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/Users/mariomorales/Documents/Iteso/Programacion analisis de datos/estadisticas_udg_data/"/>
    </mc:Choice>
  </mc:AlternateContent>
  <xr:revisionPtr revIDLastSave="0" documentId="13_ncr:1_{42A59CA1-BFFF-3844-ACCE-7475AC4F8C79}" xr6:coauthVersionLast="45" xr6:coauthVersionMax="45" xr10:uidLastSave="{00000000-0000-0000-0000-000000000000}"/>
  <bookViews>
    <workbookView xWindow="0" yWindow="1340" windowWidth="28800" windowHeight="15740" activeTab="5" xr2:uid="{00000000-000D-0000-FFFF-FFFF00000000}"/>
  </bookViews>
  <sheets>
    <sheet name="CONCENTRADO" sheetId="18" r:id="rId1"/>
    <sheet name="CUAAD" sheetId="2" r:id="rId2"/>
    <sheet name="CUALTOS" sheetId="3" r:id="rId3"/>
    <sheet name="CUCBA" sheetId="4" r:id="rId4"/>
    <sheet name="CUCEA" sheetId="5" r:id="rId5"/>
    <sheet name="CUCEI" sheetId="6" r:id="rId6"/>
    <sheet name="CUCI" sheetId="7" r:id="rId7"/>
    <sheet name="CUCOSTA" sheetId="8" r:id="rId8"/>
    <sheet name="CUCS" sheetId="9" r:id="rId9"/>
    <sheet name="CUCSH" sheetId="10" r:id="rId10"/>
    <sheet name="CUCSUR" sheetId="11" r:id="rId11"/>
    <sheet name="CULAGOS" sheetId="12" r:id="rId12"/>
    <sheet name="CUNORTE" sheetId="13" r:id="rId13"/>
    <sheet name="CUSUR" sheetId="14" r:id="rId14"/>
    <sheet name="CUTONALA" sheetId="16" r:id="rId15"/>
    <sheet name="CUVALLES" sheetId="15" r:id="rId16"/>
    <sheet name="SUV" sheetId="17" r:id="rId17"/>
  </sheets>
  <definedNames>
    <definedName name="saban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8" l="1"/>
  <c r="D6" i="18" s="1"/>
  <c r="D10" i="18"/>
  <c r="H9" i="18"/>
  <c r="D9" i="18"/>
  <c r="D7" i="18"/>
  <c r="D5" i="18"/>
  <c r="D4" i="18"/>
  <c r="H3" i="18"/>
  <c r="H12" i="18" s="1"/>
  <c r="D3" i="18"/>
  <c r="D8" i="18" l="1"/>
  <c r="D11" i="18"/>
  <c r="I11" i="18"/>
  <c r="I3" i="18"/>
  <c r="I9" i="18"/>
</calcChain>
</file>

<file path=xl/sharedStrings.xml><?xml version="1.0" encoding="utf-8"?>
<sst xmlns="http://schemas.openxmlformats.org/spreadsheetml/2006/main" count="1195" uniqueCount="194">
  <si>
    <t>CUAAD</t>
  </si>
  <si>
    <t>LICENCIATURA EN URBANISTICA Y MEDIO AMBIENTE</t>
  </si>
  <si>
    <t>LICENCIATURA EN DISE~O DE INTERIORES Y AMBIENTACION</t>
  </si>
  <si>
    <t>LICENCIATURA EN DISE~O PARA LA COMUNICACION GRAFICA</t>
  </si>
  <si>
    <t>LICENCIATURA EN DISE~O INDUSTRIAL</t>
  </si>
  <si>
    <t>LICENCIATURA EN ARQUITECTURA</t>
  </si>
  <si>
    <t>LICENCIATURA EN DISE?O DE MODAS</t>
  </si>
  <si>
    <t>SGRAC</t>
  </si>
  <si>
    <t>LICENCIATURA EN ARTES VISUALES PARA LA EXPRESION PLASTICA</t>
  </si>
  <si>
    <t>LICENCIATURA EN ARTES VISUALES PARA LA EXPRESION FOTOGRAFICA</t>
  </si>
  <si>
    <t>LICENCIATURA EN ARTES ESCENICAS PARA LA EXPRESION TEATRAL</t>
  </si>
  <si>
    <t>LICENCIATURA EN ARTES ESCENICAS PARA LA EXPRESION DANCISTICA</t>
  </si>
  <si>
    <t>LICENCIATURA EN ARTES AUDIOVISUALES</t>
  </si>
  <si>
    <t>TEPA</t>
  </si>
  <si>
    <t>CUALTOS</t>
  </si>
  <si>
    <t>LICENCIATURA EN NEGOCIOS INTERNACIONALES</t>
  </si>
  <si>
    <t>LICENCIATURA EN ADMINISTRACION</t>
  </si>
  <si>
    <t>LICENCIATURA EN NUTRICION</t>
  </si>
  <si>
    <t>LICENCIATURA EN ENFERMERIA</t>
  </si>
  <si>
    <t>LICENCIATURA EN PSICOLOGIA</t>
  </si>
  <si>
    <t>LICENCIATURA EN CONTADURIA PUBLICA</t>
  </si>
  <si>
    <t>CUCBA</t>
  </si>
  <si>
    <t>LICENCIATURA EN BIOLOGIA</t>
  </si>
  <si>
    <t>LICENCIATURA EN CIENCIA DE LOS ALIMENTOS</t>
  </si>
  <si>
    <t>LICENCIATURA EN AGRONEGOCIOS</t>
  </si>
  <si>
    <t>LICENCIATURA EN INGENIERO AGRONOMO</t>
  </si>
  <si>
    <t>LICENCIATURA EN MEDICINA VETERINARIA Y ZOOTECNIA</t>
  </si>
  <si>
    <t>CUCEA</t>
  </si>
  <si>
    <t>LICENCIATURA EN RECURSOS HUMANOS</t>
  </si>
  <si>
    <t>LICENCIATURA EN SISTEMAS DE INFORMACION</t>
  </si>
  <si>
    <t>LICENCIATURA EN ECONOMIA</t>
  </si>
  <si>
    <t>LICENCIATURA EN ADMINISTRACION GUBERNAMENTAL Y POLITICAS PUBLICAS LOCALES</t>
  </si>
  <si>
    <t>LICENCIATURA EN MERCADOTECNIA</t>
  </si>
  <si>
    <t>LICENCIATURA EN ADMINISTRACION FINANCIERA Y SISTEMAS</t>
  </si>
  <si>
    <t>LICENCIATURA EN GESTION Y ECONOMIA AMBIENTAL</t>
  </si>
  <si>
    <t>LICENCIATURA EN TURISMO</t>
  </si>
  <si>
    <t>CUCEI</t>
  </si>
  <si>
    <t>LICENCIATURA EN INGENIERIA QUIMICA</t>
  </si>
  <si>
    <t>LICENCIATURA EN INGENIERIA EN COMUNICACIONES Y ELECTRONICA</t>
  </si>
  <si>
    <t>LICENCIATURA EN INGENIERIA EN ALIMENTOS Y BIOTECNOLOGIA</t>
  </si>
  <si>
    <t>LICENCIATURA EN FISICA</t>
  </si>
  <si>
    <t>LICENCIATURA EN INGENIERIA TOPOGRAFICA</t>
  </si>
  <si>
    <t>LICENCIATURA EN INGENIERIA INDUSTRIAL</t>
  </si>
  <si>
    <t>LICENCIATURA EN INFORMATICA</t>
  </si>
  <si>
    <t>LICENCIATURA EN INGENIERIA EN COMPUTACION</t>
  </si>
  <si>
    <t>LICENCIATURA EN QUIMICO FARMACOBIOLOGO</t>
  </si>
  <si>
    <t>LICENCIATURA EN MATEMATICAS</t>
  </si>
  <si>
    <t>LICENCIATURA EN INGENIERIA BIOMEDICA</t>
  </si>
  <si>
    <t>LICENCIATURA EN INGENIERIA MECANICA ELECTRICA</t>
  </si>
  <si>
    <t>LICENCIATURA EN INGENIERIA CIVIL</t>
  </si>
  <si>
    <t>LICENCIATURA EN QUIMICA</t>
  </si>
  <si>
    <t>ATOTN</t>
  </si>
  <si>
    <t>CUCI</t>
  </si>
  <si>
    <t>ABOGADO</t>
  </si>
  <si>
    <t>BARCA</t>
  </si>
  <si>
    <t>LICENCIATURA EN AGROBIOTECNOLOGIA</t>
  </si>
  <si>
    <t>CEFER</t>
  </si>
  <si>
    <t>ABOGADO ( SEMIESCOLARIZADO )</t>
  </si>
  <si>
    <t>OCOTL</t>
  </si>
  <si>
    <t>LICENCIATURA EN PERIODISMO</t>
  </si>
  <si>
    <t>COSTA</t>
  </si>
  <si>
    <t>CUCOSTA</t>
  </si>
  <si>
    <t>MEDICO CIRUJANO Y PARTERO</t>
  </si>
  <si>
    <t>LICENCIATURA EN INGENIERIA EN COMUNICACION MULTIMEDIA</t>
  </si>
  <si>
    <t>LICENCIATURA EN INGENIERIA EN TELEMATICA</t>
  </si>
  <si>
    <t>CUCS</t>
  </si>
  <si>
    <t>LICENCIATURA EN CIRUJANO DENTISTA</t>
  </si>
  <si>
    <t>CARRERA DE ENFERMERA</t>
  </si>
  <si>
    <t>ENFERMERIA SEMIESCOLARIZADA</t>
  </si>
  <si>
    <t>TECNICO SUPERIOR UNIVERSITARIO EN PROTESIS DENTAL</t>
  </si>
  <si>
    <t>LICENCIATURA EN ENFERMERIA (NIVELACION)</t>
  </si>
  <si>
    <t>TECNICO SUPERIOR UNIVERSITARIO EN TERAPIA FISICA</t>
  </si>
  <si>
    <t>LICENCIATURA EN CULTURA FISICA Y DEPORTES</t>
  </si>
  <si>
    <t>TECNICO SUPERIOR UNIVERSITARIO EN EMERGENCIAS SEGURIDAD LABORAL Y RESCATES</t>
  </si>
  <si>
    <t>TECNICO SUPERIOR UNIVERSITARIO EN RADIOLOGIA E IMAGEN</t>
  </si>
  <si>
    <t>CUCSH</t>
  </si>
  <si>
    <t>LICENCIATURA EN COMUNICACION PUBLICA</t>
  </si>
  <si>
    <t>LICENCIATURA EN DOCENCIA DEL INGLES COMO LENGUA EXTRANJERA SEMIESCOLARIZADO</t>
  </si>
  <si>
    <t>LICENCIATURA EN TRABAJO SOCIAL</t>
  </si>
  <si>
    <t>LICENCIATURA EN RELACIONES INTERNACIONALES</t>
  </si>
  <si>
    <t>LICENCIATURA EN ESTUDIOS POLITICOS Y GOBIERNO</t>
  </si>
  <si>
    <t>LICENCIATURA EN LETRAS HISPANICAS</t>
  </si>
  <si>
    <t>LICENCIATURA EN HISTORIA</t>
  </si>
  <si>
    <t>LICENCIATURA EN FILOSOFIA</t>
  </si>
  <si>
    <t>LICENCIATURA EN TRABAJO SOCIAL (NIVELACION)</t>
  </si>
  <si>
    <t>LICENCIATURA EN SOCIOLOGIA</t>
  </si>
  <si>
    <t>LICENCIATURA EN ANTROPOLOGIA</t>
  </si>
  <si>
    <t>LICENCIATURA EN GEOGRAFIA</t>
  </si>
  <si>
    <t>AUTLA</t>
  </si>
  <si>
    <t>CUCSUR</t>
  </si>
  <si>
    <t>TECNICO SUPERIOR UNIVERSITARIO EN ELECTRONICA Y MECANICA AUTOMOTRIZ</t>
  </si>
  <si>
    <t>LICENCIATURA EN INGENIERIA EN TELEINFORMATICA</t>
  </si>
  <si>
    <t>LICENCIATURA EN INGENIERIA EN RECURSOS NATURALES Y AGROPECUARIOS</t>
  </si>
  <si>
    <t>LICENCIATURA EN INGENIERIA DE PROCESOS Y COMERCIO INTERNACIONAL</t>
  </si>
  <si>
    <t>LICENCIATURA EN BIOLOGIA MARINA</t>
  </si>
  <si>
    <t>LICENCIATURA EN INGENIERIA EN OBRAS Y SERVICIOS</t>
  </si>
  <si>
    <t>LICENCIATURA EN INGENIERIA MECATRONICA</t>
  </si>
  <si>
    <t>LAGOS</t>
  </si>
  <si>
    <t>CULAGOS</t>
  </si>
  <si>
    <t>LICENCIATURA EN INGENIERIA BIOQUIMICA</t>
  </si>
  <si>
    <t>LICENCIATURA EN HUMANIDADES</t>
  </si>
  <si>
    <t>LICENCIATURA EN INGENIERIA EN ELECTRONICA Y COMPUTACION</t>
  </si>
  <si>
    <t>LICENCIATURA EN INGENIERIA EN ADMINISTRACION INDUSTRIAL</t>
  </si>
  <si>
    <t>SJUAN</t>
  </si>
  <si>
    <t>NORTE</t>
  </si>
  <si>
    <t>CUNORTE</t>
  </si>
  <si>
    <t>SNTSS</t>
  </si>
  <si>
    <t>SUR</t>
  </si>
  <si>
    <t>CUSUR</t>
  </si>
  <si>
    <t>LICENCIATURA EN SEGURIDAD LABORAL PROTECCION CIVIL Y EMERGENCIAS</t>
  </si>
  <si>
    <t>LICENCIATURA EN DESARROLLO TURISTICO SUSTENTABLE</t>
  </si>
  <si>
    <t>CUTON</t>
  </si>
  <si>
    <t>CUTONALA</t>
  </si>
  <si>
    <t>LICENCIATURA EN HISTORIA DEL ARTE</t>
  </si>
  <si>
    <t>LICENCIATURA EN ESTUDIOS LIBERALES</t>
  </si>
  <si>
    <t>INGENIERIA EN NANOTECNOLOGIA</t>
  </si>
  <si>
    <t>LICENCIATURA EN DISE?O DE ARTESANIA</t>
  </si>
  <si>
    <t>LICENCIATURA EN ADMINISTRACION DE NEGOCIOS</t>
  </si>
  <si>
    <t>INGENIERIA EN CIENCIAS COMPUTACIONALES</t>
  </si>
  <si>
    <t>LICENCIATURA EN GERONTOLOGIA</t>
  </si>
  <si>
    <t>LICENCIATURA EN SALUD PUBLICA</t>
  </si>
  <si>
    <t>INGENIERIA EN ENERGIA</t>
  </si>
  <si>
    <t>VALLE</t>
  </si>
  <si>
    <t>CUVALLES</t>
  </si>
  <si>
    <t>LICENCIATURA EN EDUCACION</t>
  </si>
  <si>
    <t>SUV</t>
  </si>
  <si>
    <t>BACHILLERATO GENERAL POR AREAS INTERDISCIPLINARIAS</t>
  </si>
  <si>
    <t>LICENCIATURA EN GESTION CULTURAL</t>
  </si>
  <si>
    <t>LICENCIATURA EN TECNOLOGIAS E INFORMACION</t>
  </si>
  <si>
    <t>LICENCIATURA EN ADMINISTRACION DE LAS ORGANIZACIONES</t>
  </si>
  <si>
    <t>LICENCIATURA EN BIBLIOTECOLOGIA</t>
  </si>
  <si>
    <t>LICENCIATURA EN SEGURIDAD CIUDADANA</t>
  </si>
  <si>
    <t>CUAAD-C. U. DE ARTE ARQUITECTURA Y DISE?O</t>
  </si>
  <si>
    <t>CUAAD-SEDE STA. MA. DE GRACIA (ARTES)</t>
  </si>
  <si>
    <t>C. U. DE LOS ALTOS (TEPATITLAN)</t>
  </si>
  <si>
    <t>CUCBA-C. U. DE CS BIOLOGICAS Y AGROPECUARIAS</t>
  </si>
  <si>
    <t>CUCEA-C. U. DE CS. ECONOMICO-ADMINISTRATIVAS</t>
  </si>
  <si>
    <t>CUCEI-C. U. DE CS. EXACTAS E INGENIERIAS</t>
  </si>
  <si>
    <t>C. U. DE LA CIENEGA - SEDE ATOTONILCO</t>
  </si>
  <si>
    <t>C. U. DE LA CIENEGA - SEDE LA BARCA</t>
  </si>
  <si>
    <t>C. U. DE LA CIENEGA - SEDE CEFERESO</t>
  </si>
  <si>
    <t>C. U. DE LA CIENEGA - SEDE OCOTLAN</t>
  </si>
  <si>
    <t>C. U. DE LA COSTA (PTO. VALLARTA)</t>
  </si>
  <si>
    <t>CUCS-C. U. DE CS. DE LA SALUD</t>
  </si>
  <si>
    <t>CUCSH-C. U. DE CS. SOCIALES Y HUMANIDADES</t>
  </si>
  <si>
    <t>C. U. DE LA COSTA SUR (AUTLAN)</t>
  </si>
  <si>
    <t>C. U. LOS LAGOS - SEDE LAGOS DE MORENO</t>
  </si>
  <si>
    <t>C. U. LOS LAGOS - SEDE SN JUAN DE LOS LAGOS</t>
  </si>
  <si>
    <t>C. U. DEL NORTE (COLOTLAN)</t>
  </si>
  <si>
    <t>C. U. DEL SUR (CD. GUZMAN)</t>
  </si>
  <si>
    <t>C. U. DE TONALA</t>
  </si>
  <si>
    <t>C. U. DE LOS VALLES (AMECA)</t>
  </si>
  <si>
    <t>SISTEMA DE UNIVERSIDAD VIRTUAL</t>
  </si>
  <si>
    <t>PROCEDENCIA</t>
  </si>
  <si>
    <t>ADMITIDOS 2012A</t>
  </si>
  <si>
    <t>%</t>
  </si>
  <si>
    <t xml:space="preserve"> PROCEDENCIA </t>
  </si>
  <si>
    <t xml:space="preserve"> 2012A </t>
  </si>
  <si>
    <t xml:space="preserve">OFICIAL UdeG </t>
  </si>
  <si>
    <t>JALISCO</t>
  </si>
  <si>
    <t>INCORPORADAS UdeG</t>
  </si>
  <si>
    <t>PARTICULARES ZMG</t>
  </si>
  <si>
    <t>PUBLICAS ZMG</t>
  </si>
  <si>
    <t>PARTICULARES JALISCO</t>
  </si>
  <si>
    <t>PUBLICAS JALISCO</t>
  </si>
  <si>
    <t>PARTICULARES OTROS ESTADOS</t>
  </si>
  <si>
    <t>OTRO ESTADO</t>
  </si>
  <si>
    <t>PUBLICAS OTROS ESTADOS</t>
  </si>
  <si>
    <t>EXTRANJEROS</t>
  </si>
  <si>
    <t>OTRO PAIS</t>
  </si>
  <si>
    <t>TOTAL</t>
  </si>
  <si>
    <t>MUJERES</t>
  </si>
  <si>
    <t>HOMBRES</t>
  </si>
  <si>
    <t>CENTRO</t>
  </si>
  <si>
    <t>CAMPUS</t>
  </si>
  <si>
    <t>DESCRIPCION DE CAMPUS</t>
  </si>
  <si>
    <t>CARRERA</t>
  </si>
  <si>
    <t>TOTAL ADMITIDOS PRIMER INGRESO</t>
  </si>
  <si>
    <t>ADMISION DE MUJERES POR ESCUELA DE PROCEDENCIA</t>
  </si>
  <si>
    <t>ADMISION DE HOMBRES POR ESCUELA DE PROCEDENCIA</t>
  </si>
  <si>
    <t>Extranjeros</t>
  </si>
  <si>
    <t>Incorporadas UDG</t>
  </si>
  <si>
    <t>Oficial UDG</t>
  </si>
  <si>
    <t>Particulares Jalisco</t>
  </si>
  <si>
    <t>Particulares Zona Metropolitana de Guadalajara</t>
  </si>
  <si>
    <t>Particulares Otros Estados</t>
  </si>
  <si>
    <t>Públicas Jalisco</t>
  </si>
  <si>
    <t xml:space="preserve">Públicas Zona Metropolitana de Guadalajara </t>
  </si>
  <si>
    <t>Públicas Otros Estados</t>
  </si>
  <si>
    <t>Sin Referencia</t>
  </si>
  <si>
    <t>ADMISIÓN PROCEDENCIA ESCOLAR 2012 "A"</t>
  </si>
  <si>
    <t>Públicas Zona Metropolitana de Guadalajara</t>
  </si>
  <si>
    <t>Total admitidos primer ingreso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</si>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</sst>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MS Sans Serif"/>
    </font>
    <font>
      <sz val="11"/>
      <color theme="0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b/>
      <sz val="9"/>
      <color rgb="FF000000"/>
      <name val="Arial"/>
      <family val="2"/>
    </font>
    <font>
      <b/>
      <sz val="24"/>
      <color rgb="FF757575"/>
      <name val="Calibri"/>
      <family val="2"/>
      <scheme val="minor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7375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244062"/>
        <bgColor rgb="FF00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4" xfId="0" applyFont="1" applyBorder="1" applyAlignment="1">
      <alignment horizontal="left" readingOrder="1"/>
    </xf>
    <xf numFmtId="3" fontId="4" fillId="0" borderId="5" xfId="0" applyNumberFormat="1" applyFont="1" applyBorder="1" applyAlignment="1">
      <alignment horizontal="center" vertical="center" readingOrder="1"/>
    </xf>
    <xf numFmtId="10" fontId="4" fillId="0" borderId="5" xfId="0" applyNumberFormat="1" applyFont="1" applyBorder="1" applyAlignment="1">
      <alignment horizontal="center" vertical="center" readingOrder="1"/>
    </xf>
    <xf numFmtId="0" fontId="4" fillId="0" borderId="5" xfId="0" applyFont="1" applyBorder="1" applyAlignment="1">
      <alignment horizontal="center" vertical="center" readingOrder="1"/>
    </xf>
    <xf numFmtId="0" fontId="3" fillId="0" borderId="5" xfId="0" applyFont="1" applyBorder="1" applyAlignment="1">
      <alignment horizontal="center" vertical="center" readingOrder="1"/>
    </xf>
    <xf numFmtId="10" fontId="4" fillId="0" borderId="6" xfId="0" applyNumberFormat="1" applyFont="1" applyBorder="1" applyAlignment="1">
      <alignment horizontal="center" vertical="center" readingOrder="1"/>
    </xf>
    <xf numFmtId="0" fontId="5" fillId="3" borderId="7" xfId="0" applyFont="1" applyFill="1" applyBorder="1" applyAlignment="1">
      <alignment horizontal="right" vertical="center" readingOrder="1"/>
    </xf>
    <xf numFmtId="3" fontId="3" fillId="0" borderId="8" xfId="0" applyNumberFormat="1" applyFont="1" applyBorder="1" applyAlignment="1">
      <alignment horizontal="center" vertical="center" readingOrder="1"/>
    </xf>
    <xf numFmtId="10" fontId="4" fillId="0" borderId="8" xfId="0" applyNumberFormat="1" applyFont="1" applyBorder="1" applyAlignment="1">
      <alignment horizontal="center" vertical="center" readingOrder="1"/>
    </xf>
    <xf numFmtId="0" fontId="5" fillId="3" borderId="8" xfId="0" applyFont="1" applyFill="1" applyBorder="1" applyAlignment="1">
      <alignment horizontal="right" vertical="center" readingOrder="1"/>
    </xf>
    <xf numFmtId="10" fontId="3" fillId="0" borderId="9" xfId="0" applyNumberFormat="1" applyFont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2" borderId="2" xfId="0" applyFont="1" applyFill="1" applyBorder="1" applyAlignment="1">
      <alignment horizontal="center" readingOrder="1"/>
    </xf>
    <xf numFmtId="0" fontId="2" fillId="2" borderId="2" xfId="0" applyFont="1" applyFill="1" applyBorder="1" applyAlignment="1">
      <alignment horizontal="center" vertical="center" readingOrder="1"/>
    </xf>
    <xf numFmtId="3" fontId="4" fillId="0" borderId="8" xfId="0" applyNumberFormat="1" applyFont="1" applyBorder="1" applyAlignment="1">
      <alignment horizontal="center" vertical="center" readingOrder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0" borderId="5" xfId="0" applyBorder="1"/>
    <xf numFmtId="0" fontId="1" fillId="3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0" fillId="5" borderId="5" xfId="0" applyFill="1" applyBorder="1"/>
    <xf numFmtId="0" fontId="0" fillId="5" borderId="5" xfId="0" applyFill="1" applyBorder="1" applyAlignment="1">
      <alignment wrapText="1"/>
    </xf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8" fillId="7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readingOrder="1"/>
    </xf>
    <xf numFmtId="3" fontId="4" fillId="0" borderId="5" xfId="0" applyNumberFormat="1" applyFont="1" applyBorder="1" applyAlignment="1">
      <alignment horizontal="center" vertical="center" readingOrder="1"/>
    </xf>
    <xf numFmtId="10" fontId="4" fillId="0" borderId="6" xfId="0" applyNumberFormat="1" applyFont="1" applyBorder="1" applyAlignment="1">
      <alignment horizontal="center" vertical="center" readingOrder="1"/>
    </xf>
    <xf numFmtId="0" fontId="7" fillId="0" borderId="13" xfId="0" applyFont="1" applyBorder="1" applyAlignment="1">
      <alignment horizontal="center" vertical="center" readingOrder="1"/>
    </xf>
    <xf numFmtId="0" fontId="2" fillId="2" borderId="2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horizontal="center" vertical="center" readingOrder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0" fillId="6" borderId="14" xfId="0" applyFill="1" applyBorder="1" applyAlignment="1">
      <alignment wrapText="1"/>
    </xf>
    <xf numFmtId="0" fontId="0" fillId="0" borderId="14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"/>
  <sheetViews>
    <sheetView workbookViewId="0">
      <selection activeCell="B18" sqref="B18"/>
    </sheetView>
  </sheetViews>
  <sheetFormatPr baseColWidth="10" defaultRowHeight="13"/>
  <cols>
    <col min="2" max="2" width="26.5" bestFit="1" customWidth="1"/>
    <col min="3" max="3" width="14.5" bestFit="1" customWidth="1"/>
    <col min="4" max="4" width="7.1640625" bestFit="1" customWidth="1"/>
    <col min="5" max="5" width="8" bestFit="1" customWidth="1"/>
    <col min="6" max="6" width="8.5" bestFit="1" customWidth="1"/>
    <col min="7" max="7" width="13" bestFit="1" customWidth="1"/>
    <col min="8" max="8" width="5.6640625" bestFit="1" customWidth="1"/>
    <col min="9" max="9" width="7" bestFit="1" customWidth="1"/>
  </cols>
  <sheetData>
    <row r="1" spans="2:9" ht="32" thickBot="1">
      <c r="B1" s="32" t="s">
        <v>190</v>
      </c>
      <c r="C1" s="32"/>
      <c r="D1" s="32"/>
      <c r="E1" s="32"/>
      <c r="F1" s="32"/>
      <c r="G1" s="32"/>
      <c r="H1" s="32"/>
      <c r="I1" s="32"/>
    </row>
    <row r="2" spans="2:9">
      <c r="B2" s="12" t="s">
        <v>153</v>
      </c>
      <c r="C2" s="13" t="s">
        <v>154</v>
      </c>
      <c r="D2" s="14" t="s">
        <v>155</v>
      </c>
      <c r="E2" s="14" t="s">
        <v>171</v>
      </c>
      <c r="F2" s="14" t="s">
        <v>172</v>
      </c>
      <c r="G2" s="14" t="s">
        <v>156</v>
      </c>
      <c r="H2" s="33" t="s">
        <v>157</v>
      </c>
      <c r="I2" s="34"/>
    </row>
    <row r="3" spans="2:9">
      <c r="B3" s="1" t="s">
        <v>158</v>
      </c>
      <c r="C3" s="2">
        <v>8372</v>
      </c>
      <c r="D3" s="3">
        <f>C3/C12</f>
        <v>0.58656204021579206</v>
      </c>
      <c r="E3" s="2">
        <v>4087</v>
      </c>
      <c r="F3" s="2">
        <v>4285</v>
      </c>
      <c r="G3" s="29" t="s">
        <v>159</v>
      </c>
      <c r="H3" s="30">
        <f>C3+C4+C5+C6+C7+C8</f>
        <v>12438</v>
      </c>
      <c r="I3" s="31">
        <f>H3/H12</f>
        <v>0.87143557766412105</v>
      </c>
    </row>
    <row r="4" spans="2:9">
      <c r="B4" s="1" t="s">
        <v>160</v>
      </c>
      <c r="C4" s="2">
        <v>666</v>
      </c>
      <c r="D4" s="3">
        <f>C4/C12</f>
        <v>4.6661528760596933E-2</v>
      </c>
      <c r="E4" s="2">
        <v>305</v>
      </c>
      <c r="F4" s="2">
        <v>361</v>
      </c>
      <c r="G4" s="29"/>
      <c r="H4" s="30"/>
      <c r="I4" s="31"/>
    </row>
    <row r="5" spans="2:9">
      <c r="B5" s="1" t="s">
        <v>161</v>
      </c>
      <c r="C5" s="2">
        <v>620</v>
      </c>
      <c r="D5" s="3">
        <f>C5/C12</f>
        <v>4.3438660407762911E-2</v>
      </c>
      <c r="E5" s="2">
        <v>276</v>
      </c>
      <c r="F5" s="2">
        <v>344</v>
      </c>
      <c r="G5" s="29"/>
      <c r="H5" s="30"/>
      <c r="I5" s="31"/>
    </row>
    <row r="6" spans="2:9">
      <c r="B6" s="1" t="s">
        <v>162</v>
      </c>
      <c r="C6" s="2">
        <v>1071</v>
      </c>
      <c r="D6" s="3">
        <f>C6/C12</f>
        <v>7.503678273663561E-2</v>
      </c>
      <c r="E6" s="2">
        <v>574</v>
      </c>
      <c r="F6" s="2">
        <v>497</v>
      </c>
      <c r="G6" s="29"/>
      <c r="H6" s="30"/>
      <c r="I6" s="31"/>
    </row>
    <row r="7" spans="2:9">
      <c r="B7" s="1" t="s">
        <v>163</v>
      </c>
      <c r="C7" s="4">
        <v>256</v>
      </c>
      <c r="D7" s="3">
        <f>C7/C12</f>
        <v>1.7935963007076297E-2</v>
      </c>
      <c r="E7" s="2">
        <v>128</v>
      </c>
      <c r="F7" s="2">
        <v>128</v>
      </c>
      <c r="G7" s="29"/>
      <c r="H7" s="30"/>
      <c r="I7" s="31"/>
    </row>
    <row r="8" spans="2:9">
      <c r="B8" s="1" t="s">
        <v>164</v>
      </c>
      <c r="C8" s="2">
        <v>1453</v>
      </c>
      <c r="D8" s="3">
        <f>C8/C12</f>
        <v>0.10180060253625726</v>
      </c>
      <c r="E8" s="2">
        <v>807</v>
      </c>
      <c r="F8" s="2">
        <v>646</v>
      </c>
      <c r="G8" s="29"/>
      <c r="H8" s="30"/>
      <c r="I8" s="31"/>
    </row>
    <row r="9" spans="2:9">
      <c r="B9" s="1" t="s">
        <v>165</v>
      </c>
      <c r="C9" s="4">
        <v>422</v>
      </c>
      <c r="D9" s="3">
        <f>C9/C12</f>
        <v>2.9566314019477336E-2</v>
      </c>
      <c r="E9" s="2">
        <v>242</v>
      </c>
      <c r="F9" s="2">
        <v>180</v>
      </c>
      <c r="G9" s="29" t="s">
        <v>166</v>
      </c>
      <c r="H9" s="30">
        <f>C9+C10</f>
        <v>1749</v>
      </c>
      <c r="I9" s="31">
        <f>H9/H12</f>
        <v>0.12253905976318924</v>
      </c>
    </row>
    <row r="10" spans="2:9">
      <c r="B10" s="1" t="s">
        <v>167</v>
      </c>
      <c r="C10" s="2">
        <v>1327</v>
      </c>
      <c r="D10" s="3">
        <f>C10/C12</f>
        <v>9.2972745743711907E-2</v>
      </c>
      <c r="E10" s="2">
        <v>821</v>
      </c>
      <c r="F10" s="2">
        <v>506</v>
      </c>
      <c r="G10" s="29"/>
      <c r="H10" s="30"/>
      <c r="I10" s="31"/>
    </row>
    <row r="11" spans="2:9">
      <c r="B11" s="1" t="s">
        <v>168</v>
      </c>
      <c r="C11" s="4">
        <v>86</v>
      </c>
      <c r="D11" s="3">
        <f>C11/C12</f>
        <v>6.0253625726896937E-3</v>
      </c>
      <c r="E11" s="2">
        <v>43</v>
      </c>
      <c r="F11" s="2">
        <v>43</v>
      </c>
      <c r="G11" s="5" t="s">
        <v>169</v>
      </c>
      <c r="H11" s="4">
        <v>86</v>
      </c>
      <c r="I11" s="6">
        <f>H11/H12</f>
        <v>6.0253625726896937E-3</v>
      </c>
    </row>
    <row r="12" spans="2:9" ht="14" thickBot="1">
      <c r="B12" s="7" t="s">
        <v>170</v>
      </c>
      <c r="C12" s="8">
        <f>SUM(C3:C11)</f>
        <v>14273</v>
      </c>
      <c r="D12" s="9">
        <v>1</v>
      </c>
      <c r="E12" s="15">
        <v>7283</v>
      </c>
      <c r="F12" s="15">
        <v>6990</v>
      </c>
      <c r="G12" s="10" t="s">
        <v>170</v>
      </c>
      <c r="H12" s="8">
        <f>SUM(H3:H11)</f>
        <v>14273</v>
      </c>
      <c r="I12" s="11">
        <v>1</v>
      </c>
    </row>
  </sheetData>
  <mergeCells count="8">
    <mergeCell ref="G9:G10"/>
    <mergeCell ref="H9:H10"/>
    <mergeCell ref="I9:I10"/>
    <mergeCell ref="B1:I1"/>
    <mergeCell ref="H2:I2"/>
    <mergeCell ref="G3:G8"/>
    <mergeCell ref="H3:H8"/>
    <mergeCell ref="I3:I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6"/>
  <sheetViews>
    <sheetView workbookViewId="0">
      <selection activeCell="A3" sqref="A3:Y16"/>
    </sheetView>
  </sheetViews>
  <sheetFormatPr baseColWidth="10" defaultRowHeight="13"/>
  <sheetData>
    <row r="1" spans="1:25">
      <c r="A1" s="38" t="s">
        <v>173</v>
      </c>
      <c r="B1" s="38" t="s">
        <v>174</v>
      </c>
      <c r="C1" s="39" t="s">
        <v>175</v>
      </c>
      <c r="D1" s="40" t="s">
        <v>176</v>
      </c>
      <c r="E1" s="39" t="s">
        <v>177</v>
      </c>
      <c r="F1" s="35" t="s">
        <v>178</v>
      </c>
      <c r="G1" s="36"/>
      <c r="H1" s="36"/>
      <c r="I1" s="36"/>
      <c r="J1" s="36"/>
      <c r="K1" s="36"/>
      <c r="L1" s="36"/>
      <c r="M1" s="36"/>
      <c r="N1" s="36"/>
      <c r="O1" s="37"/>
      <c r="P1" s="35" t="s">
        <v>179</v>
      </c>
      <c r="Q1" s="36"/>
      <c r="R1" s="36"/>
      <c r="S1" s="36"/>
      <c r="T1" s="36"/>
      <c r="U1" s="36"/>
      <c r="V1" s="36"/>
      <c r="W1" s="36"/>
      <c r="X1" s="36"/>
      <c r="Y1" s="37"/>
    </row>
    <row r="2" spans="1:25" ht="70">
      <c r="A2" s="38"/>
      <c r="B2" s="38"/>
      <c r="C2" s="39"/>
      <c r="D2" s="40"/>
      <c r="E2" s="39"/>
      <c r="F2" s="16" t="s">
        <v>180</v>
      </c>
      <c r="G2" s="17" t="s">
        <v>181</v>
      </c>
      <c r="H2" s="17" t="s">
        <v>182</v>
      </c>
      <c r="I2" s="17" t="s">
        <v>183</v>
      </c>
      <c r="J2" s="17" t="s">
        <v>184</v>
      </c>
      <c r="K2" s="17" t="s">
        <v>185</v>
      </c>
      <c r="L2" s="17" t="s">
        <v>186</v>
      </c>
      <c r="M2" s="17" t="s">
        <v>187</v>
      </c>
      <c r="N2" s="17" t="s">
        <v>188</v>
      </c>
      <c r="O2" s="17" t="s">
        <v>189</v>
      </c>
      <c r="P2" s="18" t="s">
        <v>180</v>
      </c>
      <c r="Q2" s="19" t="s">
        <v>181</v>
      </c>
      <c r="R2" s="19" t="s">
        <v>182</v>
      </c>
      <c r="S2" s="19" t="s">
        <v>183</v>
      </c>
      <c r="T2" s="19" t="s">
        <v>184</v>
      </c>
      <c r="U2" s="19" t="s">
        <v>185</v>
      </c>
      <c r="V2" s="19" t="s">
        <v>186</v>
      </c>
      <c r="W2" s="19" t="s">
        <v>187</v>
      </c>
      <c r="X2" s="19" t="s">
        <v>188</v>
      </c>
      <c r="Y2" s="19" t="s">
        <v>189</v>
      </c>
    </row>
    <row r="3" spans="1:25">
      <c r="A3" s="20" t="s">
        <v>75</v>
      </c>
      <c r="B3" s="20" t="s">
        <v>75</v>
      </c>
      <c r="C3" s="20" t="s">
        <v>144</v>
      </c>
      <c r="D3" s="20" t="s">
        <v>76</v>
      </c>
      <c r="E3" s="20">
        <v>33</v>
      </c>
      <c r="F3" s="20">
        <v>0</v>
      </c>
      <c r="G3" s="20">
        <v>0</v>
      </c>
      <c r="H3" s="20">
        <v>19</v>
      </c>
      <c r="I3" s="20">
        <v>1</v>
      </c>
      <c r="J3" s="20">
        <v>1</v>
      </c>
      <c r="K3" s="20">
        <v>1</v>
      </c>
      <c r="L3" s="20">
        <v>2</v>
      </c>
      <c r="M3" s="20">
        <v>0</v>
      </c>
      <c r="N3" s="20">
        <v>1</v>
      </c>
      <c r="O3" s="20">
        <v>0</v>
      </c>
      <c r="P3" s="20">
        <v>0</v>
      </c>
      <c r="Q3" s="20">
        <v>1</v>
      </c>
      <c r="R3" s="20">
        <v>6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1</v>
      </c>
      <c r="Y3" s="20">
        <v>0</v>
      </c>
    </row>
    <row r="4" spans="1:25">
      <c r="A4" s="20" t="s">
        <v>75</v>
      </c>
      <c r="B4" s="20" t="s">
        <v>75</v>
      </c>
      <c r="C4" s="20" t="s">
        <v>144</v>
      </c>
      <c r="D4" s="20" t="s">
        <v>77</v>
      </c>
      <c r="E4" s="20">
        <v>19</v>
      </c>
      <c r="F4" s="20">
        <v>1</v>
      </c>
      <c r="G4" s="20">
        <v>1</v>
      </c>
      <c r="H4" s="20">
        <v>1</v>
      </c>
      <c r="I4" s="20">
        <v>1</v>
      </c>
      <c r="J4" s="20">
        <v>0</v>
      </c>
      <c r="K4" s="20">
        <v>1</v>
      </c>
      <c r="L4" s="20">
        <v>1</v>
      </c>
      <c r="M4" s="20">
        <v>0</v>
      </c>
      <c r="N4" s="20">
        <v>6</v>
      </c>
      <c r="O4" s="20">
        <v>0</v>
      </c>
      <c r="P4" s="20">
        <v>1</v>
      </c>
      <c r="Q4" s="20">
        <v>0</v>
      </c>
      <c r="R4" s="20">
        <v>3</v>
      </c>
      <c r="S4" s="20">
        <v>0</v>
      </c>
      <c r="T4" s="20">
        <v>0</v>
      </c>
      <c r="U4" s="20">
        <v>1</v>
      </c>
      <c r="V4" s="20">
        <v>0</v>
      </c>
      <c r="W4" s="20">
        <v>0</v>
      </c>
      <c r="X4" s="20">
        <v>2</v>
      </c>
      <c r="Y4" s="20">
        <v>0</v>
      </c>
    </row>
    <row r="5" spans="1:25">
      <c r="A5" s="20" t="s">
        <v>75</v>
      </c>
      <c r="B5" s="20" t="s">
        <v>75</v>
      </c>
      <c r="C5" s="20" t="s">
        <v>144</v>
      </c>
      <c r="D5" s="20" t="s">
        <v>78</v>
      </c>
      <c r="E5" s="20">
        <v>143</v>
      </c>
      <c r="F5" s="20">
        <v>0</v>
      </c>
      <c r="G5" s="20">
        <v>7</v>
      </c>
      <c r="H5" s="20">
        <v>107</v>
      </c>
      <c r="I5" s="20">
        <v>1</v>
      </c>
      <c r="J5" s="20">
        <v>3</v>
      </c>
      <c r="K5" s="20">
        <v>0</v>
      </c>
      <c r="L5" s="20">
        <v>8</v>
      </c>
      <c r="M5" s="20">
        <v>5</v>
      </c>
      <c r="N5" s="20">
        <v>0</v>
      </c>
      <c r="O5" s="20">
        <v>0</v>
      </c>
      <c r="P5" s="20">
        <v>0</v>
      </c>
      <c r="Q5" s="20">
        <v>0</v>
      </c>
      <c r="R5" s="20">
        <v>12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</row>
    <row r="6" spans="1:25">
      <c r="A6" s="20" t="s">
        <v>75</v>
      </c>
      <c r="B6" s="20" t="s">
        <v>75</v>
      </c>
      <c r="C6" s="20" t="s">
        <v>144</v>
      </c>
      <c r="D6" s="20" t="s">
        <v>79</v>
      </c>
      <c r="E6" s="20">
        <v>60</v>
      </c>
      <c r="F6" s="20">
        <v>0</v>
      </c>
      <c r="G6" s="20">
        <v>6</v>
      </c>
      <c r="H6" s="20">
        <v>17</v>
      </c>
      <c r="I6" s="20">
        <v>1</v>
      </c>
      <c r="J6" s="20">
        <v>2</v>
      </c>
      <c r="K6" s="20">
        <v>2</v>
      </c>
      <c r="L6" s="20">
        <v>5</v>
      </c>
      <c r="M6" s="20">
        <v>1</v>
      </c>
      <c r="N6" s="20">
        <v>3</v>
      </c>
      <c r="O6" s="20">
        <v>0</v>
      </c>
      <c r="P6" s="20">
        <v>2</v>
      </c>
      <c r="Q6" s="20">
        <v>0</v>
      </c>
      <c r="R6" s="20">
        <v>12</v>
      </c>
      <c r="S6" s="20">
        <v>3</v>
      </c>
      <c r="T6" s="20">
        <v>0</v>
      </c>
      <c r="U6" s="20">
        <v>4</v>
      </c>
      <c r="V6" s="20">
        <v>0</v>
      </c>
      <c r="W6" s="20">
        <v>0</v>
      </c>
      <c r="X6" s="20">
        <v>2</v>
      </c>
      <c r="Y6" s="20">
        <v>0</v>
      </c>
    </row>
    <row r="7" spans="1:25">
      <c r="A7" s="20" t="s">
        <v>75</v>
      </c>
      <c r="B7" s="20" t="s">
        <v>75</v>
      </c>
      <c r="C7" s="20" t="s">
        <v>144</v>
      </c>
      <c r="D7" s="20" t="s">
        <v>80</v>
      </c>
      <c r="E7" s="20">
        <v>70</v>
      </c>
      <c r="F7" s="20">
        <v>0</v>
      </c>
      <c r="G7" s="20">
        <v>1</v>
      </c>
      <c r="H7" s="20">
        <v>23</v>
      </c>
      <c r="I7" s="20">
        <v>1</v>
      </c>
      <c r="J7" s="20">
        <v>0</v>
      </c>
      <c r="K7" s="20">
        <v>1</v>
      </c>
      <c r="L7" s="20">
        <v>1</v>
      </c>
      <c r="M7" s="20">
        <v>2</v>
      </c>
      <c r="N7" s="20">
        <v>0</v>
      </c>
      <c r="O7" s="20">
        <v>0</v>
      </c>
      <c r="P7" s="20">
        <v>0</v>
      </c>
      <c r="Q7" s="20">
        <v>4</v>
      </c>
      <c r="R7" s="20">
        <v>25</v>
      </c>
      <c r="S7" s="20">
        <v>0</v>
      </c>
      <c r="T7" s="20">
        <v>4</v>
      </c>
      <c r="U7" s="20">
        <v>2</v>
      </c>
      <c r="V7" s="20">
        <v>1</v>
      </c>
      <c r="W7" s="20">
        <v>1</v>
      </c>
      <c r="X7" s="20">
        <v>4</v>
      </c>
      <c r="Y7" s="20">
        <v>0</v>
      </c>
    </row>
    <row r="8" spans="1:25">
      <c r="A8" s="20" t="s">
        <v>75</v>
      </c>
      <c r="B8" s="20" t="s">
        <v>75</v>
      </c>
      <c r="C8" s="20" t="s">
        <v>144</v>
      </c>
      <c r="D8" s="20" t="s">
        <v>81</v>
      </c>
      <c r="E8" s="20">
        <v>55</v>
      </c>
      <c r="F8" s="20">
        <v>0</v>
      </c>
      <c r="G8" s="20">
        <v>4</v>
      </c>
      <c r="H8" s="20">
        <v>14</v>
      </c>
      <c r="I8" s="20">
        <v>3</v>
      </c>
      <c r="J8" s="20">
        <v>1</v>
      </c>
      <c r="K8" s="20">
        <v>3</v>
      </c>
      <c r="L8" s="20">
        <v>3</v>
      </c>
      <c r="M8" s="20">
        <v>1</v>
      </c>
      <c r="N8" s="20">
        <v>5</v>
      </c>
      <c r="O8" s="20">
        <v>0</v>
      </c>
      <c r="P8" s="20">
        <v>0</v>
      </c>
      <c r="Q8" s="20">
        <v>3</v>
      </c>
      <c r="R8" s="20">
        <v>10</v>
      </c>
      <c r="S8" s="20">
        <v>0</v>
      </c>
      <c r="T8" s="20">
        <v>0</v>
      </c>
      <c r="U8" s="20">
        <v>0</v>
      </c>
      <c r="V8" s="20">
        <v>2</v>
      </c>
      <c r="W8" s="20">
        <v>2</v>
      </c>
      <c r="X8" s="20">
        <v>4</v>
      </c>
      <c r="Y8" s="20">
        <v>0</v>
      </c>
    </row>
    <row r="9" spans="1:25">
      <c r="A9" s="20" t="s">
        <v>75</v>
      </c>
      <c r="B9" s="20" t="s">
        <v>75</v>
      </c>
      <c r="C9" s="20" t="s">
        <v>144</v>
      </c>
      <c r="D9" s="20" t="s">
        <v>82</v>
      </c>
      <c r="E9" s="20">
        <v>66</v>
      </c>
      <c r="F9" s="20">
        <v>0</v>
      </c>
      <c r="G9" s="20">
        <v>0</v>
      </c>
      <c r="H9" s="20">
        <v>19</v>
      </c>
      <c r="I9" s="20">
        <v>0</v>
      </c>
      <c r="J9" s="20">
        <v>0</v>
      </c>
      <c r="K9" s="20">
        <v>1</v>
      </c>
      <c r="L9" s="20">
        <v>2</v>
      </c>
      <c r="M9" s="20">
        <v>2</v>
      </c>
      <c r="N9" s="20">
        <v>0</v>
      </c>
      <c r="O9" s="20">
        <v>0</v>
      </c>
      <c r="P9" s="20">
        <v>0</v>
      </c>
      <c r="Q9" s="20">
        <v>1</v>
      </c>
      <c r="R9" s="20">
        <v>32</v>
      </c>
      <c r="S9" s="20">
        <v>2</v>
      </c>
      <c r="T9" s="20">
        <v>3</v>
      </c>
      <c r="U9" s="20">
        <v>0</v>
      </c>
      <c r="V9" s="20">
        <v>1</v>
      </c>
      <c r="W9" s="20">
        <v>2</v>
      </c>
      <c r="X9" s="20">
        <v>1</v>
      </c>
      <c r="Y9" s="20">
        <v>0</v>
      </c>
    </row>
    <row r="10" spans="1:25">
      <c r="A10" s="20" t="s">
        <v>75</v>
      </c>
      <c r="B10" s="20" t="s">
        <v>75</v>
      </c>
      <c r="C10" s="20" t="s">
        <v>144</v>
      </c>
      <c r="D10" s="20" t="s">
        <v>83</v>
      </c>
      <c r="E10" s="20">
        <v>60</v>
      </c>
      <c r="F10" s="20">
        <v>1</v>
      </c>
      <c r="G10" s="20">
        <v>4</v>
      </c>
      <c r="H10" s="20">
        <v>11</v>
      </c>
      <c r="I10" s="20">
        <v>2</v>
      </c>
      <c r="J10" s="20">
        <v>1</v>
      </c>
      <c r="K10" s="20">
        <v>0</v>
      </c>
      <c r="L10" s="20">
        <v>1</v>
      </c>
      <c r="M10" s="20">
        <v>0</v>
      </c>
      <c r="N10" s="20">
        <v>1</v>
      </c>
      <c r="O10" s="20">
        <v>0</v>
      </c>
      <c r="P10" s="20">
        <v>1</v>
      </c>
      <c r="Q10" s="20">
        <v>5</v>
      </c>
      <c r="R10" s="20">
        <v>24</v>
      </c>
      <c r="S10" s="20">
        <v>1</v>
      </c>
      <c r="T10" s="20">
        <v>2</v>
      </c>
      <c r="U10" s="20">
        <v>2</v>
      </c>
      <c r="V10" s="20">
        <v>0</v>
      </c>
      <c r="W10" s="20">
        <v>1</v>
      </c>
      <c r="X10" s="20">
        <v>3</v>
      </c>
      <c r="Y10" s="20">
        <v>0</v>
      </c>
    </row>
    <row r="11" spans="1:25">
      <c r="A11" s="20" t="s">
        <v>75</v>
      </c>
      <c r="B11" s="20" t="s">
        <v>75</v>
      </c>
      <c r="C11" s="20" t="s">
        <v>144</v>
      </c>
      <c r="D11" s="20" t="s">
        <v>53</v>
      </c>
      <c r="E11" s="20">
        <v>402</v>
      </c>
      <c r="F11" s="20">
        <v>2</v>
      </c>
      <c r="G11" s="20">
        <v>11</v>
      </c>
      <c r="H11" s="20">
        <v>148</v>
      </c>
      <c r="I11" s="20">
        <v>5</v>
      </c>
      <c r="J11" s="20">
        <v>2</v>
      </c>
      <c r="K11" s="20">
        <v>6</v>
      </c>
      <c r="L11" s="20">
        <v>10</v>
      </c>
      <c r="M11" s="20">
        <v>2</v>
      </c>
      <c r="N11" s="20">
        <v>2</v>
      </c>
      <c r="O11" s="20">
        <v>0</v>
      </c>
      <c r="P11" s="20">
        <v>0</v>
      </c>
      <c r="Q11" s="20">
        <v>14</v>
      </c>
      <c r="R11" s="20">
        <v>150</v>
      </c>
      <c r="S11" s="20">
        <v>10</v>
      </c>
      <c r="T11" s="20">
        <v>4</v>
      </c>
      <c r="U11" s="20">
        <v>4</v>
      </c>
      <c r="V11" s="20">
        <v>17</v>
      </c>
      <c r="W11" s="20">
        <v>9</v>
      </c>
      <c r="X11" s="20">
        <v>6</v>
      </c>
      <c r="Y11" s="20">
        <v>0</v>
      </c>
    </row>
    <row r="12" spans="1:25">
      <c r="A12" s="20" t="s">
        <v>75</v>
      </c>
      <c r="B12" s="20" t="s">
        <v>75</v>
      </c>
      <c r="C12" s="20" t="s">
        <v>144</v>
      </c>
      <c r="D12" s="20" t="s">
        <v>84</v>
      </c>
      <c r="E12" s="20">
        <v>54</v>
      </c>
      <c r="F12" s="20">
        <v>0</v>
      </c>
      <c r="G12" s="20">
        <v>0</v>
      </c>
      <c r="H12" s="20">
        <v>2</v>
      </c>
      <c r="I12" s="20">
        <v>0</v>
      </c>
      <c r="J12" s="20">
        <v>0</v>
      </c>
      <c r="K12" s="20">
        <v>2</v>
      </c>
      <c r="L12" s="20">
        <v>1</v>
      </c>
      <c r="M12" s="20">
        <v>0</v>
      </c>
      <c r="N12" s="20">
        <v>48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</row>
    <row r="13" spans="1:25">
      <c r="A13" s="20" t="s">
        <v>75</v>
      </c>
      <c r="B13" s="20" t="s">
        <v>75</v>
      </c>
      <c r="C13" s="20" t="s">
        <v>144</v>
      </c>
      <c r="D13" s="20" t="s">
        <v>57</v>
      </c>
      <c r="E13" s="20">
        <v>176</v>
      </c>
      <c r="F13" s="20">
        <v>0</v>
      </c>
      <c r="G13" s="20">
        <v>5</v>
      </c>
      <c r="H13" s="20">
        <v>66</v>
      </c>
      <c r="I13" s="20">
        <v>1</v>
      </c>
      <c r="J13" s="20">
        <v>2</v>
      </c>
      <c r="K13" s="20">
        <v>0</v>
      </c>
      <c r="L13" s="20">
        <v>3</v>
      </c>
      <c r="M13" s="20">
        <v>5</v>
      </c>
      <c r="N13" s="20">
        <v>8</v>
      </c>
      <c r="O13" s="20">
        <v>0</v>
      </c>
      <c r="P13" s="20">
        <v>0</v>
      </c>
      <c r="Q13" s="20">
        <v>4</v>
      </c>
      <c r="R13" s="20">
        <v>65</v>
      </c>
      <c r="S13" s="20">
        <v>2</v>
      </c>
      <c r="T13" s="20">
        <v>0</v>
      </c>
      <c r="U13" s="20">
        <v>0</v>
      </c>
      <c r="V13" s="20">
        <v>4</v>
      </c>
      <c r="W13" s="20">
        <v>9</v>
      </c>
      <c r="X13" s="20">
        <v>2</v>
      </c>
      <c r="Y13" s="20">
        <v>0</v>
      </c>
    </row>
    <row r="14" spans="1:25">
      <c r="A14" s="20" t="s">
        <v>75</v>
      </c>
      <c r="B14" s="20" t="s">
        <v>75</v>
      </c>
      <c r="C14" s="20" t="s">
        <v>144</v>
      </c>
      <c r="D14" s="20" t="s">
        <v>85</v>
      </c>
      <c r="E14" s="20">
        <v>52</v>
      </c>
      <c r="F14" s="20">
        <v>0</v>
      </c>
      <c r="G14" s="20">
        <v>3</v>
      </c>
      <c r="H14" s="20">
        <v>14</v>
      </c>
      <c r="I14" s="20">
        <v>1</v>
      </c>
      <c r="J14" s="20">
        <v>2</v>
      </c>
      <c r="K14" s="20">
        <v>0</v>
      </c>
      <c r="L14" s="20">
        <v>4</v>
      </c>
      <c r="M14" s="20">
        <v>0</v>
      </c>
      <c r="N14" s="20">
        <v>2</v>
      </c>
      <c r="O14" s="20">
        <v>0</v>
      </c>
      <c r="P14" s="20">
        <v>0</v>
      </c>
      <c r="Q14" s="20">
        <v>1</v>
      </c>
      <c r="R14" s="20">
        <v>16</v>
      </c>
      <c r="S14" s="20">
        <v>0</v>
      </c>
      <c r="T14" s="20">
        <v>2</v>
      </c>
      <c r="U14" s="20">
        <v>1</v>
      </c>
      <c r="V14" s="20">
        <v>5</v>
      </c>
      <c r="W14" s="20">
        <v>1</v>
      </c>
      <c r="X14" s="20">
        <v>0</v>
      </c>
      <c r="Y14" s="20">
        <v>0</v>
      </c>
    </row>
    <row r="15" spans="1:25">
      <c r="A15" s="20" t="s">
        <v>75</v>
      </c>
      <c r="B15" s="20" t="s">
        <v>75</v>
      </c>
      <c r="C15" s="20" t="s">
        <v>144</v>
      </c>
      <c r="D15" s="20" t="s">
        <v>86</v>
      </c>
      <c r="E15" s="20">
        <v>33</v>
      </c>
      <c r="F15" s="20">
        <v>0</v>
      </c>
      <c r="G15" s="20">
        <v>0</v>
      </c>
      <c r="H15" s="20">
        <v>15</v>
      </c>
      <c r="I15" s="20">
        <v>0</v>
      </c>
      <c r="J15" s="20">
        <v>0</v>
      </c>
      <c r="K15" s="20">
        <v>1</v>
      </c>
      <c r="L15" s="20">
        <v>1</v>
      </c>
      <c r="M15" s="20">
        <v>1</v>
      </c>
      <c r="N15" s="20">
        <v>0</v>
      </c>
      <c r="O15" s="20">
        <v>0</v>
      </c>
      <c r="P15" s="20">
        <v>0</v>
      </c>
      <c r="Q15" s="20">
        <v>1</v>
      </c>
      <c r="R15" s="20">
        <v>10</v>
      </c>
      <c r="S15" s="20">
        <v>0</v>
      </c>
      <c r="T15" s="20">
        <v>0</v>
      </c>
      <c r="U15" s="20">
        <v>0</v>
      </c>
      <c r="V15" s="20">
        <v>1</v>
      </c>
      <c r="W15" s="20">
        <v>1</v>
      </c>
      <c r="X15" s="20">
        <v>2</v>
      </c>
      <c r="Y15" s="20">
        <v>0</v>
      </c>
    </row>
    <row r="16" spans="1:25">
      <c r="A16" s="20" t="s">
        <v>75</v>
      </c>
      <c r="B16" s="20" t="s">
        <v>75</v>
      </c>
      <c r="C16" s="20" t="s">
        <v>144</v>
      </c>
      <c r="D16" s="20" t="s">
        <v>87</v>
      </c>
      <c r="E16" s="20">
        <v>40</v>
      </c>
      <c r="F16" s="20">
        <v>0</v>
      </c>
      <c r="G16" s="20">
        <v>3</v>
      </c>
      <c r="H16" s="20">
        <v>12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2</v>
      </c>
      <c r="O16" s="20">
        <v>0</v>
      </c>
      <c r="P16" s="20">
        <v>0</v>
      </c>
      <c r="Q16" s="20">
        <v>4</v>
      </c>
      <c r="R16" s="20">
        <v>13</v>
      </c>
      <c r="S16" s="20">
        <v>0</v>
      </c>
      <c r="T16" s="20">
        <v>0</v>
      </c>
      <c r="U16" s="20">
        <v>0</v>
      </c>
      <c r="V16" s="20">
        <v>3</v>
      </c>
      <c r="W16" s="20">
        <v>0</v>
      </c>
      <c r="X16" s="20">
        <v>3</v>
      </c>
      <c r="Y16" s="20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5"/>
  <sheetViews>
    <sheetView workbookViewId="0">
      <selection activeCell="A3" sqref="A3:Y15"/>
    </sheetView>
  </sheetViews>
  <sheetFormatPr baseColWidth="10" defaultRowHeight="13"/>
  <sheetData>
    <row r="1" spans="1:25">
      <c r="A1" s="38" t="s">
        <v>173</v>
      </c>
      <c r="B1" s="38" t="s">
        <v>174</v>
      </c>
      <c r="C1" s="39" t="s">
        <v>175</v>
      </c>
      <c r="D1" s="40" t="s">
        <v>176</v>
      </c>
      <c r="E1" s="39" t="s">
        <v>177</v>
      </c>
      <c r="F1" s="35" t="s">
        <v>178</v>
      </c>
      <c r="G1" s="36"/>
      <c r="H1" s="36"/>
      <c r="I1" s="36"/>
      <c r="J1" s="36"/>
      <c r="K1" s="36"/>
      <c r="L1" s="36"/>
      <c r="M1" s="36"/>
      <c r="N1" s="36"/>
      <c r="O1" s="37"/>
      <c r="P1" s="35" t="s">
        <v>179</v>
      </c>
      <c r="Q1" s="36"/>
      <c r="R1" s="36"/>
      <c r="S1" s="36"/>
      <c r="T1" s="36"/>
      <c r="U1" s="36"/>
      <c r="V1" s="36"/>
      <c r="W1" s="36"/>
      <c r="X1" s="36"/>
      <c r="Y1" s="37"/>
    </row>
    <row r="2" spans="1:25" ht="70">
      <c r="A2" s="38"/>
      <c r="B2" s="38"/>
      <c r="C2" s="39"/>
      <c r="D2" s="40"/>
      <c r="E2" s="39"/>
      <c r="F2" s="16" t="s">
        <v>180</v>
      </c>
      <c r="G2" s="17" t="s">
        <v>181</v>
      </c>
      <c r="H2" s="17" t="s">
        <v>182</v>
      </c>
      <c r="I2" s="17" t="s">
        <v>183</v>
      </c>
      <c r="J2" s="17" t="s">
        <v>184</v>
      </c>
      <c r="K2" s="17" t="s">
        <v>185</v>
      </c>
      <c r="L2" s="17" t="s">
        <v>186</v>
      </c>
      <c r="M2" s="17" t="s">
        <v>187</v>
      </c>
      <c r="N2" s="17" t="s">
        <v>188</v>
      </c>
      <c r="O2" s="17" t="s">
        <v>189</v>
      </c>
      <c r="P2" s="18" t="s">
        <v>180</v>
      </c>
      <c r="Q2" s="19" t="s">
        <v>181</v>
      </c>
      <c r="R2" s="19" t="s">
        <v>182</v>
      </c>
      <c r="S2" s="19" t="s">
        <v>183</v>
      </c>
      <c r="T2" s="19" t="s">
        <v>184</v>
      </c>
      <c r="U2" s="19" t="s">
        <v>185</v>
      </c>
      <c r="V2" s="19" t="s">
        <v>186</v>
      </c>
      <c r="W2" s="19" t="s">
        <v>187</v>
      </c>
      <c r="X2" s="19" t="s">
        <v>188</v>
      </c>
      <c r="Y2" s="19" t="s">
        <v>189</v>
      </c>
    </row>
    <row r="3" spans="1:25">
      <c r="A3" s="20" t="s">
        <v>89</v>
      </c>
      <c r="B3" s="20" t="s">
        <v>88</v>
      </c>
      <c r="C3" s="20" t="s">
        <v>145</v>
      </c>
      <c r="D3" s="20" t="s">
        <v>90</v>
      </c>
      <c r="E3" s="20">
        <v>32</v>
      </c>
      <c r="F3" s="20">
        <v>0</v>
      </c>
      <c r="G3" s="20">
        <v>0</v>
      </c>
      <c r="H3" s="20">
        <v>0</v>
      </c>
      <c r="I3" s="20">
        <v>1</v>
      </c>
      <c r="J3" s="20">
        <v>0</v>
      </c>
      <c r="K3" s="20">
        <v>0</v>
      </c>
      <c r="L3" s="20">
        <v>2</v>
      </c>
      <c r="M3" s="20">
        <v>0</v>
      </c>
      <c r="N3" s="20">
        <v>0</v>
      </c>
      <c r="O3" s="20">
        <v>0</v>
      </c>
      <c r="P3" s="20">
        <v>0</v>
      </c>
      <c r="Q3" s="20">
        <v>2</v>
      </c>
      <c r="R3" s="20">
        <v>23</v>
      </c>
      <c r="S3" s="20">
        <v>0</v>
      </c>
      <c r="T3" s="20">
        <v>0</v>
      </c>
      <c r="U3" s="20">
        <v>0</v>
      </c>
      <c r="V3" s="20">
        <v>3</v>
      </c>
      <c r="W3" s="20">
        <v>0</v>
      </c>
      <c r="X3" s="20">
        <v>1</v>
      </c>
      <c r="Y3" s="20">
        <v>0</v>
      </c>
    </row>
    <row r="4" spans="1:25">
      <c r="A4" s="20" t="s">
        <v>89</v>
      </c>
      <c r="B4" s="20" t="s">
        <v>88</v>
      </c>
      <c r="C4" s="20" t="s">
        <v>145</v>
      </c>
      <c r="D4" s="20" t="s">
        <v>91</v>
      </c>
      <c r="E4" s="20">
        <v>13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9</v>
      </c>
      <c r="S4" s="20">
        <v>2</v>
      </c>
      <c r="T4" s="20">
        <v>0</v>
      </c>
      <c r="U4" s="20">
        <v>0</v>
      </c>
      <c r="V4" s="20">
        <v>2</v>
      </c>
      <c r="W4" s="20">
        <v>0</v>
      </c>
      <c r="X4" s="20">
        <v>0</v>
      </c>
      <c r="Y4" s="20">
        <v>0</v>
      </c>
    </row>
    <row r="5" spans="1:25">
      <c r="A5" s="20" t="s">
        <v>89</v>
      </c>
      <c r="B5" s="20" t="s">
        <v>88</v>
      </c>
      <c r="C5" s="20" t="s">
        <v>145</v>
      </c>
      <c r="D5" s="20" t="s">
        <v>20</v>
      </c>
      <c r="E5" s="20">
        <v>53</v>
      </c>
      <c r="F5" s="20">
        <v>0</v>
      </c>
      <c r="G5" s="20">
        <v>0</v>
      </c>
      <c r="H5" s="20">
        <v>34</v>
      </c>
      <c r="I5" s="20">
        <v>0</v>
      </c>
      <c r="J5" s="20">
        <v>0</v>
      </c>
      <c r="K5" s="20">
        <v>0</v>
      </c>
      <c r="L5" s="20">
        <v>6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7</v>
      </c>
      <c r="S5" s="20">
        <v>3</v>
      </c>
      <c r="T5" s="20">
        <v>0</v>
      </c>
      <c r="U5" s="20">
        <v>0</v>
      </c>
      <c r="V5" s="20">
        <v>3</v>
      </c>
      <c r="W5" s="20">
        <v>0</v>
      </c>
      <c r="X5" s="20">
        <v>0</v>
      </c>
      <c r="Y5" s="20">
        <v>0</v>
      </c>
    </row>
    <row r="6" spans="1:25">
      <c r="A6" s="20" t="s">
        <v>89</v>
      </c>
      <c r="B6" s="20" t="s">
        <v>88</v>
      </c>
      <c r="C6" s="20" t="s">
        <v>145</v>
      </c>
      <c r="D6" s="20" t="s">
        <v>35</v>
      </c>
      <c r="E6" s="20">
        <v>29</v>
      </c>
      <c r="F6" s="20">
        <v>0</v>
      </c>
      <c r="G6" s="20">
        <v>1</v>
      </c>
      <c r="H6" s="20">
        <v>15</v>
      </c>
      <c r="I6" s="20">
        <v>0</v>
      </c>
      <c r="J6" s="20">
        <v>0</v>
      </c>
      <c r="K6" s="20">
        <v>0</v>
      </c>
      <c r="L6" s="20">
        <v>1</v>
      </c>
      <c r="M6" s="20">
        <v>0</v>
      </c>
      <c r="N6" s="20">
        <v>1</v>
      </c>
      <c r="O6" s="20">
        <v>0</v>
      </c>
      <c r="P6" s="20">
        <v>0</v>
      </c>
      <c r="Q6" s="20">
        <v>0</v>
      </c>
      <c r="R6" s="20">
        <v>10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1</v>
      </c>
      <c r="Y6" s="20">
        <v>0</v>
      </c>
    </row>
    <row r="7" spans="1:25">
      <c r="A7" s="20" t="s">
        <v>89</v>
      </c>
      <c r="B7" s="20" t="s">
        <v>88</v>
      </c>
      <c r="C7" s="20" t="s">
        <v>145</v>
      </c>
      <c r="D7" s="20" t="s">
        <v>92</v>
      </c>
      <c r="E7" s="20">
        <v>32</v>
      </c>
      <c r="F7" s="20">
        <v>0</v>
      </c>
      <c r="G7" s="20">
        <v>0</v>
      </c>
      <c r="H7" s="20">
        <v>13</v>
      </c>
      <c r="I7" s="20">
        <v>0</v>
      </c>
      <c r="J7" s="20">
        <v>1</v>
      </c>
      <c r="K7" s="20">
        <v>0</v>
      </c>
      <c r="L7" s="20">
        <v>1</v>
      </c>
      <c r="M7" s="20">
        <v>2</v>
      </c>
      <c r="N7" s="20">
        <v>0</v>
      </c>
      <c r="O7" s="20">
        <v>0</v>
      </c>
      <c r="P7" s="20">
        <v>0</v>
      </c>
      <c r="Q7" s="20">
        <v>1</v>
      </c>
      <c r="R7" s="20">
        <v>11</v>
      </c>
      <c r="S7" s="20">
        <v>0</v>
      </c>
      <c r="T7" s="20">
        <v>0</v>
      </c>
      <c r="U7" s="20">
        <v>0</v>
      </c>
      <c r="V7" s="20">
        <v>1</v>
      </c>
      <c r="W7" s="20">
        <v>0</v>
      </c>
      <c r="X7" s="20">
        <v>2</v>
      </c>
      <c r="Y7" s="20">
        <v>0</v>
      </c>
    </row>
    <row r="8" spans="1:25">
      <c r="A8" s="20" t="s">
        <v>89</v>
      </c>
      <c r="B8" s="20" t="s">
        <v>88</v>
      </c>
      <c r="C8" s="20" t="s">
        <v>145</v>
      </c>
      <c r="D8" s="20" t="s">
        <v>53</v>
      </c>
      <c r="E8" s="20">
        <v>53</v>
      </c>
      <c r="F8" s="20">
        <v>0</v>
      </c>
      <c r="G8" s="20">
        <v>0</v>
      </c>
      <c r="H8" s="20">
        <v>29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1</v>
      </c>
      <c r="O8" s="20">
        <v>0</v>
      </c>
      <c r="P8" s="20">
        <v>0</v>
      </c>
      <c r="Q8" s="20">
        <v>1</v>
      </c>
      <c r="R8" s="20">
        <v>19</v>
      </c>
      <c r="S8" s="20">
        <v>2</v>
      </c>
      <c r="T8" s="20">
        <v>0</v>
      </c>
      <c r="U8" s="20">
        <v>0</v>
      </c>
      <c r="V8" s="20">
        <v>1</v>
      </c>
      <c r="W8" s="20">
        <v>0</v>
      </c>
      <c r="X8" s="20">
        <v>0</v>
      </c>
      <c r="Y8" s="20">
        <v>0</v>
      </c>
    </row>
    <row r="9" spans="1:25">
      <c r="A9" s="20" t="s">
        <v>89</v>
      </c>
      <c r="B9" s="20" t="s">
        <v>88</v>
      </c>
      <c r="C9" s="20" t="s">
        <v>145</v>
      </c>
      <c r="D9" s="20" t="s">
        <v>93</v>
      </c>
      <c r="E9" s="20">
        <v>25</v>
      </c>
      <c r="F9" s="20">
        <v>1</v>
      </c>
      <c r="G9" s="20">
        <v>0</v>
      </c>
      <c r="H9" s="20">
        <v>7</v>
      </c>
      <c r="I9" s="20">
        <v>1</v>
      </c>
      <c r="J9" s="20">
        <v>0</v>
      </c>
      <c r="K9" s="20">
        <v>1</v>
      </c>
      <c r="L9" s="20">
        <v>3</v>
      </c>
      <c r="M9" s="20">
        <v>0</v>
      </c>
      <c r="N9" s="20">
        <v>1</v>
      </c>
      <c r="O9" s="20">
        <v>0</v>
      </c>
      <c r="P9" s="20">
        <v>0</v>
      </c>
      <c r="Q9" s="20">
        <v>0</v>
      </c>
      <c r="R9" s="20">
        <v>8</v>
      </c>
      <c r="S9" s="20">
        <v>0</v>
      </c>
      <c r="T9" s="20">
        <v>0</v>
      </c>
      <c r="U9" s="20">
        <v>0</v>
      </c>
      <c r="V9" s="20">
        <v>3</v>
      </c>
      <c r="W9" s="20">
        <v>0</v>
      </c>
      <c r="X9" s="20">
        <v>0</v>
      </c>
      <c r="Y9" s="20">
        <v>0</v>
      </c>
    </row>
    <row r="10" spans="1:25">
      <c r="A10" s="20" t="s">
        <v>89</v>
      </c>
      <c r="B10" s="20" t="s">
        <v>88</v>
      </c>
      <c r="C10" s="20" t="s">
        <v>145</v>
      </c>
      <c r="D10" s="20" t="s">
        <v>94</v>
      </c>
      <c r="E10" s="20">
        <v>25</v>
      </c>
      <c r="F10" s="20">
        <v>0</v>
      </c>
      <c r="G10" s="20">
        <v>0</v>
      </c>
      <c r="H10" s="20">
        <v>5</v>
      </c>
      <c r="I10" s="20">
        <v>1</v>
      </c>
      <c r="J10" s="20">
        <v>0</v>
      </c>
      <c r="K10" s="20">
        <v>0</v>
      </c>
      <c r="L10" s="20">
        <v>0</v>
      </c>
      <c r="M10" s="20">
        <v>0</v>
      </c>
      <c r="N10" s="20">
        <v>2</v>
      </c>
      <c r="O10" s="20">
        <v>0</v>
      </c>
      <c r="P10" s="20">
        <v>0</v>
      </c>
      <c r="Q10" s="20">
        <v>0</v>
      </c>
      <c r="R10" s="20">
        <v>7</v>
      </c>
      <c r="S10" s="20">
        <v>1</v>
      </c>
      <c r="T10" s="20">
        <v>1</v>
      </c>
      <c r="U10" s="20">
        <v>1</v>
      </c>
      <c r="V10" s="20">
        <v>4</v>
      </c>
      <c r="W10" s="20">
        <v>0</v>
      </c>
      <c r="X10" s="20">
        <v>3</v>
      </c>
      <c r="Y10" s="20">
        <v>0</v>
      </c>
    </row>
    <row r="11" spans="1:25">
      <c r="A11" s="20" t="s">
        <v>89</v>
      </c>
      <c r="B11" s="20" t="s">
        <v>88</v>
      </c>
      <c r="C11" s="20" t="s">
        <v>145</v>
      </c>
      <c r="D11" s="20" t="s">
        <v>25</v>
      </c>
      <c r="E11" s="20">
        <v>45</v>
      </c>
      <c r="F11" s="20">
        <v>1</v>
      </c>
      <c r="G11" s="20">
        <v>0</v>
      </c>
      <c r="H11" s="20">
        <v>9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2</v>
      </c>
      <c r="R11" s="20">
        <v>31</v>
      </c>
      <c r="S11" s="20">
        <v>0</v>
      </c>
      <c r="T11" s="20">
        <v>0</v>
      </c>
      <c r="U11" s="20">
        <v>0</v>
      </c>
      <c r="V11" s="20">
        <v>2</v>
      </c>
      <c r="W11" s="20">
        <v>0</v>
      </c>
      <c r="X11" s="20">
        <v>0</v>
      </c>
      <c r="Y11" s="20">
        <v>0</v>
      </c>
    </row>
    <row r="12" spans="1:25">
      <c r="A12" s="20" t="s">
        <v>89</v>
      </c>
      <c r="B12" s="20" t="s">
        <v>88</v>
      </c>
      <c r="C12" s="20" t="s">
        <v>145</v>
      </c>
      <c r="D12" s="20" t="s">
        <v>16</v>
      </c>
      <c r="E12" s="20">
        <v>53</v>
      </c>
      <c r="F12" s="20">
        <v>0</v>
      </c>
      <c r="G12" s="20">
        <v>0</v>
      </c>
      <c r="H12" s="20">
        <v>25</v>
      </c>
      <c r="I12" s="20">
        <v>1</v>
      </c>
      <c r="J12" s="20">
        <v>0</v>
      </c>
      <c r="K12" s="20">
        <v>0</v>
      </c>
      <c r="L12" s="20">
        <v>2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21</v>
      </c>
      <c r="S12" s="20">
        <v>1</v>
      </c>
      <c r="T12" s="20">
        <v>0</v>
      </c>
      <c r="U12" s="20">
        <v>0</v>
      </c>
      <c r="V12" s="20">
        <v>2</v>
      </c>
      <c r="W12" s="20">
        <v>0</v>
      </c>
      <c r="X12" s="20">
        <v>1</v>
      </c>
      <c r="Y12" s="20">
        <v>0</v>
      </c>
    </row>
    <row r="13" spans="1:25">
      <c r="A13" s="20" t="s">
        <v>89</v>
      </c>
      <c r="B13" s="20" t="s">
        <v>88</v>
      </c>
      <c r="C13" s="20" t="s">
        <v>145</v>
      </c>
      <c r="D13" s="20" t="s">
        <v>17</v>
      </c>
      <c r="E13" s="20">
        <v>52</v>
      </c>
      <c r="F13" s="20">
        <v>0</v>
      </c>
      <c r="G13" s="20">
        <v>0</v>
      </c>
      <c r="H13" s="20">
        <v>27</v>
      </c>
      <c r="I13" s="20">
        <v>3</v>
      </c>
      <c r="J13" s="20">
        <v>0</v>
      </c>
      <c r="K13" s="20">
        <v>0</v>
      </c>
      <c r="L13" s="20">
        <v>5</v>
      </c>
      <c r="M13" s="20">
        <v>0</v>
      </c>
      <c r="N13" s="20">
        <v>1</v>
      </c>
      <c r="O13" s="20">
        <v>0</v>
      </c>
      <c r="P13" s="20">
        <v>0</v>
      </c>
      <c r="Q13" s="20">
        <v>0</v>
      </c>
      <c r="R13" s="20">
        <v>14</v>
      </c>
      <c r="S13" s="20">
        <v>0</v>
      </c>
      <c r="T13" s="20">
        <v>0</v>
      </c>
      <c r="U13" s="20">
        <v>0</v>
      </c>
      <c r="V13" s="20">
        <v>2</v>
      </c>
      <c r="W13" s="20">
        <v>0</v>
      </c>
      <c r="X13" s="20">
        <v>0</v>
      </c>
      <c r="Y13" s="20">
        <v>0</v>
      </c>
    </row>
    <row r="14" spans="1:25">
      <c r="A14" s="20" t="s">
        <v>89</v>
      </c>
      <c r="B14" s="20" t="s">
        <v>88</v>
      </c>
      <c r="C14" s="20" t="s">
        <v>145</v>
      </c>
      <c r="D14" s="20" t="s">
        <v>95</v>
      </c>
      <c r="E14" s="20">
        <v>28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1</v>
      </c>
      <c r="R14" s="20">
        <v>23</v>
      </c>
      <c r="S14" s="20">
        <v>2</v>
      </c>
      <c r="T14" s="20">
        <v>0</v>
      </c>
      <c r="U14" s="20">
        <v>0</v>
      </c>
      <c r="V14" s="20">
        <v>1</v>
      </c>
      <c r="W14" s="20">
        <v>1</v>
      </c>
      <c r="X14" s="20">
        <v>0</v>
      </c>
      <c r="Y14" s="20">
        <v>0</v>
      </c>
    </row>
    <row r="15" spans="1:25">
      <c r="A15" s="20" t="s">
        <v>89</v>
      </c>
      <c r="B15" s="20" t="s">
        <v>88</v>
      </c>
      <c r="C15" s="20" t="s">
        <v>145</v>
      </c>
      <c r="D15" s="20" t="s">
        <v>96</v>
      </c>
      <c r="E15" s="20">
        <v>16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13</v>
      </c>
      <c r="S15" s="20">
        <v>0</v>
      </c>
      <c r="T15" s="20">
        <v>0</v>
      </c>
      <c r="U15" s="20">
        <v>0</v>
      </c>
      <c r="V15" s="20">
        <v>0</v>
      </c>
      <c r="W15" s="20">
        <v>1</v>
      </c>
      <c r="X15" s="20">
        <v>2</v>
      </c>
      <c r="Y15" s="20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4"/>
  <sheetViews>
    <sheetView workbookViewId="0">
      <selection activeCell="A3" sqref="A3:Y14"/>
    </sheetView>
  </sheetViews>
  <sheetFormatPr baseColWidth="10" defaultRowHeight="13"/>
  <sheetData>
    <row r="1" spans="1:25">
      <c r="A1" s="38" t="s">
        <v>173</v>
      </c>
      <c r="B1" s="38" t="s">
        <v>174</v>
      </c>
      <c r="C1" s="39" t="s">
        <v>175</v>
      </c>
      <c r="D1" s="40" t="s">
        <v>176</v>
      </c>
      <c r="E1" s="39" t="s">
        <v>177</v>
      </c>
      <c r="F1" s="35" t="s">
        <v>178</v>
      </c>
      <c r="G1" s="36"/>
      <c r="H1" s="36"/>
      <c r="I1" s="36"/>
      <c r="J1" s="36"/>
      <c r="K1" s="36"/>
      <c r="L1" s="36"/>
      <c r="M1" s="36"/>
      <c r="N1" s="36"/>
      <c r="O1" s="37"/>
      <c r="P1" s="35" t="s">
        <v>179</v>
      </c>
      <c r="Q1" s="36"/>
      <c r="R1" s="36"/>
      <c r="S1" s="36"/>
      <c r="T1" s="36"/>
      <c r="U1" s="36"/>
      <c r="V1" s="36"/>
      <c r="W1" s="36"/>
      <c r="X1" s="36"/>
      <c r="Y1" s="37"/>
    </row>
    <row r="2" spans="1:25" ht="70">
      <c r="A2" s="38"/>
      <c r="B2" s="38"/>
      <c r="C2" s="39"/>
      <c r="D2" s="40"/>
      <c r="E2" s="39"/>
      <c r="F2" s="16" t="s">
        <v>180</v>
      </c>
      <c r="G2" s="17" t="s">
        <v>181</v>
      </c>
      <c r="H2" s="17" t="s">
        <v>182</v>
      </c>
      <c r="I2" s="17" t="s">
        <v>183</v>
      </c>
      <c r="J2" s="17" t="s">
        <v>184</v>
      </c>
      <c r="K2" s="17" t="s">
        <v>185</v>
      </c>
      <c r="L2" s="17" t="s">
        <v>186</v>
      </c>
      <c r="M2" s="17" t="s">
        <v>187</v>
      </c>
      <c r="N2" s="17" t="s">
        <v>188</v>
      </c>
      <c r="O2" s="17" t="s">
        <v>189</v>
      </c>
      <c r="P2" s="18" t="s">
        <v>180</v>
      </c>
      <c r="Q2" s="19" t="s">
        <v>181</v>
      </c>
      <c r="R2" s="19" t="s">
        <v>182</v>
      </c>
      <c r="S2" s="19" t="s">
        <v>183</v>
      </c>
      <c r="T2" s="19" t="s">
        <v>184</v>
      </c>
      <c r="U2" s="19" t="s">
        <v>185</v>
      </c>
      <c r="V2" s="19" t="s">
        <v>186</v>
      </c>
      <c r="W2" s="19" t="s">
        <v>187</v>
      </c>
      <c r="X2" s="19" t="s">
        <v>188</v>
      </c>
      <c r="Y2" s="19" t="s">
        <v>189</v>
      </c>
    </row>
    <row r="3" spans="1:25">
      <c r="A3" s="20" t="s">
        <v>98</v>
      </c>
      <c r="B3" s="20" t="s">
        <v>97</v>
      </c>
      <c r="C3" s="20" t="s">
        <v>146</v>
      </c>
      <c r="D3" s="20" t="s">
        <v>99</v>
      </c>
      <c r="E3" s="20">
        <v>27</v>
      </c>
      <c r="F3" s="20">
        <v>0</v>
      </c>
      <c r="G3" s="20">
        <v>0</v>
      </c>
      <c r="H3" s="20">
        <v>11</v>
      </c>
      <c r="I3" s="20">
        <v>1</v>
      </c>
      <c r="J3" s="20">
        <v>0</v>
      </c>
      <c r="K3" s="20">
        <v>0</v>
      </c>
      <c r="L3" s="20">
        <v>1</v>
      </c>
      <c r="M3" s="20">
        <v>0</v>
      </c>
      <c r="N3" s="20">
        <v>2</v>
      </c>
      <c r="O3" s="20">
        <v>0</v>
      </c>
      <c r="P3" s="20">
        <v>0</v>
      </c>
      <c r="Q3" s="20">
        <v>0</v>
      </c>
      <c r="R3" s="20">
        <v>6</v>
      </c>
      <c r="S3" s="20">
        <v>0</v>
      </c>
      <c r="T3" s="20">
        <v>0</v>
      </c>
      <c r="U3" s="20">
        <v>1</v>
      </c>
      <c r="V3" s="20">
        <v>3</v>
      </c>
      <c r="W3" s="20">
        <v>0</v>
      </c>
      <c r="X3" s="20">
        <v>2</v>
      </c>
      <c r="Y3" s="20">
        <v>0</v>
      </c>
    </row>
    <row r="4" spans="1:25">
      <c r="A4" s="20" t="s">
        <v>98</v>
      </c>
      <c r="B4" s="20" t="s">
        <v>97</v>
      </c>
      <c r="C4" s="20" t="s">
        <v>146</v>
      </c>
      <c r="D4" s="20" t="s">
        <v>53</v>
      </c>
      <c r="E4" s="20">
        <v>45</v>
      </c>
      <c r="F4" s="20">
        <v>0</v>
      </c>
      <c r="G4" s="20">
        <v>0</v>
      </c>
      <c r="H4" s="20">
        <v>20</v>
      </c>
      <c r="I4" s="20">
        <v>2</v>
      </c>
      <c r="J4" s="20">
        <v>0</v>
      </c>
      <c r="K4" s="20">
        <v>0</v>
      </c>
      <c r="L4" s="20">
        <v>4</v>
      </c>
      <c r="M4" s="20">
        <v>0</v>
      </c>
      <c r="N4" s="20">
        <v>3</v>
      </c>
      <c r="O4" s="20">
        <v>0</v>
      </c>
      <c r="P4" s="20">
        <v>0</v>
      </c>
      <c r="Q4" s="20">
        <v>0</v>
      </c>
      <c r="R4" s="20">
        <v>4</v>
      </c>
      <c r="S4" s="20">
        <v>2</v>
      </c>
      <c r="T4" s="20">
        <v>0</v>
      </c>
      <c r="U4" s="20">
        <v>2</v>
      </c>
      <c r="V4" s="20">
        <v>3</v>
      </c>
      <c r="W4" s="20">
        <v>0</v>
      </c>
      <c r="X4" s="20">
        <v>5</v>
      </c>
      <c r="Y4" s="20">
        <v>0</v>
      </c>
    </row>
    <row r="5" spans="1:25">
      <c r="A5" s="20" t="s">
        <v>98</v>
      </c>
      <c r="B5" s="20" t="s">
        <v>97</v>
      </c>
      <c r="C5" s="20" t="s">
        <v>146</v>
      </c>
      <c r="D5" s="20" t="s">
        <v>100</v>
      </c>
      <c r="E5" s="20">
        <v>13</v>
      </c>
      <c r="F5" s="20">
        <v>0</v>
      </c>
      <c r="G5" s="20">
        <v>0</v>
      </c>
      <c r="H5" s="20">
        <v>6</v>
      </c>
      <c r="I5" s="20">
        <v>0</v>
      </c>
      <c r="J5" s="20">
        <v>0</v>
      </c>
      <c r="K5" s="20">
        <v>1</v>
      </c>
      <c r="L5" s="20">
        <v>2</v>
      </c>
      <c r="M5" s="20">
        <v>0</v>
      </c>
      <c r="N5" s="20">
        <v>1</v>
      </c>
      <c r="O5" s="20">
        <v>0</v>
      </c>
      <c r="P5" s="20">
        <v>0</v>
      </c>
      <c r="Q5" s="20">
        <v>0</v>
      </c>
      <c r="R5" s="20">
        <v>3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</row>
    <row r="6" spans="1:25">
      <c r="A6" s="20" t="s">
        <v>98</v>
      </c>
      <c r="B6" s="20" t="s">
        <v>97</v>
      </c>
      <c r="C6" s="20" t="s">
        <v>146</v>
      </c>
      <c r="D6" s="20" t="s">
        <v>101</v>
      </c>
      <c r="E6" s="20">
        <v>16</v>
      </c>
      <c r="F6" s="20">
        <v>0</v>
      </c>
      <c r="G6" s="20">
        <v>0</v>
      </c>
      <c r="H6" s="20">
        <v>1</v>
      </c>
      <c r="I6" s="20">
        <v>0</v>
      </c>
      <c r="J6" s="20">
        <v>0</v>
      </c>
      <c r="K6" s="20">
        <v>0</v>
      </c>
      <c r="L6" s="20">
        <v>2</v>
      </c>
      <c r="M6" s="20">
        <v>0</v>
      </c>
      <c r="N6" s="20">
        <v>0</v>
      </c>
      <c r="O6" s="20">
        <v>0</v>
      </c>
      <c r="P6" s="20">
        <v>0</v>
      </c>
      <c r="Q6" s="20">
        <v>1</v>
      </c>
      <c r="R6" s="20">
        <v>9</v>
      </c>
      <c r="S6" s="20">
        <v>1</v>
      </c>
      <c r="T6" s="20">
        <v>0</v>
      </c>
      <c r="U6" s="20">
        <v>0</v>
      </c>
      <c r="V6" s="20">
        <v>1</v>
      </c>
      <c r="W6" s="20">
        <v>0</v>
      </c>
      <c r="X6" s="20">
        <v>1</v>
      </c>
      <c r="Y6" s="20">
        <v>0</v>
      </c>
    </row>
    <row r="7" spans="1:25">
      <c r="A7" s="20" t="s">
        <v>98</v>
      </c>
      <c r="B7" s="20" t="s">
        <v>97</v>
      </c>
      <c r="C7" s="20" t="s">
        <v>146</v>
      </c>
      <c r="D7" s="20" t="s">
        <v>96</v>
      </c>
      <c r="E7" s="20">
        <v>23</v>
      </c>
      <c r="F7" s="20">
        <v>0</v>
      </c>
      <c r="G7" s="20">
        <v>0</v>
      </c>
      <c r="H7" s="20">
        <v>1</v>
      </c>
      <c r="I7" s="20">
        <v>0</v>
      </c>
      <c r="J7" s="20">
        <v>0</v>
      </c>
      <c r="K7" s="20">
        <v>1</v>
      </c>
      <c r="L7" s="20">
        <v>0</v>
      </c>
      <c r="M7" s="20">
        <v>0</v>
      </c>
      <c r="N7" s="20">
        <v>1</v>
      </c>
      <c r="O7" s="20">
        <v>0</v>
      </c>
      <c r="P7" s="20">
        <v>0</v>
      </c>
      <c r="Q7" s="20">
        <v>1</v>
      </c>
      <c r="R7" s="20">
        <v>11</v>
      </c>
      <c r="S7" s="20">
        <v>2</v>
      </c>
      <c r="T7" s="20">
        <v>0</v>
      </c>
      <c r="U7" s="20">
        <v>2</v>
      </c>
      <c r="V7" s="20">
        <v>4</v>
      </c>
      <c r="W7" s="20">
        <v>0</v>
      </c>
      <c r="X7" s="20">
        <v>0</v>
      </c>
      <c r="Y7" s="20">
        <v>0</v>
      </c>
    </row>
    <row r="8" spans="1:25">
      <c r="A8" s="20" t="s">
        <v>98</v>
      </c>
      <c r="B8" s="20" t="s">
        <v>97</v>
      </c>
      <c r="C8" s="20" t="s">
        <v>146</v>
      </c>
      <c r="D8" s="20" t="s">
        <v>57</v>
      </c>
      <c r="E8" s="20">
        <v>22</v>
      </c>
      <c r="F8" s="20">
        <v>0</v>
      </c>
      <c r="G8" s="20">
        <v>0</v>
      </c>
      <c r="H8" s="20">
        <v>2</v>
      </c>
      <c r="I8" s="20">
        <v>0</v>
      </c>
      <c r="J8" s="20">
        <v>0</v>
      </c>
      <c r="K8" s="20">
        <v>2</v>
      </c>
      <c r="L8" s="20">
        <v>8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2</v>
      </c>
      <c r="S8" s="20">
        <v>0</v>
      </c>
      <c r="T8" s="20">
        <v>0</v>
      </c>
      <c r="U8" s="20">
        <v>3</v>
      </c>
      <c r="V8" s="20">
        <v>4</v>
      </c>
      <c r="W8" s="20">
        <v>0</v>
      </c>
      <c r="X8" s="20">
        <v>1</v>
      </c>
      <c r="Y8" s="20">
        <v>0</v>
      </c>
    </row>
    <row r="9" spans="1:25">
      <c r="A9" s="20" t="s">
        <v>98</v>
      </c>
      <c r="B9" s="20" t="s">
        <v>97</v>
      </c>
      <c r="C9" s="20" t="s">
        <v>146</v>
      </c>
      <c r="D9" s="20" t="s">
        <v>102</v>
      </c>
      <c r="E9" s="20">
        <v>26</v>
      </c>
      <c r="F9" s="20">
        <v>0</v>
      </c>
      <c r="G9" s="20">
        <v>0</v>
      </c>
      <c r="H9" s="20">
        <v>11</v>
      </c>
      <c r="I9" s="20">
        <v>0</v>
      </c>
      <c r="J9" s="20">
        <v>0</v>
      </c>
      <c r="K9" s="20">
        <v>0</v>
      </c>
      <c r="L9" s="20">
        <v>1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11</v>
      </c>
      <c r="S9" s="20">
        <v>1</v>
      </c>
      <c r="T9" s="20">
        <v>0</v>
      </c>
      <c r="U9" s="20">
        <v>0</v>
      </c>
      <c r="V9" s="20">
        <v>1</v>
      </c>
      <c r="W9" s="20">
        <v>0</v>
      </c>
      <c r="X9" s="20">
        <v>1</v>
      </c>
      <c r="Y9" s="20">
        <v>0</v>
      </c>
    </row>
    <row r="10" spans="1:25">
      <c r="A10" s="20" t="s">
        <v>98</v>
      </c>
      <c r="B10" s="20" t="s">
        <v>97</v>
      </c>
      <c r="C10" s="20" t="s">
        <v>146</v>
      </c>
      <c r="D10" s="20" t="s">
        <v>19</v>
      </c>
      <c r="E10" s="20">
        <v>44</v>
      </c>
      <c r="F10" s="20">
        <v>0</v>
      </c>
      <c r="G10" s="20">
        <v>0</v>
      </c>
      <c r="H10" s="20">
        <v>26</v>
      </c>
      <c r="I10" s="20">
        <v>1</v>
      </c>
      <c r="J10" s="20">
        <v>0</v>
      </c>
      <c r="K10" s="20">
        <v>1</v>
      </c>
      <c r="L10" s="20">
        <v>6</v>
      </c>
      <c r="M10" s="20">
        <v>0</v>
      </c>
      <c r="N10" s="20">
        <v>3</v>
      </c>
      <c r="O10" s="20">
        <v>0</v>
      </c>
      <c r="P10" s="20">
        <v>0</v>
      </c>
      <c r="Q10" s="20">
        <v>0</v>
      </c>
      <c r="R10" s="20">
        <v>3</v>
      </c>
      <c r="S10" s="20">
        <v>1</v>
      </c>
      <c r="T10" s="20">
        <v>0</v>
      </c>
      <c r="U10" s="20">
        <v>1</v>
      </c>
      <c r="V10" s="20">
        <v>1</v>
      </c>
      <c r="W10" s="20">
        <v>0</v>
      </c>
      <c r="X10" s="20">
        <v>1</v>
      </c>
      <c r="Y10" s="20">
        <v>0</v>
      </c>
    </row>
    <row r="11" spans="1:25">
      <c r="A11" s="20" t="s">
        <v>98</v>
      </c>
      <c r="B11" s="20" t="s">
        <v>103</v>
      </c>
      <c r="C11" s="20" t="s">
        <v>147</v>
      </c>
      <c r="D11" s="20" t="s">
        <v>29</v>
      </c>
      <c r="E11" s="20">
        <v>18</v>
      </c>
      <c r="F11" s="20">
        <v>0</v>
      </c>
      <c r="G11" s="20">
        <v>0</v>
      </c>
      <c r="H11" s="20">
        <v>6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10</v>
      </c>
      <c r="S11" s="20">
        <v>1</v>
      </c>
      <c r="T11" s="20">
        <v>0</v>
      </c>
      <c r="U11" s="20">
        <v>0</v>
      </c>
      <c r="V11" s="20">
        <v>0</v>
      </c>
      <c r="W11" s="20">
        <v>0</v>
      </c>
      <c r="X11" s="20">
        <v>1</v>
      </c>
      <c r="Y11" s="20">
        <v>0</v>
      </c>
    </row>
    <row r="12" spans="1:25">
      <c r="A12" s="20" t="s">
        <v>98</v>
      </c>
      <c r="B12" s="20" t="s">
        <v>103</v>
      </c>
      <c r="C12" s="20" t="s">
        <v>147</v>
      </c>
      <c r="D12" s="20" t="s">
        <v>53</v>
      </c>
      <c r="E12" s="20">
        <v>27</v>
      </c>
      <c r="F12" s="20">
        <v>0</v>
      </c>
      <c r="G12" s="20">
        <v>1</v>
      </c>
      <c r="H12" s="20">
        <v>15</v>
      </c>
      <c r="I12" s="20">
        <v>1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8</v>
      </c>
      <c r="S12" s="20">
        <v>2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</row>
    <row r="13" spans="1:25">
      <c r="A13" s="20" t="s">
        <v>98</v>
      </c>
      <c r="B13" s="20" t="s">
        <v>103</v>
      </c>
      <c r="C13" s="20" t="s">
        <v>147</v>
      </c>
      <c r="D13" s="20" t="s">
        <v>57</v>
      </c>
      <c r="E13" s="20">
        <v>45</v>
      </c>
      <c r="F13" s="20">
        <v>1</v>
      </c>
      <c r="G13" s="20">
        <v>0</v>
      </c>
      <c r="H13" s="20">
        <v>16</v>
      </c>
      <c r="I13" s="20">
        <v>4</v>
      </c>
      <c r="J13" s="20">
        <v>0</v>
      </c>
      <c r="K13" s="20">
        <v>1</v>
      </c>
      <c r="L13" s="20">
        <v>1</v>
      </c>
      <c r="M13" s="20">
        <v>0</v>
      </c>
      <c r="N13" s="20">
        <v>0</v>
      </c>
      <c r="O13" s="20">
        <v>0</v>
      </c>
      <c r="P13" s="20">
        <v>0</v>
      </c>
      <c r="Q13" s="20">
        <v>3</v>
      </c>
      <c r="R13" s="20">
        <v>14</v>
      </c>
      <c r="S13" s="20">
        <v>3</v>
      </c>
      <c r="T13" s="20">
        <v>0</v>
      </c>
      <c r="U13" s="20">
        <v>2</v>
      </c>
      <c r="V13" s="20">
        <v>0</v>
      </c>
      <c r="W13" s="20">
        <v>0</v>
      </c>
      <c r="X13" s="20">
        <v>0</v>
      </c>
      <c r="Y13" s="20">
        <v>0</v>
      </c>
    </row>
    <row r="14" spans="1:25">
      <c r="A14" s="20" t="s">
        <v>98</v>
      </c>
      <c r="B14" s="20" t="s">
        <v>103</v>
      </c>
      <c r="C14" s="20" t="s">
        <v>147</v>
      </c>
      <c r="D14" s="20" t="s">
        <v>19</v>
      </c>
      <c r="E14" s="20">
        <v>19</v>
      </c>
      <c r="F14" s="20">
        <v>0</v>
      </c>
      <c r="G14" s="20">
        <v>0</v>
      </c>
      <c r="H14" s="20">
        <v>12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6</v>
      </c>
      <c r="S14" s="20">
        <v>1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1"/>
  <sheetViews>
    <sheetView workbookViewId="0">
      <selection activeCell="A3" sqref="A3:Y11"/>
    </sheetView>
  </sheetViews>
  <sheetFormatPr baseColWidth="10" defaultRowHeight="13"/>
  <sheetData>
    <row r="1" spans="1:25">
      <c r="A1" s="38" t="s">
        <v>173</v>
      </c>
      <c r="B1" s="38" t="s">
        <v>174</v>
      </c>
      <c r="C1" s="39" t="s">
        <v>175</v>
      </c>
      <c r="D1" s="40" t="s">
        <v>176</v>
      </c>
      <c r="E1" s="39" t="s">
        <v>177</v>
      </c>
      <c r="F1" s="35" t="s">
        <v>178</v>
      </c>
      <c r="G1" s="36"/>
      <c r="H1" s="36"/>
      <c r="I1" s="36"/>
      <c r="J1" s="36"/>
      <c r="K1" s="36"/>
      <c r="L1" s="36"/>
      <c r="M1" s="36"/>
      <c r="N1" s="36"/>
      <c r="O1" s="37"/>
      <c r="P1" s="35" t="s">
        <v>179</v>
      </c>
      <c r="Q1" s="36"/>
      <c r="R1" s="36"/>
      <c r="S1" s="36"/>
      <c r="T1" s="36"/>
      <c r="U1" s="36"/>
      <c r="V1" s="36"/>
      <c r="W1" s="36"/>
      <c r="X1" s="36"/>
      <c r="Y1" s="37"/>
    </row>
    <row r="2" spans="1:25" ht="70">
      <c r="A2" s="38"/>
      <c r="B2" s="38"/>
      <c r="C2" s="39"/>
      <c r="D2" s="40"/>
      <c r="E2" s="39"/>
      <c r="F2" s="16" t="s">
        <v>180</v>
      </c>
      <c r="G2" s="17" t="s">
        <v>181</v>
      </c>
      <c r="H2" s="17" t="s">
        <v>182</v>
      </c>
      <c r="I2" s="17" t="s">
        <v>183</v>
      </c>
      <c r="J2" s="17" t="s">
        <v>184</v>
      </c>
      <c r="K2" s="17" t="s">
        <v>185</v>
      </c>
      <c r="L2" s="17" t="s">
        <v>186</v>
      </c>
      <c r="M2" s="17" t="s">
        <v>187</v>
      </c>
      <c r="N2" s="17" t="s">
        <v>188</v>
      </c>
      <c r="O2" s="17" t="s">
        <v>189</v>
      </c>
      <c r="P2" s="18" t="s">
        <v>180</v>
      </c>
      <c r="Q2" s="19" t="s">
        <v>181</v>
      </c>
      <c r="R2" s="19" t="s">
        <v>182</v>
      </c>
      <c r="S2" s="19" t="s">
        <v>183</v>
      </c>
      <c r="T2" s="19" t="s">
        <v>184</v>
      </c>
      <c r="U2" s="19" t="s">
        <v>185</v>
      </c>
      <c r="V2" s="19" t="s">
        <v>186</v>
      </c>
      <c r="W2" s="19" t="s">
        <v>187</v>
      </c>
      <c r="X2" s="19" t="s">
        <v>188</v>
      </c>
      <c r="Y2" s="19" t="s">
        <v>189</v>
      </c>
    </row>
    <row r="3" spans="1:25">
      <c r="A3" s="20" t="s">
        <v>105</v>
      </c>
      <c r="B3" s="20" t="s">
        <v>104</v>
      </c>
      <c r="C3" s="20" t="s">
        <v>148</v>
      </c>
      <c r="D3" s="20" t="s">
        <v>35</v>
      </c>
      <c r="E3" s="20">
        <v>6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2</v>
      </c>
      <c r="M3" s="20">
        <v>0</v>
      </c>
      <c r="N3" s="20">
        <v>2</v>
      </c>
      <c r="O3" s="20">
        <v>0</v>
      </c>
      <c r="P3" s="20">
        <v>0</v>
      </c>
      <c r="Q3" s="20">
        <v>0</v>
      </c>
      <c r="R3" s="20">
        <v>1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1</v>
      </c>
      <c r="Y3" s="20">
        <v>0</v>
      </c>
    </row>
    <row r="4" spans="1:25">
      <c r="A4" s="20" t="s">
        <v>105</v>
      </c>
      <c r="B4" s="20" t="s">
        <v>104</v>
      </c>
      <c r="C4" s="20" t="s">
        <v>148</v>
      </c>
      <c r="D4" s="20" t="s">
        <v>53</v>
      </c>
      <c r="E4" s="20">
        <v>40</v>
      </c>
      <c r="F4" s="20">
        <v>0</v>
      </c>
      <c r="G4" s="20">
        <v>0</v>
      </c>
      <c r="H4" s="20">
        <v>11</v>
      </c>
      <c r="I4" s="20">
        <v>0</v>
      </c>
      <c r="J4" s="20">
        <v>0</v>
      </c>
      <c r="K4" s="20">
        <v>0</v>
      </c>
      <c r="L4" s="20">
        <v>1</v>
      </c>
      <c r="M4" s="20">
        <v>0</v>
      </c>
      <c r="N4" s="20">
        <v>10</v>
      </c>
      <c r="O4" s="20">
        <v>0</v>
      </c>
      <c r="P4" s="20">
        <v>0</v>
      </c>
      <c r="Q4" s="20">
        <v>2</v>
      </c>
      <c r="R4" s="20">
        <v>7</v>
      </c>
      <c r="S4" s="20">
        <v>0</v>
      </c>
      <c r="T4" s="20">
        <v>0</v>
      </c>
      <c r="U4" s="20">
        <v>2</v>
      </c>
      <c r="V4" s="20">
        <v>1</v>
      </c>
      <c r="W4" s="20">
        <v>0</v>
      </c>
      <c r="X4" s="20">
        <v>6</v>
      </c>
      <c r="Y4" s="20">
        <v>0</v>
      </c>
    </row>
    <row r="5" spans="1:25">
      <c r="A5" s="20" t="s">
        <v>105</v>
      </c>
      <c r="B5" s="20" t="s">
        <v>104</v>
      </c>
      <c r="C5" s="20" t="s">
        <v>148</v>
      </c>
      <c r="D5" s="20" t="s">
        <v>24</v>
      </c>
      <c r="E5" s="20">
        <v>19</v>
      </c>
      <c r="F5" s="20">
        <v>0</v>
      </c>
      <c r="G5" s="20">
        <v>0</v>
      </c>
      <c r="H5" s="20">
        <v>3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13</v>
      </c>
      <c r="S5" s="20">
        <v>0</v>
      </c>
      <c r="T5" s="20">
        <v>0</v>
      </c>
      <c r="U5" s="20">
        <v>0</v>
      </c>
      <c r="V5" s="20">
        <v>1</v>
      </c>
      <c r="W5" s="20">
        <v>0</v>
      </c>
      <c r="X5" s="20">
        <v>2</v>
      </c>
      <c r="Y5" s="20">
        <v>0</v>
      </c>
    </row>
    <row r="6" spans="1:25">
      <c r="A6" s="20" t="s">
        <v>105</v>
      </c>
      <c r="B6" s="20" t="s">
        <v>104</v>
      </c>
      <c r="C6" s="20" t="s">
        <v>148</v>
      </c>
      <c r="D6" s="20" t="s">
        <v>19</v>
      </c>
      <c r="E6" s="20">
        <v>33</v>
      </c>
      <c r="F6" s="20">
        <v>0</v>
      </c>
      <c r="G6" s="20">
        <v>0</v>
      </c>
      <c r="H6" s="20">
        <v>11</v>
      </c>
      <c r="I6" s="20">
        <v>0</v>
      </c>
      <c r="J6" s="20">
        <v>0</v>
      </c>
      <c r="K6" s="20">
        <v>0</v>
      </c>
      <c r="L6" s="20">
        <v>1</v>
      </c>
      <c r="M6" s="20">
        <v>0</v>
      </c>
      <c r="N6" s="20">
        <v>12</v>
      </c>
      <c r="O6" s="20">
        <v>0</v>
      </c>
      <c r="P6" s="20">
        <v>0</v>
      </c>
      <c r="Q6" s="20">
        <v>1</v>
      </c>
      <c r="R6" s="20">
        <v>4</v>
      </c>
      <c r="S6" s="20">
        <v>1</v>
      </c>
      <c r="T6" s="20">
        <v>0</v>
      </c>
      <c r="U6" s="20">
        <v>0</v>
      </c>
      <c r="V6" s="20">
        <v>1</v>
      </c>
      <c r="W6" s="20">
        <v>0</v>
      </c>
      <c r="X6" s="20">
        <v>2</v>
      </c>
      <c r="Y6" s="20">
        <v>0</v>
      </c>
    </row>
    <row r="7" spans="1:25">
      <c r="A7" s="20" t="s">
        <v>105</v>
      </c>
      <c r="B7" s="20" t="s">
        <v>104</v>
      </c>
      <c r="C7" s="20" t="s">
        <v>148</v>
      </c>
      <c r="D7" s="20" t="s">
        <v>18</v>
      </c>
      <c r="E7" s="20">
        <v>40</v>
      </c>
      <c r="F7" s="20">
        <v>0</v>
      </c>
      <c r="G7" s="20">
        <v>0</v>
      </c>
      <c r="H7" s="20">
        <v>13</v>
      </c>
      <c r="I7" s="20">
        <v>0</v>
      </c>
      <c r="J7" s="20">
        <v>0</v>
      </c>
      <c r="K7" s="20">
        <v>1</v>
      </c>
      <c r="L7" s="20">
        <v>6</v>
      </c>
      <c r="M7" s="20">
        <v>0</v>
      </c>
      <c r="N7" s="20">
        <v>8</v>
      </c>
      <c r="O7" s="20">
        <v>0</v>
      </c>
      <c r="P7" s="20">
        <v>0</v>
      </c>
      <c r="Q7" s="20">
        <v>0</v>
      </c>
      <c r="R7" s="20">
        <v>9</v>
      </c>
      <c r="S7" s="20">
        <v>0</v>
      </c>
      <c r="T7" s="20">
        <v>0</v>
      </c>
      <c r="U7" s="20">
        <v>0</v>
      </c>
      <c r="V7" s="20">
        <v>1</v>
      </c>
      <c r="W7" s="20">
        <v>0</v>
      </c>
      <c r="X7" s="20">
        <v>2</v>
      </c>
      <c r="Y7" s="20">
        <v>0</v>
      </c>
    </row>
    <row r="8" spans="1:25">
      <c r="A8" s="20" t="s">
        <v>105</v>
      </c>
      <c r="B8" s="20" t="s">
        <v>104</v>
      </c>
      <c r="C8" s="20" t="s">
        <v>148</v>
      </c>
      <c r="D8" s="20" t="s">
        <v>101</v>
      </c>
      <c r="E8" s="20">
        <v>15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10</v>
      </c>
      <c r="S8" s="20">
        <v>1</v>
      </c>
      <c r="T8" s="20">
        <v>0</v>
      </c>
      <c r="U8" s="20">
        <v>0</v>
      </c>
      <c r="V8" s="20">
        <v>2</v>
      </c>
      <c r="W8" s="20">
        <v>0</v>
      </c>
      <c r="X8" s="20">
        <v>2</v>
      </c>
      <c r="Y8" s="20">
        <v>0</v>
      </c>
    </row>
    <row r="9" spans="1:25">
      <c r="A9" s="20" t="s">
        <v>105</v>
      </c>
      <c r="B9" s="20" t="s">
        <v>104</v>
      </c>
      <c r="C9" s="20" t="s">
        <v>148</v>
      </c>
      <c r="D9" s="20" t="s">
        <v>17</v>
      </c>
      <c r="E9" s="20">
        <v>40</v>
      </c>
      <c r="F9" s="20">
        <v>2</v>
      </c>
      <c r="G9" s="20">
        <v>1</v>
      </c>
      <c r="H9" s="20">
        <v>16</v>
      </c>
      <c r="I9" s="20">
        <v>0</v>
      </c>
      <c r="J9" s="20">
        <v>0</v>
      </c>
      <c r="K9" s="20">
        <v>0</v>
      </c>
      <c r="L9" s="20">
        <v>3</v>
      </c>
      <c r="M9" s="20">
        <v>0</v>
      </c>
      <c r="N9" s="20">
        <v>9</v>
      </c>
      <c r="O9" s="20">
        <v>0</v>
      </c>
      <c r="P9" s="20">
        <v>0</v>
      </c>
      <c r="Q9" s="20">
        <v>0</v>
      </c>
      <c r="R9" s="20">
        <v>5</v>
      </c>
      <c r="S9" s="20">
        <v>0</v>
      </c>
      <c r="T9" s="20">
        <v>0</v>
      </c>
      <c r="U9" s="20">
        <v>0</v>
      </c>
      <c r="V9" s="20">
        <v>3</v>
      </c>
      <c r="W9" s="20">
        <v>0</v>
      </c>
      <c r="X9" s="20">
        <v>1</v>
      </c>
      <c r="Y9" s="20">
        <v>0</v>
      </c>
    </row>
    <row r="10" spans="1:25">
      <c r="A10" s="20" t="s">
        <v>105</v>
      </c>
      <c r="B10" s="20" t="s">
        <v>104</v>
      </c>
      <c r="C10" s="20" t="s">
        <v>148</v>
      </c>
      <c r="D10" s="20" t="s">
        <v>16</v>
      </c>
      <c r="E10" s="20">
        <v>35</v>
      </c>
      <c r="F10" s="20">
        <v>0</v>
      </c>
      <c r="G10" s="20">
        <v>0</v>
      </c>
      <c r="H10" s="20">
        <v>10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5</v>
      </c>
      <c r="O10" s="20">
        <v>0</v>
      </c>
      <c r="P10" s="20">
        <v>0</v>
      </c>
      <c r="Q10" s="20">
        <v>0</v>
      </c>
      <c r="R10" s="20">
        <v>13</v>
      </c>
      <c r="S10" s="20">
        <v>0</v>
      </c>
      <c r="T10" s="20">
        <v>0</v>
      </c>
      <c r="U10" s="20">
        <v>0</v>
      </c>
      <c r="V10" s="20">
        <v>3</v>
      </c>
      <c r="W10" s="20">
        <v>0</v>
      </c>
      <c r="X10" s="20">
        <v>4</v>
      </c>
      <c r="Y10" s="20">
        <v>0</v>
      </c>
    </row>
    <row r="11" spans="1:25">
      <c r="A11" s="20" t="s">
        <v>105</v>
      </c>
      <c r="B11" s="20" t="s">
        <v>106</v>
      </c>
      <c r="C11" s="20" t="s">
        <v>105</v>
      </c>
      <c r="D11" s="20" t="s">
        <v>68</v>
      </c>
      <c r="E11" s="20">
        <v>48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38</v>
      </c>
      <c r="M11" s="20">
        <v>0</v>
      </c>
      <c r="N11" s="20">
        <v>2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8</v>
      </c>
      <c r="W11" s="20">
        <v>0</v>
      </c>
      <c r="X11" s="20">
        <v>0</v>
      </c>
      <c r="Y11" s="20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6"/>
  <sheetViews>
    <sheetView workbookViewId="0">
      <selection activeCell="A3" sqref="A3:Y16"/>
    </sheetView>
  </sheetViews>
  <sheetFormatPr baseColWidth="10" defaultRowHeight="13"/>
  <sheetData>
    <row r="1" spans="1:25">
      <c r="A1" s="38" t="s">
        <v>173</v>
      </c>
      <c r="B1" s="38" t="s">
        <v>174</v>
      </c>
      <c r="C1" s="39" t="s">
        <v>175</v>
      </c>
      <c r="D1" s="40" t="s">
        <v>176</v>
      </c>
      <c r="E1" s="39" t="s">
        <v>177</v>
      </c>
      <c r="F1" s="35" t="s">
        <v>178</v>
      </c>
      <c r="G1" s="36"/>
      <c r="H1" s="36"/>
      <c r="I1" s="36"/>
      <c r="J1" s="36"/>
      <c r="K1" s="36"/>
      <c r="L1" s="36"/>
      <c r="M1" s="36"/>
      <c r="N1" s="36"/>
      <c r="O1" s="37"/>
      <c r="P1" s="35" t="s">
        <v>179</v>
      </c>
      <c r="Q1" s="36"/>
      <c r="R1" s="36"/>
      <c r="S1" s="36"/>
      <c r="T1" s="36"/>
      <c r="U1" s="36"/>
      <c r="V1" s="36"/>
      <c r="W1" s="36"/>
      <c r="X1" s="36"/>
      <c r="Y1" s="37"/>
    </row>
    <row r="2" spans="1:25" ht="70">
      <c r="A2" s="38"/>
      <c r="B2" s="38"/>
      <c r="C2" s="39"/>
      <c r="D2" s="40"/>
      <c r="E2" s="39"/>
      <c r="F2" s="16" t="s">
        <v>180</v>
      </c>
      <c r="G2" s="17" t="s">
        <v>181</v>
      </c>
      <c r="H2" s="17" t="s">
        <v>182</v>
      </c>
      <c r="I2" s="17" t="s">
        <v>183</v>
      </c>
      <c r="J2" s="17" t="s">
        <v>184</v>
      </c>
      <c r="K2" s="17" t="s">
        <v>185</v>
      </c>
      <c r="L2" s="17" t="s">
        <v>186</v>
      </c>
      <c r="M2" s="17" t="s">
        <v>187</v>
      </c>
      <c r="N2" s="17" t="s">
        <v>188</v>
      </c>
      <c r="O2" s="17" t="s">
        <v>189</v>
      </c>
      <c r="P2" s="18" t="s">
        <v>180</v>
      </c>
      <c r="Q2" s="19" t="s">
        <v>181</v>
      </c>
      <c r="R2" s="19" t="s">
        <v>182</v>
      </c>
      <c r="S2" s="19" t="s">
        <v>183</v>
      </c>
      <c r="T2" s="19" t="s">
        <v>184</v>
      </c>
      <c r="U2" s="19" t="s">
        <v>185</v>
      </c>
      <c r="V2" s="19" t="s">
        <v>186</v>
      </c>
      <c r="W2" s="19" t="s">
        <v>187</v>
      </c>
      <c r="X2" s="19" t="s">
        <v>188</v>
      </c>
      <c r="Y2" s="19" t="s">
        <v>189</v>
      </c>
    </row>
    <row r="3" spans="1:25">
      <c r="A3" s="20" t="s">
        <v>108</v>
      </c>
      <c r="B3" s="20" t="s">
        <v>107</v>
      </c>
      <c r="C3" s="20" t="s">
        <v>149</v>
      </c>
      <c r="D3" s="20" t="s">
        <v>17</v>
      </c>
      <c r="E3" s="20">
        <v>80</v>
      </c>
      <c r="F3" s="20">
        <v>0</v>
      </c>
      <c r="G3" s="20">
        <v>4</v>
      </c>
      <c r="H3" s="20">
        <v>35</v>
      </c>
      <c r="I3" s="20">
        <v>2</v>
      </c>
      <c r="J3" s="20">
        <v>0</v>
      </c>
      <c r="K3" s="20">
        <v>1</v>
      </c>
      <c r="L3" s="20">
        <v>17</v>
      </c>
      <c r="M3" s="20">
        <v>0</v>
      </c>
      <c r="N3" s="20">
        <v>2</v>
      </c>
      <c r="O3" s="20">
        <v>0</v>
      </c>
      <c r="P3" s="20">
        <v>0</v>
      </c>
      <c r="Q3" s="20">
        <v>1</v>
      </c>
      <c r="R3" s="20">
        <v>10</v>
      </c>
      <c r="S3" s="20">
        <v>2</v>
      </c>
      <c r="T3" s="20">
        <v>0</v>
      </c>
      <c r="U3" s="20">
        <v>1</v>
      </c>
      <c r="V3" s="20">
        <v>4</v>
      </c>
      <c r="W3" s="20">
        <v>0</v>
      </c>
      <c r="X3" s="20">
        <v>1</v>
      </c>
      <c r="Y3" s="20">
        <v>0</v>
      </c>
    </row>
    <row r="4" spans="1:25">
      <c r="A4" s="20" t="s">
        <v>108</v>
      </c>
      <c r="B4" s="20" t="s">
        <v>107</v>
      </c>
      <c r="C4" s="20" t="s">
        <v>149</v>
      </c>
      <c r="D4" s="20" t="s">
        <v>64</v>
      </c>
      <c r="E4" s="20">
        <v>35</v>
      </c>
      <c r="F4" s="20">
        <v>0</v>
      </c>
      <c r="G4" s="20">
        <v>0</v>
      </c>
      <c r="H4" s="20">
        <v>5</v>
      </c>
      <c r="I4" s="20">
        <v>0</v>
      </c>
      <c r="J4" s="20">
        <v>0</v>
      </c>
      <c r="K4" s="20">
        <v>0</v>
      </c>
      <c r="L4" s="20">
        <v>3</v>
      </c>
      <c r="M4" s="20">
        <v>0</v>
      </c>
      <c r="N4" s="20">
        <v>0</v>
      </c>
      <c r="O4" s="20">
        <v>0</v>
      </c>
      <c r="P4" s="20">
        <v>0</v>
      </c>
      <c r="Q4" s="20">
        <v>1</v>
      </c>
      <c r="R4" s="20">
        <v>17</v>
      </c>
      <c r="S4" s="20">
        <v>0</v>
      </c>
      <c r="T4" s="20">
        <v>0</v>
      </c>
      <c r="U4" s="20">
        <v>0</v>
      </c>
      <c r="V4" s="20">
        <v>9</v>
      </c>
      <c r="W4" s="20">
        <v>0</v>
      </c>
      <c r="X4" s="20">
        <v>0</v>
      </c>
      <c r="Y4" s="20">
        <v>0</v>
      </c>
    </row>
    <row r="5" spans="1:25">
      <c r="A5" s="20" t="s">
        <v>108</v>
      </c>
      <c r="B5" s="20" t="s">
        <v>107</v>
      </c>
      <c r="C5" s="20" t="s">
        <v>149</v>
      </c>
      <c r="D5" s="20" t="s">
        <v>24</v>
      </c>
      <c r="E5" s="20">
        <v>44</v>
      </c>
      <c r="F5" s="20">
        <v>0</v>
      </c>
      <c r="G5" s="20">
        <v>0</v>
      </c>
      <c r="H5" s="20">
        <v>8</v>
      </c>
      <c r="I5" s="20">
        <v>1</v>
      </c>
      <c r="J5" s="20">
        <v>0</v>
      </c>
      <c r="K5" s="20">
        <v>0</v>
      </c>
      <c r="L5" s="20">
        <v>5</v>
      </c>
      <c r="M5" s="20">
        <v>0</v>
      </c>
      <c r="N5" s="20">
        <v>0</v>
      </c>
      <c r="O5" s="20">
        <v>0</v>
      </c>
      <c r="P5" s="20">
        <v>1</v>
      </c>
      <c r="Q5" s="20">
        <v>1</v>
      </c>
      <c r="R5" s="20">
        <v>18</v>
      </c>
      <c r="S5" s="20">
        <v>0</v>
      </c>
      <c r="T5" s="20">
        <v>0</v>
      </c>
      <c r="U5" s="20">
        <v>0</v>
      </c>
      <c r="V5" s="20">
        <v>10</v>
      </c>
      <c r="W5" s="20">
        <v>0</v>
      </c>
      <c r="X5" s="20">
        <v>0</v>
      </c>
      <c r="Y5" s="20">
        <v>0</v>
      </c>
    </row>
    <row r="6" spans="1:25">
      <c r="A6" s="20" t="s">
        <v>108</v>
      </c>
      <c r="B6" s="20" t="s">
        <v>107</v>
      </c>
      <c r="C6" s="20" t="s">
        <v>149</v>
      </c>
      <c r="D6" s="20" t="s">
        <v>15</v>
      </c>
      <c r="E6" s="20">
        <v>88</v>
      </c>
      <c r="F6" s="20">
        <v>0</v>
      </c>
      <c r="G6" s="20">
        <v>1</v>
      </c>
      <c r="H6" s="20">
        <v>27</v>
      </c>
      <c r="I6" s="20">
        <v>2</v>
      </c>
      <c r="J6" s="20">
        <v>0</v>
      </c>
      <c r="K6" s="20">
        <v>0</v>
      </c>
      <c r="L6" s="20">
        <v>12</v>
      </c>
      <c r="M6" s="20">
        <v>0</v>
      </c>
      <c r="N6" s="20">
        <v>1</v>
      </c>
      <c r="O6" s="20">
        <v>0</v>
      </c>
      <c r="P6" s="20">
        <v>0</v>
      </c>
      <c r="Q6" s="20">
        <v>0</v>
      </c>
      <c r="R6" s="20">
        <v>23</v>
      </c>
      <c r="S6" s="20">
        <v>2</v>
      </c>
      <c r="T6" s="20">
        <v>0</v>
      </c>
      <c r="U6" s="20">
        <v>0</v>
      </c>
      <c r="V6" s="20">
        <v>19</v>
      </c>
      <c r="W6" s="20">
        <v>0</v>
      </c>
      <c r="X6" s="20">
        <v>1</v>
      </c>
      <c r="Y6" s="20">
        <v>0</v>
      </c>
    </row>
    <row r="7" spans="1:25">
      <c r="A7" s="20" t="s">
        <v>108</v>
      </c>
      <c r="B7" s="20" t="s">
        <v>107</v>
      </c>
      <c r="C7" s="20" t="s">
        <v>149</v>
      </c>
      <c r="D7" s="20" t="s">
        <v>67</v>
      </c>
      <c r="E7" s="20">
        <v>40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29</v>
      </c>
      <c r="M7" s="20">
        <v>0</v>
      </c>
      <c r="N7" s="20">
        <v>2</v>
      </c>
      <c r="O7" s="20">
        <v>0</v>
      </c>
      <c r="P7" s="20">
        <v>1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8</v>
      </c>
      <c r="W7" s="20">
        <v>0</v>
      </c>
      <c r="X7" s="20">
        <v>0</v>
      </c>
      <c r="Y7" s="20">
        <v>0</v>
      </c>
    </row>
    <row r="8" spans="1:25">
      <c r="A8" s="20" t="s">
        <v>108</v>
      </c>
      <c r="B8" s="20" t="s">
        <v>107</v>
      </c>
      <c r="C8" s="20" t="s">
        <v>149</v>
      </c>
      <c r="D8" s="20" t="s">
        <v>18</v>
      </c>
      <c r="E8" s="20">
        <v>88</v>
      </c>
      <c r="F8" s="20">
        <v>0</v>
      </c>
      <c r="G8" s="20">
        <v>3</v>
      </c>
      <c r="H8" s="20">
        <v>43</v>
      </c>
      <c r="I8" s="20">
        <v>1</v>
      </c>
      <c r="J8" s="20">
        <v>0</v>
      </c>
      <c r="K8" s="20">
        <v>0</v>
      </c>
      <c r="L8" s="20">
        <v>16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19</v>
      </c>
      <c r="S8" s="20">
        <v>0</v>
      </c>
      <c r="T8" s="20">
        <v>0</v>
      </c>
      <c r="U8" s="20">
        <v>0</v>
      </c>
      <c r="V8" s="20">
        <v>6</v>
      </c>
      <c r="W8" s="20">
        <v>0</v>
      </c>
      <c r="X8" s="20">
        <v>0</v>
      </c>
      <c r="Y8" s="20">
        <v>0</v>
      </c>
    </row>
    <row r="9" spans="1:25">
      <c r="A9" s="20" t="s">
        <v>108</v>
      </c>
      <c r="B9" s="20" t="s">
        <v>107</v>
      </c>
      <c r="C9" s="20" t="s">
        <v>149</v>
      </c>
      <c r="D9" s="20" t="s">
        <v>109</v>
      </c>
      <c r="E9" s="20">
        <v>40</v>
      </c>
      <c r="F9" s="20">
        <v>0</v>
      </c>
      <c r="G9" s="20">
        <v>0</v>
      </c>
      <c r="H9" s="20">
        <v>5</v>
      </c>
      <c r="I9" s="20">
        <v>0</v>
      </c>
      <c r="J9" s="20">
        <v>0</v>
      </c>
      <c r="K9" s="20">
        <v>1</v>
      </c>
      <c r="L9" s="20">
        <v>2</v>
      </c>
      <c r="M9" s="20">
        <v>0</v>
      </c>
      <c r="N9" s="20">
        <v>1</v>
      </c>
      <c r="O9" s="20">
        <v>0</v>
      </c>
      <c r="P9" s="20">
        <v>0</v>
      </c>
      <c r="Q9" s="20">
        <v>3</v>
      </c>
      <c r="R9" s="20">
        <v>19</v>
      </c>
      <c r="S9" s="20">
        <v>0</v>
      </c>
      <c r="T9" s="20">
        <v>0</v>
      </c>
      <c r="U9" s="20">
        <v>2</v>
      </c>
      <c r="V9" s="20">
        <v>5</v>
      </c>
      <c r="W9" s="20">
        <v>0</v>
      </c>
      <c r="X9" s="20">
        <v>2</v>
      </c>
      <c r="Y9" s="20">
        <v>0</v>
      </c>
    </row>
    <row r="10" spans="1:25">
      <c r="A10" s="20" t="s">
        <v>108</v>
      </c>
      <c r="B10" s="20" t="s">
        <v>107</v>
      </c>
      <c r="C10" s="20" t="s">
        <v>149</v>
      </c>
      <c r="D10" s="20" t="s">
        <v>26</v>
      </c>
      <c r="E10" s="20">
        <v>88</v>
      </c>
      <c r="F10" s="20">
        <v>0</v>
      </c>
      <c r="G10" s="20">
        <v>3</v>
      </c>
      <c r="H10" s="20">
        <v>15</v>
      </c>
      <c r="I10" s="20">
        <v>0</v>
      </c>
      <c r="J10" s="20">
        <v>0</v>
      </c>
      <c r="K10" s="20">
        <v>1</v>
      </c>
      <c r="L10" s="20">
        <v>4</v>
      </c>
      <c r="M10" s="20">
        <v>0</v>
      </c>
      <c r="N10" s="20">
        <v>4</v>
      </c>
      <c r="O10" s="20">
        <v>0</v>
      </c>
      <c r="P10" s="20">
        <v>0</v>
      </c>
      <c r="Q10" s="20">
        <v>1</v>
      </c>
      <c r="R10" s="20">
        <v>40</v>
      </c>
      <c r="S10" s="20">
        <v>2</v>
      </c>
      <c r="T10" s="20">
        <v>0</v>
      </c>
      <c r="U10" s="20">
        <v>1</v>
      </c>
      <c r="V10" s="20">
        <v>12</v>
      </c>
      <c r="W10" s="20">
        <v>0</v>
      </c>
      <c r="X10" s="20">
        <v>5</v>
      </c>
      <c r="Y10" s="20">
        <v>0</v>
      </c>
    </row>
    <row r="11" spans="1:25">
      <c r="A11" s="20" t="s">
        <v>108</v>
      </c>
      <c r="B11" s="20" t="s">
        <v>107</v>
      </c>
      <c r="C11" s="20" t="s">
        <v>149</v>
      </c>
      <c r="D11" s="20" t="s">
        <v>62</v>
      </c>
      <c r="E11" s="20">
        <v>40</v>
      </c>
      <c r="F11" s="20">
        <v>0</v>
      </c>
      <c r="G11" s="20">
        <v>0</v>
      </c>
      <c r="H11" s="20">
        <v>15</v>
      </c>
      <c r="I11" s="20">
        <v>0</v>
      </c>
      <c r="J11" s="20">
        <v>0</v>
      </c>
      <c r="K11" s="20">
        <v>0</v>
      </c>
      <c r="L11" s="20">
        <v>6</v>
      </c>
      <c r="M11" s="20">
        <v>0</v>
      </c>
      <c r="N11" s="20">
        <v>1</v>
      </c>
      <c r="O11" s="20">
        <v>0</v>
      </c>
      <c r="P11" s="20">
        <v>0</v>
      </c>
      <c r="Q11" s="20">
        <v>0</v>
      </c>
      <c r="R11" s="20">
        <v>11</v>
      </c>
      <c r="S11" s="20">
        <v>1</v>
      </c>
      <c r="T11" s="20">
        <v>0</v>
      </c>
      <c r="U11" s="20">
        <v>0</v>
      </c>
      <c r="V11" s="20">
        <v>5</v>
      </c>
      <c r="W11" s="20">
        <v>0</v>
      </c>
      <c r="X11" s="20">
        <v>1</v>
      </c>
      <c r="Y11" s="20">
        <v>0</v>
      </c>
    </row>
    <row r="12" spans="1:25">
      <c r="A12" s="20" t="s">
        <v>108</v>
      </c>
      <c r="B12" s="20" t="s">
        <v>107</v>
      </c>
      <c r="C12" s="20" t="s">
        <v>149</v>
      </c>
      <c r="D12" s="20" t="s">
        <v>59</v>
      </c>
      <c r="E12" s="20">
        <v>29</v>
      </c>
      <c r="F12" s="20">
        <v>0</v>
      </c>
      <c r="G12" s="20">
        <v>0</v>
      </c>
      <c r="H12" s="20">
        <v>14</v>
      </c>
      <c r="I12" s="20">
        <v>1</v>
      </c>
      <c r="J12" s="20">
        <v>0</v>
      </c>
      <c r="K12" s="20">
        <v>0</v>
      </c>
      <c r="L12" s="20">
        <v>4</v>
      </c>
      <c r="M12" s="20">
        <v>0</v>
      </c>
      <c r="N12" s="20">
        <v>1</v>
      </c>
      <c r="O12" s="20">
        <v>0</v>
      </c>
      <c r="P12" s="20">
        <v>0</v>
      </c>
      <c r="Q12" s="20">
        <v>1</v>
      </c>
      <c r="R12" s="20">
        <v>4</v>
      </c>
      <c r="S12" s="20">
        <v>0</v>
      </c>
      <c r="T12" s="20">
        <v>0</v>
      </c>
      <c r="U12" s="20">
        <v>0</v>
      </c>
      <c r="V12" s="20">
        <v>4</v>
      </c>
      <c r="W12" s="20">
        <v>0</v>
      </c>
      <c r="X12" s="20">
        <v>0</v>
      </c>
      <c r="Y12" s="20">
        <v>0</v>
      </c>
    </row>
    <row r="13" spans="1:25">
      <c r="A13" s="20" t="s">
        <v>108</v>
      </c>
      <c r="B13" s="20" t="s">
        <v>107</v>
      </c>
      <c r="C13" s="20" t="s">
        <v>149</v>
      </c>
      <c r="D13" s="20" t="s">
        <v>81</v>
      </c>
      <c r="E13" s="20">
        <v>26</v>
      </c>
      <c r="F13" s="20">
        <v>1</v>
      </c>
      <c r="G13" s="20">
        <v>0</v>
      </c>
      <c r="H13" s="20">
        <v>8</v>
      </c>
      <c r="I13" s="20">
        <v>1</v>
      </c>
      <c r="J13" s="20">
        <v>0</v>
      </c>
      <c r="K13" s="20">
        <v>0</v>
      </c>
      <c r="L13" s="20">
        <v>4</v>
      </c>
      <c r="M13" s="20">
        <v>0</v>
      </c>
      <c r="N13" s="20">
        <v>0</v>
      </c>
      <c r="O13" s="20">
        <v>0</v>
      </c>
      <c r="P13" s="20">
        <v>0</v>
      </c>
      <c r="Q13" s="20">
        <v>1</v>
      </c>
      <c r="R13" s="20">
        <v>8</v>
      </c>
      <c r="S13" s="20">
        <v>0</v>
      </c>
      <c r="T13" s="20">
        <v>0</v>
      </c>
      <c r="U13" s="20">
        <v>0</v>
      </c>
      <c r="V13" s="20">
        <v>3</v>
      </c>
      <c r="W13" s="20">
        <v>0</v>
      </c>
      <c r="X13" s="20">
        <v>0</v>
      </c>
      <c r="Y13" s="20">
        <v>0</v>
      </c>
    </row>
    <row r="14" spans="1:25">
      <c r="A14" s="20" t="s">
        <v>108</v>
      </c>
      <c r="B14" s="20" t="s">
        <v>107</v>
      </c>
      <c r="C14" s="20" t="s">
        <v>149</v>
      </c>
      <c r="D14" s="20" t="s">
        <v>53</v>
      </c>
      <c r="E14" s="20">
        <v>88</v>
      </c>
      <c r="F14" s="20">
        <v>0</v>
      </c>
      <c r="G14" s="20">
        <v>0</v>
      </c>
      <c r="H14" s="20">
        <v>28</v>
      </c>
      <c r="I14" s="20">
        <v>1</v>
      </c>
      <c r="J14" s="20">
        <v>0</v>
      </c>
      <c r="K14" s="20">
        <v>1</v>
      </c>
      <c r="L14" s="20">
        <v>13</v>
      </c>
      <c r="M14" s="20">
        <v>0</v>
      </c>
      <c r="N14" s="20">
        <v>0</v>
      </c>
      <c r="O14" s="20">
        <v>0</v>
      </c>
      <c r="P14" s="20">
        <v>0</v>
      </c>
      <c r="Q14" s="20">
        <v>1</v>
      </c>
      <c r="R14" s="20">
        <v>32</v>
      </c>
      <c r="S14" s="20">
        <v>3</v>
      </c>
      <c r="T14" s="20">
        <v>0</v>
      </c>
      <c r="U14" s="20">
        <v>0</v>
      </c>
      <c r="V14" s="20">
        <v>9</v>
      </c>
      <c r="W14" s="20">
        <v>0</v>
      </c>
      <c r="X14" s="20">
        <v>0</v>
      </c>
      <c r="Y14" s="20">
        <v>0</v>
      </c>
    </row>
    <row r="15" spans="1:25">
      <c r="A15" s="20" t="s">
        <v>108</v>
      </c>
      <c r="B15" s="20" t="s">
        <v>107</v>
      </c>
      <c r="C15" s="20" t="s">
        <v>149</v>
      </c>
      <c r="D15" s="20" t="s">
        <v>19</v>
      </c>
      <c r="E15" s="20">
        <v>88</v>
      </c>
      <c r="F15" s="20">
        <v>1</v>
      </c>
      <c r="G15" s="20">
        <v>0</v>
      </c>
      <c r="H15" s="20">
        <v>46</v>
      </c>
      <c r="I15" s="20">
        <v>0</v>
      </c>
      <c r="J15" s="20">
        <v>0</v>
      </c>
      <c r="K15" s="20">
        <v>0</v>
      </c>
      <c r="L15" s="20">
        <v>17</v>
      </c>
      <c r="M15" s="20">
        <v>0</v>
      </c>
      <c r="N15" s="20">
        <v>3</v>
      </c>
      <c r="O15" s="20">
        <v>0</v>
      </c>
      <c r="P15" s="20">
        <v>0</v>
      </c>
      <c r="Q15" s="20">
        <v>0</v>
      </c>
      <c r="R15" s="20">
        <v>10</v>
      </c>
      <c r="S15" s="20">
        <v>0</v>
      </c>
      <c r="T15" s="20">
        <v>0</v>
      </c>
      <c r="U15" s="20">
        <v>0</v>
      </c>
      <c r="V15" s="20">
        <v>10</v>
      </c>
      <c r="W15" s="20">
        <v>0</v>
      </c>
      <c r="X15" s="20">
        <v>1</v>
      </c>
      <c r="Y15" s="20">
        <v>0</v>
      </c>
    </row>
    <row r="16" spans="1:25">
      <c r="A16" s="20" t="s">
        <v>108</v>
      </c>
      <c r="B16" s="20" t="s">
        <v>107</v>
      </c>
      <c r="C16" s="20" t="s">
        <v>149</v>
      </c>
      <c r="D16" s="20" t="s">
        <v>110</v>
      </c>
      <c r="E16" s="20">
        <v>40</v>
      </c>
      <c r="F16" s="20">
        <v>0</v>
      </c>
      <c r="G16" s="20">
        <v>1</v>
      </c>
      <c r="H16" s="20">
        <v>14</v>
      </c>
      <c r="I16" s="20">
        <v>0</v>
      </c>
      <c r="J16" s="20">
        <v>0</v>
      </c>
      <c r="K16" s="20">
        <v>0</v>
      </c>
      <c r="L16" s="20">
        <v>8</v>
      </c>
      <c r="M16" s="20">
        <v>0</v>
      </c>
      <c r="N16" s="20">
        <v>2</v>
      </c>
      <c r="O16" s="20">
        <v>0</v>
      </c>
      <c r="P16" s="20">
        <v>0</v>
      </c>
      <c r="Q16" s="20">
        <v>1</v>
      </c>
      <c r="R16" s="20">
        <v>7</v>
      </c>
      <c r="S16" s="20">
        <v>1</v>
      </c>
      <c r="T16" s="20">
        <v>0</v>
      </c>
      <c r="U16" s="20">
        <v>0</v>
      </c>
      <c r="V16" s="20">
        <v>6</v>
      </c>
      <c r="W16" s="20">
        <v>0</v>
      </c>
      <c r="X16" s="20">
        <v>0</v>
      </c>
      <c r="Y16" s="20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3"/>
  <sheetViews>
    <sheetView workbookViewId="0">
      <selection activeCell="A3" sqref="A3:Y13"/>
    </sheetView>
  </sheetViews>
  <sheetFormatPr baseColWidth="10" defaultRowHeight="13"/>
  <sheetData>
    <row r="1" spans="1:25">
      <c r="A1" s="38" t="s">
        <v>173</v>
      </c>
      <c r="B1" s="38" t="s">
        <v>174</v>
      </c>
      <c r="C1" s="39" t="s">
        <v>175</v>
      </c>
      <c r="D1" s="40" t="s">
        <v>176</v>
      </c>
      <c r="E1" s="39" t="s">
        <v>177</v>
      </c>
      <c r="F1" s="35" t="s">
        <v>178</v>
      </c>
      <c r="G1" s="36"/>
      <c r="H1" s="36"/>
      <c r="I1" s="36"/>
      <c r="J1" s="36"/>
      <c r="K1" s="36"/>
      <c r="L1" s="36"/>
      <c r="M1" s="36"/>
      <c r="N1" s="36"/>
      <c r="O1" s="37"/>
      <c r="P1" s="35" t="s">
        <v>179</v>
      </c>
      <c r="Q1" s="36"/>
      <c r="R1" s="36"/>
      <c r="S1" s="36"/>
      <c r="T1" s="36"/>
      <c r="U1" s="36"/>
      <c r="V1" s="36"/>
      <c r="W1" s="36"/>
      <c r="X1" s="36"/>
      <c r="Y1" s="37"/>
    </row>
    <row r="2" spans="1:25" ht="70">
      <c r="A2" s="38"/>
      <c r="B2" s="38"/>
      <c r="C2" s="39"/>
      <c r="D2" s="40"/>
      <c r="E2" s="39"/>
      <c r="F2" s="16" t="s">
        <v>180</v>
      </c>
      <c r="G2" s="17" t="s">
        <v>181</v>
      </c>
      <c r="H2" s="17" t="s">
        <v>182</v>
      </c>
      <c r="I2" s="17" t="s">
        <v>183</v>
      </c>
      <c r="J2" s="17" t="s">
        <v>184</v>
      </c>
      <c r="K2" s="17" t="s">
        <v>185</v>
      </c>
      <c r="L2" s="17" t="s">
        <v>186</v>
      </c>
      <c r="M2" s="17" t="s">
        <v>187</v>
      </c>
      <c r="N2" s="17" t="s">
        <v>188</v>
      </c>
      <c r="O2" s="17" t="s">
        <v>189</v>
      </c>
      <c r="P2" s="18" t="s">
        <v>180</v>
      </c>
      <c r="Q2" s="19" t="s">
        <v>181</v>
      </c>
      <c r="R2" s="19" t="s">
        <v>182</v>
      </c>
      <c r="S2" s="19" t="s">
        <v>183</v>
      </c>
      <c r="T2" s="19" t="s">
        <v>184</v>
      </c>
      <c r="U2" s="19" t="s">
        <v>185</v>
      </c>
      <c r="V2" s="19" t="s">
        <v>186</v>
      </c>
      <c r="W2" s="19" t="s">
        <v>187</v>
      </c>
      <c r="X2" s="19" t="s">
        <v>188</v>
      </c>
      <c r="Y2" s="19" t="s">
        <v>189</v>
      </c>
    </row>
    <row r="3" spans="1:25">
      <c r="A3" s="20" t="s">
        <v>112</v>
      </c>
      <c r="B3" s="20" t="s">
        <v>111</v>
      </c>
      <c r="C3" s="20" t="s">
        <v>150</v>
      </c>
      <c r="D3" s="20" t="s">
        <v>113</v>
      </c>
      <c r="E3" s="20">
        <v>18</v>
      </c>
      <c r="F3" s="20">
        <v>0</v>
      </c>
      <c r="G3" s="20">
        <v>2</v>
      </c>
      <c r="H3" s="20">
        <v>7</v>
      </c>
      <c r="I3" s="20">
        <v>0</v>
      </c>
      <c r="J3" s="20">
        <v>0</v>
      </c>
      <c r="K3" s="20">
        <v>0</v>
      </c>
      <c r="L3" s="20">
        <v>0</v>
      </c>
      <c r="M3" s="20">
        <v>2</v>
      </c>
      <c r="N3" s="20">
        <v>2</v>
      </c>
      <c r="O3" s="20">
        <v>0</v>
      </c>
      <c r="P3" s="20">
        <v>0</v>
      </c>
      <c r="Q3" s="20">
        <v>0</v>
      </c>
      <c r="R3" s="20">
        <v>3</v>
      </c>
      <c r="S3" s="20">
        <v>0</v>
      </c>
      <c r="T3" s="20">
        <v>0</v>
      </c>
      <c r="U3" s="20">
        <v>0</v>
      </c>
      <c r="V3" s="20">
        <v>0</v>
      </c>
      <c r="W3" s="20">
        <v>2</v>
      </c>
      <c r="X3" s="20">
        <v>0</v>
      </c>
      <c r="Y3" s="20">
        <v>0</v>
      </c>
    </row>
    <row r="4" spans="1:25">
      <c r="A4" s="20" t="s">
        <v>112</v>
      </c>
      <c r="B4" s="20" t="s">
        <v>111</v>
      </c>
      <c r="C4" s="20" t="s">
        <v>150</v>
      </c>
      <c r="D4" s="20" t="s">
        <v>114</v>
      </c>
      <c r="E4" s="20">
        <v>21</v>
      </c>
      <c r="F4" s="20">
        <v>0</v>
      </c>
      <c r="G4" s="20">
        <v>1</v>
      </c>
      <c r="H4" s="20">
        <v>10</v>
      </c>
      <c r="I4" s="20">
        <v>0</v>
      </c>
      <c r="J4" s="20">
        <v>0</v>
      </c>
      <c r="K4" s="20">
        <v>0</v>
      </c>
      <c r="L4" s="20">
        <v>0</v>
      </c>
      <c r="M4" s="20">
        <v>3</v>
      </c>
      <c r="N4" s="20">
        <v>0</v>
      </c>
      <c r="O4" s="20">
        <v>0</v>
      </c>
      <c r="P4" s="20">
        <v>0</v>
      </c>
      <c r="Q4" s="20">
        <v>1</v>
      </c>
      <c r="R4" s="20">
        <v>5</v>
      </c>
      <c r="S4" s="20">
        <v>0</v>
      </c>
      <c r="T4" s="20">
        <v>0</v>
      </c>
      <c r="U4" s="20">
        <v>0</v>
      </c>
      <c r="V4" s="20">
        <v>1</v>
      </c>
      <c r="W4" s="20">
        <v>0</v>
      </c>
      <c r="X4" s="20">
        <v>0</v>
      </c>
      <c r="Y4" s="20">
        <v>0</v>
      </c>
    </row>
    <row r="5" spans="1:25">
      <c r="A5" s="20" t="s">
        <v>112</v>
      </c>
      <c r="B5" s="20" t="s">
        <v>111</v>
      </c>
      <c r="C5" s="20" t="s">
        <v>150</v>
      </c>
      <c r="D5" s="20" t="s">
        <v>115</v>
      </c>
      <c r="E5" s="20">
        <v>78</v>
      </c>
      <c r="F5" s="20">
        <v>0</v>
      </c>
      <c r="G5" s="20">
        <v>0</v>
      </c>
      <c r="H5" s="20">
        <v>2</v>
      </c>
      <c r="I5" s="20">
        <v>0</v>
      </c>
      <c r="J5" s="20">
        <v>0</v>
      </c>
      <c r="K5" s="20">
        <v>0</v>
      </c>
      <c r="L5" s="20">
        <v>1</v>
      </c>
      <c r="M5" s="20">
        <v>0</v>
      </c>
      <c r="N5" s="20">
        <v>1</v>
      </c>
      <c r="O5" s="20">
        <v>0</v>
      </c>
      <c r="P5" s="20">
        <v>0</v>
      </c>
      <c r="Q5" s="20">
        <v>4</v>
      </c>
      <c r="R5" s="20">
        <v>50</v>
      </c>
      <c r="S5" s="20">
        <v>0</v>
      </c>
      <c r="T5" s="20">
        <v>0</v>
      </c>
      <c r="U5" s="20">
        <v>2</v>
      </c>
      <c r="V5" s="20">
        <v>6</v>
      </c>
      <c r="W5" s="20">
        <v>8</v>
      </c>
      <c r="X5" s="20">
        <v>4</v>
      </c>
      <c r="Y5" s="20">
        <v>0</v>
      </c>
    </row>
    <row r="6" spans="1:25">
      <c r="A6" s="20" t="s">
        <v>112</v>
      </c>
      <c r="B6" s="20" t="s">
        <v>111</v>
      </c>
      <c r="C6" s="20" t="s">
        <v>150</v>
      </c>
      <c r="D6" s="20" t="s">
        <v>116</v>
      </c>
      <c r="E6" s="20">
        <v>25</v>
      </c>
      <c r="F6" s="20">
        <v>0</v>
      </c>
      <c r="G6" s="20">
        <v>1</v>
      </c>
      <c r="H6" s="20">
        <v>10</v>
      </c>
      <c r="I6" s="20">
        <v>0</v>
      </c>
      <c r="J6" s="20">
        <v>0</v>
      </c>
      <c r="K6" s="20">
        <v>0</v>
      </c>
      <c r="L6" s="20">
        <v>1</v>
      </c>
      <c r="M6" s="20">
        <v>0</v>
      </c>
      <c r="N6" s="20">
        <v>0</v>
      </c>
      <c r="O6" s="20">
        <v>0</v>
      </c>
      <c r="P6" s="20">
        <v>0</v>
      </c>
      <c r="Q6" s="20">
        <v>1</v>
      </c>
      <c r="R6" s="20">
        <v>9</v>
      </c>
      <c r="S6" s="20">
        <v>0</v>
      </c>
      <c r="T6" s="20">
        <v>0</v>
      </c>
      <c r="U6" s="20">
        <v>0</v>
      </c>
      <c r="V6" s="20">
        <v>0</v>
      </c>
      <c r="W6" s="20">
        <v>3</v>
      </c>
      <c r="X6" s="20">
        <v>0</v>
      </c>
      <c r="Y6" s="20">
        <v>0</v>
      </c>
    </row>
    <row r="7" spans="1:25">
      <c r="A7" s="20" t="s">
        <v>112</v>
      </c>
      <c r="B7" s="20" t="s">
        <v>111</v>
      </c>
      <c r="C7" s="20" t="s">
        <v>150</v>
      </c>
      <c r="D7" s="20" t="s">
        <v>117</v>
      </c>
      <c r="E7" s="20">
        <v>105</v>
      </c>
      <c r="F7" s="20">
        <v>0</v>
      </c>
      <c r="G7" s="20">
        <v>1</v>
      </c>
      <c r="H7" s="20">
        <v>43</v>
      </c>
      <c r="I7" s="20">
        <v>0</v>
      </c>
      <c r="J7" s="20">
        <v>0</v>
      </c>
      <c r="K7" s="20">
        <v>0</v>
      </c>
      <c r="L7" s="20">
        <v>5</v>
      </c>
      <c r="M7" s="20">
        <v>6</v>
      </c>
      <c r="N7" s="20">
        <v>4</v>
      </c>
      <c r="O7" s="20">
        <v>0</v>
      </c>
      <c r="P7" s="20">
        <v>0</v>
      </c>
      <c r="Q7" s="20">
        <v>3</v>
      </c>
      <c r="R7" s="20">
        <v>37</v>
      </c>
      <c r="S7" s="20">
        <v>1</v>
      </c>
      <c r="T7" s="20">
        <v>0</v>
      </c>
      <c r="U7" s="20">
        <v>0</v>
      </c>
      <c r="V7" s="20">
        <v>2</v>
      </c>
      <c r="W7" s="20">
        <v>3</v>
      </c>
      <c r="X7" s="20">
        <v>0</v>
      </c>
      <c r="Y7" s="20">
        <v>0</v>
      </c>
    </row>
    <row r="8" spans="1:25">
      <c r="A8" s="20" t="s">
        <v>112</v>
      </c>
      <c r="B8" s="20" t="s">
        <v>111</v>
      </c>
      <c r="C8" s="20" t="s">
        <v>150</v>
      </c>
      <c r="D8" s="20" t="s">
        <v>53</v>
      </c>
      <c r="E8" s="20">
        <v>208</v>
      </c>
      <c r="F8" s="20">
        <v>0</v>
      </c>
      <c r="G8" s="20">
        <v>9</v>
      </c>
      <c r="H8" s="20">
        <v>88</v>
      </c>
      <c r="I8" s="20">
        <v>0</v>
      </c>
      <c r="J8" s="20">
        <v>0</v>
      </c>
      <c r="K8" s="20">
        <v>0</v>
      </c>
      <c r="L8" s="20">
        <v>5</v>
      </c>
      <c r="M8" s="20">
        <v>7</v>
      </c>
      <c r="N8" s="20">
        <v>1</v>
      </c>
      <c r="O8" s="20">
        <v>0</v>
      </c>
      <c r="P8" s="20">
        <v>0</v>
      </c>
      <c r="Q8" s="20">
        <v>7</v>
      </c>
      <c r="R8" s="20">
        <v>73</v>
      </c>
      <c r="S8" s="20">
        <v>0</v>
      </c>
      <c r="T8" s="20">
        <v>1</v>
      </c>
      <c r="U8" s="20">
        <v>1</v>
      </c>
      <c r="V8" s="20">
        <v>5</v>
      </c>
      <c r="W8" s="20">
        <v>10</v>
      </c>
      <c r="X8" s="20">
        <v>1</v>
      </c>
      <c r="Y8" s="20">
        <v>0</v>
      </c>
    </row>
    <row r="9" spans="1:25">
      <c r="A9" s="20" t="s">
        <v>112</v>
      </c>
      <c r="B9" s="20" t="s">
        <v>111</v>
      </c>
      <c r="C9" s="20" t="s">
        <v>150</v>
      </c>
      <c r="D9" s="20" t="s">
        <v>118</v>
      </c>
      <c r="E9" s="20">
        <v>68</v>
      </c>
      <c r="F9" s="20">
        <v>0</v>
      </c>
      <c r="G9" s="20">
        <v>0</v>
      </c>
      <c r="H9" s="20">
        <v>5</v>
      </c>
      <c r="I9" s="20">
        <v>0</v>
      </c>
      <c r="J9" s="20">
        <v>1</v>
      </c>
      <c r="K9" s="20">
        <v>0</v>
      </c>
      <c r="L9" s="20">
        <v>0</v>
      </c>
      <c r="M9" s="20">
        <v>2</v>
      </c>
      <c r="N9" s="20">
        <v>1</v>
      </c>
      <c r="O9" s="20">
        <v>0</v>
      </c>
      <c r="P9" s="20">
        <v>0</v>
      </c>
      <c r="Q9" s="20">
        <v>6</v>
      </c>
      <c r="R9" s="20">
        <v>46</v>
      </c>
      <c r="S9" s="20">
        <v>0</v>
      </c>
      <c r="T9" s="20">
        <v>0</v>
      </c>
      <c r="U9" s="20">
        <v>0</v>
      </c>
      <c r="V9" s="20">
        <v>3</v>
      </c>
      <c r="W9" s="20">
        <v>3</v>
      </c>
      <c r="X9" s="20">
        <v>1</v>
      </c>
      <c r="Y9" s="20">
        <v>0</v>
      </c>
    </row>
    <row r="10" spans="1:25">
      <c r="A10" s="20" t="s">
        <v>112</v>
      </c>
      <c r="B10" s="20" t="s">
        <v>111</v>
      </c>
      <c r="C10" s="20" t="s">
        <v>150</v>
      </c>
      <c r="D10" s="20" t="s">
        <v>119</v>
      </c>
      <c r="E10" s="20">
        <v>34</v>
      </c>
      <c r="F10" s="20">
        <v>0</v>
      </c>
      <c r="G10" s="20">
        <v>0</v>
      </c>
      <c r="H10" s="20">
        <v>20</v>
      </c>
      <c r="I10" s="20">
        <v>0</v>
      </c>
      <c r="J10" s="20">
        <v>0</v>
      </c>
      <c r="K10" s="20">
        <v>0</v>
      </c>
      <c r="L10" s="20">
        <v>6</v>
      </c>
      <c r="M10" s="20">
        <v>2</v>
      </c>
      <c r="N10" s="20">
        <v>0</v>
      </c>
      <c r="O10" s="20">
        <v>0</v>
      </c>
      <c r="P10" s="20">
        <v>0</v>
      </c>
      <c r="Q10" s="20">
        <v>0</v>
      </c>
      <c r="R10" s="20">
        <v>3</v>
      </c>
      <c r="S10" s="20">
        <v>0</v>
      </c>
      <c r="T10" s="20">
        <v>0</v>
      </c>
      <c r="U10" s="20">
        <v>0</v>
      </c>
      <c r="V10" s="20">
        <v>0</v>
      </c>
      <c r="W10" s="20">
        <v>1</v>
      </c>
      <c r="X10" s="20">
        <v>2</v>
      </c>
      <c r="Y10" s="20">
        <v>0</v>
      </c>
    </row>
    <row r="11" spans="1:25">
      <c r="A11" s="20" t="s">
        <v>112</v>
      </c>
      <c r="B11" s="20" t="s">
        <v>111</v>
      </c>
      <c r="C11" s="20" t="s">
        <v>150</v>
      </c>
      <c r="D11" s="20" t="s">
        <v>120</v>
      </c>
      <c r="E11" s="20">
        <v>57</v>
      </c>
      <c r="F11" s="20">
        <v>0</v>
      </c>
      <c r="G11" s="20">
        <v>3</v>
      </c>
      <c r="H11" s="20">
        <v>29</v>
      </c>
      <c r="I11" s="20">
        <v>0</v>
      </c>
      <c r="J11" s="20">
        <v>0</v>
      </c>
      <c r="K11" s="20">
        <v>0</v>
      </c>
      <c r="L11" s="20">
        <v>2</v>
      </c>
      <c r="M11" s="20">
        <v>3</v>
      </c>
      <c r="N11" s="20">
        <v>0</v>
      </c>
      <c r="O11" s="20">
        <v>0</v>
      </c>
      <c r="P11" s="20">
        <v>0</v>
      </c>
      <c r="Q11" s="20">
        <v>2</v>
      </c>
      <c r="R11" s="20">
        <v>18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</row>
    <row r="12" spans="1:25">
      <c r="A12" s="20" t="s">
        <v>112</v>
      </c>
      <c r="B12" s="20" t="s">
        <v>111</v>
      </c>
      <c r="C12" s="20" t="s">
        <v>150</v>
      </c>
      <c r="D12" s="20" t="s">
        <v>121</v>
      </c>
      <c r="E12" s="20">
        <v>22</v>
      </c>
      <c r="F12" s="20">
        <v>0</v>
      </c>
      <c r="G12" s="20">
        <v>0</v>
      </c>
      <c r="H12" s="20">
        <v>1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17</v>
      </c>
      <c r="S12" s="20">
        <v>0</v>
      </c>
      <c r="T12" s="20">
        <v>0</v>
      </c>
      <c r="U12" s="20">
        <v>0</v>
      </c>
      <c r="V12" s="20">
        <v>1</v>
      </c>
      <c r="W12" s="20">
        <v>2</v>
      </c>
      <c r="X12" s="20">
        <v>1</v>
      </c>
      <c r="Y12" s="20">
        <v>0</v>
      </c>
    </row>
    <row r="13" spans="1:25">
      <c r="A13" s="20" t="s">
        <v>112</v>
      </c>
      <c r="B13" s="20" t="s">
        <v>111</v>
      </c>
      <c r="C13" s="20" t="s">
        <v>150</v>
      </c>
      <c r="D13" s="20" t="s">
        <v>20</v>
      </c>
      <c r="E13" s="20">
        <v>43</v>
      </c>
      <c r="F13" s="20">
        <v>0</v>
      </c>
      <c r="G13" s="20">
        <v>4</v>
      </c>
      <c r="H13" s="20">
        <v>17</v>
      </c>
      <c r="I13" s="20">
        <v>0</v>
      </c>
      <c r="J13" s="20">
        <v>0</v>
      </c>
      <c r="K13" s="20">
        <v>0</v>
      </c>
      <c r="L13" s="20">
        <v>3</v>
      </c>
      <c r="M13" s="20">
        <v>3</v>
      </c>
      <c r="N13" s="20">
        <v>2</v>
      </c>
      <c r="O13" s="20">
        <v>0</v>
      </c>
      <c r="P13" s="20">
        <v>0</v>
      </c>
      <c r="Q13" s="20">
        <v>1</v>
      </c>
      <c r="R13" s="20">
        <v>11</v>
      </c>
      <c r="S13" s="20">
        <v>0</v>
      </c>
      <c r="T13" s="20">
        <v>0</v>
      </c>
      <c r="U13" s="20">
        <v>0</v>
      </c>
      <c r="V13" s="20">
        <v>2</v>
      </c>
      <c r="W13" s="20">
        <v>0</v>
      </c>
      <c r="X13" s="20">
        <v>0</v>
      </c>
      <c r="Y13" s="20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4"/>
  <sheetViews>
    <sheetView workbookViewId="0">
      <selection activeCell="A3" sqref="A3:Y14"/>
    </sheetView>
  </sheetViews>
  <sheetFormatPr baseColWidth="10" defaultRowHeight="13"/>
  <sheetData>
    <row r="1" spans="1:25">
      <c r="A1" s="38" t="s">
        <v>173</v>
      </c>
      <c r="B1" s="38" t="s">
        <v>174</v>
      </c>
      <c r="C1" s="39" t="s">
        <v>175</v>
      </c>
      <c r="D1" s="40" t="s">
        <v>176</v>
      </c>
      <c r="E1" s="39" t="s">
        <v>177</v>
      </c>
      <c r="F1" s="35" t="s">
        <v>178</v>
      </c>
      <c r="G1" s="36"/>
      <c r="H1" s="36"/>
      <c r="I1" s="36"/>
      <c r="J1" s="36"/>
      <c r="K1" s="36"/>
      <c r="L1" s="36"/>
      <c r="M1" s="36"/>
      <c r="N1" s="36"/>
      <c r="O1" s="37"/>
      <c r="P1" s="35" t="s">
        <v>179</v>
      </c>
      <c r="Q1" s="36"/>
      <c r="R1" s="36"/>
      <c r="S1" s="36"/>
      <c r="T1" s="36"/>
      <c r="U1" s="36"/>
      <c r="V1" s="36"/>
      <c r="W1" s="36"/>
      <c r="X1" s="36"/>
      <c r="Y1" s="37"/>
    </row>
    <row r="2" spans="1:25" ht="70">
      <c r="A2" s="38"/>
      <c r="B2" s="38"/>
      <c r="C2" s="39"/>
      <c r="D2" s="40"/>
      <c r="E2" s="39"/>
      <c r="F2" s="16" t="s">
        <v>180</v>
      </c>
      <c r="G2" s="17" t="s">
        <v>181</v>
      </c>
      <c r="H2" s="17" t="s">
        <v>182</v>
      </c>
      <c r="I2" s="17" t="s">
        <v>183</v>
      </c>
      <c r="J2" s="17" t="s">
        <v>184</v>
      </c>
      <c r="K2" s="17" t="s">
        <v>185</v>
      </c>
      <c r="L2" s="17" t="s">
        <v>186</v>
      </c>
      <c r="M2" s="17" t="s">
        <v>187</v>
      </c>
      <c r="N2" s="17" t="s">
        <v>188</v>
      </c>
      <c r="O2" s="17" t="s">
        <v>189</v>
      </c>
      <c r="P2" s="18" t="s">
        <v>180</v>
      </c>
      <c r="Q2" s="19" t="s">
        <v>181</v>
      </c>
      <c r="R2" s="19" t="s">
        <v>182</v>
      </c>
      <c r="S2" s="19" t="s">
        <v>183</v>
      </c>
      <c r="T2" s="19" t="s">
        <v>184</v>
      </c>
      <c r="U2" s="19" t="s">
        <v>185</v>
      </c>
      <c r="V2" s="19" t="s">
        <v>186</v>
      </c>
      <c r="W2" s="19" t="s">
        <v>187</v>
      </c>
      <c r="X2" s="19" t="s">
        <v>188</v>
      </c>
      <c r="Y2" s="19" t="s">
        <v>189</v>
      </c>
    </row>
    <row r="3" spans="1:25">
      <c r="A3" s="20" t="s">
        <v>123</v>
      </c>
      <c r="B3" s="20" t="s">
        <v>122</v>
      </c>
      <c r="C3" s="20" t="s">
        <v>151</v>
      </c>
      <c r="D3" s="20" t="s">
        <v>53</v>
      </c>
      <c r="E3" s="20">
        <v>45</v>
      </c>
      <c r="F3" s="20">
        <v>0</v>
      </c>
      <c r="G3" s="20">
        <v>0</v>
      </c>
      <c r="H3" s="20">
        <v>18</v>
      </c>
      <c r="I3" s="20">
        <v>0</v>
      </c>
      <c r="J3" s="20">
        <v>0</v>
      </c>
      <c r="K3" s="20">
        <v>0</v>
      </c>
      <c r="L3" s="20">
        <v>6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17</v>
      </c>
      <c r="S3" s="20">
        <v>0</v>
      </c>
      <c r="T3" s="20">
        <v>0</v>
      </c>
      <c r="U3" s="20">
        <v>0</v>
      </c>
      <c r="V3" s="20">
        <v>3</v>
      </c>
      <c r="W3" s="20">
        <v>0</v>
      </c>
      <c r="X3" s="20">
        <v>1</v>
      </c>
      <c r="Y3" s="20">
        <v>0</v>
      </c>
    </row>
    <row r="4" spans="1:25">
      <c r="A4" s="20" t="s">
        <v>123</v>
      </c>
      <c r="B4" s="20" t="s">
        <v>122</v>
      </c>
      <c r="C4" s="20" t="s">
        <v>151</v>
      </c>
      <c r="D4" s="20" t="s">
        <v>16</v>
      </c>
      <c r="E4" s="20">
        <v>45</v>
      </c>
      <c r="F4" s="20">
        <v>0</v>
      </c>
      <c r="G4" s="20">
        <v>0</v>
      </c>
      <c r="H4" s="20">
        <v>17</v>
      </c>
      <c r="I4" s="20">
        <v>0</v>
      </c>
      <c r="J4" s="20">
        <v>0</v>
      </c>
      <c r="K4" s="20">
        <v>0</v>
      </c>
      <c r="L4" s="20">
        <v>8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11</v>
      </c>
      <c r="S4" s="20">
        <v>0</v>
      </c>
      <c r="T4" s="20">
        <v>0</v>
      </c>
      <c r="U4" s="20">
        <v>0</v>
      </c>
      <c r="V4" s="20">
        <v>8</v>
      </c>
      <c r="W4" s="20">
        <v>0</v>
      </c>
      <c r="X4" s="20">
        <v>1</v>
      </c>
      <c r="Y4" s="20">
        <v>0</v>
      </c>
    </row>
    <row r="5" spans="1:25">
      <c r="A5" s="20" t="s">
        <v>123</v>
      </c>
      <c r="B5" s="20" t="s">
        <v>122</v>
      </c>
      <c r="C5" s="20" t="s">
        <v>151</v>
      </c>
      <c r="D5" s="20" t="s">
        <v>70</v>
      </c>
      <c r="E5" s="20">
        <v>164</v>
      </c>
      <c r="F5" s="20">
        <v>0</v>
      </c>
      <c r="G5" s="20">
        <v>0</v>
      </c>
      <c r="H5" s="20">
        <v>3</v>
      </c>
      <c r="I5" s="20">
        <v>0</v>
      </c>
      <c r="J5" s="20">
        <v>0</v>
      </c>
      <c r="K5" s="20">
        <v>1</v>
      </c>
      <c r="L5" s="20">
        <v>0</v>
      </c>
      <c r="M5" s="20">
        <v>0</v>
      </c>
      <c r="N5" s="20">
        <v>145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15</v>
      </c>
      <c r="Y5" s="20">
        <v>0</v>
      </c>
    </row>
    <row r="6" spans="1:25">
      <c r="A6" s="20" t="s">
        <v>123</v>
      </c>
      <c r="B6" s="20" t="s">
        <v>122</v>
      </c>
      <c r="C6" s="20" t="s">
        <v>151</v>
      </c>
      <c r="D6" s="20" t="s">
        <v>78</v>
      </c>
      <c r="E6" s="20">
        <v>45</v>
      </c>
      <c r="F6" s="20">
        <v>1</v>
      </c>
      <c r="G6" s="20">
        <v>0</v>
      </c>
      <c r="H6" s="20">
        <v>27</v>
      </c>
      <c r="I6" s="20">
        <v>1</v>
      </c>
      <c r="J6" s="20">
        <v>0</v>
      </c>
      <c r="K6" s="20">
        <v>0</v>
      </c>
      <c r="L6" s="20">
        <v>11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5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</row>
    <row r="7" spans="1:25">
      <c r="A7" s="20" t="s">
        <v>123</v>
      </c>
      <c r="B7" s="20" t="s">
        <v>122</v>
      </c>
      <c r="C7" s="20" t="s">
        <v>151</v>
      </c>
      <c r="D7" s="20" t="s">
        <v>35</v>
      </c>
      <c r="E7" s="20">
        <v>32</v>
      </c>
      <c r="F7" s="20">
        <v>1</v>
      </c>
      <c r="G7" s="20">
        <v>1</v>
      </c>
      <c r="H7" s="20">
        <v>10</v>
      </c>
      <c r="I7" s="20">
        <v>0</v>
      </c>
      <c r="J7" s="20">
        <v>0</v>
      </c>
      <c r="K7" s="20">
        <v>0</v>
      </c>
      <c r="L7" s="20">
        <v>5</v>
      </c>
      <c r="M7" s="20">
        <v>0</v>
      </c>
      <c r="N7" s="20">
        <v>1</v>
      </c>
      <c r="O7" s="20">
        <v>0</v>
      </c>
      <c r="P7" s="20">
        <v>2</v>
      </c>
      <c r="Q7" s="20">
        <v>0</v>
      </c>
      <c r="R7" s="20">
        <v>8</v>
      </c>
      <c r="S7" s="20">
        <v>0</v>
      </c>
      <c r="T7" s="20">
        <v>0</v>
      </c>
      <c r="U7" s="20">
        <v>0</v>
      </c>
      <c r="V7" s="20">
        <v>4</v>
      </c>
      <c r="W7" s="20">
        <v>0</v>
      </c>
      <c r="X7" s="20">
        <v>0</v>
      </c>
      <c r="Y7" s="20">
        <v>0</v>
      </c>
    </row>
    <row r="8" spans="1:25">
      <c r="A8" s="20" t="s">
        <v>123</v>
      </c>
      <c r="B8" s="20" t="s">
        <v>122</v>
      </c>
      <c r="C8" s="20" t="s">
        <v>151</v>
      </c>
      <c r="D8" s="20" t="s">
        <v>101</v>
      </c>
      <c r="E8" s="20">
        <v>24</v>
      </c>
      <c r="F8" s="20">
        <v>0</v>
      </c>
      <c r="G8" s="20">
        <v>0</v>
      </c>
      <c r="H8" s="20">
        <v>5</v>
      </c>
      <c r="I8" s="20">
        <v>0</v>
      </c>
      <c r="J8" s="20">
        <v>0</v>
      </c>
      <c r="K8" s="20">
        <v>0</v>
      </c>
      <c r="L8" s="20">
        <v>1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14</v>
      </c>
      <c r="S8" s="20">
        <v>0</v>
      </c>
      <c r="T8" s="20">
        <v>0</v>
      </c>
      <c r="U8" s="20">
        <v>0</v>
      </c>
      <c r="V8" s="20">
        <v>4</v>
      </c>
      <c r="W8" s="20">
        <v>0</v>
      </c>
      <c r="X8" s="20">
        <v>0</v>
      </c>
      <c r="Y8" s="20">
        <v>0</v>
      </c>
    </row>
    <row r="9" spans="1:25">
      <c r="A9" s="20" t="s">
        <v>123</v>
      </c>
      <c r="B9" s="20" t="s">
        <v>122</v>
      </c>
      <c r="C9" s="20" t="s">
        <v>151</v>
      </c>
      <c r="D9" s="20" t="s">
        <v>19</v>
      </c>
      <c r="E9" s="20">
        <v>45</v>
      </c>
      <c r="F9" s="20">
        <v>1</v>
      </c>
      <c r="G9" s="20">
        <v>1</v>
      </c>
      <c r="H9" s="20">
        <v>23</v>
      </c>
      <c r="I9" s="20">
        <v>0</v>
      </c>
      <c r="J9" s="20">
        <v>0</v>
      </c>
      <c r="K9" s="20">
        <v>0</v>
      </c>
      <c r="L9" s="20">
        <v>8</v>
      </c>
      <c r="M9" s="20">
        <v>0</v>
      </c>
      <c r="N9" s="20">
        <v>1</v>
      </c>
      <c r="O9" s="20">
        <v>0</v>
      </c>
      <c r="P9" s="20">
        <v>0</v>
      </c>
      <c r="Q9" s="20">
        <v>0</v>
      </c>
      <c r="R9" s="20">
        <v>8</v>
      </c>
      <c r="S9" s="20">
        <v>0</v>
      </c>
      <c r="T9" s="20">
        <v>0</v>
      </c>
      <c r="U9" s="20">
        <v>0</v>
      </c>
      <c r="V9" s="20">
        <v>3</v>
      </c>
      <c r="W9" s="20">
        <v>0</v>
      </c>
      <c r="X9" s="20">
        <v>0</v>
      </c>
      <c r="Y9" s="20">
        <v>0</v>
      </c>
    </row>
    <row r="10" spans="1:25">
      <c r="A10" s="20" t="s">
        <v>123</v>
      </c>
      <c r="B10" s="20" t="s">
        <v>122</v>
      </c>
      <c r="C10" s="20" t="s">
        <v>151</v>
      </c>
      <c r="D10" s="20" t="s">
        <v>29</v>
      </c>
      <c r="E10" s="20">
        <v>14</v>
      </c>
      <c r="F10" s="20">
        <v>0</v>
      </c>
      <c r="G10" s="20">
        <v>0</v>
      </c>
      <c r="H10" s="20">
        <v>2</v>
      </c>
      <c r="I10" s="20">
        <v>0</v>
      </c>
      <c r="J10" s="20">
        <v>0</v>
      </c>
      <c r="K10" s="20">
        <v>0</v>
      </c>
      <c r="L10" s="20">
        <v>3</v>
      </c>
      <c r="M10" s="20">
        <v>0</v>
      </c>
      <c r="N10" s="20">
        <v>2</v>
      </c>
      <c r="O10" s="20">
        <v>0</v>
      </c>
      <c r="P10" s="20">
        <v>0</v>
      </c>
      <c r="Q10" s="20">
        <v>0</v>
      </c>
      <c r="R10" s="20">
        <v>2</v>
      </c>
      <c r="S10" s="20">
        <v>0</v>
      </c>
      <c r="T10" s="20">
        <v>0</v>
      </c>
      <c r="U10" s="20">
        <v>0</v>
      </c>
      <c r="V10" s="20">
        <v>5</v>
      </c>
      <c r="W10" s="20">
        <v>0</v>
      </c>
      <c r="X10" s="20">
        <v>0</v>
      </c>
      <c r="Y10" s="20">
        <v>0</v>
      </c>
    </row>
    <row r="11" spans="1:25">
      <c r="A11" s="20" t="s">
        <v>123</v>
      </c>
      <c r="B11" s="20" t="s">
        <v>122</v>
      </c>
      <c r="C11" s="20" t="s">
        <v>151</v>
      </c>
      <c r="D11" s="20" t="s">
        <v>124</v>
      </c>
      <c r="E11" s="20">
        <v>45</v>
      </c>
      <c r="F11" s="20">
        <v>0</v>
      </c>
      <c r="G11" s="20">
        <v>0</v>
      </c>
      <c r="H11" s="20">
        <v>25</v>
      </c>
      <c r="I11" s="20">
        <v>0</v>
      </c>
      <c r="J11" s="20">
        <v>0</v>
      </c>
      <c r="K11" s="20">
        <v>0</v>
      </c>
      <c r="L11" s="20">
        <v>9</v>
      </c>
      <c r="M11" s="20">
        <v>0</v>
      </c>
      <c r="N11" s="20">
        <v>1</v>
      </c>
      <c r="O11" s="20">
        <v>0</v>
      </c>
      <c r="P11" s="20">
        <v>0</v>
      </c>
      <c r="Q11" s="20">
        <v>0</v>
      </c>
      <c r="R11" s="20">
        <v>6</v>
      </c>
      <c r="S11" s="20">
        <v>1</v>
      </c>
      <c r="T11" s="20">
        <v>0</v>
      </c>
      <c r="U11" s="20">
        <v>0</v>
      </c>
      <c r="V11" s="20">
        <v>3</v>
      </c>
      <c r="W11" s="20">
        <v>0</v>
      </c>
      <c r="X11" s="20">
        <v>0</v>
      </c>
      <c r="Y11" s="20">
        <v>0</v>
      </c>
    </row>
    <row r="12" spans="1:25">
      <c r="A12" s="20" t="s">
        <v>123</v>
      </c>
      <c r="B12" s="20" t="s">
        <v>122</v>
      </c>
      <c r="C12" s="20" t="s">
        <v>151</v>
      </c>
      <c r="D12" s="20" t="s">
        <v>24</v>
      </c>
      <c r="E12" s="20">
        <v>39</v>
      </c>
      <c r="F12" s="20">
        <v>0</v>
      </c>
      <c r="G12" s="20">
        <v>0</v>
      </c>
      <c r="H12" s="20">
        <v>7</v>
      </c>
      <c r="I12" s="20">
        <v>0</v>
      </c>
      <c r="J12" s="20">
        <v>0</v>
      </c>
      <c r="K12" s="20">
        <v>0</v>
      </c>
      <c r="L12" s="20">
        <v>2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22</v>
      </c>
      <c r="S12" s="20">
        <v>0</v>
      </c>
      <c r="T12" s="20">
        <v>0</v>
      </c>
      <c r="U12" s="20">
        <v>0</v>
      </c>
      <c r="V12" s="20">
        <v>8</v>
      </c>
      <c r="W12" s="20">
        <v>0</v>
      </c>
      <c r="X12" s="20">
        <v>0</v>
      </c>
      <c r="Y12" s="20">
        <v>0</v>
      </c>
    </row>
    <row r="13" spans="1:25">
      <c r="A13" s="20" t="s">
        <v>123</v>
      </c>
      <c r="B13" s="20" t="s">
        <v>122</v>
      </c>
      <c r="C13" s="20" t="s">
        <v>151</v>
      </c>
      <c r="D13" s="20" t="s">
        <v>96</v>
      </c>
      <c r="E13" s="20">
        <v>45</v>
      </c>
      <c r="F13" s="20">
        <v>0</v>
      </c>
      <c r="G13" s="20">
        <v>0</v>
      </c>
      <c r="H13" s="20">
        <v>3</v>
      </c>
      <c r="I13" s="20">
        <v>0</v>
      </c>
      <c r="J13" s="20">
        <v>0</v>
      </c>
      <c r="K13" s="20">
        <v>0</v>
      </c>
      <c r="L13" s="20">
        <v>1</v>
      </c>
      <c r="M13" s="20">
        <v>0</v>
      </c>
      <c r="N13" s="20">
        <v>1</v>
      </c>
      <c r="O13" s="20">
        <v>0</v>
      </c>
      <c r="P13" s="20">
        <v>0</v>
      </c>
      <c r="Q13" s="20">
        <v>2</v>
      </c>
      <c r="R13" s="20">
        <v>24</v>
      </c>
      <c r="S13" s="20">
        <v>0</v>
      </c>
      <c r="T13" s="20">
        <v>0</v>
      </c>
      <c r="U13" s="20">
        <v>1</v>
      </c>
      <c r="V13" s="20">
        <v>10</v>
      </c>
      <c r="W13" s="20">
        <v>0</v>
      </c>
      <c r="X13" s="20">
        <v>3</v>
      </c>
      <c r="Y13" s="20">
        <v>0</v>
      </c>
    </row>
    <row r="14" spans="1:25">
      <c r="A14" s="20" t="s">
        <v>123</v>
      </c>
      <c r="B14" s="20" t="s">
        <v>122</v>
      </c>
      <c r="C14" s="20" t="s">
        <v>151</v>
      </c>
      <c r="D14" s="20" t="s">
        <v>20</v>
      </c>
      <c r="E14" s="20">
        <v>45</v>
      </c>
      <c r="F14" s="20">
        <v>0</v>
      </c>
      <c r="G14" s="20">
        <v>1</v>
      </c>
      <c r="H14" s="20">
        <v>12</v>
      </c>
      <c r="I14" s="20">
        <v>1</v>
      </c>
      <c r="J14" s="20">
        <v>0</v>
      </c>
      <c r="K14" s="20">
        <v>0</v>
      </c>
      <c r="L14" s="20">
        <v>8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13</v>
      </c>
      <c r="S14" s="20">
        <v>0</v>
      </c>
      <c r="T14" s="20">
        <v>0</v>
      </c>
      <c r="U14" s="20">
        <v>1</v>
      </c>
      <c r="V14" s="20">
        <v>8</v>
      </c>
      <c r="W14" s="20">
        <v>0</v>
      </c>
      <c r="X14" s="20">
        <v>1</v>
      </c>
      <c r="Y14" s="20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9"/>
  <sheetViews>
    <sheetView workbookViewId="0">
      <selection activeCell="A38" sqref="A38"/>
    </sheetView>
  </sheetViews>
  <sheetFormatPr baseColWidth="10" defaultRowHeight="13"/>
  <sheetData>
    <row r="1" spans="1:25">
      <c r="A1" s="38" t="s">
        <v>173</v>
      </c>
      <c r="B1" s="38" t="s">
        <v>174</v>
      </c>
      <c r="C1" s="39" t="s">
        <v>175</v>
      </c>
      <c r="D1" s="40" t="s">
        <v>176</v>
      </c>
      <c r="E1" s="39" t="s">
        <v>177</v>
      </c>
      <c r="F1" s="35" t="s">
        <v>178</v>
      </c>
      <c r="G1" s="36"/>
      <c r="H1" s="36"/>
      <c r="I1" s="36"/>
      <c r="J1" s="36"/>
      <c r="K1" s="36"/>
      <c r="L1" s="36"/>
      <c r="M1" s="36"/>
      <c r="N1" s="36"/>
      <c r="O1" s="37"/>
      <c r="P1" s="35" t="s">
        <v>179</v>
      </c>
      <c r="Q1" s="36"/>
      <c r="R1" s="36"/>
      <c r="S1" s="36"/>
      <c r="T1" s="36"/>
      <c r="U1" s="36"/>
      <c r="V1" s="36"/>
      <c r="W1" s="36"/>
      <c r="X1" s="36"/>
      <c r="Y1" s="37"/>
    </row>
    <row r="2" spans="1:25" ht="70">
      <c r="A2" s="38"/>
      <c r="B2" s="38"/>
      <c r="C2" s="39"/>
      <c r="D2" s="40"/>
      <c r="E2" s="39"/>
      <c r="F2" s="16" t="s">
        <v>180</v>
      </c>
      <c r="G2" s="17" t="s">
        <v>181</v>
      </c>
      <c r="H2" s="17" t="s">
        <v>182</v>
      </c>
      <c r="I2" s="17" t="s">
        <v>183</v>
      </c>
      <c r="J2" s="17" t="s">
        <v>184</v>
      </c>
      <c r="K2" s="17" t="s">
        <v>185</v>
      </c>
      <c r="L2" s="17" t="s">
        <v>186</v>
      </c>
      <c r="M2" s="17" t="s">
        <v>187</v>
      </c>
      <c r="N2" s="17" t="s">
        <v>188</v>
      </c>
      <c r="O2" s="17" t="s">
        <v>189</v>
      </c>
      <c r="P2" s="18" t="s">
        <v>180</v>
      </c>
      <c r="Q2" s="19" t="s">
        <v>181</v>
      </c>
      <c r="R2" s="19" t="s">
        <v>182</v>
      </c>
      <c r="S2" s="19" t="s">
        <v>183</v>
      </c>
      <c r="T2" s="19" t="s">
        <v>184</v>
      </c>
      <c r="U2" s="19" t="s">
        <v>185</v>
      </c>
      <c r="V2" s="19" t="s">
        <v>186</v>
      </c>
      <c r="W2" s="19" t="s">
        <v>187</v>
      </c>
      <c r="X2" s="19" t="s">
        <v>188</v>
      </c>
      <c r="Y2" s="19" t="s">
        <v>189</v>
      </c>
    </row>
    <row r="3" spans="1:25">
      <c r="A3" s="20" t="s">
        <v>125</v>
      </c>
      <c r="B3" s="20" t="s">
        <v>125</v>
      </c>
      <c r="C3" s="20" t="s">
        <v>152</v>
      </c>
      <c r="D3" s="20" t="s">
        <v>126</v>
      </c>
      <c r="E3" s="20">
        <v>193</v>
      </c>
      <c r="F3" s="20">
        <v>0</v>
      </c>
      <c r="G3" s="20">
        <v>0</v>
      </c>
      <c r="H3" s="20">
        <v>0</v>
      </c>
      <c r="I3" s="20">
        <v>0</v>
      </c>
      <c r="J3" s="20">
        <v>1</v>
      </c>
      <c r="K3" s="20">
        <v>0</v>
      </c>
      <c r="L3" s="20">
        <v>32</v>
      </c>
      <c r="M3" s="20">
        <v>54</v>
      </c>
      <c r="N3" s="20">
        <v>21</v>
      </c>
      <c r="O3" s="20">
        <v>0</v>
      </c>
      <c r="P3" s="20">
        <v>0</v>
      </c>
      <c r="Q3" s="20">
        <v>0</v>
      </c>
      <c r="R3" s="20">
        <v>0</v>
      </c>
      <c r="S3" s="20">
        <v>1</v>
      </c>
      <c r="T3" s="20">
        <v>1</v>
      </c>
      <c r="U3" s="20">
        <v>1</v>
      </c>
      <c r="V3" s="20">
        <v>21</v>
      </c>
      <c r="W3" s="20">
        <v>47</v>
      </c>
      <c r="X3" s="20">
        <v>14</v>
      </c>
      <c r="Y3" s="20">
        <v>0</v>
      </c>
    </row>
    <row r="4" spans="1:25">
      <c r="A4" s="20" t="s">
        <v>125</v>
      </c>
      <c r="B4" s="20" t="s">
        <v>125</v>
      </c>
      <c r="C4" s="20" t="s">
        <v>152</v>
      </c>
      <c r="D4" s="20" t="s">
        <v>127</v>
      </c>
      <c r="E4" s="20">
        <v>78</v>
      </c>
      <c r="F4" s="20">
        <v>3</v>
      </c>
      <c r="G4" s="20">
        <v>0</v>
      </c>
      <c r="H4" s="20">
        <v>13</v>
      </c>
      <c r="I4" s="20">
        <v>0</v>
      </c>
      <c r="J4" s="20">
        <v>6</v>
      </c>
      <c r="K4" s="20">
        <v>2</v>
      </c>
      <c r="L4" s="20">
        <v>2</v>
      </c>
      <c r="M4" s="20">
        <v>0</v>
      </c>
      <c r="N4" s="20">
        <v>25</v>
      </c>
      <c r="O4" s="20">
        <v>0</v>
      </c>
      <c r="P4" s="20">
        <v>2</v>
      </c>
      <c r="Q4" s="20">
        <v>0</v>
      </c>
      <c r="R4" s="20">
        <v>8</v>
      </c>
      <c r="S4" s="20">
        <v>0</v>
      </c>
      <c r="T4" s="20">
        <v>1</v>
      </c>
      <c r="U4" s="20">
        <v>6</v>
      </c>
      <c r="V4" s="20">
        <v>0</v>
      </c>
      <c r="W4" s="20">
        <v>1</v>
      </c>
      <c r="X4" s="20">
        <v>9</v>
      </c>
      <c r="Y4" s="20">
        <v>0</v>
      </c>
    </row>
    <row r="5" spans="1:25">
      <c r="A5" s="20" t="s">
        <v>125</v>
      </c>
      <c r="B5" s="20" t="s">
        <v>125</v>
      </c>
      <c r="C5" s="20" t="s">
        <v>152</v>
      </c>
      <c r="D5" s="20" t="s">
        <v>128</v>
      </c>
      <c r="E5" s="20">
        <v>125</v>
      </c>
      <c r="F5" s="20">
        <v>0</v>
      </c>
      <c r="G5" s="20">
        <v>1</v>
      </c>
      <c r="H5" s="20">
        <v>12</v>
      </c>
      <c r="I5" s="20">
        <v>1</v>
      </c>
      <c r="J5" s="20">
        <v>1</v>
      </c>
      <c r="K5" s="20">
        <v>9</v>
      </c>
      <c r="L5" s="20">
        <v>2</v>
      </c>
      <c r="M5" s="20">
        <v>0</v>
      </c>
      <c r="N5" s="20">
        <v>9</v>
      </c>
      <c r="O5" s="20">
        <v>0</v>
      </c>
      <c r="P5" s="20">
        <v>0</v>
      </c>
      <c r="Q5" s="20">
        <v>3</v>
      </c>
      <c r="R5" s="20">
        <v>29</v>
      </c>
      <c r="S5" s="20">
        <v>1</v>
      </c>
      <c r="T5" s="20">
        <v>18</v>
      </c>
      <c r="U5" s="20">
        <v>13</v>
      </c>
      <c r="V5" s="20">
        <v>0</v>
      </c>
      <c r="W5" s="20">
        <v>2</v>
      </c>
      <c r="X5" s="20">
        <v>24</v>
      </c>
      <c r="Y5" s="20">
        <v>0</v>
      </c>
    </row>
    <row r="6" spans="1:25">
      <c r="A6" s="20" t="s">
        <v>125</v>
      </c>
      <c r="B6" s="20" t="s">
        <v>125</v>
      </c>
      <c r="C6" s="20" t="s">
        <v>152</v>
      </c>
      <c r="D6" s="20" t="s">
        <v>129</v>
      </c>
      <c r="E6" s="20">
        <v>169</v>
      </c>
      <c r="F6" s="20">
        <v>2</v>
      </c>
      <c r="G6" s="20">
        <v>3</v>
      </c>
      <c r="H6" s="20">
        <v>41</v>
      </c>
      <c r="I6" s="20">
        <v>1</v>
      </c>
      <c r="J6" s="20">
        <v>6</v>
      </c>
      <c r="K6" s="20">
        <v>9</v>
      </c>
      <c r="L6" s="20">
        <v>3</v>
      </c>
      <c r="M6" s="20">
        <v>2</v>
      </c>
      <c r="N6" s="20">
        <v>19</v>
      </c>
      <c r="O6" s="20">
        <v>0</v>
      </c>
      <c r="P6" s="20">
        <v>3</v>
      </c>
      <c r="Q6" s="20">
        <v>3</v>
      </c>
      <c r="R6" s="20">
        <v>26</v>
      </c>
      <c r="S6" s="20">
        <v>2</v>
      </c>
      <c r="T6" s="20">
        <v>12</v>
      </c>
      <c r="U6" s="20">
        <v>13</v>
      </c>
      <c r="V6" s="20">
        <v>1</v>
      </c>
      <c r="W6" s="20">
        <v>1</v>
      </c>
      <c r="X6" s="20">
        <v>22</v>
      </c>
      <c r="Y6" s="20">
        <v>0</v>
      </c>
    </row>
    <row r="7" spans="1:25">
      <c r="A7" s="20" t="s">
        <v>125</v>
      </c>
      <c r="B7" s="20" t="s">
        <v>125</v>
      </c>
      <c r="C7" s="20" t="s">
        <v>152</v>
      </c>
      <c r="D7" s="20" t="s">
        <v>130</v>
      </c>
      <c r="E7" s="20">
        <v>30</v>
      </c>
      <c r="F7" s="20">
        <v>0</v>
      </c>
      <c r="G7" s="20">
        <v>0</v>
      </c>
      <c r="H7" s="20">
        <v>5</v>
      </c>
      <c r="I7" s="20">
        <v>0</v>
      </c>
      <c r="J7" s="20">
        <v>2</v>
      </c>
      <c r="K7" s="20">
        <v>4</v>
      </c>
      <c r="L7" s="20">
        <v>0</v>
      </c>
      <c r="M7" s="20">
        <v>0</v>
      </c>
      <c r="N7" s="20">
        <v>9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6</v>
      </c>
      <c r="V7" s="20">
        <v>0</v>
      </c>
      <c r="W7" s="20">
        <v>0</v>
      </c>
      <c r="X7" s="20">
        <v>4</v>
      </c>
      <c r="Y7" s="20">
        <v>0</v>
      </c>
    </row>
    <row r="8" spans="1:25">
      <c r="A8" s="20" t="s">
        <v>125</v>
      </c>
      <c r="B8" s="20" t="s">
        <v>125</v>
      </c>
      <c r="C8" s="20" t="s">
        <v>152</v>
      </c>
      <c r="D8" s="20" t="s">
        <v>131</v>
      </c>
      <c r="E8" s="20">
        <v>64</v>
      </c>
      <c r="F8" s="20">
        <v>0</v>
      </c>
      <c r="G8" s="20">
        <v>1</v>
      </c>
      <c r="H8" s="20">
        <v>12</v>
      </c>
      <c r="I8" s="20">
        <v>2</v>
      </c>
      <c r="J8" s="20">
        <v>1</v>
      </c>
      <c r="K8" s="20">
        <v>1</v>
      </c>
      <c r="L8" s="20">
        <v>1</v>
      </c>
      <c r="M8" s="20">
        <v>3</v>
      </c>
      <c r="N8" s="20">
        <v>2</v>
      </c>
      <c r="O8" s="20">
        <v>0</v>
      </c>
      <c r="P8" s="20">
        <v>0</v>
      </c>
      <c r="Q8" s="20">
        <v>1</v>
      </c>
      <c r="R8" s="20">
        <v>13</v>
      </c>
      <c r="S8" s="20">
        <v>4</v>
      </c>
      <c r="T8" s="20">
        <v>5</v>
      </c>
      <c r="U8" s="20">
        <v>4</v>
      </c>
      <c r="V8" s="20">
        <v>0</v>
      </c>
      <c r="W8" s="20">
        <v>1</v>
      </c>
      <c r="X8" s="20">
        <v>13</v>
      </c>
      <c r="Y8" s="20">
        <v>0</v>
      </c>
    </row>
    <row r="9" spans="1:25">
      <c r="A9" s="20" t="s">
        <v>125</v>
      </c>
      <c r="B9" s="20" t="s">
        <v>125</v>
      </c>
      <c r="C9" s="20" t="s">
        <v>152</v>
      </c>
      <c r="D9" s="20" t="s">
        <v>124</v>
      </c>
      <c r="E9" s="20">
        <v>226</v>
      </c>
      <c r="F9" s="20">
        <v>2</v>
      </c>
      <c r="G9" s="20">
        <v>6</v>
      </c>
      <c r="H9" s="20">
        <v>66</v>
      </c>
      <c r="I9" s="20">
        <v>11</v>
      </c>
      <c r="J9" s="20">
        <v>11</v>
      </c>
      <c r="K9" s="20">
        <v>24</v>
      </c>
      <c r="L9" s="20">
        <v>9</v>
      </c>
      <c r="M9" s="20">
        <v>7</v>
      </c>
      <c r="N9" s="20">
        <v>47</v>
      </c>
      <c r="O9" s="20">
        <v>0</v>
      </c>
      <c r="P9" s="20">
        <v>0</v>
      </c>
      <c r="Q9" s="20">
        <v>2</v>
      </c>
      <c r="R9" s="20">
        <v>15</v>
      </c>
      <c r="S9" s="20">
        <v>2</v>
      </c>
      <c r="T9" s="20">
        <v>3</v>
      </c>
      <c r="U9" s="20">
        <v>3</v>
      </c>
      <c r="V9" s="20">
        <v>2</v>
      </c>
      <c r="W9" s="20">
        <v>3</v>
      </c>
      <c r="X9" s="20">
        <v>13</v>
      </c>
      <c r="Y9" s="20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"/>
  <sheetViews>
    <sheetView workbookViewId="0">
      <selection activeCell="A3" sqref="A3:Y13"/>
    </sheetView>
  </sheetViews>
  <sheetFormatPr baseColWidth="10" defaultRowHeight="13"/>
  <sheetData>
    <row r="1" spans="1:25">
      <c r="A1" s="38" t="s">
        <v>173</v>
      </c>
      <c r="B1" s="38" t="s">
        <v>174</v>
      </c>
      <c r="C1" s="39" t="s">
        <v>175</v>
      </c>
      <c r="D1" s="40" t="s">
        <v>176</v>
      </c>
      <c r="E1" s="39" t="s">
        <v>177</v>
      </c>
      <c r="F1" s="35" t="s">
        <v>178</v>
      </c>
      <c r="G1" s="36"/>
      <c r="H1" s="36"/>
      <c r="I1" s="36"/>
      <c r="J1" s="36"/>
      <c r="K1" s="36"/>
      <c r="L1" s="36"/>
      <c r="M1" s="36"/>
      <c r="N1" s="36"/>
      <c r="O1" s="37"/>
      <c r="P1" s="35" t="s">
        <v>179</v>
      </c>
      <c r="Q1" s="36"/>
      <c r="R1" s="36"/>
      <c r="S1" s="36"/>
      <c r="T1" s="36"/>
      <c r="U1" s="36"/>
      <c r="V1" s="36"/>
      <c r="W1" s="36"/>
      <c r="X1" s="36"/>
      <c r="Y1" s="37"/>
    </row>
    <row r="2" spans="1:25" ht="70">
      <c r="A2" s="38"/>
      <c r="B2" s="38"/>
      <c r="C2" s="39"/>
      <c r="D2" s="40"/>
      <c r="E2" s="39"/>
      <c r="F2" s="16" t="s">
        <v>180</v>
      </c>
      <c r="G2" s="17" t="s">
        <v>181</v>
      </c>
      <c r="H2" s="17" t="s">
        <v>182</v>
      </c>
      <c r="I2" s="17" t="s">
        <v>183</v>
      </c>
      <c r="J2" s="17" t="s">
        <v>184</v>
      </c>
      <c r="K2" s="17" t="s">
        <v>185</v>
      </c>
      <c r="L2" s="17" t="s">
        <v>186</v>
      </c>
      <c r="M2" s="17" t="s">
        <v>187</v>
      </c>
      <c r="N2" s="17" t="s">
        <v>188</v>
      </c>
      <c r="O2" s="17" t="s">
        <v>189</v>
      </c>
      <c r="P2" s="18" t="s">
        <v>180</v>
      </c>
      <c r="Q2" s="19" t="s">
        <v>181</v>
      </c>
      <c r="R2" s="19" t="s">
        <v>182</v>
      </c>
      <c r="S2" s="19" t="s">
        <v>183</v>
      </c>
      <c r="T2" s="19" t="s">
        <v>184</v>
      </c>
      <c r="U2" s="19" t="s">
        <v>185</v>
      </c>
      <c r="V2" s="19" t="s">
        <v>186</v>
      </c>
      <c r="W2" s="19" t="s">
        <v>187</v>
      </c>
      <c r="X2" s="19" t="s">
        <v>188</v>
      </c>
      <c r="Y2" s="19" t="s">
        <v>189</v>
      </c>
    </row>
    <row r="3" spans="1:25">
      <c r="A3" s="20" t="s">
        <v>0</v>
      </c>
      <c r="B3" s="20" t="s">
        <v>0</v>
      </c>
      <c r="C3" s="20" t="s">
        <v>132</v>
      </c>
      <c r="D3" s="20" t="s">
        <v>1</v>
      </c>
      <c r="E3" s="20">
        <v>50</v>
      </c>
      <c r="F3" s="20">
        <v>0</v>
      </c>
      <c r="G3" s="20">
        <v>1</v>
      </c>
      <c r="H3" s="20">
        <v>13</v>
      </c>
      <c r="I3" s="20">
        <v>0</v>
      </c>
      <c r="J3" s="20">
        <v>1</v>
      </c>
      <c r="K3" s="20">
        <v>0</v>
      </c>
      <c r="L3" s="20">
        <v>0</v>
      </c>
      <c r="M3" s="20">
        <v>2</v>
      </c>
      <c r="N3" s="20">
        <v>0</v>
      </c>
      <c r="O3" s="20">
        <v>0</v>
      </c>
      <c r="P3" s="20">
        <v>0</v>
      </c>
      <c r="Q3" s="20">
        <v>3</v>
      </c>
      <c r="R3" s="20">
        <v>24</v>
      </c>
      <c r="S3" s="20">
        <v>0</v>
      </c>
      <c r="T3" s="20">
        <v>2</v>
      </c>
      <c r="U3" s="20">
        <v>1</v>
      </c>
      <c r="V3" s="20">
        <v>0</v>
      </c>
      <c r="W3" s="20">
        <v>2</v>
      </c>
      <c r="X3" s="20">
        <v>1</v>
      </c>
      <c r="Y3" s="20">
        <v>0</v>
      </c>
    </row>
    <row r="4" spans="1:25">
      <c r="A4" s="20" t="s">
        <v>0</v>
      </c>
      <c r="B4" s="20" t="s">
        <v>0</v>
      </c>
      <c r="C4" s="20" t="s">
        <v>132</v>
      </c>
      <c r="D4" s="20" t="s">
        <v>2</v>
      </c>
      <c r="E4" s="20">
        <v>60</v>
      </c>
      <c r="F4" s="20">
        <v>1</v>
      </c>
      <c r="G4" s="20">
        <v>2</v>
      </c>
      <c r="H4" s="20">
        <v>32</v>
      </c>
      <c r="I4" s="20">
        <v>0</v>
      </c>
      <c r="J4" s="20">
        <v>10</v>
      </c>
      <c r="K4" s="20">
        <v>5</v>
      </c>
      <c r="L4" s="20">
        <v>0</v>
      </c>
      <c r="M4" s="20">
        <v>2</v>
      </c>
      <c r="N4" s="20">
        <v>1</v>
      </c>
      <c r="O4" s="20">
        <v>0</v>
      </c>
      <c r="P4" s="20">
        <v>0</v>
      </c>
      <c r="Q4" s="20">
        <v>0</v>
      </c>
      <c r="R4" s="20">
        <v>2</v>
      </c>
      <c r="S4" s="20">
        <v>0</v>
      </c>
      <c r="T4" s="20">
        <v>0</v>
      </c>
      <c r="U4" s="20">
        <v>0</v>
      </c>
      <c r="V4" s="20">
        <v>0</v>
      </c>
      <c r="W4" s="20">
        <v>3</v>
      </c>
      <c r="X4" s="20">
        <v>2</v>
      </c>
      <c r="Y4" s="20">
        <v>0</v>
      </c>
    </row>
    <row r="5" spans="1:25">
      <c r="A5" s="20" t="s">
        <v>0</v>
      </c>
      <c r="B5" s="20" t="s">
        <v>0</v>
      </c>
      <c r="C5" s="20" t="s">
        <v>132</v>
      </c>
      <c r="D5" s="20" t="s">
        <v>3</v>
      </c>
      <c r="E5" s="20">
        <v>135</v>
      </c>
      <c r="F5" s="20">
        <v>1</v>
      </c>
      <c r="G5" s="20">
        <v>3</v>
      </c>
      <c r="H5" s="20">
        <v>41</v>
      </c>
      <c r="I5" s="20">
        <v>0</v>
      </c>
      <c r="J5" s="20">
        <v>5</v>
      </c>
      <c r="K5" s="20">
        <v>3</v>
      </c>
      <c r="L5" s="20">
        <v>3</v>
      </c>
      <c r="M5" s="20">
        <v>4</v>
      </c>
      <c r="N5" s="20">
        <v>4</v>
      </c>
      <c r="O5" s="20">
        <v>0</v>
      </c>
      <c r="P5" s="20">
        <v>1</v>
      </c>
      <c r="Q5" s="20">
        <v>3</v>
      </c>
      <c r="R5" s="20">
        <v>43</v>
      </c>
      <c r="S5" s="20">
        <v>1</v>
      </c>
      <c r="T5" s="20">
        <v>10</v>
      </c>
      <c r="U5" s="20">
        <v>5</v>
      </c>
      <c r="V5" s="20">
        <v>1</v>
      </c>
      <c r="W5" s="20">
        <v>4</v>
      </c>
      <c r="X5" s="20">
        <v>3</v>
      </c>
      <c r="Y5" s="20">
        <v>0</v>
      </c>
    </row>
    <row r="6" spans="1:25">
      <c r="A6" s="20" t="s">
        <v>0</v>
      </c>
      <c r="B6" s="20" t="s">
        <v>0</v>
      </c>
      <c r="C6" s="20" t="s">
        <v>132</v>
      </c>
      <c r="D6" s="20" t="s">
        <v>4</v>
      </c>
      <c r="E6" s="20">
        <v>75</v>
      </c>
      <c r="F6" s="20">
        <v>0</v>
      </c>
      <c r="G6" s="20">
        <v>1</v>
      </c>
      <c r="H6" s="20">
        <v>18</v>
      </c>
      <c r="I6" s="20">
        <v>1</v>
      </c>
      <c r="J6" s="20">
        <v>8</v>
      </c>
      <c r="K6" s="20">
        <v>4</v>
      </c>
      <c r="L6" s="20">
        <v>1</v>
      </c>
      <c r="M6" s="20">
        <v>4</v>
      </c>
      <c r="N6" s="20">
        <v>0</v>
      </c>
      <c r="O6" s="20">
        <v>0</v>
      </c>
      <c r="P6" s="20">
        <v>2</v>
      </c>
      <c r="Q6" s="20">
        <v>6</v>
      </c>
      <c r="R6" s="20">
        <v>19</v>
      </c>
      <c r="S6" s="20">
        <v>0</v>
      </c>
      <c r="T6" s="20">
        <v>2</v>
      </c>
      <c r="U6" s="20">
        <v>3</v>
      </c>
      <c r="V6" s="20">
        <v>2</v>
      </c>
      <c r="W6" s="20">
        <v>1</v>
      </c>
      <c r="X6" s="20">
        <v>3</v>
      </c>
      <c r="Y6" s="20">
        <v>0</v>
      </c>
    </row>
    <row r="7" spans="1:25">
      <c r="A7" s="20" t="s">
        <v>0</v>
      </c>
      <c r="B7" s="20" t="s">
        <v>0</v>
      </c>
      <c r="C7" s="20" t="s">
        <v>132</v>
      </c>
      <c r="D7" s="20" t="s">
        <v>5</v>
      </c>
      <c r="E7" s="20">
        <v>135</v>
      </c>
      <c r="F7" s="20">
        <v>0</v>
      </c>
      <c r="G7" s="20">
        <v>5</v>
      </c>
      <c r="H7" s="20">
        <v>31</v>
      </c>
      <c r="I7" s="20">
        <v>1</v>
      </c>
      <c r="J7" s="20">
        <v>4</v>
      </c>
      <c r="K7" s="20">
        <v>3</v>
      </c>
      <c r="L7" s="20">
        <v>3</v>
      </c>
      <c r="M7" s="20">
        <v>1</v>
      </c>
      <c r="N7" s="20">
        <v>3</v>
      </c>
      <c r="O7" s="20">
        <v>0</v>
      </c>
      <c r="P7" s="20">
        <v>1</v>
      </c>
      <c r="Q7" s="20">
        <v>5</v>
      </c>
      <c r="R7" s="20">
        <v>58</v>
      </c>
      <c r="S7" s="20">
        <v>2</v>
      </c>
      <c r="T7" s="20">
        <v>8</v>
      </c>
      <c r="U7" s="20">
        <v>2</v>
      </c>
      <c r="V7" s="20">
        <v>1</v>
      </c>
      <c r="W7" s="20">
        <v>3</v>
      </c>
      <c r="X7" s="20">
        <v>4</v>
      </c>
      <c r="Y7" s="20">
        <v>0</v>
      </c>
    </row>
    <row r="8" spans="1:25">
      <c r="A8" s="20" t="s">
        <v>0</v>
      </c>
      <c r="B8" s="20" t="s">
        <v>0</v>
      </c>
      <c r="C8" s="20" t="s">
        <v>132</v>
      </c>
      <c r="D8" s="20" t="s">
        <v>6</v>
      </c>
      <c r="E8" s="20">
        <v>40</v>
      </c>
      <c r="F8" s="20">
        <v>0</v>
      </c>
      <c r="G8" s="20">
        <v>2</v>
      </c>
      <c r="H8" s="20">
        <v>18</v>
      </c>
      <c r="I8" s="20">
        <v>0</v>
      </c>
      <c r="J8" s="20">
        <v>7</v>
      </c>
      <c r="K8" s="20">
        <v>2</v>
      </c>
      <c r="L8" s="20">
        <v>1</v>
      </c>
      <c r="M8" s="20">
        <v>1</v>
      </c>
      <c r="N8" s="20">
        <v>2</v>
      </c>
      <c r="O8" s="20">
        <v>0</v>
      </c>
      <c r="P8" s="20">
        <v>0</v>
      </c>
      <c r="Q8" s="20">
        <v>0</v>
      </c>
      <c r="R8" s="20">
        <v>3</v>
      </c>
      <c r="S8" s="20">
        <v>0</v>
      </c>
      <c r="T8" s="20">
        <v>2</v>
      </c>
      <c r="U8" s="20">
        <v>0</v>
      </c>
      <c r="V8" s="20">
        <v>0</v>
      </c>
      <c r="W8" s="20">
        <v>0</v>
      </c>
      <c r="X8" s="20">
        <v>2</v>
      </c>
      <c r="Y8" s="20">
        <v>0</v>
      </c>
    </row>
    <row r="9" spans="1:25">
      <c r="A9" s="20" t="s">
        <v>0</v>
      </c>
      <c r="B9" s="20" t="s">
        <v>7</v>
      </c>
      <c r="C9" s="20" t="s">
        <v>133</v>
      </c>
      <c r="D9" s="20" t="s">
        <v>8</v>
      </c>
      <c r="E9" s="20">
        <v>80</v>
      </c>
      <c r="F9" s="20">
        <v>0</v>
      </c>
      <c r="G9" s="20">
        <v>3</v>
      </c>
      <c r="H9" s="20">
        <v>9</v>
      </c>
      <c r="I9" s="20">
        <v>0</v>
      </c>
      <c r="J9" s="20">
        <v>2</v>
      </c>
      <c r="K9" s="20">
        <v>4</v>
      </c>
      <c r="L9" s="20">
        <v>1</v>
      </c>
      <c r="M9" s="20">
        <v>4</v>
      </c>
      <c r="N9" s="20">
        <v>7</v>
      </c>
      <c r="O9" s="20">
        <v>0</v>
      </c>
      <c r="P9" s="20">
        <v>1</v>
      </c>
      <c r="Q9" s="20">
        <v>2</v>
      </c>
      <c r="R9" s="20">
        <v>28</v>
      </c>
      <c r="S9" s="20">
        <v>1</v>
      </c>
      <c r="T9" s="20">
        <v>5</v>
      </c>
      <c r="U9" s="20">
        <v>4</v>
      </c>
      <c r="V9" s="20">
        <v>1</v>
      </c>
      <c r="W9" s="20">
        <v>3</v>
      </c>
      <c r="X9" s="20">
        <v>5</v>
      </c>
      <c r="Y9" s="20">
        <v>0</v>
      </c>
    </row>
    <row r="10" spans="1:25">
      <c r="A10" s="20" t="s">
        <v>0</v>
      </c>
      <c r="B10" s="20" t="s">
        <v>7</v>
      </c>
      <c r="C10" s="20" t="s">
        <v>133</v>
      </c>
      <c r="D10" s="20" t="s">
        <v>9</v>
      </c>
      <c r="E10" s="20">
        <v>71</v>
      </c>
      <c r="F10" s="20">
        <v>1</v>
      </c>
      <c r="G10" s="20">
        <v>4</v>
      </c>
      <c r="H10" s="20">
        <v>18</v>
      </c>
      <c r="I10" s="20">
        <v>0</v>
      </c>
      <c r="J10" s="20">
        <v>6</v>
      </c>
      <c r="K10" s="20">
        <v>8</v>
      </c>
      <c r="L10" s="20">
        <v>0</v>
      </c>
      <c r="M10" s="20">
        <v>4</v>
      </c>
      <c r="N10" s="20">
        <v>2</v>
      </c>
      <c r="O10" s="20">
        <v>0</v>
      </c>
      <c r="P10" s="20">
        <v>0</v>
      </c>
      <c r="Q10" s="20">
        <v>4</v>
      </c>
      <c r="R10" s="20">
        <v>13</v>
      </c>
      <c r="S10" s="20">
        <v>0</v>
      </c>
      <c r="T10" s="20">
        <v>4</v>
      </c>
      <c r="U10" s="20">
        <v>2</v>
      </c>
      <c r="V10" s="20">
        <v>0</v>
      </c>
      <c r="W10" s="20">
        <v>1</v>
      </c>
      <c r="X10" s="20">
        <v>4</v>
      </c>
      <c r="Y10" s="20">
        <v>0</v>
      </c>
    </row>
    <row r="11" spans="1:25">
      <c r="A11" s="20" t="s">
        <v>0</v>
      </c>
      <c r="B11" s="20" t="s">
        <v>7</v>
      </c>
      <c r="C11" s="20" t="s">
        <v>133</v>
      </c>
      <c r="D11" s="20" t="s">
        <v>10</v>
      </c>
      <c r="E11" s="20">
        <v>25</v>
      </c>
      <c r="F11" s="20">
        <v>0</v>
      </c>
      <c r="G11" s="20">
        <v>0</v>
      </c>
      <c r="H11" s="20">
        <v>4</v>
      </c>
      <c r="I11" s="20">
        <v>0</v>
      </c>
      <c r="J11" s="20">
        <v>3</v>
      </c>
      <c r="K11" s="20">
        <v>2</v>
      </c>
      <c r="L11" s="20">
        <v>0</v>
      </c>
      <c r="M11" s="20">
        <v>0</v>
      </c>
      <c r="N11" s="20">
        <v>1</v>
      </c>
      <c r="O11" s="20">
        <v>0</v>
      </c>
      <c r="P11" s="20">
        <v>0</v>
      </c>
      <c r="Q11" s="20">
        <v>0</v>
      </c>
      <c r="R11" s="20">
        <v>7</v>
      </c>
      <c r="S11" s="20">
        <v>0</v>
      </c>
      <c r="T11" s="20">
        <v>2</v>
      </c>
      <c r="U11" s="20">
        <v>2</v>
      </c>
      <c r="V11" s="20">
        <v>0</v>
      </c>
      <c r="W11" s="20">
        <v>2</v>
      </c>
      <c r="X11" s="20">
        <v>2</v>
      </c>
      <c r="Y11" s="20">
        <v>0</v>
      </c>
    </row>
    <row r="12" spans="1:25">
      <c r="A12" s="20" t="s">
        <v>0</v>
      </c>
      <c r="B12" s="20" t="s">
        <v>7</v>
      </c>
      <c r="C12" s="20" t="s">
        <v>133</v>
      </c>
      <c r="D12" s="20" t="s">
        <v>11</v>
      </c>
      <c r="E12" s="20">
        <v>35</v>
      </c>
      <c r="F12" s="20">
        <v>0</v>
      </c>
      <c r="G12" s="20">
        <v>1</v>
      </c>
      <c r="H12" s="20">
        <v>15</v>
      </c>
      <c r="I12" s="20">
        <v>0</v>
      </c>
      <c r="J12" s="20">
        <v>2</v>
      </c>
      <c r="K12" s="20">
        <v>2</v>
      </c>
      <c r="L12" s="20">
        <v>0</v>
      </c>
      <c r="M12" s="20">
        <v>1</v>
      </c>
      <c r="N12" s="20">
        <v>4</v>
      </c>
      <c r="O12" s="20">
        <v>0</v>
      </c>
      <c r="P12" s="20">
        <v>0</v>
      </c>
      <c r="Q12" s="20">
        <v>0</v>
      </c>
      <c r="R12" s="20">
        <v>6</v>
      </c>
      <c r="S12" s="20">
        <v>0</v>
      </c>
      <c r="T12" s="20">
        <v>0</v>
      </c>
      <c r="U12" s="20">
        <v>2</v>
      </c>
      <c r="V12" s="20">
        <v>2</v>
      </c>
      <c r="W12" s="20">
        <v>0</v>
      </c>
      <c r="X12" s="20">
        <v>0</v>
      </c>
      <c r="Y12" s="20">
        <v>0</v>
      </c>
    </row>
    <row r="13" spans="1:25">
      <c r="A13" s="20" t="s">
        <v>0</v>
      </c>
      <c r="B13" s="20" t="s">
        <v>7</v>
      </c>
      <c r="C13" s="20" t="s">
        <v>133</v>
      </c>
      <c r="D13" s="20" t="s">
        <v>12</v>
      </c>
      <c r="E13" s="20">
        <v>22</v>
      </c>
      <c r="F13" s="20">
        <v>1</v>
      </c>
      <c r="G13" s="20">
        <v>1</v>
      </c>
      <c r="H13" s="20">
        <v>3</v>
      </c>
      <c r="I13" s="20">
        <v>0</v>
      </c>
      <c r="J13" s="20">
        <v>2</v>
      </c>
      <c r="K13" s="20">
        <v>0</v>
      </c>
      <c r="L13" s="20">
        <v>0</v>
      </c>
      <c r="M13" s="20">
        <v>1</v>
      </c>
      <c r="N13" s="20">
        <v>2</v>
      </c>
      <c r="O13" s="20">
        <v>0</v>
      </c>
      <c r="P13" s="20">
        <v>0</v>
      </c>
      <c r="Q13" s="20">
        <v>2</v>
      </c>
      <c r="R13" s="20">
        <v>4</v>
      </c>
      <c r="S13" s="20">
        <v>1</v>
      </c>
      <c r="T13" s="20">
        <v>0</v>
      </c>
      <c r="U13" s="20">
        <v>0</v>
      </c>
      <c r="V13" s="20">
        <v>1</v>
      </c>
      <c r="W13" s="20">
        <v>1</v>
      </c>
      <c r="X13" s="20">
        <v>3</v>
      </c>
      <c r="Y13" s="20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"/>
  <sheetViews>
    <sheetView workbookViewId="0">
      <selection activeCell="A3" sqref="A3:Y8"/>
    </sheetView>
  </sheetViews>
  <sheetFormatPr baseColWidth="10" defaultRowHeight="13"/>
  <sheetData>
    <row r="1" spans="1:25">
      <c r="A1" s="38" t="s">
        <v>173</v>
      </c>
      <c r="B1" s="38" t="s">
        <v>174</v>
      </c>
      <c r="C1" s="39" t="s">
        <v>175</v>
      </c>
      <c r="D1" s="40" t="s">
        <v>176</v>
      </c>
      <c r="E1" s="39" t="s">
        <v>177</v>
      </c>
      <c r="F1" s="35" t="s">
        <v>178</v>
      </c>
      <c r="G1" s="36"/>
      <c r="H1" s="36"/>
      <c r="I1" s="36"/>
      <c r="J1" s="36"/>
      <c r="K1" s="36"/>
      <c r="L1" s="36"/>
      <c r="M1" s="36"/>
      <c r="N1" s="36"/>
      <c r="O1" s="37"/>
      <c r="P1" s="35" t="s">
        <v>179</v>
      </c>
      <c r="Q1" s="36"/>
      <c r="R1" s="36"/>
      <c r="S1" s="36"/>
      <c r="T1" s="36"/>
      <c r="U1" s="36"/>
      <c r="V1" s="36"/>
      <c r="W1" s="36"/>
      <c r="X1" s="36"/>
      <c r="Y1" s="37"/>
    </row>
    <row r="2" spans="1:25" ht="70">
      <c r="A2" s="38"/>
      <c r="B2" s="38"/>
      <c r="C2" s="39"/>
      <c r="D2" s="40"/>
      <c r="E2" s="39"/>
      <c r="F2" s="16" t="s">
        <v>180</v>
      </c>
      <c r="G2" s="17" t="s">
        <v>181</v>
      </c>
      <c r="H2" s="17" t="s">
        <v>182</v>
      </c>
      <c r="I2" s="17" t="s">
        <v>183</v>
      </c>
      <c r="J2" s="17" t="s">
        <v>184</v>
      </c>
      <c r="K2" s="17" t="s">
        <v>185</v>
      </c>
      <c r="L2" s="17" t="s">
        <v>186</v>
      </c>
      <c r="M2" s="17" t="s">
        <v>187</v>
      </c>
      <c r="N2" s="17" t="s">
        <v>188</v>
      </c>
      <c r="O2" s="17" t="s">
        <v>189</v>
      </c>
      <c r="P2" s="18" t="s">
        <v>180</v>
      </c>
      <c r="Q2" s="19" t="s">
        <v>181</v>
      </c>
      <c r="R2" s="19" t="s">
        <v>182</v>
      </c>
      <c r="S2" s="19" t="s">
        <v>183</v>
      </c>
      <c r="T2" s="19" t="s">
        <v>184</v>
      </c>
      <c r="U2" s="19" t="s">
        <v>185</v>
      </c>
      <c r="V2" s="19" t="s">
        <v>186</v>
      </c>
      <c r="W2" s="19" t="s">
        <v>187</v>
      </c>
      <c r="X2" s="19" t="s">
        <v>188</v>
      </c>
      <c r="Y2" s="19" t="s">
        <v>189</v>
      </c>
    </row>
    <row r="3" spans="1:25">
      <c r="A3" s="20" t="s">
        <v>14</v>
      </c>
      <c r="B3" s="20" t="s">
        <v>13</v>
      </c>
      <c r="C3" s="20" t="s">
        <v>134</v>
      </c>
      <c r="D3" s="20" t="s">
        <v>15</v>
      </c>
      <c r="E3" s="20">
        <v>38</v>
      </c>
      <c r="F3" s="20">
        <v>0</v>
      </c>
      <c r="G3" s="20">
        <v>3</v>
      </c>
      <c r="H3" s="20">
        <v>12</v>
      </c>
      <c r="I3" s="20">
        <v>3</v>
      </c>
      <c r="J3" s="20">
        <v>0</v>
      </c>
      <c r="K3" s="20">
        <v>0</v>
      </c>
      <c r="L3" s="20">
        <v>4</v>
      </c>
      <c r="M3" s="20">
        <v>0</v>
      </c>
      <c r="N3" s="20">
        <v>0</v>
      </c>
      <c r="O3" s="20">
        <v>0</v>
      </c>
      <c r="P3" s="20">
        <v>0</v>
      </c>
      <c r="Q3" s="20">
        <v>1</v>
      </c>
      <c r="R3" s="20">
        <v>14</v>
      </c>
      <c r="S3" s="20">
        <v>1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</row>
    <row r="4" spans="1:25">
      <c r="A4" s="20" t="s">
        <v>14</v>
      </c>
      <c r="B4" s="20" t="s">
        <v>13</v>
      </c>
      <c r="C4" s="20" t="s">
        <v>134</v>
      </c>
      <c r="D4" s="20" t="s">
        <v>16</v>
      </c>
      <c r="E4" s="20">
        <v>40</v>
      </c>
      <c r="F4" s="20">
        <v>0</v>
      </c>
      <c r="G4" s="20">
        <v>0</v>
      </c>
      <c r="H4" s="20">
        <v>19</v>
      </c>
      <c r="I4" s="20">
        <v>1</v>
      </c>
      <c r="J4" s="20">
        <v>0</v>
      </c>
      <c r="K4" s="20">
        <v>0</v>
      </c>
      <c r="L4" s="20">
        <v>4</v>
      </c>
      <c r="M4" s="20">
        <v>0</v>
      </c>
      <c r="N4" s="20">
        <v>0</v>
      </c>
      <c r="O4" s="20">
        <v>0</v>
      </c>
      <c r="P4" s="20">
        <v>0</v>
      </c>
      <c r="Q4" s="20">
        <v>2</v>
      </c>
      <c r="R4" s="20">
        <v>7</v>
      </c>
      <c r="S4" s="20">
        <v>3</v>
      </c>
      <c r="T4" s="20">
        <v>0</v>
      </c>
      <c r="U4" s="20">
        <v>0</v>
      </c>
      <c r="V4" s="20">
        <v>3</v>
      </c>
      <c r="W4" s="20">
        <v>0</v>
      </c>
      <c r="X4" s="20">
        <v>1</v>
      </c>
      <c r="Y4" s="20">
        <v>0</v>
      </c>
    </row>
    <row r="5" spans="1:25">
      <c r="A5" s="20" t="s">
        <v>14</v>
      </c>
      <c r="B5" s="20" t="s">
        <v>13</v>
      </c>
      <c r="C5" s="20" t="s">
        <v>134</v>
      </c>
      <c r="D5" s="20" t="s">
        <v>17</v>
      </c>
      <c r="E5" s="20">
        <v>40</v>
      </c>
      <c r="F5" s="20">
        <v>0</v>
      </c>
      <c r="G5" s="20">
        <v>2</v>
      </c>
      <c r="H5" s="20">
        <v>19</v>
      </c>
      <c r="I5" s="20">
        <v>1</v>
      </c>
      <c r="J5" s="20">
        <v>0</v>
      </c>
      <c r="K5" s="20">
        <v>0</v>
      </c>
      <c r="L5" s="20">
        <v>6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10</v>
      </c>
      <c r="S5" s="20">
        <v>0</v>
      </c>
      <c r="T5" s="20">
        <v>0</v>
      </c>
      <c r="U5" s="20">
        <v>0</v>
      </c>
      <c r="V5" s="20">
        <v>2</v>
      </c>
      <c r="W5" s="20">
        <v>0</v>
      </c>
      <c r="X5" s="20">
        <v>0</v>
      </c>
      <c r="Y5" s="20">
        <v>0</v>
      </c>
    </row>
    <row r="6" spans="1:25">
      <c r="A6" s="20" t="s">
        <v>14</v>
      </c>
      <c r="B6" s="20" t="s">
        <v>13</v>
      </c>
      <c r="C6" s="20" t="s">
        <v>134</v>
      </c>
      <c r="D6" s="20" t="s">
        <v>18</v>
      </c>
      <c r="E6" s="20">
        <v>40</v>
      </c>
      <c r="F6" s="20">
        <v>1</v>
      </c>
      <c r="G6" s="20">
        <v>1</v>
      </c>
      <c r="H6" s="20">
        <v>21</v>
      </c>
      <c r="I6" s="20">
        <v>2</v>
      </c>
      <c r="J6" s="20">
        <v>0</v>
      </c>
      <c r="K6" s="20">
        <v>0</v>
      </c>
      <c r="L6" s="20">
        <v>4</v>
      </c>
      <c r="M6" s="20">
        <v>0</v>
      </c>
      <c r="N6" s="20">
        <v>0</v>
      </c>
      <c r="O6" s="20">
        <v>0</v>
      </c>
      <c r="P6" s="20">
        <v>1</v>
      </c>
      <c r="Q6" s="20">
        <v>1</v>
      </c>
      <c r="R6" s="20">
        <v>7</v>
      </c>
      <c r="S6" s="20">
        <v>0</v>
      </c>
      <c r="T6" s="20">
        <v>0</v>
      </c>
      <c r="U6" s="20">
        <v>0</v>
      </c>
      <c r="V6" s="20">
        <v>2</v>
      </c>
      <c r="W6" s="20">
        <v>0</v>
      </c>
      <c r="X6" s="20">
        <v>0</v>
      </c>
      <c r="Y6" s="20">
        <v>0</v>
      </c>
    </row>
    <row r="7" spans="1:25">
      <c r="A7" s="20" t="s">
        <v>14</v>
      </c>
      <c r="B7" s="20" t="s">
        <v>13</v>
      </c>
      <c r="C7" s="20" t="s">
        <v>134</v>
      </c>
      <c r="D7" s="20" t="s">
        <v>19</v>
      </c>
      <c r="E7" s="20">
        <v>40</v>
      </c>
      <c r="F7" s="20">
        <v>0</v>
      </c>
      <c r="G7" s="20">
        <v>6</v>
      </c>
      <c r="H7" s="20">
        <v>20</v>
      </c>
      <c r="I7" s="20">
        <v>1</v>
      </c>
      <c r="J7" s="20">
        <v>0</v>
      </c>
      <c r="K7" s="20">
        <v>0</v>
      </c>
      <c r="L7" s="20">
        <v>0</v>
      </c>
      <c r="M7" s="20">
        <v>0</v>
      </c>
      <c r="N7" s="20">
        <v>1</v>
      </c>
      <c r="O7" s="20">
        <v>0</v>
      </c>
      <c r="P7" s="20">
        <v>1</v>
      </c>
      <c r="Q7" s="20">
        <v>3</v>
      </c>
      <c r="R7" s="20">
        <v>6</v>
      </c>
      <c r="S7" s="20">
        <v>0</v>
      </c>
      <c r="T7" s="20">
        <v>0</v>
      </c>
      <c r="U7" s="20">
        <v>0</v>
      </c>
      <c r="V7" s="20">
        <v>2</v>
      </c>
      <c r="W7" s="20">
        <v>0</v>
      </c>
      <c r="X7" s="20">
        <v>0</v>
      </c>
      <c r="Y7" s="20">
        <v>0</v>
      </c>
    </row>
    <row r="8" spans="1:25">
      <c r="A8" s="20" t="s">
        <v>14</v>
      </c>
      <c r="B8" s="20" t="s">
        <v>13</v>
      </c>
      <c r="C8" s="20" t="s">
        <v>134</v>
      </c>
      <c r="D8" s="20" t="s">
        <v>20</v>
      </c>
      <c r="E8" s="20">
        <v>40</v>
      </c>
      <c r="F8" s="20">
        <v>0</v>
      </c>
      <c r="G8" s="20">
        <v>2</v>
      </c>
      <c r="H8" s="20">
        <v>14</v>
      </c>
      <c r="I8" s="20">
        <v>2</v>
      </c>
      <c r="J8" s="20">
        <v>0</v>
      </c>
      <c r="K8" s="20">
        <v>0</v>
      </c>
      <c r="L8" s="20">
        <v>4</v>
      </c>
      <c r="M8" s="20">
        <v>0</v>
      </c>
      <c r="N8" s="20">
        <v>0</v>
      </c>
      <c r="O8" s="20">
        <v>0</v>
      </c>
      <c r="P8" s="20">
        <v>0</v>
      </c>
      <c r="Q8" s="20">
        <v>1</v>
      </c>
      <c r="R8" s="20">
        <v>17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workbookViewId="0">
      <selection activeCell="A3" sqref="A3:Y7"/>
    </sheetView>
  </sheetViews>
  <sheetFormatPr baseColWidth="10" defaultRowHeight="13"/>
  <sheetData>
    <row r="1" spans="1:25">
      <c r="A1" s="38" t="s">
        <v>173</v>
      </c>
      <c r="B1" s="38" t="s">
        <v>174</v>
      </c>
      <c r="C1" s="39" t="s">
        <v>175</v>
      </c>
      <c r="D1" s="40" t="s">
        <v>176</v>
      </c>
      <c r="E1" s="39" t="s">
        <v>177</v>
      </c>
      <c r="F1" s="35" t="s">
        <v>178</v>
      </c>
      <c r="G1" s="36"/>
      <c r="H1" s="36"/>
      <c r="I1" s="36"/>
      <c r="J1" s="36"/>
      <c r="K1" s="36"/>
      <c r="L1" s="36"/>
      <c r="M1" s="36"/>
      <c r="N1" s="36"/>
      <c r="O1" s="37"/>
      <c r="P1" s="35" t="s">
        <v>179</v>
      </c>
      <c r="Q1" s="36"/>
      <c r="R1" s="36"/>
      <c r="S1" s="36"/>
      <c r="T1" s="36"/>
      <c r="U1" s="36"/>
      <c r="V1" s="36"/>
      <c r="W1" s="36"/>
      <c r="X1" s="36"/>
      <c r="Y1" s="37"/>
    </row>
    <row r="2" spans="1:25" ht="70">
      <c r="A2" s="38"/>
      <c r="B2" s="38"/>
      <c r="C2" s="39"/>
      <c r="D2" s="40"/>
      <c r="E2" s="39"/>
      <c r="F2" s="16" t="s">
        <v>180</v>
      </c>
      <c r="G2" s="17" t="s">
        <v>181</v>
      </c>
      <c r="H2" s="17" t="s">
        <v>182</v>
      </c>
      <c r="I2" s="17" t="s">
        <v>183</v>
      </c>
      <c r="J2" s="17" t="s">
        <v>184</v>
      </c>
      <c r="K2" s="17" t="s">
        <v>185</v>
      </c>
      <c r="L2" s="17" t="s">
        <v>186</v>
      </c>
      <c r="M2" s="17" t="s">
        <v>187</v>
      </c>
      <c r="N2" s="17" t="s">
        <v>188</v>
      </c>
      <c r="O2" s="17" t="s">
        <v>189</v>
      </c>
      <c r="P2" s="18" t="s">
        <v>180</v>
      </c>
      <c r="Q2" s="19" t="s">
        <v>181</v>
      </c>
      <c r="R2" s="19" t="s">
        <v>182</v>
      </c>
      <c r="S2" s="19" t="s">
        <v>183</v>
      </c>
      <c r="T2" s="19" t="s">
        <v>184</v>
      </c>
      <c r="U2" s="19" t="s">
        <v>185</v>
      </c>
      <c r="V2" s="19" t="s">
        <v>186</v>
      </c>
      <c r="W2" s="19" t="s">
        <v>187</v>
      </c>
      <c r="X2" s="19" t="s">
        <v>188</v>
      </c>
      <c r="Y2" s="19" t="s">
        <v>189</v>
      </c>
    </row>
    <row r="3" spans="1:25">
      <c r="A3" s="20" t="s">
        <v>21</v>
      </c>
      <c r="B3" s="20" t="s">
        <v>21</v>
      </c>
      <c r="C3" s="20" t="s">
        <v>135</v>
      </c>
      <c r="D3" s="20" t="s">
        <v>22</v>
      </c>
      <c r="E3" s="20">
        <v>175</v>
      </c>
      <c r="F3" s="20">
        <v>0</v>
      </c>
      <c r="G3" s="20">
        <v>7</v>
      </c>
      <c r="H3" s="20">
        <v>44</v>
      </c>
      <c r="I3" s="20">
        <v>0</v>
      </c>
      <c r="J3" s="20">
        <v>6</v>
      </c>
      <c r="K3" s="20">
        <v>2</v>
      </c>
      <c r="L3" s="20">
        <v>1</v>
      </c>
      <c r="M3" s="20">
        <v>8</v>
      </c>
      <c r="N3" s="20">
        <v>4</v>
      </c>
      <c r="O3" s="20">
        <v>0</v>
      </c>
      <c r="P3" s="20">
        <v>0</v>
      </c>
      <c r="Q3" s="20">
        <v>8</v>
      </c>
      <c r="R3" s="20">
        <v>63</v>
      </c>
      <c r="S3" s="20">
        <v>0</v>
      </c>
      <c r="T3" s="20">
        <v>11</v>
      </c>
      <c r="U3" s="20">
        <v>5</v>
      </c>
      <c r="V3" s="20">
        <v>3</v>
      </c>
      <c r="W3" s="20">
        <v>10</v>
      </c>
      <c r="X3" s="20">
        <v>3</v>
      </c>
      <c r="Y3" s="20">
        <v>0</v>
      </c>
    </row>
    <row r="4" spans="1:25">
      <c r="A4" s="20" t="s">
        <v>21</v>
      </c>
      <c r="B4" s="20" t="s">
        <v>21</v>
      </c>
      <c r="C4" s="20" t="s">
        <v>135</v>
      </c>
      <c r="D4" s="20" t="s">
        <v>23</v>
      </c>
      <c r="E4" s="20">
        <v>35</v>
      </c>
      <c r="F4" s="20">
        <v>0</v>
      </c>
      <c r="G4" s="20">
        <v>2</v>
      </c>
      <c r="H4" s="20">
        <v>9</v>
      </c>
      <c r="I4" s="20">
        <v>0</v>
      </c>
      <c r="J4" s="20">
        <v>0</v>
      </c>
      <c r="K4" s="20">
        <v>0</v>
      </c>
      <c r="L4" s="20">
        <v>1</v>
      </c>
      <c r="M4" s="20">
        <v>5</v>
      </c>
      <c r="N4" s="20">
        <v>2</v>
      </c>
      <c r="O4" s="20">
        <v>0</v>
      </c>
      <c r="P4" s="20">
        <v>0</v>
      </c>
      <c r="Q4" s="20">
        <v>0</v>
      </c>
      <c r="R4" s="20">
        <v>13</v>
      </c>
      <c r="S4" s="20">
        <v>0</v>
      </c>
      <c r="T4" s="20">
        <v>0</v>
      </c>
      <c r="U4" s="20">
        <v>0</v>
      </c>
      <c r="V4" s="20">
        <v>1</v>
      </c>
      <c r="W4" s="20">
        <v>1</v>
      </c>
      <c r="X4" s="20">
        <v>1</v>
      </c>
      <c r="Y4" s="20">
        <v>0</v>
      </c>
    </row>
    <row r="5" spans="1:25">
      <c r="A5" s="20" t="s">
        <v>21</v>
      </c>
      <c r="B5" s="20" t="s">
        <v>21</v>
      </c>
      <c r="C5" s="20" t="s">
        <v>135</v>
      </c>
      <c r="D5" s="20" t="s">
        <v>24</v>
      </c>
      <c r="E5" s="20">
        <v>30</v>
      </c>
      <c r="F5" s="20">
        <v>0</v>
      </c>
      <c r="G5" s="20">
        <v>1</v>
      </c>
      <c r="H5" s="20">
        <v>6</v>
      </c>
      <c r="I5" s="20">
        <v>0</v>
      </c>
      <c r="J5" s="20">
        <v>1</v>
      </c>
      <c r="K5" s="20">
        <v>0</v>
      </c>
      <c r="L5" s="20">
        <v>0</v>
      </c>
      <c r="M5" s="20">
        <v>1</v>
      </c>
      <c r="N5" s="20">
        <v>1</v>
      </c>
      <c r="O5" s="20">
        <v>0</v>
      </c>
      <c r="P5" s="20">
        <v>0</v>
      </c>
      <c r="Q5" s="20">
        <v>3</v>
      </c>
      <c r="R5" s="20">
        <v>9</v>
      </c>
      <c r="S5" s="20">
        <v>0</v>
      </c>
      <c r="T5" s="20">
        <v>0</v>
      </c>
      <c r="U5" s="20">
        <v>3</v>
      </c>
      <c r="V5" s="20">
        <v>3</v>
      </c>
      <c r="W5" s="20">
        <v>1</v>
      </c>
      <c r="X5" s="20">
        <v>1</v>
      </c>
      <c r="Y5" s="20">
        <v>0</v>
      </c>
    </row>
    <row r="6" spans="1:25">
      <c r="A6" s="20" t="s">
        <v>21</v>
      </c>
      <c r="B6" s="20" t="s">
        <v>21</v>
      </c>
      <c r="C6" s="20" t="s">
        <v>135</v>
      </c>
      <c r="D6" s="20" t="s">
        <v>25</v>
      </c>
      <c r="E6" s="20">
        <v>158</v>
      </c>
      <c r="F6" s="20">
        <v>0</v>
      </c>
      <c r="G6" s="20">
        <v>2</v>
      </c>
      <c r="H6" s="20">
        <v>26</v>
      </c>
      <c r="I6" s="20">
        <v>0</v>
      </c>
      <c r="J6" s="20">
        <v>1</v>
      </c>
      <c r="K6" s="20">
        <v>0</v>
      </c>
      <c r="L6" s="20">
        <v>2</v>
      </c>
      <c r="M6" s="20">
        <v>5</v>
      </c>
      <c r="N6" s="20">
        <v>4</v>
      </c>
      <c r="O6" s="20">
        <v>0</v>
      </c>
      <c r="P6" s="20">
        <v>0</v>
      </c>
      <c r="Q6" s="20">
        <v>15</v>
      </c>
      <c r="R6" s="20">
        <v>68</v>
      </c>
      <c r="S6" s="20">
        <v>1</v>
      </c>
      <c r="T6" s="20">
        <v>6</v>
      </c>
      <c r="U6" s="20">
        <v>2</v>
      </c>
      <c r="V6" s="20">
        <v>14</v>
      </c>
      <c r="W6" s="20">
        <v>4</v>
      </c>
      <c r="X6" s="20">
        <v>8</v>
      </c>
      <c r="Y6" s="20">
        <v>0</v>
      </c>
    </row>
    <row r="7" spans="1:25">
      <c r="A7" s="20" t="s">
        <v>21</v>
      </c>
      <c r="B7" s="20" t="s">
        <v>21</v>
      </c>
      <c r="C7" s="20" t="s">
        <v>135</v>
      </c>
      <c r="D7" s="20" t="s">
        <v>26</v>
      </c>
      <c r="E7" s="20">
        <v>183</v>
      </c>
      <c r="F7" s="20">
        <v>0</v>
      </c>
      <c r="G7" s="20">
        <v>9</v>
      </c>
      <c r="H7" s="20">
        <v>73</v>
      </c>
      <c r="I7" s="20">
        <v>1</v>
      </c>
      <c r="J7" s="20">
        <v>11</v>
      </c>
      <c r="K7" s="20">
        <v>4</v>
      </c>
      <c r="L7" s="20">
        <v>2</v>
      </c>
      <c r="M7" s="20">
        <v>8</v>
      </c>
      <c r="N7" s="20">
        <v>7</v>
      </c>
      <c r="O7" s="20">
        <v>0</v>
      </c>
      <c r="P7" s="20">
        <v>0</v>
      </c>
      <c r="Q7" s="20">
        <v>4</v>
      </c>
      <c r="R7" s="20">
        <v>43</v>
      </c>
      <c r="S7" s="20">
        <v>1</v>
      </c>
      <c r="T7" s="20">
        <v>2</v>
      </c>
      <c r="U7" s="20">
        <v>1</v>
      </c>
      <c r="V7" s="20">
        <v>4</v>
      </c>
      <c r="W7" s="20">
        <v>8</v>
      </c>
      <c r="X7" s="20">
        <v>5</v>
      </c>
      <c r="Y7" s="20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3"/>
  <sheetViews>
    <sheetView workbookViewId="0">
      <selection activeCell="A3" sqref="A3:Y13"/>
    </sheetView>
  </sheetViews>
  <sheetFormatPr baseColWidth="10" defaultRowHeight="13"/>
  <sheetData>
    <row r="1" spans="1:25">
      <c r="A1" s="38" t="s">
        <v>173</v>
      </c>
      <c r="B1" s="38" t="s">
        <v>174</v>
      </c>
      <c r="C1" s="39" t="s">
        <v>175</v>
      </c>
      <c r="D1" s="40" t="s">
        <v>176</v>
      </c>
      <c r="E1" s="39" t="s">
        <v>177</v>
      </c>
      <c r="F1" s="35" t="s">
        <v>178</v>
      </c>
      <c r="G1" s="36"/>
      <c r="H1" s="36"/>
      <c r="I1" s="36"/>
      <c r="J1" s="36"/>
      <c r="K1" s="36"/>
      <c r="L1" s="36"/>
      <c r="M1" s="36"/>
      <c r="N1" s="36"/>
      <c r="O1" s="37"/>
      <c r="P1" s="35" t="s">
        <v>179</v>
      </c>
      <c r="Q1" s="36"/>
      <c r="R1" s="36"/>
      <c r="S1" s="36"/>
      <c r="T1" s="36"/>
      <c r="U1" s="36"/>
      <c r="V1" s="36"/>
      <c r="W1" s="36"/>
      <c r="X1" s="36"/>
      <c r="Y1" s="37"/>
    </row>
    <row r="2" spans="1:25" ht="70">
      <c r="A2" s="38"/>
      <c r="B2" s="38"/>
      <c r="C2" s="39"/>
      <c r="D2" s="40"/>
      <c r="E2" s="39"/>
      <c r="F2" s="16" t="s">
        <v>180</v>
      </c>
      <c r="G2" s="17" t="s">
        <v>181</v>
      </c>
      <c r="H2" s="17" t="s">
        <v>182</v>
      </c>
      <c r="I2" s="17" t="s">
        <v>183</v>
      </c>
      <c r="J2" s="17" t="s">
        <v>184</v>
      </c>
      <c r="K2" s="17" t="s">
        <v>185</v>
      </c>
      <c r="L2" s="17" t="s">
        <v>186</v>
      </c>
      <c r="M2" s="17" t="s">
        <v>187</v>
      </c>
      <c r="N2" s="17" t="s">
        <v>188</v>
      </c>
      <c r="O2" s="17" t="s">
        <v>189</v>
      </c>
      <c r="P2" s="18" t="s">
        <v>180</v>
      </c>
      <c r="Q2" s="19" t="s">
        <v>181</v>
      </c>
      <c r="R2" s="19" t="s">
        <v>182</v>
      </c>
      <c r="S2" s="19" t="s">
        <v>183</v>
      </c>
      <c r="T2" s="19" t="s">
        <v>184</v>
      </c>
      <c r="U2" s="19" t="s">
        <v>185</v>
      </c>
      <c r="V2" s="19" t="s">
        <v>186</v>
      </c>
      <c r="W2" s="19" t="s">
        <v>187</v>
      </c>
      <c r="X2" s="19" t="s">
        <v>188</v>
      </c>
      <c r="Y2" s="19" t="s">
        <v>189</v>
      </c>
    </row>
    <row r="3" spans="1:25">
      <c r="A3" s="20" t="s">
        <v>27</v>
      </c>
      <c r="B3" s="20" t="s">
        <v>27</v>
      </c>
      <c r="C3" s="20" t="s">
        <v>136</v>
      </c>
      <c r="D3" s="20" t="s">
        <v>28</v>
      </c>
      <c r="E3" s="20">
        <v>100</v>
      </c>
      <c r="F3" s="20">
        <v>0</v>
      </c>
      <c r="G3" s="20">
        <v>1</v>
      </c>
      <c r="H3" s="20">
        <v>56</v>
      </c>
      <c r="I3" s="20">
        <v>0</v>
      </c>
      <c r="J3" s="20">
        <v>6</v>
      </c>
      <c r="K3" s="20">
        <v>1</v>
      </c>
      <c r="L3" s="20">
        <v>2</v>
      </c>
      <c r="M3" s="20">
        <v>11</v>
      </c>
      <c r="N3" s="20">
        <v>1</v>
      </c>
      <c r="O3" s="20">
        <v>0</v>
      </c>
      <c r="P3" s="20">
        <v>0</v>
      </c>
      <c r="Q3" s="20">
        <v>0</v>
      </c>
      <c r="R3" s="20">
        <v>19</v>
      </c>
      <c r="S3" s="20">
        <v>0</v>
      </c>
      <c r="T3" s="20">
        <v>1</v>
      </c>
      <c r="U3" s="20">
        <v>0</v>
      </c>
      <c r="V3" s="20">
        <v>0</v>
      </c>
      <c r="W3" s="20">
        <v>1</v>
      </c>
      <c r="X3" s="20">
        <v>1</v>
      </c>
      <c r="Y3" s="20">
        <v>0</v>
      </c>
    </row>
    <row r="4" spans="1:25">
      <c r="A4" s="20" t="s">
        <v>27</v>
      </c>
      <c r="B4" s="20" t="s">
        <v>27</v>
      </c>
      <c r="C4" s="20" t="s">
        <v>136</v>
      </c>
      <c r="D4" s="20" t="s">
        <v>29</v>
      </c>
      <c r="E4" s="20">
        <v>85</v>
      </c>
      <c r="F4" s="20">
        <v>0</v>
      </c>
      <c r="G4" s="20">
        <v>0</v>
      </c>
      <c r="H4" s="20">
        <v>12</v>
      </c>
      <c r="I4" s="20">
        <v>0</v>
      </c>
      <c r="J4" s="20">
        <v>1</v>
      </c>
      <c r="K4" s="20">
        <v>0</v>
      </c>
      <c r="L4" s="20">
        <v>0</v>
      </c>
      <c r="M4" s="20">
        <v>2</v>
      </c>
      <c r="N4" s="20">
        <v>1</v>
      </c>
      <c r="O4" s="20">
        <v>0</v>
      </c>
      <c r="P4" s="20">
        <v>0</v>
      </c>
      <c r="Q4" s="20">
        <v>1</v>
      </c>
      <c r="R4" s="20">
        <v>47</v>
      </c>
      <c r="S4" s="20">
        <v>0</v>
      </c>
      <c r="T4" s="20">
        <v>9</v>
      </c>
      <c r="U4" s="20">
        <v>0</v>
      </c>
      <c r="V4" s="20">
        <v>3</v>
      </c>
      <c r="W4" s="20">
        <v>7</v>
      </c>
      <c r="X4" s="20">
        <v>2</v>
      </c>
      <c r="Y4" s="20">
        <v>0</v>
      </c>
    </row>
    <row r="5" spans="1:25">
      <c r="A5" s="20" t="s">
        <v>27</v>
      </c>
      <c r="B5" s="20" t="s">
        <v>27</v>
      </c>
      <c r="C5" s="20" t="s">
        <v>136</v>
      </c>
      <c r="D5" s="20" t="s">
        <v>15</v>
      </c>
      <c r="E5" s="20">
        <v>305</v>
      </c>
      <c r="F5" s="20">
        <v>3</v>
      </c>
      <c r="G5" s="20">
        <v>10</v>
      </c>
      <c r="H5" s="20">
        <v>113</v>
      </c>
      <c r="I5" s="20">
        <v>2</v>
      </c>
      <c r="J5" s="20">
        <v>11</v>
      </c>
      <c r="K5" s="20">
        <v>4</v>
      </c>
      <c r="L5" s="20">
        <v>3</v>
      </c>
      <c r="M5" s="20">
        <v>16</v>
      </c>
      <c r="N5" s="20">
        <v>7</v>
      </c>
      <c r="O5" s="20">
        <v>0</v>
      </c>
      <c r="P5" s="20">
        <v>3</v>
      </c>
      <c r="Q5" s="20">
        <v>4</v>
      </c>
      <c r="R5" s="20">
        <v>82</v>
      </c>
      <c r="S5" s="20">
        <v>3</v>
      </c>
      <c r="T5" s="20">
        <v>18</v>
      </c>
      <c r="U5" s="20">
        <v>3</v>
      </c>
      <c r="V5" s="20">
        <v>3</v>
      </c>
      <c r="W5" s="20">
        <v>14</v>
      </c>
      <c r="X5" s="20">
        <v>6</v>
      </c>
      <c r="Y5" s="20">
        <v>0</v>
      </c>
    </row>
    <row r="6" spans="1:25">
      <c r="A6" s="20" t="s">
        <v>27</v>
      </c>
      <c r="B6" s="20" t="s">
        <v>27</v>
      </c>
      <c r="C6" s="20" t="s">
        <v>136</v>
      </c>
      <c r="D6" s="20" t="s">
        <v>30</v>
      </c>
      <c r="E6" s="20">
        <v>99</v>
      </c>
      <c r="F6" s="20">
        <v>0</v>
      </c>
      <c r="G6" s="20">
        <v>0</v>
      </c>
      <c r="H6" s="20">
        <v>28</v>
      </c>
      <c r="I6" s="20">
        <v>0</v>
      </c>
      <c r="J6" s="20">
        <v>2</v>
      </c>
      <c r="K6" s="20">
        <v>2</v>
      </c>
      <c r="L6" s="20">
        <v>0</v>
      </c>
      <c r="M6" s="20">
        <v>0</v>
      </c>
      <c r="N6" s="20">
        <v>3</v>
      </c>
      <c r="O6" s="20">
        <v>0</v>
      </c>
      <c r="P6" s="20">
        <v>1</v>
      </c>
      <c r="Q6" s="20">
        <v>8</v>
      </c>
      <c r="R6" s="20">
        <v>33</v>
      </c>
      <c r="S6" s="20">
        <v>0</v>
      </c>
      <c r="T6" s="20">
        <v>11</v>
      </c>
      <c r="U6" s="20">
        <v>1</v>
      </c>
      <c r="V6" s="20">
        <v>2</v>
      </c>
      <c r="W6" s="20">
        <v>6</v>
      </c>
      <c r="X6" s="20">
        <v>2</v>
      </c>
      <c r="Y6" s="20">
        <v>0</v>
      </c>
    </row>
    <row r="7" spans="1:25">
      <c r="A7" s="20" t="s">
        <v>27</v>
      </c>
      <c r="B7" s="20" t="s">
        <v>27</v>
      </c>
      <c r="C7" s="20" t="s">
        <v>136</v>
      </c>
      <c r="D7" s="20" t="s">
        <v>31</v>
      </c>
      <c r="E7" s="20">
        <v>100</v>
      </c>
      <c r="F7" s="20">
        <v>0</v>
      </c>
      <c r="G7" s="20">
        <v>3</v>
      </c>
      <c r="H7" s="20">
        <v>37</v>
      </c>
      <c r="I7" s="20">
        <v>0</v>
      </c>
      <c r="J7" s="20">
        <v>1</v>
      </c>
      <c r="K7" s="20">
        <v>0</v>
      </c>
      <c r="L7" s="20">
        <v>0</v>
      </c>
      <c r="M7" s="20">
        <v>4</v>
      </c>
      <c r="N7" s="20">
        <v>1</v>
      </c>
      <c r="O7" s="20">
        <v>0</v>
      </c>
      <c r="P7" s="20">
        <v>0</v>
      </c>
      <c r="Q7" s="20">
        <v>4</v>
      </c>
      <c r="R7" s="20">
        <v>37</v>
      </c>
      <c r="S7" s="20">
        <v>0</v>
      </c>
      <c r="T7" s="20">
        <v>4</v>
      </c>
      <c r="U7" s="20">
        <v>0</v>
      </c>
      <c r="V7" s="20">
        <v>0</v>
      </c>
      <c r="W7" s="20">
        <v>6</v>
      </c>
      <c r="X7" s="20">
        <v>3</v>
      </c>
      <c r="Y7" s="20">
        <v>0</v>
      </c>
    </row>
    <row r="8" spans="1:25">
      <c r="A8" s="20" t="s">
        <v>27</v>
      </c>
      <c r="B8" s="20" t="s">
        <v>27</v>
      </c>
      <c r="C8" s="20" t="s">
        <v>136</v>
      </c>
      <c r="D8" s="20" t="s">
        <v>16</v>
      </c>
      <c r="E8" s="20">
        <v>340</v>
      </c>
      <c r="F8" s="20">
        <v>0</v>
      </c>
      <c r="G8" s="20">
        <v>12</v>
      </c>
      <c r="H8" s="20">
        <v>111</v>
      </c>
      <c r="I8" s="20">
        <v>1</v>
      </c>
      <c r="J8" s="20">
        <v>16</v>
      </c>
      <c r="K8" s="20">
        <v>1</v>
      </c>
      <c r="L8" s="20">
        <v>3</v>
      </c>
      <c r="M8" s="20">
        <v>22</v>
      </c>
      <c r="N8" s="20">
        <v>4</v>
      </c>
      <c r="O8" s="20">
        <v>0</v>
      </c>
      <c r="P8" s="20">
        <v>3</v>
      </c>
      <c r="Q8" s="20">
        <v>4</v>
      </c>
      <c r="R8" s="20">
        <v>127</v>
      </c>
      <c r="S8" s="20">
        <v>0</v>
      </c>
      <c r="T8" s="20">
        <v>13</v>
      </c>
      <c r="U8" s="20">
        <v>3</v>
      </c>
      <c r="V8" s="20">
        <v>1</v>
      </c>
      <c r="W8" s="20">
        <v>13</v>
      </c>
      <c r="X8" s="20">
        <v>6</v>
      </c>
      <c r="Y8" s="20">
        <v>0</v>
      </c>
    </row>
    <row r="9" spans="1:25">
      <c r="A9" s="20" t="s">
        <v>27</v>
      </c>
      <c r="B9" s="20" t="s">
        <v>27</v>
      </c>
      <c r="C9" s="20" t="s">
        <v>136</v>
      </c>
      <c r="D9" s="20" t="s">
        <v>32</v>
      </c>
      <c r="E9" s="20">
        <v>285</v>
      </c>
      <c r="F9" s="20">
        <v>0</v>
      </c>
      <c r="G9" s="20">
        <v>9</v>
      </c>
      <c r="H9" s="20">
        <v>93</v>
      </c>
      <c r="I9" s="20">
        <v>3</v>
      </c>
      <c r="J9" s="20">
        <v>12</v>
      </c>
      <c r="K9" s="20">
        <v>7</v>
      </c>
      <c r="L9" s="20">
        <v>0</v>
      </c>
      <c r="M9" s="20">
        <v>14</v>
      </c>
      <c r="N9" s="20">
        <v>3</v>
      </c>
      <c r="O9" s="20">
        <v>0</v>
      </c>
      <c r="P9" s="20">
        <v>1</v>
      </c>
      <c r="Q9" s="20">
        <v>10</v>
      </c>
      <c r="R9" s="20">
        <v>102</v>
      </c>
      <c r="S9" s="20">
        <v>1</v>
      </c>
      <c r="T9" s="20">
        <v>15</v>
      </c>
      <c r="U9" s="20">
        <v>3</v>
      </c>
      <c r="V9" s="20">
        <v>3</v>
      </c>
      <c r="W9" s="20">
        <v>6</v>
      </c>
      <c r="X9" s="20">
        <v>3</v>
      </c>
      <c r="Y9" s="20">
        <v>0</v>
      </c>
    </row>
    <row r="10" spans="1:25">
      <c r="A10" s="20" t="s">
        <v>27</v>
      </c>
      <c r="B10" s="20" t="s">
        <v>27</v>
      </c>
      <c r="C10" s="20" t="s">
        <v>136</v>
      </c>
      <c r="D10" s="20" t="s">
        <v>20</v>
      </c>
      <c r="E10" s="20">
        <v>405</v>
      </c>
      <c r="F10" s="20">
        <v>0</v>
      </c>
      <c r="G10" s="20">
        <v>4</v>
      </c>
      <c r="H10" s="20">
        <v>165</v>
      </c>
      <c r="I10" s="20">
        <v>0</v>
      </c>
      <c r="J10" s="20">
        <v>13</v>
      </c>
      <c r="K10" s="20">
        <v>1</v>
      </c>
      <c r="L10" s="20">
        <v>5</v>
      </c>
      <c r="M10" s="20">
        <v>33</v>
      </c>
      <c r="N10" s="20">
        <v>4</v>
      </c>
      <c r="O10" s="20">
        <v>0</v>
      </c>
      <c r="P10" s="20">
        <v>1</v>
      </c>
      <c r="Q10" s="20">
        <v>7</v>
      </c>
      <c r="R10" s="20">
        <v>138</v>
      </c>
      <c r="S10" s="20">
        <v>0</v>
      </c>
      <c r="T10" s="20">
        <v>10</v>
      </c>
      <c r="U10" s="20">
        <v>2</v>
      </c>
      <c r="V10" s="20">
        <v>0</v>
      </c>
      <c r="W10" s="20">
        <v>17</v>
      </c>
      <c r="X10" s="20">
        <v>5</v>
      </c>
      <c r="Y10" s="20">
        <v>0</v>
      </c>
    </row>
    <row r="11" spans="1:25">
      <c r="A11" s="20" t="s">
        <v>27</v>
      </c>
      <c r="B11" s="20" t="s">
        <v>27</v>
      </c>
      <c r="C11" s="20" t="s">
        <v>136</v>
      </c>
      <c r="D11" s="20" t="s">
        <v>33</v>
      </c>
      <c r="E11" s="20">
        <v>100</v>
      </c>
      <c r="F11" s="20">
        <v>0</v>
      </c>
      <c r="G11" s="20">
        <v>0</v>
      </c>
      <c r="H11" s="20">
        <v>28</v>
      </c>
      <c r="I11" s="20">
        <v>1</v>
      </c>
      <c r="J11" s="20">
        <v>3</v>
      </c>
      <c r="K11" s="20">
        <v>1</v>
      </c>
      <c r="L11" s="20">
        <v>6</v>
      </c>
      <c r="M11" s="20">
        <v>0</v>
      </c>
      <c r="N11" s="20">
        <v>4</v>
      </c>
      <c r="O11" s="20">
        <v>0</v>
      </c>
      <c r="P11" s="20">
        <v>0</v>
      </c>
      <c r="Q11" s="20">
        <v>2</v>
      </c>
      <c r="R11" s="20">
        <v>37</v>
      </c>
      <c r="S11" s="20">
        <v>0</v>
      </c>
      <c r="T11" s="20">
        <v>5</v>
      </c>
      <c r="U11" s="20">
        <v>3</v>
      </c>
      <c r="V11" s="20">
        <v>0</v>
      </c>
      <c r="W11" s="20">
        <v>7</v>
      </c>
      <c r="X11" s="20">
        <v>3</v>
      </c>
      <c r="Y11" s="20">
        <v>0</v>
      </c>
    </row>
    <row r="12" spans="1:25">
      <c r="A12" s="20" t="s">
        <v>27</v>
      </c>
      <c r="B12" s="20" t="s">
        <v>27</v>
      </c>
      <c r="C12" s="20" t="s">
        <v>136</v>
      </c>
      <c r="D12" s="20" t="s">
        <v>34</v>
      </c>
      <c r="E12" s="20">
        <v>68</v>
      </c>
      <c r="F12" s="20">
        <v>0</v>
      </c>
      <c r="G12" s="20">
        <v>0</v>
      </c>
      <c r="H12" s="20">
        <v>24</v>
      </c>
      <c r="I12" s="20">
        <v>0</v>
      </c>
      <c r="J12" s="20">
        <v>4</v>
      </c>
      <c r="K12" s="20">
        <v>1</v>
      </c>
      <c r="L12" s="20">
        <v>1</v>
      </c>
      <c r="M12" s="20">
        <v>3</v>
      </c>
      <c r="N12" s="20">
        <v>5</v>
      </c>
      <c r="O12" s="20">
        <v>0</v>
      </c>
      <c r="P12" s="20">
        <v>0</v>
      </c>
      <c r="Q12" s="20">
        <v>2</v>
      </c>
      <c r="R12" s="20">
        <v>16</v>
      </c>
      <c r="S12" s="20">
        <v>0</v>
      </c>
      <c r="T12" s="20">
        <v>4</v>
      </c>
      <c r="U12" s="20">
        <v>1</v>
      </c>
      <c r="V12" s="20">
        <v>0</v>
      </c>
      <c r="W12" s="20">
        <v>1</v>
      </c>
      <c r="X12" s="20">
        <v>6</v>
      </c>
      <c r="Y12" s="20">
        <v>0</v>
      </c>
    </row>
    <row r="13" spans="1:25">
      <c r="A13" s="20" t="s">
        <v>27</v>
      </c>
      <c r="B13" s="20" t="s">
        <v>27</v>
      </c>
      <c r="C13" s="20" t="s">
        <v>136</v>
      </c>
      <c r="D13" s="20" t="s">
        <v>35</v>
      </c>
      <c r="E13" s="20">
        <v>280</v>
      </c>
      <c r="F13" s="20">
        <v>3</v>
      </c>
      <c r="G13" s="20">
        <v>13</v>
      </c>
      <c r="H13" s="20">
        <v>120</v>
      </c>
      <c r="I13" s="20">
        <v>1</v>
      </c>
      <c r="J13" s="20">
        <v>9</v>
      </c>
      <c r="K13" s="20">
        <v>2</v>
      </c>
      <c r="L13" s="20">
        <v>5</v>
      </c>
      <c r="M13" s="20">
        <v>21</v>
      </c>
      <c r="N13" s="20">
        <v>14</v>
      </c>
      <c r="O13" s="20">
        <v>0</v>
      </c>
      <c r="P13" s="20">
        <v>0</v>
      </c>
      <c r="Q13" s="20">
        <v>6</v>
      </c>
      <c r="R13" s="20">
        <v>62</v>
      </c>
      <c r="S13" s="20">
        <v>0</v>
      </c>
      <c r="T13" s="20">
        <v>6</v>
      </c>
      <c r="U13" s="20">
        <v>4</v>
      </c>
      <c r="V13" s="20">
        <v>1</v>
      </c>
      <c r="W13" s="20">
        <v>10</v>
      </c>
      <c r="X13" s="20">
        <v>3</v>
      </c>
      <c r="Y13" s="20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6"/>
  <sheetViews>
    <sheetView tabSelected="1" topLeftCell="K1" workbookViewId="0">
      <selection activeCell="Z3" sqref="Z3:Z16"/>
    </sheetView>
  </sheetViews>
  <sheetFormatPr baseColWidth="10" defaultRowHeight="13"/>
  <sheetData>
    <row r="1" spans="1:26" ht="13" customHeight="1">
      <c r="F1" s="35" t="s">
        <v>178</v>
      </c>
      <c r="G1" s="36"/>
      <c r="H1" s="36"/>
      <c r="I1" s="36"/>
      <c r="J1" s="36"/>
      <c r="K1" s="36"/>
      <c r="L1" s="36"/>
      <c r="M1" s="36"/>
      <c r="N1" s="36"/>
      <c r="O1" s="37"/>
      <c r="P1" s="35" t="s">
        <v>179</v>
      </c>
      <c r="Q1" s="36"/>
      <c r="R1" s="36"/>
      <c r="S1" s="36"/>
      <c r="T1" s="36"/>
      <c r="U1" s="36"/>
      <c r="V1" s="36"/>
      <c r="W1" s="36"/>
      <c r="X1" s="36"/>
      <c r="Y1" s="37"/>
    </row>
    <row r="2" spans="1:26" ht="70">
      <c r="A2" s="21" t="s">
        <v>173</v>
      </c>
      <c r="B2" s="21" t="s">
        <v>174</v>
      </c>
      <c r="C2" s="22" t="s">
        <v>175</v>
      </c>
      <c r="D2" s="23" t="s">
        <v>176</v>
      </c>
      <c r="E2" s="28" t="s">
        <v>192</v>
      </c>
      <c r="F2" s="24" t="s">
        <v>180</v>
      </c>
      <c r="G2" s="25" t="s">
        <v>181</v>
      </c>
      <c r="H2" s="25" t="s">
        <v>182</v>
      </c>
      <c r="I2" s="25" t="s">
        <v>183</v>
      </c>
      <c r="J2" s="25" t="s">
        <v>184</v>
      </c>
      <c r="K2" s="25" t="s">
        <v>185</v>
      </c>
      <c r="L2" s="25" t="s">
        <v>186</v>
      </c>
      <c r="M2" s="25" t="s">
        <v>191</v>
      </c>
      <c r="N2" s="25" t="s">
        <v>188</v>
      </c>
      <c r="O2" s="25" t="s">
        <v>189</v>
      </c>
      <c r="P2" s="26" t="s">
        <v>180</v>
      </c>
      <c r="Q2" s="27" t="s">
        <v>181</v>
      </c>
      <c r="R2" s="27" t="s">
        <v>182</v>
      </c>
      <c r="S2" s="27" t="s">
        <v>183</v>
      </c>
      <c r="T2" s="27" t="s">
        <v>184</v>
      </c>
      <c r="U2" s="27" t="s">
        <v>185</v>
      </c>
      <c r="V2" s="27" t="s">
        <v>186</v>
      </c>
      <c r="W2" s="27" t="s">
        <v>191</v>
      </c>
      <c r="X2" s="27" t="s">
        <v>188</v>
      </c>
      <c r="Y2" s="27" t="s">
        <v>189</v>
      </c>
      <c r="Z2" s="41" t="s">
        <v>193</v>
      </c>
    </row>
    <row r="3" spans="1:26">
      <c r="A3" s="20" t="s">
        <v>36</v>
      </c>
      <c r="B3" s="20" t="s">
        <v>36</v>
      </c>
      <c r="C3" s="20" t="s">
        <v>137</v>
      </c>
      <c r="D3" s="20" t="s">
        <v>37</v>
      </c>
      <c r="E3" s="20">
        <v>164</v>
      </c>
      <c r="F3" s="20">
        <v>1</v>
      </c>
      <c r="G3" s="20">
        <v>2</v>
      </c>
      <c r="H3" s="20">
        <v>42</v>
      </c>
      <c r="I3" s="20">
        <v>0</v>
      </c>
      <c r="J3" s="20">
        <v>5</v>
      </c>
      <c r="K3" s="20">
        <v>1</v>
      </c>
      <c r="L3" s="20">
        <v>2</v>
      </c>
      <c r="M3" s="20">
        <v>10</v>
      </c>
      <c r="N3" s="20">
        <v>3</v>
      </c>
      <c r="O3" s="20">
        <v>0</v>
      </c>
      <c r="P3" s="20">
        <v>1</v>
      </c>
      <c r="Q3" s="20">
        <v>10</v>
      </c>
      <c r="R3" s="20">
        <v>57</v>
      </c>
      <c r="S3" s="20">
        <v>1</v>
      </c>
      <c r="T3" s="20">
        <v>8</v>
      </c>
      <c r="U3" s="20">
        <v>0</v>
      </c>
      <c r="V3" s="20">
        <v>4</v>
      </c>
      <c r="W3" s="20">
        <v>10</v>
      </c>
      <c r="X3" s="20">
        <v>7</v>
      </c>
      <c r="Y3" s="20">
        <v>0</v>
      </c>
      <c r="Z3" s="42">
        <v>2012</v>
      </c>
    </row>
    <row r="4" spans="1:26">
      <c r="A4" s="20" t="s">
        <v>36</v>
      </c>
      <c r="B4" s="20" t="s">
        <v>36</v>
      </c>
      <c r="C4" s="20" t="s">
        <v>137</v>
      </c>
      <c r="D4" s="20" t="s">
        <v>38</v>
      </c>
      <c r="E4" s="20">
        <v>292</v>
      </c>
      <c r="F4" s="20">
        <v>0</v>
      </c>
      <c r="G4" s="20">
        <v>4</v>
      </c>
      <c r="H4" s="20">
        <v>18</v>
      </c>
      <c r="I4" s="20">
        <v>0</v>
      </c>
      <c r="J4" s="20">
        <v>0</v>
      </c>
      <c r="K4" s="20">
        <v>0</v>
      </c>
      <c r="L4" s="20">
        <v>0</v>
      </c>
      <c r="M4" s="20">
        <v>5</v>
      </c>
      <c r="N4" s="20">
        <v>0</v>
      </c>
      <c r="O4" s="20">
        <v>0</v>
      </c>
      <c r="P4" s="20">
        <v>1</v>
      </c>
      <c r="Q4" s="20">
        <v>15</v>
      </c>
      <c r="R4" s="20">
        <v>191</v>
      </c>
      <c r="S4" s="20">
        <v>0</v>
      </c>
      <c r="T4" s="20">
        <v>12</v>
      </c>
      <c r="U4" s="20">
        <v>0</v>
      </c>
      <c r="V4" s="20">
        <v>7</v>
      </c>
      <c r="W4" s="20">
        <v>29</v>
      </c>
      <c r="X4" s="20">
        <v>10</v>
      </c>
      <c r="Y4" s="20">
        <v>0</v>
      </c>
      <c r="Z4" s="42">
        <v>2012</v>
      </c>
    </row>
    <row r="5" spans="1:26">
      <c r="A5" s="20" t="s">
        <v>36</v>
      </c>
      <c r="B5" s="20" t="s">
        <v>36</v>
      </c>
      <c r="C5" s="20" t="s">
        <v>137</v>
      </c>
      <c r="D5" s="20" t="s">
        <v>39</v>
      </c>
      <c r="E5" s="20">
        <v>40</v>
      </c>
      <c r="F5" s="20">
        <v>0</v>
      </c>
      <c r="G5" s="20">
        <v>1</v>
      </c>
      <c r="H5" s="20">
        <v>13</v>
      </c>
      <c r="I5" s="20">
        <v>0</v>
      </c>
      <c r="J5" s="20">
        <v>4</v>
      </c>
      <c r="K5" s="20">
        <v>0</v>
      </c>
      <c r="L5" s="20">
        <v>0</v>
      </c>
      <c r="M5" s="20">
        <v>5</v>
      </c>
      <c r="N5" s="20">
        <v>2</v>
      </c>
      <c r="O5" s="20">
        <v>0</v>
      </c>
      <c r="P5" s="20">
        <v>1</v>
      </c>
      <c r="Q5" s="20">
        <v>3</v>
      </c>
      <c r="R5" s="20">
        <v>6</v>
      </c>
      <c r="S5" s="20">
        <v>0</v>
      </c>
      <c r="T5" s="20">
        <v>3</v>
      </c>
      <c r="U5" s="20">
        <v>0</v>
      </c>
      <c r="V5" s="20">
        <v>0</v>
      </c>
      <c r="W5" s="20">
        <v>2</v>
      </c>
      <c r="X5" s="20">
        <v>0</v>
      </c>
      <c r="Y5" s="20">
        <v>0</v>
      </c>
      <c r="Z5" s="42">
        <v>2012</v>
      </c>
    </row>
    <row r="6" spans="1:26">
      <c r="A6" s="20" t="s">
        <v>36</v>
      </c>
      <c r="B6" s="20" t="s">
        <v>36</v>
      </c>
      <c r="C6" s="20" t="s">
        <v>137</v>
      </c>
      <c r="D6" s="20" t="s">
        <v>40</v>
      </c>
      <c r="E6" s="20">
        <v>45</v>
      </c>
      <c r="F6" s="20">
        <v>0</v>
      </c>
      <c r="G6" s="20">
        <v>1</v>
      </c>
      <c r="H6" s="20">
        <v>1</v>
      </c>
      <c r="I6" s="20">
        <v>0</v>
      </c>
      <c r="J6" s="20">
        <v>4</v>
      </c>
      <c r="K6" s="20">
        <v>0</v>
      </c>
      <c r="L6" s="20">
        <v>1</v>
      </c>
      <c r="M6" s="20">
        <v>0</v>
      </c>
      <c r="N6" s="20">
        <v>0</v>
      </c>
      <c r="O6" s="20">
        <v>0</v>
      </c>
      <c r="P6" s="20">
        <v>0</v>
      </c>
      <c r="Q6" s="20">
        <v>1</v>
      </c>
      <c r="R6" s="20">
        <v>18</v>
      </c>
      <c r="S6" s="20">
        <v>0</v>
      </c>
      <c r="T6" s="20">
        <v>5</v>
      </c>
      <c r="U6" s="20">
        <v>1</v>
      </c>
      <c r="V6" s="20">
        <v>2</v>
      </c>
      <c r="W6" s="20">
        <v>6</v>
      </c>
      <c r="X6" s="20">
        <v>5</v>
      </c>
      <c r="Y6" s="20">
        <v>0</v>
      </c>
      <c r="Z6" s="42">
        <v>2012</v>
      </c>
    </row>
    <row r="7" spans="1:26">
      <c r="A7" s="20" t="s">
        <v>36</v>
      </c>
      <c r="B7" s="20" t="s">
        <v>36</v>
      </c>
      <c r="C7" s="20" t="s">
        <v>137</v>
      </c>
      <c r="D7" s="20" t="s">
        <v>41</v>
      </c>
      <c r="E7" s="20">
        <v>42</v>
      </c>
      <c r="F7" s="20">
        <v>0</v>
      </c>
      <c r="G7" s="20">
        <v>0</v>
      </c>
      <c r="H7" s="20">
        <v>2</v>
      </c>
      <c r="I7" s="20">
        <v>0</v>
      </c>
      <c r="J7" s="20">
        <v>0</v>
      </c>
      <c r="K7" s="20">
        <v>1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2</v>
      </c>
      <c r="R7" s="20">
        <v>27</v>
      </c>
      <c r="S7" s="20">
        <v>0</v>
      </c>
      <c r="T7" s="20">
        <v>0</v>
      </c>
      <c r="U7" s="20">
        <v>0</v>
      </c>
      <c r="V7" s="20">
        <v>3</v>
      </c>
      <c r="W7" s="20">
        <v>6</v>
      </c>
      <c r="X7" s="20">
        <v>1</v>
      </c>
      <c r="Y7" s="20">
        <v>0</v>
      </c>
      <c r="Z7" s="42">
        <v>2012</v>
      </c>
    </row>
    <row r="8" spans="1:26">
      <c r="A8" s="20" t="s">
        <v>36</v>
      </c>
      <c r="B8" s="20" t="s">
        <v>36</v>
      </c>
      <c r="C8" s="20" t="s">
        <v>137</v>
      </c>
      <c r="D8" s="20" t="s">
        <v>42</v>
      </c>
      <c r="E8" s="20">
        <v>170</v>
      </c>
      <c r="F8" s="20">
        <v>0</v>
      </c>
      <c r="G8" s="20">
        <v>2</v>
      </c>
      <c r="H8" s="20">
        <v>25</v>
      </c>
      <c r="I8" s="20">
        <v>0</v>
      </c>
      <c r="J8" s="20">
        <v>6</v>
      </c>
      <c r="K8" s="20">
        <v>1</v>
      </c>
      <c r="L8" s="20">
        <v>0</v>
      </c>
      <c r="M8" s="20">
        <v>4</v>
      </c>
      <c r="N8" s="20">
        <v>3</v>
      </c>
      <c r="O8" s="20">
        <v>0</v>
      </c>
      <c r="P8" s="20">
        <v>0</v>
      </c>
      <c r="Q8" s="20">
        <v>9</v>
      </c>
      <c r="R8" s="20">
        <v>80</v>
      </c>
      <c r="S8" s="20">
        <v>0</v>
      </c>
      <c r="T8" s="20">
        <v>10</v>
      </c>
      <c r="U8" s="20">
        <v>4</v>
      </c>
      <c r="V8" s="20">
        <v>5</v>
      </c>
      <c r="W8" s="20">
        <v>17</v>
      </c>
      <c r="X8" s="20">
        <v>4</v>
      </c>
      <c r="Y8" s="20">
        <v>0</v>
      </c>
      <c r="Z8" s="42">
        <v>2012</v>
      </c>
    </row>
    <row r="9" spans="1:26">
      <c r="A9" s="20" t="s">
        <v>36</v>
      </c>
      <c r="B9" s="20" t="s">
        <v>36</v>
      </c>
      <c r="C9" s="20" t="s">
        <v>137</v>
      </c>
      <c r="D9" s="20" t="s">
        <v>43</v>
      </c>
      <c r="E9" s="20">
        <v>181</v>
      </c>
      <c r="F9" s="20">
        <v>0</v>
      </c>
      <c r="G9" s="20">
        <v>4</v>
      </c>
      <c r="H9" s="20">
        <v>23</v>
      </c>
      <c r="I9" s="20">
        <v>0</v>
      </c>
      <c r="J9" s="20">
        <v>2</v>
      </c>
      <c r="K9" s="20">
        <v>0</v>
      </c>
      <c r="L9" s="20">
        <v>1</v>
      </c>
      <c r="M9" s="20">
        <v>8</v>
      </c>
      <c r="N9" s="20">
        <v>1</v>
      </c>
      <c r="O9" s="20">
        <v>0</v>
      </c>
      <c r="P9" s="20">
        <v>0</v>
      </c>
      <c r="Q9" s="20">
        <v>7</v>
      </c>
      <c r="R9" s="20">
        <v>103</v>
      </c>
      <c r="S9" s="20">
        <v>0</v>
      </c>
      <c r="T9" s="20">
        <v>3</v>
      </c>
      <c r="U9" s="20">
        <v>2</v>
      </c>
      <c r="V9" s="20">
        <v>3</v>
      </c>
      <c r="W9" s="20">
        <v>22</v>
      </c>
      <c r="X9" s="20">
        <v>2</v>
      </c>
      <c r="Y9" s="20">
        <v>0</v>
      </c>
      <c r="Z9" s="42">
        <v>2012</v>
      </c>
    </row>
    <row r="10" spans="1:26">
      <c r="A10" s="20" t="s">
        <v>36</v>
      </c>
      <c r="B10" s="20" t="s">
        <v>36</v>
      </c>
      <c r="C10" s="20" t="s">
        <v>137</v>
      </c>
      <c r="D10" s="20" t="s">
        <v>44</v>
      </c>
      <c r="E10" s="20">
        <v>186</v>
      </c>
      <c r="F10" s="20">
        <v>0</v>
      </c>
      <c r="G10" s="20">
        <v>2</v>
      </c>
      <c r="H10" s="20">
        <v>11</v>
      </c>
      <c r="I10" s="20">
        <v>0</v>
      </c>
      <c r="J10" s="20">
        <v>2</v>
      </c>
      <c r="K10" s="20">
        <v>1</v>
      </c>
      <c r="L10" s="20">
        <v>2</v>
      </c>
      <c r="M10" s="20">
        <v>3</v>
      </c>
      <c r="N10" s="20">
        <v>1</v>
      </c>
      <c r="O10" s="20">
        <v>0</v>
      </c>
      <c r="P10" s="20">
        <v>3</v>
      </c>
      <c r="Q10" s="20">
        <v>8</v>
      </c>
      <c r="R10" s="20">
        <v>90</v>
      </c>
      <c r="S10" s="20">
        <v>0</v>
      </c>
      <c r="T10" s="20">
        <v>12</v>
      </c>
      <c r="U10" s="20">
        <v>2</v>
      </c>
      <c r="V10" s="20">
        <v>10</v>
      </c>
      <c r="W10" s="20">
        <v>30</v>
      </c>
      <c r="X10" s="20">
        <v>9</v>
      </c>
      <c r="Y10" s="20">
        <v>0</v>
      </c>
      <c r="Z10" s="42">
        <v>2012</v>
      </c>
    </row>
    <row r="11" spans="1:26">
      <c r="A11" s="20" t="s">
        <v>36</v>
      </c>
      <c r="B11" s="20" t="s">
        <v>36</v>
      </c>
      <c r="C11" s="20" t="s">
        <v>137</v>
      </c>
      <c r="D11" s="20" t="s">
        <v>45</v>
      </c>
      <c r="E11" s="20">
        <v>150</v>
      </c>
      <c r="F11" s="20">
        <v>0</v>
      </c>
      <c r="G11" s="20">
        <v>6</v>
      </c>
      <c r="H11" s="20">
        <v>70</v>
      </c>
      <c r="I11" s="20">
        <v>1</v>
      </c>
      <c r="J11" s="20">
        <v>1</v>
      </c>
      <c r="K11" s="20">
        <v>3</v>
      </c>
      <c r="L11" s="20">
        <v>4</v>
      </c>
      <c r="M11" s="20">
        <v>8</v>
      </c>
      <c r="N11" s="20">
        <v>3</v>
      </c>
      <c r="O11" s="20">
        <v>0</v>
      </c>
      <c r="P11" s="20">
        <v>1</v>
      </c>
      <c r="Q11" s="20">
        <v>0</v>
      </c>
      <c r="R11" s="20">
        <v>42</v>
      </c>
      <c r="S11" s="20">
        <v>0</v>
      </c>
      <c r="T11" s="20">
        <v>3</v>
      </c>
      <c r="U11" s="20">
        <v>1</v>
      </c>
      <c r="V11" s="20">
        <v>2</v>
      </c>
      <c r="W11" s="20">
        <v>4</v>
      </c>
      <c r="X11" s="20">
        <v>1</v>
      </c>
      <c r="Y11" s="20">
        <v>0</v>
      </c>
      <c r="Z11" s="42">
        <v>2012</v>
      </c>
    </row>
    <row r="12" spans="1:26">
      <c r="A12" s="20" t="s">
        <v>36</v>
      </c>
      <c r="B12" s="20" t="s">
        <v>36</v>
      </c>
      <c r="C12" s="20" t="s">
        <v>137</v>
      </c>
      <c r="D12" s="20" t="s">
        <v>46</v>
      </c>
      <c r="E12" s="20">
        <v>54</v>
      </c>
      <c r="F12" s="20">
        <v>0</v>
      </c>
      <c r="G12" s="20">
        <v>4</v>
      </c>
      <c r="H12" s="20">
        <v>15</v>
      </c>
      <c r="I12" s="20">
        <v>0</v>
      </c>
      <c r="J12" s="20">
        <v>2</v>
      </c>
      <c r="K12" s="20">
        <v>0</v>
      </c>
      <c r="L12" s="20">
        <v>1</v>
      </c>
      <c r="M12" s="20">
        <v>0</v>
      </c>
      <c r="N12" s="20">
        <v>1</v>
      </c>
      <c r="O12" s="20">
        <v>0</v>
      </c>
      <c r="P12" s="20">
        <v>0</v>
      </c>
      <c r="Q12" s="20">
        <v>1</v>
      </c>
      <c r="R12" s="20">
        <v>16</v>
      </c>
      <c r="S12" s="20">
        <v>0</v>
      </c>
      <c r="T12" s="20">
        <v>3</v>
      </c>
      <c r="U12" s="20">
        <v>1</v>
      </c>
      <c r="V12" s="20">
        <v>1</v>
      </c>
      <c r="W12" s="20">
        <v>6</v>
      </c>
      <c r="X12" s="20">
        <v>3</v>
      </c>
      <c r="Y12" s="20">
        <v>0</v>
      </c>
      <c r="Z12" s="42">
        <v>2012</v>
      </c>
    </row>
    <row r="13" spans="1:26">
      <c r="A13" s="20" t="s">
        <v>36</v>
      </c>
      <c r="B13" s="20" t="s">
        <v>36</v>
      </c>
      <c r="C13" s="20" t="s">
        <v>137</v>
      </c>
      <c r="D13" s="20" t="s">
        <v>47</v>
      </c>
      <c r="E13" s="20">
        <v>54</v>
      </c>
      <c r="F13" s="20">
        <v>1</v>
      </c>
      <c r="G13" s="20">
        <v>1</v>
      </c>
      <c r="H13" s="20">
        <v>6</v>
      </c>
      <c r="I13" s="20">
        <v>0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0</v>
      </c>
      <c r="P13" s="20">
        <v>0</v>
      </c>
      <c r="Q13" s="20">
        <v>1</v>
      </c>
      <c r="R13" s="20">
        <v>21</v>
      </c>
      <c r="S13" s="20">
        <v>0</v>
      </c>
      <c r="T13" s="20">
        <v>4</v>
      </c>
      <c r="U13" s="20">
        <v>3</v>
      </c>
      <c r="V13" s="20">
        <v>0</v>
      </c>
      <c r="W13" s="20">
        <v>6</v>
      </c>
      <c r="X13" s="20">
        <v>6</v>
      </c>
      <c r="Y13" s="20">
        <v>0</v>
      </c>
      <c r="Z13" s="42">
        <v>2012</v>
      </c>
    </row>
    <row r="14" spans="1:26">
      <c r="A14" s="20" t="s">
        <v>36</v>
      </c>
      <c r="B14" s="20" t="s">
        <v>36</v>
      </c>
      <c r="C14" s="20" t="s">
        <v>137</v>
      </c>
      <c r="D14" s="20" t="s">
        <v>48</v>
      </c>
      <c r="E14" s="20">
        <v>185</v>
      </c>
      <c r="F14" s="20">
        <v>0</v>
      </c>
      <c r="G14" s="20">
        <v>1</v>
      </c>
      <c r="H14" s="20">
        <v>4</v>
      </c>
      <c r="I14" s="20">
        <v>0</v>
      </c>
      <c r="J14" s="20">
        <v>0</v>
      </c>
      <c r="K14" s="20">
        <v>1</v>
      </c>
      <c r="L14" s="20">
        <v>0</v>
      </c>
      <c r="M14" s="20">
        <v>0</v>
      </c>
      <c r="N14" s="20">
        <v>1</v>
      </c>
      <c r="O14" s="20">
        <v>0</v>
      </c>
      <c r="P14" s="20">
        <v>4</v>
      </c>
      <c r="Q14" s="20">
        <v>11</v>
      </c>
      <c r="R14" s="20">
        <v>127</v>
      </c>
      <c r="S14" s="20">
        <v>0</v>
      </c>
      <c r="T14" s="20">
        <v>8</v>
      </c>
      <c r="U14" s="20">
        <v>2</v>
      </c>
      <c r="V14" s="20">
        <v>2</v>
      </c>
      <c r="W14" s="20">
        <v>14</v>
      </c>
      <c r="X14" s="20">
        <v>10</v>
      </c>
      <c r="Y14" s="20">
        <v>0</v>
      </c>
      <c r="Z14" s="42">
        <v>2012</v>
      </c>
    </row>
    <row r="15" spans="1:26">
      <c r="A15" s="20" t="s">
        <v>36</v>
      </c>
      <c r="B15" s="20" t="s">
        <v>36</v>
      </c>
      <c r="C15" s="20" t="s">
        <v>137</v>
      </c>
      <c r="D15" s="20" t="s">
        <v>49</v>
      </c>
      <c r="E15" s="20">
        <v>124</v>
      </c>
      <c r="F15" s="20">
        <v>0</v>
      </c>
      <c r="G15" s="20">
        <v>1</v>
      </c>
      <c r="H15" s="20">
        <v>9</v>
      </c>
      <c r="I15" s="20">
        <v>0</v>
      </c>
      <c r="J15" s="20">
        <v>1</v>
      </c>
      <c r="K15" s="20">
        <v>0</v>
      </c>
      <c r="L15" s="20">
        <v>0</v>
      </c>
      <c r="M15" s="20">
        <v>3</v>
      </c>
      <c r="N15" s="20">
        <v>2</v>
      </c>
      <c r="O15" s="20">
        <v>0</v>
      </c>
      <c r="P15" s="20">
        <v>0</v>
      </c>
      <c r="Q15" s="20">
        <v>5</v>
      </c>
      <c r="R15" s="20">
        <v>70</v>
      </c>
      <c r="S15" s="20">
        <v>0</v>
      </c>
      <c r="T15" s="20">
        <v>11</v>
      </c>
      <c r="U15" s="20">
        <v>5</v>
      </c>
      <c r="V15" s="20">
        <v>7</v>
      </c>
      <c r="W15" s="20">
        <v>6</v>
      </c>
      <c r="X15" s="20">
        <v>4</v>
      </c>
      <c r="Y15" s="20">
        <v>0</v>
      </c>
      <c r="Z15" s="42">
        <v>2012</v>
      </c>
    </row>
    <row r="16" spans="1:26">
      <c r="A16" s="20" t="s">
        <v>36</v>
      </c>
      <c r="B16" s="20" t="s">
        <v>36</v>
      </c>
      <c r="C16" s="20" t="s">
        <v>137</v>
      </c>
      <c r="D16" s="20" t="s">
        <v>50</v>
      </c>
      <c r="E16" s="20">
        <v>83</v>
      </c>
      <c r="F16" s="20">
        <v>0</v>
      </c>
      <c r="G16" s="20">
        <v>2</v>
      </c>
      <c r="H16" s="20">
        <v>33</v>
      </c>
      <c r="I16" s="20">
        <v>0</v>
      </c>
      <c r="J16" s="20">
        <v>0</v>
      </c>
      <c r="K16" s="20">
        <v>2</v>
      </c>
      <c r="L16" s="20">
        <v>0</v>
      </c>
      <c r="M16" s="20">
        <v>4</v>
      </c>
      <c r="N16" s="20">
        <v>6</v>
      </c>
      <c r="O16" s="20">
        <v>0</v>
      </c>
      <c r="P16" s="20">
        <v>0</v>
      </c>
      <c r="Q16" s="20">
        <v>3</v>
      </c>
      <c r="R16" s="20">
        <v>19</v>
      </c>
      <c r="S16" s="20">
        <v>0</v>
      </c>
      <c r="T16" s="20">
        <v>4</v>
      </c>
      <c r="U16" s="20">
        <v>1</v>
      </c>
      <c r="V16" s="20">
        <v>1</v>
      </c>
      <c r="W16" s="20">
        <v>6</v>
      </c>
      <c r="X16" s="20">
        <v>2</v>
      </c>
      <c r="Y16" s="20">
        <v>0</v>
      </c>
      <c r="Z16" s="42">
        <v>2012</v>
      </c>
    </row>
  </sheetData>
  <mergeCells count="2">
    <mergeCell ref="P1:Y1"/>
    <mergeCell ref="F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1"/>
  <sheetViews>
    <sheetView workbookViewId="0">
      <selection activeCell="A3" sqref="A3:Y21"/>
    </sheetView>
  </sheetViews>
  <sheetFormatPr baseColWidth="10" defaultRowHeight="13"/>
  <sheetData>
    <row r="1" spans="1:25">
      <c r="A1" s="38" t="s">
        <v>173</v>
      </c>
      <c r="B1" s="38" t="s">
        <v>174</v>
      </c>
      <c r="C1" s="39" t="s">
        <v>175</v>
      </c>
      <c r="D1" s="40" t="s">
        <v>176</v>
      </c>
      <c r="E1" s="39" t="s">
        <v>177</v>
      </c>
      <c r="F1" s="35" t="s">
        <v>178</v>
      </c>
      <c r="G1" s="36"/>
      <c r="H1" s="36"/>
      <c r="I1" s="36"/>
      <c r="J1" s="36"/>
      <c r="K1" s="36"/>
      <c r="L1" s="36"/>
      <c r="M1" s="36"/>
      <c r="N1" s="36"/>
      <c r="O1" s="37"/>
      <c r="P1" s="35" t="s">
        <v>179</v>
      </c>
      <c r="Q1" s="36"/>
      <c r="R1" s="36"/>
      <c r="S1" s="36"/>
      <c r="T1" s="36"/>
      <c r="U1" s="36"/>
      <c r="V1" s="36"/>
      <c r="W1" s="36"/>
      <c r="X1" s="36"/>
      <c r="Y1" s="37"/>
    </row>
    <row r="2" spans="1:25" ht="70">
      <c r="A2" s="38"/>
      <c r="B2" s="38"/>
      <c r="C2" s="39"/>
      <c r="D2" s="40"/>
      <c r="E2" s="39"/>
      <c r="F2" s="16" t="s">
        <v>180</v>
      </c>
      <c r="G2" s="17" t="s">
        <v>181</v>
      </c>
      <c r="H2" s="17" t="s">
        <v>182</v>
      </c>
      <c r="I2" s="17" t="s">
        <v>183</v>
      </c>
      <c r="J2" s="17" t="s">
        <v>184</v>
      </c>
      <c r="K2" s="17" t="s">
        <v>185</v>
      </c>
      <c r="L2" s="17" t="s">
        <v>186</v>
      </c>
      <c r="M2" s="17" t="s">
        <v>187</v>
      </c>
      <c r="N2" s="17" t="s">
        <v>188</v>
      </c>
      <c r="O2" s="17" t="s">
        <v>189</v>
      </c>
      <c r="P2" s="18" t="s">
        <v>180</v>
      </c>
      <c r="Q2" s="19" t="s">
        <v>181</v>
      </c>
      <c r="R2" s="19" t="s">
        <v>182</v>
      </c>
      <c r="S2" s="19" t="s">
        <v>183</v>
      </c>
      <c r="T2" s="19" t="s">
        <v>184</v>
      </c>
      <c r="U2" s="19" t="s">
        <v>185</v>
      </c>
      <c r="V2" s="19" t="s">
        <v>186</v>
      </c>
      <c r="W2" s="19" t="s">
        <v>187</v>
      </c>
      <c r="X2" s="19" t="s">
        <v>188</v>
      </c>
      <c r="Y2" s="19" t="s">
        <v>189</v>
      </c>
    </row>
    <row r="3" spans="1:25">
      <c r="A3" s="20" t="s">
        <v>52</v>
      </c>
      <c r="B3" s="20" t="s">
        <v>51</v>
      </c>
      <c r="C3" s="20" t="s">
        <v>138</v>
      </c>
      <c r="D3" s="20" t="s">
        <v>53</v>
      </c>
      <c r="E3" s="20">
        <v>30</v>
      </c>
      <c r="F3" s="20">
        <v>0</v>
      </c>
      <c r="G3" s="20">
        <v>1</v>
      </c>
      <c r="H3" s="20">
        <v>13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1</v>
      </c>
      <c r="O3" s="20">
        <v>0</v>
      </c>
      <c r="P3" s="20">
        <v>0</v>
      </c>
      <c r="Q3" s="20">
        <v>0</v>
      </c>
      <c r="R3" s="20">
        <v>12</v>
      </c>
      <c r="S3" s="20">
        <v>0</v>
      </c>
      <c r="T3" s="20">
        <v>0</v>
      </c>
      <c r="U3" s="20">
        <v>0</v>
      </c>
      <c r="V3" s="20">
        <v>3</v>
      </c>
      <c r="W3" s="20">
        <v>0</v>
      </c>
      <c r="X3" s="20">
        <v>0</v>
      </c>
      <c r="Y3" s="20">
        <v>0</v>
      </c>
    </row>
    <row r="4" spans="1:25">
      <c r="A4" s="20" t="s">
        <v>52</v>
      </c>
      <c r="B4" s="20" t="s">
        <v>51</v>
      </c>
      <c r="C4" s="20" t="s">
        <v>138</v>
      </c>
      <c r="D4" s="20" t="s">
        <v>16</v>
      </c>
      <c r="E4" s="20">
        <v>30</v>
      </c>
      <c r="F4" s="20">
        <v>0</v>
      </c>
      <c r="G4" s="20">
        <v>0</v>
      </c>
      <c r="H4" s="20">
        <v>14</v>
      </c>
      <c r="I4" s="20">
        <v>0</v>
      </c>
      <c r="J4" s="20">
        <v>0</v>
      </c>
      <c r="K4" s="20">
        <v>0</v>
      </c>
      <c r="L4" s="20">
        <v>2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12</v>
      </c>
      <c r="S4" s="20">
        <v>0</v>
      </c>
      <c r="T4" s="20">
        <v>0</v>
      </c>
      <c r="U4" s="20">
        <v>0</v>
      </c>
      <c r="V4" s="20">
        <v>1</v>
      </c>
      <c r="W4" s="20">
        <v>0</v>
      </c>
      <c r="X4" s="20">
        <v>1</v>
      </c>
      <c r="Y4" s="20">
        <v>0</v>
      </c>
    </row>
    <row r="5" spans="1:25">
      <c r="A5" s="20" t="s">
        <v>52</v>
      </c>
      <c r="B5" s="20" t="s">
        <v>54</v>
      </c>
      <c r="C5" s="20" t="s">
        <v>139</v>
      </c>
      <c r="D5" s="20" t="s">
        <v>53</v>
      </c>
      <c r="E5" s="20">
        <v>23</v>
      </c>
      <c r="F5" s="20">
        <v>0</v>
      </c>
      <c r="G5" s="20">
        <v>0</v>
      </c>
      <c r="H5" s="20">
        <v>7</v>
      </c>
      <c r="I5" s="20">
        <v>0</v>
      </c>
      <c r="J5" s="20">
        <v>0</v>
      </c>
      <c r="K5" s="20">
        <v>0</v>
      </c>
      <c r="L5" s="20">
        <v>4</v>
      </c>
      <c r="M5" s="20">
        <v>0</v>
      </c>
      <c r="N5" s="20">
        <v>2</v>
      </c>
      <c r="O5" s="20">
        <v>0</v>
      </c>
      <c r="P5" s="20">
        <v>0</v>
      </c>
      <c r="Q5" s="20">
        <v>1</v>
      </c>
      <c r="R5" s="20">
        <v>8</v>
      </c>
      <c r="S5" s="20">
        <v>0</v>
      </c>
      <c r="T5" s="20">
        <v>0</v>
      </c>
      <c r="U5" s="20">
        <v>0</v>
      </c>
      <c r="V5" s="20">
        <v>1</v>
      </c>
      <c r="W5" s="20">
        <v>0</v>
      </c>
      <c r="X5" s="20">
        <v>0</v>
      </c>
      <c r="Y5" s="20">
        <v>0</v>
      </c>
    </row>
    <row r="6" spans="1:25">
      <c r="A6" s="20" t="s">
        <v>52</v>
      </c>
      <c r="B6" s="20" t="s">
        <v>54</v>
      </c>
      <c r="C6" s="20" t="s">
        <v>139</v>
      </c>
      <c r="D6" s="20" t="s">
        <v>16</v>
      </c>
      <c r="E6" s="20">
        <v>13</v>
      </c>
      <c r="F6" s="20">
        <v>0</v>
      </c>
      <c r="G6" s="20">
        <v>0</v>
      </c>
      <c r="H6" s="20">
        <v>5</v>
      </c>
      <c r="I6" s="20">
        <v>0</v>
      </c>
      <c r="J6" s="20">
        <v>0</v>
      </c>
      <c r="K6" s="20">
        <v>0</v>
      </c>
      <c r="L6" s="20">
        <v>1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1</v>
      </c>
      <c r="S6" s="20">
        <v>1</v>
      </c>
      <c r="T6" s="20">
        <v>0</v>
      </c>
      <c r="U6" s="20">
        <v>0</v>
      </c>
      <c r="V6" s="20">
        <v>2</v>
      </c>
      <c r="W6" s="20">
        <v>0</v>
      </c>
      <c r="X6" s="20">
        <v>3</v>
      </c>
      <c r="Y6" s="20">
        <v>0</v>
      </c>
    </row>
    <row r="7" spans="1:25">
      <c r="A7" s="20" t="s">
        <v>52</v>
      </c>
      <c r="B7" s="20" t="s">
        <v>54</v>
      </c>
      <c r="C7" s="20" t="s">
        <v>139</v>
      </c>
      <c r="D7" s="20" t="s">
        <v>55</v>
      </c>
      <c r="E7" s="20">
        <v>28</v>
      </c>
      <c r="F7" s="20">
        <v>0</v>
      </c>
      <c r="G7" s="20">
        <v>0</v>
      </c>
      <c r="H7" s="20">
        <v>2</v>
      </c>
      <c r="I7" s="20">
        <v>0</v>
      </c>
      <c r="J7" s="20">
        <v>0</v>
      </c>
      <c r="K7" s="20">
        <v>1</v>
      </c>
      <c r="L7" s="20">
        <v>1</v>
      </c>
      <c r="M7" s="20">
        <v>0</v>
      </c>
      <c r="N7" s="20">
        <v>0</v>
      </c>
      <c r="O7" s="20">
        <v>0</v>
      </c>
      <c r="P7" s="20">
        <v>0</v>
      </c>
      <c r="Q7" s="20">
        <v>1</v>
      </c>
      <c r="R7" s="20">
        <v>12</v>
      </c>
      <c r="S7" s="20">
        <v>0</v>
      </c>
      <c r="T7" s="20">
        <v>0</v>
      </c>
      <c r="U7" s="20">
        <v>0</v>
      </c>
      <c r="V7" s="20">
        <v>6</v>
      </c>
      <c r="W7" s="20">
        <v>0</v>
      </c>
      <c r="X7" s="20">
        <v>5</v>
      </c>
      <c r="Y7" s="20">
        <v>0</v>
      </c>
    </row>
    <row r="8" spans="1:25">
      <c r="A8" s="20" t="s">
        <v>52</v>
      </c>
      <c r="B8" s="20" t="s">
        <v>54</v>
      </c>
      <c r="C8" s="20" t="s">
        <v>139</v>
      </c>
      <c r="D8" s="20" t="s">
        <v>24</v>
      </c>
      <c r="E8" s="20">
        <v>14</v>
      </c>
      <c r="F8" s="20">
        <v>0</v>
      </c>
      <c r="G8" s="20">
        <v>0</v>
      </c>
      <c r="H8" s="20">
        <v>2</v>
      </c>
      <c r="I8" s="20">
        <v>0</v>
      </c>
      <c r="J8" s="20">
        <v>0</v>
      </c>
      <c r="K8" s="20">
        <v>0</v>
      </c>
      <c r="L8" s="20">
        <v>1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5</v>
      </c>
      <c r="S8" s="20">
        <v>0</v>
      </c>
      <c r="T8" s="20">
        <v>0</v>
      </c>
      <c r="U8" s="20">
        <v>0</v>
      </c>
      <c r="V8" s="20">
        <v>5</v>
      </c>
      <c r="W8" s="20">
        <v>0</v>
      </c>
      <c r="X8" s="20">
        <v>1</v>
      </c>
      <c r="Y8" s="20">
        <v>0</v>
      </c>
    </row>
    <row r="9" spans="1:25">
      <c r="A9" s="20" t="s">
        <v>52</v>
      </c>
      <c r="B9" s="20" t="s">
        <v>56</v>
      </c>
      <c r="C9" s="20" t="s">
        <v>140</v>
      </c>
      <c r="D9" s="20" t="s">
        <v>57</v>
      </c>
      <c r="E9" s="20">
        <v>138</v>
      </c>
      <c r="F9" s="20">
        <v>0</v>
      </c>
      <c r="G9" s="20">
        <v>6</v>
      </c>
      <c r="H9" s="20">
        <v>27</v>
      </c>
      <c r="I9" s="20">
        <v>0</v>
      </c>
      <c r="J9" s="20">
        <v>3</v>
      </c>
      <c r="K9" s="20">
        <v>0</v>
      </c>
      <c r="L9" s="20">
        <v>2</v>
      </c>
      <c r="M9" s="20">
        <v>6</v>
      </c>
      <c r="N9" s="20">
        <v>2</v>
      </c>
      <c r="O9" s="20">
        <v>0</v>
      </c>
      <c r="P9" s="20">
        <v>0</v>
      </c>
      <c r="Q9" s="20">
        <v>7</v>
      </c>
      <c r="R9" s="20">
        <v>69</v>
      </c>
      <c r="S9" s="20">
        <v>0</v>
      </c>
      <c r="T9" s="20">
        <v>4</v>
      </c>
      <c r="U9" s="20">
        <v>0</v>
      </c>
      <c r="V9" s="20">
        <v>2</v>
      </c>
      <c r="W9" s="20">
        <v>8</v>
      </c>
      <c r="X9" s="20">
        <v>2</v>
      </c>
      <c r="Y9" s="20">
        <v>0</v>
      </c>
    </row>
    <row r="10" spans="1:25">
      <c r="A10" s="20" t="s">
        <v>52</v>
      </c>
      <c r="B10" s="20" t="s">
        <v>58</v>
      </c>
      <c r="C10" s="20" t="s">
        <v>141</v>
      </c>
      <c r="D10" s="20" t="s">
        <v>59</v>
      </c>
      <c r="E10" s="20">
        <v>24</v>
      </c>
      <c r="F10" s="20">
        <v>0</v>
      </c>
      <c r="G10" s="20">
        <v>0</v>
      </c>
      <c r="H10" s="20">
        <v>9</v>
      </c>
      <c r="I10" s="20">
        <v>1</v>
      </c>
      <c r="J10" s="20">
        <v>0</v>
      </c>
      <c r="K10" s="20">
        <v>0</v>
      </c>
      <c r="L10" s="20">
        <v>1</v>
      </c>
      <c r="M10" s="20">
        <v>1</v>
      </c>
      <c r="N10" s="20">
        <v>0</v>
      </c>
      <c r="O10" s="20">
        <v>0</v>
      </c>
      <c r="P10" s="20">
        <v>0</v>
      </c>
      <c r="Q10" s="20">
        <v>3</v>
      </c>
      <c r="R10" s="20">
        <v>7</v>
      </c>
      <c r="S10" s="20">
        <v>0</v>
      </c>
      <c r="T10" s="20">
        <v>0</v>
      </c>
      <c r="U10" s="20">
        <v>0</v>
      </c>
      <c r="V10" s="20">
        <v>1</v>
      </c>
      <c r="W10" s="20">
        <v>0</v>
      </c>
      <c r="X10" s="20">
        <v>1</v>
      </c>
      <c r="Y10" s="20">
        <v>0</v>
      </c>
    </row>
    <row r="11" spans="1:25">
      <c r="A11" s="20" t="s">
        <v>52</v>
      </c>
      <c r="B11" s="20" t="s">
        <v>58</v>
      </c>
      <c r="C11" s="20" t="s">
        <v>141</v>
      </c>
      <c r="D11" s="20" t="s">
        <v>28</v>
      </c>
      <c r="E11" s="20">
        <v>45</v>
      </c>
      <c r="F11" s="20">
        <v>0</v>
      </c>
      <c r="G11" s="20">
        <v>1</v>
      </c>
      <c r="H11" s="20">
        <v>19</v>
      </c>
      <c r="I11" s="20">
        <v>0</v>
      </c>
      <c r="J11" s="20">
        <v>0</v>
      </c>
      <c r="K11" s="20">
        <v>1</v>
      </c>
      <c r="L11" s="20">
        <v>9</v>
      </c>
      <c r="M11" s="20">
        <v>1</v>
      </c>
      <c r="N11" s="20">
        <v>0</v>
      </c>
      <c r="O11" s="20">
        <v>0</v>
      </c>
      <c r="P11" s="20">
        <v>1</v>
      </c>
      <c r="Q11" s="20">
        <v>0</v>
      </c>
      <c r="R11" s="20">
        <v>6</v>
      </c>
      <c r="S11" s="20">
        <v>0</v>
      </c>
      <c r="T11" s="20">
        <v>0</v>
      </c>
      <c r="U11" s="20">
        <v>0</v>
      </c>
      <c r="V11" s="20">
        <v>5</v>
      </c>
      <c r="W11" s="20">
        <v>1</v>
      </c>
      <c r="X11" s="20">
        <v>1</v>
      </c>
      <c r="Y11" s="20">
        <v>0</v>
      </c>
    </row>
    <row r="12" spans="1:25">
      <c r="A12" s="20" t="s">
        <v>52</v>
      </c>
      <c r="B12" s="20" t="s">
        <v>58</v>
      </c>
      <c r="C12" s="20" t="s">
        <v>141</v>
      </c>
      <c r="D12" s="20" t="s">
        <v>37</v>
      </c>
      <c r="E12" s="20">
        <v>40</v>
      </c>
      <c r="F12" s="20">
        <v>0</v>
      </c>
      <c r="G12" s="20">
        <v>0</v>
      </c>
      <c r="H12" s="20">
        <v>6</v>
      </c>
      <c r="I12" s="20">
        <v>0</v>
      </c>
      <c r="J12" s="20">
        <v>0</v>
      </c>
      <c r="K12" s="20">
        <v>0</v>
      </c>
      <c r="L12" s="20">
        <v>4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15</v>
      </c>
      <c r="S12" s="20">
        <v>0</v>
      </c>
      <c r="T12" s="20">
        <v>1</v>
      </c>
      <c r="U12" s="20">
        <v>1</v>
      </c>
      <c r="V12" s="20">
        <v>13</v>
      </c>
      <c r="W12" s="20">
        <v>0</v>
      </c>
      <c r="X12" s="20">
        <v>0</v>
      </c>
      <c r="Y12" s="20">
        <v>0</v>
      </c>
    </row>
    <row r="13" spans="1:25">
      <c r="A13" s="20" t="s">
        <v>52</v>
      </c>
      <c r="B13" s="20" t="s">
        <v>58</v>
      </c>
      <c r="C13" s="20" t="s">
        <v>141</v>
      </c>
      <c r="D13" s="20" t="s">
        <v>53</v>
      </c>
      <c r="E13" s="20">
        <v>45</v>
      </c>
      <c r="F13" s="20">
        <v>0</v>
      </c>
      <c r="G13" s="20">
        <v>0</v>
      </c>
      <c r="H13" s="20">
        <v>14</v>
      </c>
      <c r="I13" s="20">
        <v>1</v>
      </c>
      <c r="J13" s="20">
        <v>0</v>
      </c>
      <c r="K13" s="20">
        <v>2</v>
      </c>
      <c r="L13" s="20">
        <v>7</v>
      </c>
      <c r="M13" s="20">
        <v>0</v>
      </c>
      <c r="N13" s="20">
        <v>0</v>
      </c>
      <c r="O13" s="20">
        <v>0</v>
      </c>
      <c r="P13" s="20">
        <v>0</v>
      </c>
      <c r="Q13" s="20">
        <v>1</v>
      </c>
      <c r="R13" s="20">
        <v>16</v>
      </c>
      <c r="S13" s="20">
        <v>1</v>
      </c>
      <c r="T13" s="20">
        <v>0</v>
      </c>
      <c r="U13" s="20">
        <v>0</v>
      </c>
      <c r="V13" s="20">
        <v>2</v>
      </c>
      <c r="W13" s="20">
        <v>1</v>
      </c>
      <c r="X13" s="20">
        <v>0</v>
      </c>
      <c r="Y13" s="20">
        <v>0</v>
      </c>
    </row>
    <row r="14" spans="1:25">
      <c r="A14" s="20" t="s">
        <v>52</v>
      </c>
      <c r="B14" s="20" t="s">
        <v>58</v>
      </c>
      <c r="C14" s="20" t="s">
        <v>141</v>
      </c>
      <c r="D14" s="20" t="s">
        <v>15</v>
      </c>
      <c r="E14" s="20">
        <v>42</v>
      </c>
      <c r="F14" s="20">
        <v>1</v>
      </c>
      <c r="G14" s="20">
        <v>0</v>
      </c>
      <c r="H14" s="20">
        <v>15</v>
      </c>
      <c r="I14" s="20">
        <v>0</v>
      </c>
      <c r="J14" s="20">
        <v>0</v>
      </c>
      <c r="K14" s="20">
        <v>0</v>
      </c>
      <c r="L14" s="20">
        <v>5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12</v>
      </c>
      <c r="S14" s="20">
        <v>0</v>
      </c>
      <c r="T14" s="20">
        <v>1</v>
      </c>
      <c r="U14" s="20">
        <v>2</v>
      </c>
      <c r="V14" s="20">
        <v>6</v>
      </c>
      <c r="W14" s="20">
        <v>0</v>
      </c>
      <c r="X14" s="20">
        <v>0</v>
      </c>
      <c r="Y14" s="20">
        <v>0</v>
      </c>
    </row>
    <row r="15" spans="1:25">
      <c r="A15" s="20" t="s">
        <v>52</v>
      </c>
      <c r="B15" s="20" t="s">
        <v>58</v>
      </c>
      <c r="C15" s="20" t="s">
        <v>141</v>
      </c>
      <c r="D15" s="20" t="s">
        <v>45</v>
      </c>
      <c r="E15" s="20">
        <v>80</v>
      </c>
      <c r="F15" s="20">
        <v>0</v>
      </c>
      <c r="G15" s="20">
        <v>2</v>
      </c>
      <c r="H15" s="20">
        <v>27</v>
      </c>
      <c r="I15" s="20">
        <v>0</v>
      </c>
      <c r="J15" s="20">
        <v>0</v>
      </c>
      <c r="K15" s="20">
        <v>1</v>
      </c>
      <c r="L15" s="20">
        <v>7</v>
      </c>
      <c r="M15" s="20">
        <v>0</v>
      </c>
      <c r="N15" s="20">
        <v>7</v>
      </c>
      <c r="O15" s="20">
        <v>0</v>
      </c>
      <c r="P15" s="20">
        <v>0</v>
      </c>
      <c r="Q15" s="20">
        <v>2</v>
      </c>
      <c r="R15" s="20">
        <v>20</v>
      </c>
      <c r="S15" s="20">
        <v>0</v>
      </c>
      <c r="T15" s="20">
        <v>0</v>
      </c>
      <c r="U15" s="20">
        <v>0</v>
      </c>
      <c r="V15" s="20">
        <v>6</v>
      </c>
      <c r="W15" s="20">
        <v>0</v>
      </c>
      <c r="X15" s="20">
        <v>8</v>
      </c>
      <c r="Y15" s="20">
        <v>0</v>
      </c>
    </row>
    <row r="16" spans="1:25">
      <c r="A16" s="20" t="s">
        <v>52</v>
      </c>
      <c r="B16" s="20" t="s">
        <v>58</v>
      </c>
      <c r="C16" s="20" t="s">
        <v>141</v>
      </c>
      <c r="D16" s="20" t="s">
        <v>19</v>
      </c>
      <c r="E16" s="20">
        <v>80</v>
      </c>
      <c r="F16" s="20">
        <v>2</v>
      </c>
      <c r="G16" s="20">
        <v>0</v>
      </c>
      <c r="H16" s="20">
        <v>42</v>
      </c>
      <c r="I16" s="20">
        <v>0</v>
      </c>
      <c r="J16" s="20">
        <v>0</v>
      </c>
      <c r="K16" s="20">
        <v>1</v>
      </c>
      <c r="L16" s="20">
        <v>13</v>
      </c>
      <c r="M16" s="20">
        <v>1</v>
      </c>
      <c r="N16" s="20">
        <v>2</v>
      </c>
      <c r="O16" s="20">
        <v>0</v>
      </c>
      <c r="P16" s="20">
        <v>0</v>
      </c>
      <c r="Q16" s="20">
        <v>0</v>
      </c>
      <c r="R16" s="20">
        <v>13</v>
      </c>
      <c r="S16" s="20">
        <v>0</v>
      </c>
      <c r="T16" s="20">
        <v>1</v>
      </c>
      <c r="U16" s="20">
        <v>0</v>
      </c>
      <c r="V16" s="20">
        <v>4</v>
      </c>
      <c r="W16" s="20">
        <v>1</v>
      </c>
      <c r="X16" s="20">
        <v>0</v>
      </c>
      <c r="Y16" s="20">
        <v>0</v>
      </c>
    </row>
    <row r="17" spans="1:25">
      <c r="A17" s="20" t="s">
        <v>52</v>
      </c>
      <c r="B17" s="20" t="s">
        <v>58</v>
      </c>
      <c r="C17" s="20" t="s">
        <v>141</v>
      </c>
      <c r="D17" s="20" t="s">
        <v>42</v>
      </c>
      <c r="E17" s="20">
        <v>45</v>
      </c>
      <c r="F17" s="20">
        <v>0</v>
      </c>
      <c r="G17" s="20">
        <v>0</v>
      </c>
      <c r="H17" s="20">
        <v>4</v>
      </c>
      <c r="I17" s="20">
        <v>0</v>
      </c>
      <c r="J17" s="20">
        <v>0</v>
      </c>
      <c r="K17" s="20">
        <v>0</v>
      </c>
      <c r="L17" s="20">
        <v>1</v>
      </c>
      <c r="M17" s="20">
        <v>0</v>
      </c>
      <c r="N17" s="20">
        <v>0</v>
      </c>
      <c r="O17" s="20">
        <v>0</v>
      </c>
      <c r="P17" s="20">
        <v>0</v>
      </c>
      <c r="Q17" s="20">
        <v>1</v>
      </c>
      <c r="R17" s="20">
        <v>32</v>
      </c>
      <c r="S17" s="20">
        <v>1</v>
      </c>
      <c r="T17" s="20">
        <v>0</v>
      </c>
      <c r="U17" s="20">
        <v>0</v>
      </c>
      <c r="V17" s="20">
        <v>5</v>
      </c>
      <c r="W17" s="20">
        <v>0</v>
      </c>
      <c r="X17" s="20">
        <v>1</v>
      </c>
      <c r="Y17" s="20">
        <v>0</v>
      </c>
    </row>
    <row r="18" spans="1:25">
      <c r="A18" s="20" t="s">
        <v>52</v>
      </c>
      <c r="B18" s="20" t="s">
        <v>58</v>
      </c>
      <c r="C18" s="20" t="s">
        <v>141</v>
      </c>
      <c r="D18" s="20" t="s">
        <v>20</v>
      </c>
      <c r="E18" s="20">
        <v>23</v>
      </c>
      <c r="F18" s="20">
        <v>0</v>
      </c>
      <c r="G18" s="20">
        <v>0</v>
      </c>
      <c r="H18" s="20">
        <v>4</v>
      </c>
      <c r="I18" s="20">
        <v>0</v>
      </c>
      <c r="J18" s="20">
        <v>0</v>
      </c>
      <c r="K18" s="20">
        <v>0</v>
      </c>
      <c r="L18" s="20">
        <v>4</v>
      </c>
      <c r="M18" s="20">
        <v>0</v>
      </c>
      <c r="N18" s="20">
        <v>1</v>
      </c>
      <c r="O18" s="20">
        <v>0</v>
      </c>
      <c r="P18" s="20">
        <v>0</v>
      </c>
      <c r="Q18" s="20">
        <v>0</v>
      </c>
      <c r="R18" s="20">
        <v>10</v>
      </c>
      <c r="S18" s="20">
        <v>1</v>
      </c>
      <c r="T18" s="20">
        <v>0</v>
      </c>
      <c r="U18" s="20">
        <v>0</v>
      </c>
      <c r="V18" s="20">
        <v>2</v>
      </c>
      <c r="W18" s="20">
        <v>0</v>
      </c>
      <c r="X18" s="20">
        <v>1</v>
      </c>
      <c r="Y18" s="20">
        <v>0</v>
      </c>
    </row>
    <row r="19" spans="1:25">
      <c r="A19" s="20" t="s">
        <v>52</v>
      </c>
      <c r="B19" s="20" t="s">
        <v>58</v>
      </c>
      <c r="C19" s="20" t="s">
        <v>141</v>
      </c>
      <c r="D19" s="20" t="s">
        <v>16</v>
      </c>
      <c r="E19" s="20">
        <v>36</v>
      </c>
      <c r="F19" s="20">
        <v>0</v>
      </c>
      <c r="G19" s="20">
        <v>0</v>
      </c>
      <c r="H19" s="20">
        <v>13</v>
      </c>
      <c r="I19" s="20">
        <v>0</v>
      </c>
      <c r="J19" s="20">
        <v>0</v>
      </c>
      <c r="K19" s="20">
        <v>0</v>
      </c>
      <c r="L19" s="20">
        <v>6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10</v>
      </c>
      <c r="S19" s="20">
        <v>1</v>
      </c>
      <c r="T19" s="20">
        <v>0</v>
      </c>
      <c r="U19" s="20">
        <v>0</v>
      </c>
      <c r="V19" s="20">
        <v>5</v>
      </c>
      <c r="W19" s="20">
        <v>0</v>
      </c>
      <c r="X19" s="20">
        <v>1</v>
      </c>
      <c r="Y19" s="20">
        <v>0</v>
      </c>
    </row>
    <row r="20" spans="1:25">
      <c r="A20" s="20" t="s">
        <v>52</v>
      </c>
      <c r="B20" s="20" t="s">
        <v>58</v>
      </c>
      <c r="C20" s="20" t="s">
        <v>141</v>
      </c>
      <c r="D20" s="20" t="s">
        <v>32</v>
      </c>
      <c r="E20" s="20">
        <v>33</v>
      </c>
      <c r="F20" s="20">
        <v>0</v>
      </c>
      <c r="G20" s="20">
        <v>0</v>
      </c>
      <c r="H20" s="20">
        <v>8</v>
      </c>
      <c r="I20" s="20">
        <v>2</v>
      </c>
      <c r="J20" s="20">
        <v>0</v>
      </c>
      <c r="K20" s="20">
        <v>2</v>
      </c>
      <c r="L20" s="20">
        <v>8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10</v>
      </c>
      <c r="S20" s="20">
        <v>0</v>
      </c>
      <c r="T20" s="20">
        <v>0</v>
      </c>
      <c r="U20" s="20">
        <v>0</v>
      </c>
      <c r="V20" s="20">
        <v>3</v>
      </c>
      <c r="W20" s="20">
        <v>0</v>
      </c>
      <c r="X20" s="20">
        <v>0</v>
      </c>
      <c r="Y20" s="20">
        <v>0</v>
      </c>
    </row>
    <row r="21" spans="1:25">
      <c r="A21" s="20" t="s">
        <v>52</v>
      </c>
      <c r="B21" s="20" t="s">
        <v>58</v>
      </c>
      <c r="C21" s="20" t="s">
        <v>141</v>
      </c>
      <c r="D21" s="20" t="s">
        <v>44</v>
      </c>
      <c r="E21" s="20">
        <v>40</v>
      </c>
      <c r="F21" s="20">
        <v>0</v>
      </c>
      <c r="G21" s="20">
        <v>0</v>
      </c>
      <c r="H21" s="20">
        <v>2</v>
      </c>
      <c r="I21" s="20">
        <v>0</v>
      </c>
      <c r="J21" s="20">
        <v>0</v>
      </c>
      <c r="K21" s="20">
        <v>0</v>
      </c>
      <c r="L21" s="20">
        <v>1</v>
      </c>
      <c r="M21" s="20">
        <v>0</v>
      </c>
      <c r="N21" s="20">
        <v>0</v>
      </c>
      <c r="O21" s="20">
        <v>0</v>
      </c>
      <c r="P21" s="20">
        <v>1</v>
      </c>
      <c r="Q21" s="20">
        <v>3</v>
      </c>
      <c r="R21" s="20">
        <v>20</v>
      </c>
      <c r="S21" s="20">
        <v>0</v>
      </c>
      <c r="T21" s="20">
        <v>0</v>
      </c>
      <c r="U21" s="20">
        <v>0</v>
      </c>
      <c r="V21" s="20">
        <v>12</v>
      </c>
      <c r="W21" s="20">
        <v>0</v>
      </c>
      <c r="X21" s="20">
        <v>1</v>
      </c>
      <c r="Y21" s="20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6"/>
  <sheetViews>
    <sheetView workbookViewId="0">
      <selection activeCell="A3" sqref="A3:Y16"/>
    </sheetView>
  </sheetViews>
  <sheetFormatPr baseColWidth="10" defaultRowHeight="13"/>
  <sheetData>
    <row r="1" spans="1:25">
      <c r="A1" s="38" t="s">
        <v>173</v>
      </c>
      <c r="B1" s="38" t="s">
        <v>174</v>
      </c>
      <c r="C1" s="39" t="s">
        <v>175</v>
      </c>
      <c r="D1" s="40" t="s">
        <v>176</v>
      </c>
      <c r="E1" s="39" t="s">
        <v>177</v>
      </c>
      <c r="F1" s="35" t="s">
        <v>178</v>
      </c>
      <c r="G1" s="36"/>
      <c r="H1" s="36"/>
      <c r="I1" s="36"/>
      <c r="J1" s="36"/>
      <c r="K1" s="36"/>
      <c r="L1" s="36"/>
      <c r="M1" s="36"/>
      <c r="N1" s="36"/>
      <c r="O1" s="37"/>
      <c r="P1" s="35" t="s">
        <v>179</v>
      </c>
      <c r="Q1" s="36"/>
      <c r="R1" s="36"/>
      <c r="S1" s="36"/>
      <c r="T1" s="36"/>
      <c r="U1" s="36"/>
      <c r="V1" s="36"/>
      <c r="W1" s="36"/>
      <c r="X1" s="36"/>
      <c r="Y1" s="37"/>
    </row>
    <row r="2" spans="1:25" ht="70">
      <c r="A2" s="38"/>
      <c r="B2" s="38"/>
      <c r="C2" s="39"/>
      <c r="D2" s="40"/>
      <c r="E2" s="39"/>
      <c r="F2" s="16" t="s">
        <v>180</v>
      </c>
      <c r="G2" s="17" t="s">
        <v>181</v>
      </c>
      <c r="H2" s="17" t="s">
        <v>182</v>
      </c>
      <c r="I2" s="17" t="s">
        <v>183</v>
      </c>
      <c r="J2" s="17" t="s">
        <v>184</v>
      </c>
      <c r="K2" s="17" t="s">
        <v>185</v>
      </c>
      <c r="L2" s="17" t="s">
        <v>186</v>
      </c>
      <c r="M2" s="17" t="s">
        <v>187</v>
      </c>
      <c r="N2" s="17" t="s">
        <v>188</v>
      </c>
      <c r="O2" s="17" t="s">
        <v>189</v>
      </c>
      <c r="P2" s="18" t="s">
        <v>180</v>
      </c>
      <c r="Q2" s="19" t="s">
        <v>181</v>
      </c>
      <c r="R2" s="19" t="s">
        <v>182</v>
      </c>
      <c r="S2" s="19" t="s">
        <v>183</v>
      </c>
      <c r="T2" s="19" t="s">
        <v>184</v>
      </c>
      <c r="U2" s="19" t="s">
        <v>185</v>
      </c>
      <c r="V2" s="19" t="s">
        <v>186</v>
      </c>
      <c r="W2" s="19" t="s">
        <v>187</v>
      </c>
      <c r="X2" s="19" t="s">
        <v>188</v>
      </c>
      <c r="Y2" s="19" t="s">
        <v>189</v>
      </c>
    </row>
    <row r="3" spans="1:25">
      <c r="A3" s="20" t="s">
        <v>61</v>
      </c>
      <c r="B3" s="20" t="s">
        <v>60</v>
      </c>
      <c r="C3" s="20" t="s">
        <v>142</v>
      </c>
      <c r="D3" s="20" t="s">
        <v>22</v>
      </c>
      <c r="E3" s="20">
        <v>24</v>
      </c>
      <c r="F3" s="20">
        <v>0</v>
      </c>
      <c r="G3" s="20">
        <v>1</v>
      </c>
      <c r="H3" s="20">
        <v>3</v>
      </c>
      <c r="I3" s="20">
        <v>1</v>
      </c>
      <c r="J3" s="20">
        <v>0</v>
      </c>
      <c r="K3" s="20">
        <v>2</v>
      </c>
      <c r="L3" s="20">
        <v>5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4</v>
      </c>
      <c r="S3" s="20">
        <v>2</v>
      </c>
      <c r="T3" s="20">
        <v>0</v>
      </c>
      <c r="U3" s="20">
        <v>0</v>
      </c>
      <c r="V3" s="20">
        <v>2</v>
      </c>
      <c r="W3" s="20">
        <v>0</v>
      </c>
      <c r="X3" s="20">
        <v>4</v>
      </c>
      <c r="Y3" s="20">
        <v>0</v>
      </c>
    </row>
    <row r="4" spans="1:25">
      <c r="A4" s="20" t="s">
        <v>61</v>
      </c>
      <c r="B4" s="20" t="s">
        <v>60</v>
      </c>
      <c r="C4" s="20" t="s">
        <v>142</v>
      </c>
      <c r="D4" s="20" t="s">
        <v>16</v>
      </c>
      <c r="E4" s="20">
        <v>90</v>
      </c>
      <c r="F4" s="20">
        <v>0</v>
      </c>
      <c r="G4" s="20">
        <v>3</v>
      </c>
      <c r="H4" s="20">
        <v>9</v>
      </c>
      <c r="I4" s="20">
        <v>5</v>
      </c>
      <c r="J4" s="20">
        <v>0</v>
      </c>
      <c r="K4" s="20">
        <v>1</v>
      </c>
      <c r="L4" s="20">
        <v>22</v>
      </c>
      <c r="M4" s="20">
        <v>0</v>
      </c>
      <c r="N4" s="20">
        <v>6</v>
      </c>
      <c r="O4" s="20">
        <v>0</v>
      </c>
      <c r="P4" s="20">
        <v>0</v>
      </c>
      <c r="Q4" s="20">
        <v>0</v>
      </c>
      <c r="R4" s="20">
        <v>10</v>
      </c>
      <c r="S4" s="20">
        <v>6</v>
      </c>
      <c r="T4" s="20">
        <v>0</v>
      </c>
      <c r="U4" s="20">
        <v>3</v>
      </c>
      <c r="V4" s="20">
        <v>20</v>
      </c>
      <c r="W4" s="20">
        <v>1</v>
      </c>
      <c r="X4" s="20">
        <v>4</v>
      </c>
      <c r="Y4" s="20">
        <v>0</v>
      </c>
    </row>
    <row r="5" spans="1:25">
      <c r="A5" s="20" t="s">
        <v>61</v>
      </c>
      <c r="B5" s="20" t="s">
        <v>60</v>
      </c>
      <c r="C5" s="20" t="s">
        <v>142</v>
      </c>
      <c r="D5" s="20" t="s">
        <v>62</v>
      </c>
      <c r="E5" s="20">
        <v>30</v>
      </c>
      <c r="F5" s="20">
        <v>0</v>
      </c>
      <c r="G5" s="20">
        <v>0</v>
      </c>
      <c r="H5" s="20">
        <v>6</v>
      </c>
      <c r="I5" s="20">
        <v>3</v>
      </c>
      <c r="J5" s="20">
        <v>0</v>
      </c>
      <c r="K5" s="20">
        <v>0</v>
      </c>
      <c r="L5" s="20">
        <v>3</v>
      </c>
      <c r="M5" s="20">
        <v>0</v>
      </c>
      <c r="N5" s="20">
        <v>3</v>
      </c>
      <c r="O5" s="20">
        <v>0</v>
      </c>
      <c r="P5" s="20">
        <v>0</v>
      </c>
      <c r="Q5" s="20">
        <v>0</v>
      </c>
      <c r="R5" s="20">
        <v>10</v>
      </c>
      <c r="S5" s="20">
        <v>2</v>
      </c>
      <c r="T5" s="20">
        <v>0</v>
      </c>
      <c r="U5" s="20">
        <v>0</v>
      </c>
      <c r="V5" s="20">
        <v>2</v>
      </c>
      <c r="W5" s="20">
        <v>0</v>
      </c>
      <c r="X5" s="20">
        <v>1</v>
      </c>
      <c r="Y5" s="20">
        <v>0</v>
      </c>
    </row>
    <row r="6" spans="1:25">
      <c r="A6" s="20" t="s">
        <v>61</v>
      </c>
      <c r="B6" s="20" t="s">
        <v>60</v>
      </c>
      <c r="C6" s="20" t="s">
        <v>142</v>
      </c>
      <c r="D6" s="20" t="s">
        <v>63</v>
      </c>
      <c r="E6" s="20">
        <v>41</v>
      </c>
      <c r="F6" s="20">
        <v>0</v>
      </c>
      <c r="G6" s="20">
        <v>0</v>
      </c>
      <c r="H6" s="20">
        <v>2</v>
      </c>
      <c r="I6" s="20">
        <v>0</v>
      </c>
      <c r="J6" s="20">
        <v>1</v>
      </c>
      <c r="K6" s="20">
        <v>1</v>
      </c>
      <c r="L6" s="20">
        <v>5</v>
      </c>
      <c r="M6" s="20">
        <v>0</v>
      </c>
      <c r="N6" s="20">
        <v>3</v>
      </c>
      <c r="O6" s="20">
        <v>0</v>
      </c>
      <c r="P6" s="20">
        <v>1</v>
      </c>
      <c r="Q6" s="20">
        <v>3</v>
      </c>
      <c r="R6" s="20">
        <v>12</v>
      </c>
      <c r="S6" s="20">
        <v>2</v>
      </c>
      <c r="T6" s="20">
        <v>0</v>
      </c>
      <c r="U6" s="20">
        <v>0</v>
      </c>
      <c r="V6" s="20">
        <v>7</v>
      </c>
      <c r="W6" s="20">
        <v>0</v>
      </c>
      <c r="X6" s="20">
        <v>4</v>
      </c>
      <c r="Y6" s="20">
        <v>0</v>
      </c>
    </row>
    <row r="7" spans="1:25">
      <c r="A7" s="20" t="s">
        <v>61</v>
      </c>
      <c r="B7" s="20" t="s">
        <v>60</v>
      </c>
      <c r="C7" s="20" t="s">
        <v>142</v>
      </c>
      <c r="D7" s="20" t="s">
        <v>49</v>
      </c>
      <c r="E7" s="20">
        <v>45</v>
      </c>
      <c r="F7" s="20">
        <v>0</v>
      </c>
      <c r="G7" s="20">
        <v>0</v>
      </c>
      <c r="H7" s="20">
        <v>2</v>
      </c>
      <c r="I7" s="20">
        <v>0</v>
      </c>
      <c r="J7" s="20">
        <v>0</v>
      </c>
      <c r="K7" s="20">
        <v>0</v>
      </c>
      <c r="L7" s="20">
        <v>2</v>
      </c>
      <c r="M7" s="20">
        <v>0</v>
      </c>
      <c r="N7" s="20">
        <v>1</v>
      </c>
      <c r="O7" s="20">
        <v>0</v>
      </c>
      <c r="P7" s="20">
        <v>0</v>
      </c>
      <c r="Q7" s="20">
        <v>1</v>
      </c>
      <c r="R7" s="20">
        <v>17</v>
      </c>
      <c r="S7" s="20">
        <v>2</v>
      </c>
      <c r="T7" s="20">
        <v>0</v>
      </c>
      <c r="U7" s="20">
        <v>0</v>
      </c>
      <c r="V7" s="20">
        <v>14</v>
      </c>
      <c r="W7" s="20">
        <v>0</v>
      </c>
      <c r="X7" s="20">
        <v>6</v>
      </c>
      <c r="Y7" s="20">
        <v>0</v>
      </c>
    </row>
    <row r="8" spans="1:25">
      <c r="A8" s="20" t="s">
        <v>61</v>
      </c>
      <c r="B8" s="20" t="s">
        <v>60</v>
      </c>
      <c r="C8" s="20" t="s">
        <v>142</v>
      </c>
      <c r="D8" s="20" t="s">
        <v>53</v>
      </c>
      <c r="E8" s="20">
        <v>90</v>
      </c>
      <c r="F8" s="20">
        <v>0</v>
      </c>
      <c r="G8" s="20">
        <v>1</v>
      </c>
      <c r="H8" s="20">
        <v>16</v>
      </c>
      <c r="I8" s="20">
        <v>6</v>
      </c>
      <c r="J8" s="20">
        <v>0</v>
      </c>
      <c r="K8" s="20">
        <v>3</v>
      </c>
      <c r="L8" s="20">
        <v>15</v>
      </c>
      <c r="M8" s="20">
        <v>0</v>
      </c>
      <c r="N8" s="20">
        <v>6</v>
      </c>
      <c r="O8" s="20">
        <v>0</v>
      </c>
      <c r="P8" s="20">
        <v>0</v>
      </c>
      <c r="Q8" s="20">
        <v>4</v>
      </c>
      <c r="R8" s="20">
        <v>12</v>
      </c>
      <c r="S8" s="20">
        <v>6</v>
      </c>
      <c r="T8" s="20">
        <v>0</v>
      </c>
      <c r="U8" s="20">
        <v>3</v>
      </c>
      <c r="V8" s="20">
        <v>8</v>
      </c>
      <c r="W8" s="20">
        <v>0</v>
      </c>
      <c r="X8" s="20">
        <v>10</v>
      </c>
      <c r="Y8" s="20">
        <v>0</v>
      </c>
    </row>
    <row r="9" spans="1:25">
      <c r="A9" s="20" t="s">
        <v>61</v>
      </c>
      <c r="B9" s="20" t="s">
        <v>60</v>
      </c>
      <c r="C9" s="20" t="s">
        <v>142</v>
      </c>
      <c r="D9" s="20" t="s">
        <v>19</v>
      </c>
      <c r="E9" s="20">
        <v>90</v>
      </c>
      <c r="F9" s="20">
        <v>1</v>
      </c>
      <c r="G9" s="20">
        <v>3</v>
      </c>
      <c r="H9" s="20">
        <v>18</v>
      </c>
      <c r="I9" s="20">
        <v>7</v>
      </c>
      <c r="J9" s="20">
        <v>0</v>
      </c>
      <c r="K9" s="20">
        <v>0</v>
      </c>
      <c r="L9" s="20">
        <v>28</v>
      </c>
      <c r="M9" s="20">
        <v>0</v>
      </c>
      <c r="N9" s="20">
        <v>8</v>
      </c>
      <c r="O9" s="20">
        <v>0</v>
      </c>
      <c r="P9" s="20">
        <v>0</v>
      </c>
      <c r="Q9" s="20">
        <v>1</v>
      </c>
      <c r="R9" s="20">
        <v>12</v>
      </c>
      <c r="S9" s="20">
        <v>3</v>
      </c>
      <c r="T9" s="20">
        <v>0</v>
      </c>
      <c r="U9" s="20">
        <v>0</v>
      </c>
      <c r="V9" s="20">
        <v>7</v>
      </c>
      <c r="W9" s="20">
        <v>0</v>
      </c>
      <c r="X9" s="20">
        <v>2</v>
      </c>
      <c r="Y9" s="20">
        <v>0</v>
      </c>
    </row>
    <row r="10" spans="1:25">
      <c r="A10" s="20" t="s">
        <v>61</v>
      </c>
      <c r="B10" s="20" t="s">
        <v>60</v>
      </c>
      <c r="C10" s="20" t="s">
        <v>142</v>
      </c>
      <c r="D10" s="20" t="s">
        <v>5</v>
      </c>
      <c r="E10" s="20">
        <v>64</v>
      </c>
      <c r="F10" s="20">
        <v>0</v>
      </c>
      <c r="G10" s="20">
        <v>1</v>
      </c>
      <c r="H10" s="20">
        <v>13</v>
      </c>
      <c r="I10" s="20">
        <v>1</v>
      </c>
      <c r="J10" s="20">
        <v>0</v>
      </c>
      <c r="K10" s="20">
        <v>1</v>
      </c>
      <c r="L10" s="20">
        <v>3</v>
      </c>
      <c r="M10" s="20">
        <v>0</v>
      </c>
      <c r="N10" s="20">
        <v>0</v>
      </c>
      <c r="O10" s="20">
        <v>0</v>
      </c>
      <c r="P10" s="20">
        <v>0</v>
      </c>
      <c r="Q10" s="20">
        <v>2</v>
      </c>
      <c r="R10" s="20">
        <v>24</v>
      </c>
      <c r="S10" s="20">
        <v>4</v>
      </c>
      <c r="T10" s="20">
        <v>0</v>
      </c>
      <c r="U10" s="20">
        <v>0</v>
      </c>
      <c r="V10" s="20">
        <v>7</v>
      </c>
      <c r="W10" s="20">
        <v>0</v>
      </c>
      <c r="X10" s="20">
        <v>8</v>
      </c>
      <c r="Y10" s="20">
        <v>0</v>
      </c>
    </row>
    <row r="11" spans="1:25">
      <c r="A11" s="20" t="s">
        <v>61</v>
      </c>
      <c r="B11" s="20" t="s">
        <v>60</v>
      </c>
      <c r="C11" s="20" t="s">
        <v>142</v>
      </c>
      <c r="D11" s="20" t="s">
        <v>64</v>
      </c>
      <c r="E11" s="20">
        <v>10</v>
      </c>
      <c r="F11" s="20">
        <v>0</v>
      </c>
      <c r="G11" s="20">
        <v>0</v>
      </c>
      <c r="H11" s="20">
        <v>1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1</v>
      </c>
      <c r="O11" s="20">
        <v>0</v>
      </c>
      <c r="P11" s="20">
        <v>0</v>
      </c>
      <c r="Q11" s="20">
        <v>0</v>
      </c>
      <c r="R11" s="20">
        <v>1</v>
      </c>
      <c r="S11" s="20">
        <v>0</v>
      </c>
      <c r="T11" s="20">
        <v>0</v>
      </c>
      <c r="U11" s="20">
        <v>1</v>
      </c>
      <c r="V11" s="20">
        <v>3</v>
      </c>
      <c r="W11" s="20">
        <v>0</v>
      </c>
      <c r="X11" s="20">
        <v>3</v>
      </c>
      <c r="Y11" s="20">
        <v>0</v>
      </c>
    </row>
    <row r="12" spans="1:25">
      <c r="A12" s="20" t="s">
        <v>61</v>
      </c>
      <c r="B12" s="20" t="s">
        <v>60</v>
      </c>
      <c r="C12" s="20" t="s">
        <v>142</v>
      </c>
      <c r="D12" s="20" t="s">
        <v>44</v>
      </c>
      <c r="E12" s="20">
        <v>15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1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6</v>
      </c>
      <c r="S12" s="20">
        <v>1</v>
      </c>
      <c r="T12" s="20">
        <v>0</v>
      </c>
      <c r="U12" s="20">
        <v>0</v>
      </c>
      <c r="V12" s="20">
        <v>5</v>
      </c>
      <c r="W12" s="20">
        <v>0</v>
      </c>
      <c r="X12" s="20">
        <v>2</v>
      </c>
      <c r="Y12" s="20">
        <v>0</v>
      </c>
    </row>
    <row r="13" spans="1:25">
      <c r="A13" s="20" t="s">
        <v>61</v>
      </c>
      <c r="B13" s="20" t="s">
        <v>60</v>
      </c>
      <c r="C13" s="20" t="s">
        <v>142</v>
      </c>
      <c r="D13" s="20" t="s">
        <v>18</v>
      </c>
      <c r="E13" s="20">
        <v>35</v>
      </c>
      <c r="F13" s="20">
        <v>0</v>
      </c>
      <c r="G13" s="20">
        <v>1</v>
      </c>
      <c r="H13" s="20">
        <v>10</v>
      </c>
      <c r="I13" s="20">
        <v>1</v>
      </c>
      <c r="J13" s="20">
        <v>0</v>
      </c>
      <c r="K13" s="20">
        <v>0</v>
      </c>
      <c r="L13" s="20">
        <v>13</v>
      </c>
      <c r="M13" s="20">
        <v>0</v>
      </c>
      <c r="N13" s="20">
        <v>4</v>
      </c>
      <c r="O13" s="20">
        <v>0</v>
      </c>
      <c r="P13" s="20">
        <v>0</v>
      </c>
      <c r="Q13" s="20">
        <v>0</v>
      </c>
      <c r="R13" s="20">
        <v>3</v>
      </c>
      <c r="S13" s="20">
        <v>0</v>
      </c>
      <c r="T13" s="20">
        <v>0</v>
      </c>
      <c r="U13" s="20">
        <v>0</v>
      </c>
      <c r="V13" s="20">
        <v>3</v>
      </c>
      <c r="W13" s="20">
        <v>0</v>
      </c>
      <c r="X13" s="20">
        <v>0</v>
      </c>
      <c r="Y13" s="20">
        <v>0</v>
      </c>
    </row>
    <row r="14" spans="1:25">
      <c r="A14" s="20" t="s">
        <v>61</v>
      </c>
      <c r="B14" s="20" t="s">
        <v>60</v>
      </c>
      <c r="C14" s="20" t="s">
        <v>142</v>
      </c>
      <c r="D14" s="20" t="s">
        <v>20</v>
      </c>
      <c r="E14" s="20">
        <v>63</v>
      </c>
      <c r="F14" s="20">
        <v>0</v>
      </c>
      <c r="G14" s="20">
        <v>2</v>
      </c>
      <c r="H14" s="20">
        <v>7</v>
      </c>
      <c r="I14" s="20">
        <v>3</v>
      </c>
      <c r="J14" s="20">
        <v>0</v>
      </c>
      <c r="K14" s="20">
        <v>0</v>
      </c>
      <c r="L14" s="20">
        <v>10</v>
      </c>
      <c r="M14" s="20">
        <v>0</v>
      </c>
      <c r="N14" s="20">
        <v>2</v>
      </c>
      <c r="O14" s="20">
        <v>0</v>
      </c>
      <c r="P14" s="20">
        <v>0</v>
      </c>
      <c r="Q14" s="20">
        <v>0</v>
      </c>
      <c r="R14" s="20">
        <v>9</v>
      </c>
      <c r="S14" s="20">
        <v>2</v>
      </c>
      <c r="T14" s="20">
        <v>0</v>
      </c>
      <c r="U14" s="20">
        <v>1</v>
      </c>
      <c r="V14" s="20">
        <v>20</v>
      </c>
      <c r="W14" s="20">
        <v>0</v>
      </c>
      <c r="X14" s="20">
        <v>7</v>
      </c>
      <c r="Y14" s="20">
        <v>0</v>
      </c>
    </row>
    <row r="15" spans="1:25">
      <c r="A15" s="20" t="s">
        <v>61</v>
      </c>
      <c r="B15" s="20" t="s">
        <v>60</v>
      </c>
      <c r="C15" s="20" t="s">
        <v>142</v>
      </c>
      <c r="D15" s="20" t="s">
        <v>35</v>
      </c>
      <c r="E15" s="20">
        <v>69</v>
      </c>
      <c r="F15" s="20">
        <v>1</v>
      </c>
      <c r="G15" s="20">
        <v>2</v>
      </c>
      <c r="H15" s="20">
        <v>13</v>
      </c>
      <c r="I15" s="20">
        <v>3</v>
      </c>
      <c r="J15" s="20">
        <v>0</v>
      </c>
      <c r="K15" s="20">
        <v>4</v>
      </c>
      <c r="L15" s="20">
        <v>18</v>
      </c>
      <c r="M15" s="20">
        <v>0</v>
      </c>
      <c r="N15" s="20">
        <v>2</v>
      </c>
      <c r="O15" s="20">
        <v>0</v>
      </c>
      <c r="P15" s="20">
        <v>0</v>
      </c>
      <c r="Q15" s="20">
        <v>0</v>
      </c>
      <c r="R15" s="20">
        <v>7</v>
      </c>
      <c r="S15" s="20">
        <v>2</v>
      </c>
      <c r="T15" s="20">
        <v>0</v>
      </c>
      <c r="U15" s="20">
        <v>0</v>
      </c>
      <c r="V15" s="20">
        <v>11</v>
      </c>
      <c r="W15" s="20">
        <v>0</v>
      </c>
      <c r="X15" s="20">
        <v>6</v>
      </c>
      <c r="Y15" s="20">
        <v>0</v>
      </c>
    </row>
    <row r="16" spans="1:25">
      <c r="A16" s="20" t="s">
        <v>61</v>
      </c>
      <c r="B16" s="20" t="s">
        <v>60</v>
      </c>
      <c r="C16" s="20" t="s">
        <v>142</v>
      </c>
      <c r="D16" s="20" t="s">
        <v>3</v>
      </c>
      <c r="E16" s="20">
        <v>45</v>
      </c>
      <c r="F16" s="20">
        <v>0</v>
      </c>
      <c r="G16" s="20">
        <v>0</v>
      </c>
      <c r="H16" s="20">
        <v>11</v>
      </c>
      <c r="I16" s="20">
        <v>3</v>
      </c>
      <c r="J16" s="20">
        <v>0</v>
      </c>
      <c r="K16" s="20">
        <v>4</v>
      </c>
      <c r="L16" s="20">
        <v>7</v>
      </c>
      <c r="M16" s="20">
        <v>0</v>
      </c>
      <c r="N16" s="20">
        <v>3</v>
      </c>
      <c r="O16" s="20">
        <v>0</v>
      </c>
      <c r="P16" s="20">
        <v>0</v>
      </c>
      <c r="Q16" s="20">
        <v>1</v>
      </c>
      <c r="R16" s="20">
        <v>4</v>
      </c>
      <c r="S16" s="20">
        <v>3</v>
      </c>
      <c r="T16" s="20">
        <v>0</v>
      </c>
      <c r="U16" s="20">
        <v>1</v>
      </c>
      <c r="V16" s="20">
        <v>4</v>
      </c>
      <c r="W16" s="20">
        <v>0</v>
      </c>
      <c r="X16" s="20">
        <v>4</v>
      </c>
      <c r="Y16" s="20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5"/>
  <sheetViews>
    <sheetView workbookViewId="0">
      <selection activeCell="A3" sqref="A3:Y15"/>
    </sheetView>
  </sheetViews>
  <sheetFormatPr baseColWidth="10" defaultRowHeight="13"/>
  <sheetData>
    <row r="1" spans="1:25">
      <c r="A1" s="38" t="s">
        <v>173</v>
      </c>
      <c r="B1" s="38" t="s">
        <v>174</v>
      </c>
      <c r="C1" s="39" t="s">
        <v>175</v>
      </c>
      <c r="D1" s="40" t="s">
        <v>176</v>
      </c>
      <c r="E1" s="39" t="s">
        <v>177</v>
      </c>
      <c r="F1" s="35" t="s">
        <v>178</v>
      </c>
      <c r="G1" s="36"/>
      <c r="H1" s="36"/>
      <c r="I1" s="36"/>
      <c r="J1" s="36"/>
      <c r="K1" s="36"/>
      <c r="L1" s="36"/>
      <c r="M1" s="36"/>
      <c r="N1" s="36"/>
      <c r="O1" s="37"/>
      <c r="P1" s="35" t="s">
        <v>179</v>
      </c>
      <c r="Q1" s="36"/>
      <c r="R1" s="36"/>
      <c r="S1" s="36"/>
      <c r="T1" s="36"/>
      <c r="U1" s="36"/>
      <c r="V1" s="36"/>
      <c r="W1" s="36"/>
      <c r="X1" s="36"/>
      <c r="Y1" s="37"/>
    </row>
    <row r="2" spans="1:25" ht="70">
      <c r="A2" s="38"/>
      <c r="B2" s="38"/>
      <c r="C2" s="39"/>
      <c r="D2" s="40"/>
      <c r="E2" s="39"/>
      <c r="F2" s="16" t="s">
        <v>180</v>
      </c>
      <c r="G2" s="17" t="s">
        <v>181</v>
      </c>
      <c r="H2" s="17" t="s">
        <v>182</v>
      </c>
      <c r="I2" s="17" t="s">
        <v>183</v>
      </c>
      <c r="J2" s="17" t="s">
        <v>184</v>
      </c>
      <c r="K2" s="17" t="s">
        <v>185</v>
      </c>
      <c r="L2" s="17" t="s">
        <v>186</v>
      </c>
      <c r="M2" s="17" t="s">
        <v>187</v>
      </c>
      <c r="N2" s="17" t="s">
        <v>188</v>
      </c>
      <c r="O2" s="17" t="s">
        <v>189</v>
      </c>
      <c r="P2" s="18" t="s">
        <v>180</v>
      </c>
      <c r="Q2" s="19" t="s">
        <v>181</v>
      </c>
      <c r="R2" s="19" t="s">
        <v>182</v>
      </c>
      <c r="S2" s="19" t="s">
        <v>183</v>
      </c>
      <c r="T2" s="19" t="s">
        <v>184</v>
      </c>
      <c r="U2" s="19" t="s">
        <v>185</v>
      </c>
      <c r="V2" s="19" t="s">
        <v>186</v>
      </c>
      <c r="W2" s="19" t="s">
        <v>187</v>
      </c>
      <c r="X2" s="19" t="s">
        <v>188</v>
      </c>
      <c r="Y2" s="19" t="s">
        <v>189</v>
      </c>
    </row>
    <row r="3" spans="1:25">
      <c r="A3" s="20" t="s">
        <v>65</v>
      </c>
      <c r="B3" s="20" t="s">
        <v>65</v>
      </c>
      <c r="C3" s="20" t="s">
        <v>143</v>
      </c>
      <c r="D3" s="20" t="s">
        <v>66</v>
      </c>
      <c r="E3" s="20">
        <v>135</v>
      </c>
      <c r="F3" s="20">
        <v>0</v>
      </c>
      <c r="G3" s="20">
        <v>3</v>
      </c>
      <c r="H3" s="20">
        <v>60</v>
      </c>
      <c r="I3" s="20">
        <v>0</v>
      </c>
      <c r="J3" s="20">
        <v>10</v>
      </c>
      <c r="K3" s="20">
        <v>5</v>
      </c>
      <c r="L3" s="20">
        <v>2</v>
      </c>
      <c r="M3" s="20">
        <v>4</v>
      </c>
      <c r="N3" s="20">
        <v>5</v>
      </c>
      <c r="O3" s="20">
        <v>0</v>
      </c>
      <c r="P3" s="20">
        <v>0</v>
      </c>
      <c r="Q3" s="20">
        <v>2</v>
      </c>
      <c r="R3" s="20">
        <v>31</v>
      </c>
      <c r="S3" s="20">
        <v>1</v>
      </c>
      <c r="T3" s="20">
        <v>4</v>
      </c>
      <c r="U3" s="20">
        <v>1</v>
      </c>
      <c r="V3" s="20">
        <v>3</v>
      </c>
      <c r="W3" s="20">
        <v>1</v>
      </c>
      <c r="X3" s="20">
        <v>3</v>
      </c>
      <c r="Y3" s="20">
        <v>0</v>
      </c>
    </row>
    <row r="4" spans="1:25">
      <c r="A4" s="20" t="s">
        <v>65</v>
      </c>
      <c r="B4" s="20" t="s">
        <v>65</v>
      </c>
      <c r="C4" s="20" t="s">
        <v>143</v>
      </c>
      <c r="D4" s="20" t="s">
        <v>67</v>
      </c>
      <c r="E4" s="20">
        <v>150</v>
      </c>
      <c r="F4" s="20">
        <v>0</v>
      </c>
      <c r="G4" s="20">
        <v>0</v>
      </c>
      <c r="H4" s="20">
        <v>0</v>
      </c>
      <c r="I4" s="20">
        <v>0</v>
      </c>
      <c r="J4" s="20">
        <v>1</v>
      </c>
      <c r="K4" s="20">
        <v>0</v>
      </c>
      <c r="L4" s="20">
        <v>16</v>
      </c>
      <c r="M4" s="20">
        <v>97</v>
      </c>
      <c r="N4" s="20">
        <v>2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1</v>
      </c>
      <c r="U4" s="20">
        <v>0</v>
      </c>
      <c r="V4" s="20">
        <v>3</v>
      </c>
      <c r="W4" s="20">
        <v>30</v>
      </c>
      <c r="X4" s="20">
        <v>0</v>
      </c>
      <c r="Y4" s="20">
        <v>0</v>
      </c>
    </row>
    <row r="5" spans="1:25">
      <c r="A5" s="20" t="s">
        <v>65</v>
      </c>
      <c r="B5" s="20" t="s">
        <v>65</v>
      </c>
      <c r="C5" s="20" t="s">
        <v>143</v>
      </c>
      <c r="D5" s="20" t="s">
        <v>68</v>
      </c>
      <c r="E5" s="20">
        <v>154</v>
      </c>
      <c r="F5" s="20">
        <v>0</v>
      </c>
      <c r="G5" s="20">
        <v>0</v>
      </c>
      <c r="H5" s="20">
        <v>0</v>
      </c>
      <c r="I5" s="20">
        <v>2</v>
      </c>
      <c r="J5" s="20">
        <v>1</v>
      </c>
      <c r="K5" s="20">
        <v>2</v>
      </c>
      <c r="L5" s="20">
        <v>57</v>
      </c>
      <c r="M5" s="20">
        <v>59</v>
      </c>
      <c r="N5" s="20">
        <v>3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17</v>
      </c>
      <c r="W5" s="20">
        <v>13</v>
      </c>
      <c r="X5" s="20">
        <v>0</v>
      </c>
      <c r="Y5" s="20">
        <v>0</v>
      </c>
    </row>
    <row r="6" spans="1:25">
      <c r="A6" s="20" t="s">
        <v>65</v>
      </c>
      <c r="B6" s="20" t="s">
        <v>65</v>
      </c>
      <c r="C6" s="20" t="s">
        <v>143</v>
      </c>
      <c r="D6" s="20" t="s">
        <v>62</v>
      </c>
      <c r="E6" s="20">
        <v>350</v>
      </c>
      <c r="F6" s="20">
        <v>3</v>
      </c>
      <c r="G6" s="20">
        <v>13</v>
      </c>
      <c r="H6" s="20">
        <v>116</v>
      </c>
      <c r="I6" s="20">
        <v>5</v>
      </c>
      <c r="J6" s="20">
        <v>15</v>
      </c>
      <c r="K6" s="20">
        <v>10</v>
      </c>
      <c r="L6" s="20">
        <v>5</v>
      </c>
      <c r="M6" s="20">
        <v>9</v>
      </c>
      <c r="N6" s="20">
        <v>16</v>
      </c>
      <c r="O6" s="20">
        <v>0</v>
      </c>
      <c r="P6" s="20">
        <v>0</v>
      </c>
      <c r="Q6" s="20">
        <v>8</v>
      </c>
      <c r="R6" s="20">
        <v>110</v>
      </c>
      <c r="S6" s="20">
        <v>3</v>
      </c>
      <c r="T6" s="20">
        <v>13</v>
      </c>
      <c r="U6" s="20">
        <v>7</v>
      </c>
      <c r="V6" s="20">
        <v>7</v>
      </c>
      <c r="W6" s="20">
        <v>3</v>
      </c>
      <c r="X6" s="20">
        <v>7</v>
      </c>
      <c r="Y6" s="20">
        <v>0</v>
      </c>
    </row>
    <row r="7" spans="1:25">
      <c r="A7" s="20" t="s">
        <v>65</v>
      </c>
      <c r="B7" s="20" t="s">
        <v>65</v>
      </c>
      <c r="C7" s="20" t="s">
        <v>143</v>
      </c>
      <c r="D7" s="20" t="s">
        <v>69</v>
      </c>
      <c r="E7" s="20">
        <v>80</v>
      </c>
      <c r="F7" s="20">
        <v>0</v>
      </c>
      <c r="G7" s="20">
        <v>2</v>
      </c>
      <c r="H7" s="20">
        <v>39</v>
      </c>
      <c r="I7" s="20">
        <v>0</v>
      </c>
      <c r="J7" s="20">
        <v>3</v>
      </c>
      <c r="K7" s="20">
        <v>1</v>
      </c>
      <c r="L7" s="20">
        <v>0</v>
      </c>
      <c r="M7" s="20">
        <v>1</v>
      </c>
      <c r="N7" s="20">
        <v>1</v>
      </c>
      <c r="O7" s="20">
        <v>0</v>
      </c>
      <c r="P7" s="20">
        <v>0</v>
      </c>
      <c r="Q7" s="20">
        <v>3</v>
      </c>
      <c r="R7" s="20">
        <v>23</v>
      </c>
      <c r="S7" s="20">
        <v>0</v>
      </c>
      <c r="T7" s="20">
        <v>0</v>
      </c>
      <c r="U7" s="20">
        <v>0</v>
      </c>
      <c r="V7" s="20">
        <v>1</v>
      </c>
      <c r="W7" s="20">
        <v>3</v>
      </c>
      <c r="X7" s="20">
        <v>3</v>
      </c>
      <c r="Y7" s="20">
        <v>0</v>
      </c>
    </row>
    <row r="8" spans="1:25">
      <c r="A8" s="20" t="s">
        <v>65</v>
      </c>
      <c r="B8" s="20" t="s">
        <v>65</v>
      </c>
      <c r="C8" s="20" t="s">
        <v>143</v>
      </c>
      <c r="D8" s="20" t="s">
        <v>70</v>
      </c>
      <c r="E8" s="20">
        <v>361</v>
      </c>
      <c r="F8" s="20">
        <v>0</v>
      </c>
      <c r="G8" s="20">
        <v>2</v>
      </c>
      <c r="H8" s="20">
        <v>55</v>
      </c>
      <c r="I8" s="20">
        <v>2</v>
      </c>
      <c r="J8" s="20">
        <v>6</v>
      </c>
      <c r="K8" s="20">
        <v>44</v>
      </c>
      <c r="L8" s="20">
        <v>19</v>
      </c>
      <c r="M8" s="20">
        <v>26</v>
      </c>
      <c r="N8" s="20">
        <v>158</v>
      </c>
      <c r="O8" s="20">
        <v>0</v>
      </c>
      <c r="P8" s="20">
        <v>0</v>
      </c>
      <c r="Q8" s="20">
        <v>2</v>
      </c>
      <c r="R8" s="20">
        <v>6</v>
      </c>
      <c r="S8" s="20">
        <v>0</v>
      </c>
      <c r="T8" s="20">
        <v>2</v>
      </c>
      <c r="U8" s="20">
        <v>3</v>
      </c>
      <c r="V8" s="20">
        <v>2</v>
      </c>
      <c r="W8" s="20">
        <v>7</v>
      </c>
      <c r="X8" s="20">
        <v>27</v>
      </c>
      <c r="Y8" s="20">
        <v>0</v>
      </c>
    </row>
    <row r="9" spans="1:25">
      <c r="A9" s="20" t="s">
        <v>65</v>
      </c>
      <c r="B9" s="20" t="s">
        <v>65</v>
      </c>
      <c r="C9" s="20" t="s">
        <v>143</v>
      </c>
      <c r="D9" s="20" t="s">
        <v>19</v>
      </c>
      <c r="E9" s="20">
        <v>185</v>
      </c>
      <c r="F9" s="20">
        <v>0</v>
      </c>
      <c r="G9" s="20">
        <v>5</v>
      </c>
      <c r="H9" s="20">
        <v>89</v>
      </c>
      <c r="I9" s="20">
        <v>1</v>
      </c>
      <c r="J9" s="20">
        <v>6</v>
      </c>
      <c r="K9" s="20">
        <v>3</v>
      </c>
      <c r="L9" s="20">
        <v>2</v>
      </c>
      <c r="M9" s="20">
        <v>7</v>
      </c>
      <c r="N9" s="20">
        <v>3</v>
      </c>
      <c r="O9" s="20">
        <v>0</v>
      </c>
      <c r="P9" s="20">
        <v>0</v>
      </c>
      <c r="Q9" s="20">
        <v>6</v>
      </c>
      <c r="R9" s="20">
        <v>52</v>
      </c>
      <c r="S9" s="20">
        <v>0</v>
      </c>
      <c r="T9" s="20">
        <v>6</v>
      </c>
      <c r="U9" s="20">
        <v>0</v>
      </c>
      <c r="V9" s="20">
        <v>2</v>
      </c>
      <c r="W9" s="20">
        <v>3</v>
      </c>
      <c r="X9" s="20">
        <v>0</v>
      </c>
      <c r="Y9" s="20">
        <v>0</v>
      </c>
    </row>
    <row r="10" spans="1:25">
      <c r="A10" s="20" t="s">
        <v>65</v>
      </c>
      <c r="B10" s="20" t="s">
        <v>65</v>
      </c>
      <c r="C10" s="20" t="s">
        <v>143</v>
      </c>
      <c r="D10" s="20" t="s">
        <v>71</v>
      </c>
      <c r="E10" s="20">
        <v>23</v>
      </c>
      <c r="F10" s="20">
        <v>0</v>
      </c>
      <c r="G10" s="20">
        <v>0</v>
      </c>
      <c r="H10" s="20">
        <v>11</v>
      </c>
      <c r="I10" s="20">
        <v>0</v>
      </c>
      <c r="J10" s="20">
        <v>0</v>
      </c>
      <c r="K10" s="20">
        <v>0</v>
      </c>
      <c r="L10" s="20">
        <v>0</v>
      </c>
      <c r="M10" s="20">
        <v>2</v>
      </c>
      <c r="N10" s="20">
        <v>1</v>
      </c>
      <c r="O10" s="20">
        <v>0</v>
      </c>
      <c r="P10" s="20">
        <v>0</v>
      </c>
      <c r="Q10" s="20">
        <v>1</v>
      </c>
      <c r="R10" s="20">
        <v>6</v>
      </c>
      <c r="S10" s="20">
        <v>0</v>
      </c>
      <c r="T10" s="20">
        <v>1</v>
      </c>
      <c r="U10" s="20">
        <v>0</v>
      </c>
      <c r="V10" s="20">
        <v>0</v>
      </c>
      <c r="W10" s="20">
        <v>0</v>
      </c>
      <c r="X10" s="20">
        <v>1</v>
      </c>
      <c r="Y10" s="20">
        <v>0</v>
      </c>
    </row>
    <row r="11" spans="1:25">
      <c r="A11" s="20" t="s">
        <v>65</v>
      </c>
      <c r="B11" s="20" t="s">
        <v>65</v>
      </c>
      <c r="C11" s="20" t="s">
        <v>143</v>
      </c>
      <c r="D11" s="20" t="s">
        <v>18</v>
      </c>
      <c r="E11" s="20">
        <v>185</v>
      </c>
      <c r="F11" s="20">
        <v>0</v>
      </c>
      <c r="G11" s="20">
        <v>6</v>
      </c>
      <c r="H11" s="20">
        <v>114</v>
      </c>
      <c r="I11" s="20">
        <v>0</v>
      </c>
      <c r="J11" s="20">
        <v>2</v>
      </c>
      <c r="K11" s="20">
        <v>1</v>
      </c>
      <c r="L11" s="20">
        <v>6</v>
      </c>
      <c r="M11" s="20">
        <v>8</v>
      </c>
      <c r="N11" s="20">
        <v>2</v>
      </c>
      <c r="O11" s="20">
        <v>0</v>
      </c>
      <c r="P11" s="20">
        <v>0</v>
      </c>
      <c r="Q11" s="20">
        <v>2</v>
      </c>
      <c r="R11" s="20">
        <v>35</v>
      </c>
      <c r="S11" s="20">
        <v>0</v>
      </c>
      <c r="T11" s="20">
        <v>2</v>
      </c>
      <c r="U11" s="20">
        <v>0</v>
      </c>
      <c r="V11" s="20">
        <v>1</v>
      </c>
      <c r="W11" s="20">
        <v>4</v>
      </c>
      <c r="X11" s="20">
        <v>2</v>
      </c>
      <c r="Y11" s="20">
        <v>0</v>
      </c>
    </row>
    <row r="12" spans="1:25">
      <c r="A12" s="20" t="s">
        <v>65</v>
      </c>
      <c r="B12" s="20" t="s">
        <v>65</v>
      </c>
      <c r="C12" s="20" t="s">
        <v>143</v>
      </c>
      <c r="D12" s="20" t="s">
        <v>72</v>
      </c>
      <c r="E12" s="20">
        <v>145</v>
      </c>
      <c r="F12" s="20">
        <v>0</v>
      </c>
      <c r="G12" s="20">
        <v>2</v>
      </c>
      <c r="H12" s="20">
        <v>31</v>
      </c>
      <c r="I12" s="20">
        <v>0</v>
      </c>
      <c r="J12" s="20">
        <v>4</v>
      </c>
      <c r="K12" s="20">
        <v>0</v>
      </c>
      <c r="L12" s="20">
        <v>0</v>
      </c>
      <c r="M12" s="20">
        <v>7</v>
      </c>
      <c r="N12" s="20">
        <v>2</v>
      </c>
      <c r="O12" s="20">
        <v>0</v>
      </c>
      <c r="P12" s="20">
        <v>0</v>
      </c>
      <c r="Q12" s="20">
        <v>10</v>
      </c>
      <c r="R12" s="20">
        <v>70</v>
      </c>
      <c r="S12" s="20">
        <v>0</v>
      </c>
      <c r="T12" s="20">
        <v>7</v>
      </c>
      <c r="U12" s="20">
        <v>0</v>
      </c>
      <c r="V12" s="20">
        <v>4</v>
      </c>
      <c r="W12" s="20">
        <v>6</v>
      </c>
      <c r="X12" s="20">
        <v>2</v>
      </c>
      <c r="Y12" s="20">
        <v>0</v>
      </c>
    </row>
    <row r="13" spans="1:25">
      <c r="A13" s="20" t="s">
        <v>65</v>
      </c>
      <c r="B13" s="20" t="s">
        <v>65</v>
      </c>
      <c r="C13" s="20" t="s">
        <v>143</v>
      </c>
      <c r="D13" s="20" t="s">
        <v>17</v>
      </c>
      <c r="E13" s="20">
        <v>95</v>
      </c>
      <c r="F13" s="20">
        <v>1</v>
      </c>
      <c r="G13" s="20">
        <v>7</v>
      </c>
      <c r="H13" s="20">
        <v>48</v>
      </c>
      <c r="I13" s="20">
        <v>0</v>
      </c>
      <c r="J13" s="20">
        <v>2</v>
      </c>
      <c r="K13" s="20">
        <v>2</v>
      </c>
      <c r="L13" s="20">
        <v>4</v>
      </c>
      <c r="M13" s="20">
        <v>1</v>
      </c>
      <c r="N13" s="20">
        <v>4</v>
      </c>
      <c r="O13" s="20">
        <v>0</v>
      </c>
      <c r="P13" s="20">
        <v>0</v>
      </c>
      <c r="Q13" s="20">
        <v>2</v>
      </c>
      <c r="R13" s="20">
        <v>17</v>
      </c>
      <c r="S13" s="20">
        <v>0</v>
      </c>
      <c r="T13" s="20">
        <v>1</v>
      </c>
      <c r="U13" s="20">
        <v>0</v>
      </c>
      <c r="V13" s="20">
        <v>0</v>
      </c>
      <c r="W13" s="20">
        <v>1</v>
      </c>
      <c r="X13" s="20">
        <v>5</v>
      </c>
      <c r="Y13" s="20">
        <v>0</v>
      </c>
    </row>
    <row r="14" spans="1:25">
      <c r="A14" s="20" t="s">
        <v>65</v>
      </c>
      <c r="B14" s="20" t="s">
        <v>65</v>
      </c>
      <c r="C14" s="20" t="s">
        <v>143</v>
      </c>
      <c r="D14" s="20" t="s">
        <v>73</v>
      </c>
      <c r="E14" s="20">
        <v>40</v>
      </c>
      <c r="F14" s="20">
        <v>0</v>
      </c>
      <c r="G14" s="20">
        <v>2</v>
      </c>
      <c r="H14" s="20">
        <v>12</v>
      </c>
      <c r="I14" s="20">
        <v>0</v>
      </c>
      <c r="J14" s="20">
        <v>2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1</v>
      </c>
      <c r="R14" s="20">
        <v>18</v>
      </c>
      <c r="S14" s="20">
        <v>0</v>
      </c>
      <c r="T14" s="20">
        <v>2</v>
      </c>
      <c r="U14" s="20">
        <v>0</v>
      </c>
      <c r="V14" s="20">
        <v>1</v>
      </c>
      <c r="W14" s="20">
        <v>1</v>
      </c>
      <c r="X14" s="20">
        <v>1</v>
      </c>
      <c r="Y14" s="20">
        <v>0</v>
      </c>
    </row>
    <row r="15" spans="1:25">
      <c r="A15" s="20" t="s">
        <v>65</v>
      </c>
      <c r="B15" s="20" t="s">
        <v>65</v>
      </c>
      <c r="C15" s="20" t="s">
        <v>143</v>
      </c>
      <c r="D15" s="20" t="s">
        <v>74</v>
      </c>
      <c r="E15" s="20">
        <v>80</v>
      </c>
      <c r="F15" s="20">
        <v>0</v>
      </c>
      <c r="G15" s="20">
        <v>3</v>
      </c>
      <c r="H15" s="20">
        <v>25</v>
      </c>
      <c r="I15" s="20">
        <v>0</v>
      </c>
      <c r="J15" s="20">
        <v>1</v>
      </c>
      <c r="K15" s="20">
        <v>0</v>
      </c>
      <c r="L15" s="20">
        <v>1</v>
      </c>
      <c r="M15" s="20">
        <v>1</v>
      </c>
      <c r="N15" s="20">
        <v>1</v>
      </c>
      <c r="O15" s="20">
        <v>0</v>
      </c>
      <c r="P15" s="20">
        <v>0</v>
      </c>
      <c r="Q15" s="20">
        <v>6</v>
      </c>
      <c r="R15" s="20">
        <v>31</v>
      </c>
      <c r="S15" s="20">
        <v>0</v>
      </c>
      <c r="T15" s="20">
        <v>5</v>
      </c>
      <c r="U15" s="20">
        <v>0</v>
      </c>
      <c r="V15" s="20">
        <v>1</v>
      </c>
      <c r="W15" s="20">
        <v>2</v>
      </c>
      <c r="X15" s="20">
        <v>3</v>
      </c>
      <c r="Y15" s="20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CONCENTRADO</vt:lpstr>
      <vt:lpstr>CUAAD</vt:lpstr>
      <vt:lpstr>CUALTOS</vt:lpstr>
      <vt:lpstr>CUCBA</vt:lpstr>
      <vt:lpstr>CUCEA</vt:lpstr>
      <vt:lpstr>CUCEI</vt:lpstr>
      <vt:lpstr>CUCI</vt:lpstr>
      <vt:lpstr>CUCOSTA</vt:lpstr>
      <vt:lpstr>CUCS</vt:lpstr>
      <vt:lpstr>CUCSH</vt:lpstr>
      <vt:lpstr>CUCSUR</vt:lpstr>
      <vt:lpstr>CULAGOS</vt:lpstr>
      <vt:lpstr>CUNORTE</vt:lpstr>
      <vt:lpstr>CUSUR</vt:lpstr>
      <vt:lpstr>CUTONALA</vt:lpstr>
      <vt:lpstr>CUVALLES</vt:lpstr>
      <vt:lpstr>SUV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 Diaz, Juan Raul</dc:creator>
  <cp:lastModifiedBy>Microsoft Office User</cp:lastModifiedBy>
  <dcterms:created xsi:type="dcterms:W3CDTF">2012-01-16T20:32:46Z</dcterms:created>
  <dcterms:modified xsi:type="dcterms:W3CDTF">2020-11-06T19:39:09Z</dcterms:modified>
</cp:coreProperties>
</file>