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26EE55CF-A867-8347-A00F-2E8053D634AB}" xr6:coauthVersionLast="45" xr6:coauthVersionMax="45" xr10:uidLastSave="{00000000-0000-0000-0000-000000000000}"/>
  <bookViews>
    <workbookView xWindow="0" yWindow="460" windowWidth="28800" windowHeight="16600" activeTab="4" xr2:uid="{00000000-000D-0000-FFFF-FFFF00000000}"/>
  </bookViews>
  <sheets>
    <sheet name="General" sheetId="2" r:id="rId1"/>
    <sheet name="CUAAD" sheetId="3" r:id="rId2"/>
    <sheet name="CUCBA" sheetId="5" r:id="rId3"/>
    <sheet name="CUCEA" sheetId="6" r:id="rId4"/>
    <sheet name="CUCEI" sheetId="7" r:id="rId5"/>
    <sheet name="CUCS" sheetId="10" r:id="rId6"/>
    <sheet name="CUCSH" sheetId="11" r:id="rId7"/>
    <sheet name="CUALTOS" sheetId="4" r:id="rId8"/>
    <sheet name="CUCIENEGA" sheetId="8" r:id="rId9"/>
    <sheet name="CUCOSTA" sheetId="9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6" l="1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E20" i="10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E15" i="3"/>
  <c r="F12" i="2"/>
  <c r="E12" i="2"/>
  <c r="E19" i="17" l="1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E22" i="9" l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E14" i="14" l="1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F11" i="18" l="1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E11" i="18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E17" i="15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E18" i="12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E25" i="8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E13" i="4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E18" i="11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E8" i="5"/>
</calcChain>
</file>

<file path=xl/sharedStrings.xml><?xml version="1.0" encoding="utf-8"?>
<sst xmlns="http://schemas.openxmlformats.org/spreadsheetml/2006/main" count="1341" uniqueCount="214">
  <si>
    <t>campus</t>
  </si>
  <si>
    <t>CUAAD</t>
  </si>
  <si>
    <t>LICENCIATURA EN URBANISTICA Y MEDIO AMBIENTE</t>
  </si>
  <si>
    <t>SGRAC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</si>
  <si>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</si>
  <si>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</si>
  <si>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</si>
  <si>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</si>
  <si>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</si>
  <si>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</si>
  <si>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</si>
  <si>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</si>
  <si>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</si>
  <si>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</si>
  <si>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</si>
  <si>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</si>
  <si>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</si>
  <si>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</si>
  <si>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</si>
  <si>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>JALISCO</t>
  </si>
  <si>
    <t>OTRO ESTADO</t>
  </si>
  <si>
    <t>OTRO PAIS</t>
  </si>
  <si>
    <t>TOTAL</t>
  </si>
  <si>
    <t>CUALTOS</t>
  </si>
  <si>
    <t>TEPA</t>
  </si>
  <si>
    <t>LICENCIATURA EN NEGOCIOS INTERNACIONALES</t>
  </si>
  <si>
    <t>LICENCIATURA EN ADMINISTRACION</t>
  </si>
  <si>
    <t>LICENCIATURA EN CONTADURIA PUBLICA</t>
  </si>
  <si>
    <t>LICENCIATURA EN NUTRICION</t>
  </si>
  <si>
    <t>MEDICO CIRUJANO Y PARTERO</t>
  </si>
  <si>
    <t>LICENCIATURA EN ENFERMERIA</t>
  </si>
  <si>
    <t>CUCBA</t>
  </si>
  <si>
    <t>LICENCIATURA EN MEDICINA VETERINARIA Y ZOOTECNIA</t>
  </si>
  <si>
    <t>LICENCIATURA EN CIENCIA DE LOS ALIMENTOS</t>
  </si>
  <si>
    <t>LICENCIATURA EN AGRONEGOCIOS</t>
  </si>
  <si>
    <t>CUCEA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</si>
  <si>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</si>
  <si>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</si>
  <si>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</si>
  <si>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</si>
  <si>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</si>
  <si>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</si>
  <si>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</si>
  <si>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</si>
  <si>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</si>
  <si>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</si>
  <si>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</si>
  <si>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</si>
  <si>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</si>
  <si>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</si>
  <si>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</si>
  <si>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</si>
  <si>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</si>
  <si>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</si>
  <si>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</si>
  <si>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</si>
  <si>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</si>
  <si>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</si>
  <si>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</si>
  <si>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ABOGADO</t>
  </si>
  <si>
    <t>BARCA</t>
  </si>
  <si>
    <t>LICENCIATURA EN AGROBIOTECNOLOGIA</t>
  </si>
  <si>
    <t>ABOGADO ( SEMIESCOLARIZADO )</t>
  </si>
  <si>
    <t>OCOTL</t>
  </si>
  <si>
    <t>CUCOSTA</t>
  </si>
  <si>
    <t>COSTA</t>
  </si>
  <si>
    <t>LICENCIATURA EN INGENIERIA EN COMUNICACION MULTIMEDIA</t>
  </si>
  <si>
    <t>LICENCIATURA EN CULTURA FISICA Y DEPORTES</t>
  </si>
  <si>
    <t>CUCS</t>
  </si>
  <si>
    <t>TECNICO SUPERIOR UNIVERSITARIO EN RADIOLOGIA E IMAGEN</t>
  </si>
  <si>
    <t>TECNICO SUPERIOR UNIVERSITARIO EN PROTESIS DENTAL</t>
  </si>
  <si>
    <t>TECNICO SUPERIOR UNIVERSITARIO EN TERAPIA FISICA</t>
  </si>
  <si>
    <t>LICENCIATURA EN ENFERMERIA (MODALIDAD A DISTANCIA)</t>
  </si>
  <si>
    <t>CARRERA EN ENFERMERIA</t>
  </si>
  <si>
    <t>CUCSH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</si>
  <si>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</si>
  <si>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</si>
  <si>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</si>
  <si>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</si>
  <si>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</si>
  <si>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</si>
  <si>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</si>
  <si>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</si>
  <si>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</si>
  <si>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</si>
  <si>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COMUNICACION PUBLICA</t>
  </si>
  <si>
    <t>CUCSUR</t>
  </si>
  <si>
    <t>AUTLA</t>
  </si>
  <si>
    <t>TECNICO SUPERIOR UNIVERSITARIO EN ELECTRONICA Y MECANICA AUTOMOTRIZ</t>
  </si>
  <si>
    <t>LICENCIATURA EN INGENIERIA EN TELEINFORMATICA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</si>
  <si>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</si>
  <si>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</si>
  <si>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</si>
  <si>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</si>
  <si>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</si>
  <si>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</si>
  <si>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LICENCIATURA EN INGENIERIA EN ADMINISTRACION INDUSTRIAL</t>
  </si>
  <si>
    <t>LICENCIATURA EN INGENIERIA BIOQUIMICA</t>
  </si>
  <si>
    <t>SJUAN</t>
  </si>
  <si>
    <t>CUNORTE</t>
  </si>
  <si>
    <t>NORTE</t>
  </si>
  <si>
    <t>CUSUR</t>
  </si>
  <si>
    <t>SUR</t>
  </si>
  <si>
    <t>LICENCIATURA EN DESARROLLO TURISTICO SUSTENTABLE</t>
  </si>
  <si>
    <t>LICENCIATURA EN SEGURIDAD LABORAL PROTECCION CIVIL Y EMERGENCIAS</t>
  </si>
  <si>
    <t>CUTONALA</t>
  </si>
  <si>
    <t>CUTON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</si>
  <si>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</si>
  <si>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</si>
  <si>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</si>
  <si>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</si>
  <si>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</si>
  <si>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</si>
  <si>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</si>
  <si>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</si>
  <si>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</si>
  <si>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</si>
  <si>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LICENCIATURA EN EDUCACION</t>
  </si>
  <si>
    <t>SUV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</si>
  <si>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</si>
  <si>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</si>
  <si>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</si>
  <si>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</si>
  <si>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</si>
  <si>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</si>
  <si>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</si>
  <si>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</si>
  <si>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</si>
  <si>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</si>
  <si>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</si>
  <si>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</si>
  <si>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</si>
  <si>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</si>
  <si>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</si>
  <si>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</si>
  <si>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OFICIAL UDG</t>
  </si>
  <si>
    <t>INCORPORADA</t>
  </si>
  <si>
    <t>PARTICULAR ZMG</t>
  </si>
  <si>
    <t>PUBLICA ZMG</t>
  </si>
  <si>
    <t>PARTICULAR INTERIOR DEL EDO JAL</t>
  </si>
  <si>
    <t>PUBLICA INTERIOR DEL EDO JAL</t>
  </si>
  <si>
    <t>PARTICULAR OTROS EDOS</t>
  </si>
  <si>
    <t>PUBLICA OTROS EDOS</t>
  </si>
  <si>
    <t>EXTRANJERO</t>
  </si>
  <si>
    <t>METROPOLITANA</t>
  </si>
  <si>
    <t>INGENIERO AGRONOMO</t>
  </si>
  <si>
    <t>LICENCIATURA EN CIENCIA DE MATERIALES</t>
  </si>
  <si>
    <t>CARRERA DE ENFERMERIA (SEMIESCOLARIZADA )</t>
  </si>
  <si>
    <t>REGIONAL</t>
  </si>
  <si>
    <t>LICENCIATURA EN DISEÑO PARA LA COMUNICACION GRAFICA</t>
  </si>
  <si>
    <t>LICENCIATURA EN DISEÑO INDUSTRIAL</t>
  </si>
  <si>
    <t>LICENCIATURA EN DISEÑO DE MODAS</t>
  </si>
  <si>
    <t>LICENCIATURA EN ARQUITECTURA</t>
  </si>
  <si>
    <t>LICENCIATURA EN DISEÑO DE INTERIORES Y AMBIENTACION</t>
  </si>
  <si>
    <t>LICENCIATURA EN GESTION DE NEGOCIOS GASTRONOMICOS</t>
  </si>
  <si>
    <t>INGENIERIA EN TOPOGRAFIA GEOMATICA</t>
  </si>
  <si>
    <t>INGENIERIA CIVIL</t>
  </si>
  <si>
    <t>INGENIERIA EN SISTEMAS BIOLOGICOS</t>
  </si>
  <si>
    <t xml:space="preserve"> 2017A </t>
  </si>
  <si>
    <t>TECNICO SUPERIOR UNIVERSITARIO EN EMERGENCIASSEGURIDAD LABORAL Y RESCATES.</t>
  </si>
  <si>
    <t>LICENCIATURA EN CIENCIAS Y ARTES CULINARIAS</t>
  </si>
  <si>
    <t>LICENCIATURA EN LENGUAS Y CULTURAS EXTRANJERAS</t>
  </si>
  <si>
    <t>INGENIERO EN ELECTRONICA Y COMPUTACION</t>
  </si>
  <si>
    <t>INGENIERIA EN INSTRUMENTACION ELECTRONICA Y NANOSENSORES</t>
  </si>
  <si>
    <t>INGENIERIA EN GEOFISICA</t>
  </si>
  <si>
    <t>LICENCIATURA EN GESTION CULTURAL</t>
  </si>
  <si>
    <t>LICENCIATURA EN PERIODISMO DIGITAL</t>
  </si>
  <si>
    <t>ADMITIDOS 2018A</t>
  </si>
  <si>
    <t xml:space="preserve">      </t>
  </si>
  <si>
    <t>ADMISIÓN PROCEDENCIA ESCOLAR 2019 "A"</t>
  </si>
  <si>
    <t>1,061</t>
  </si>
  <si>
    <t>1,552</t>
  </si>
  <si>
    <t>1,045</t>
  </si>
  <si>
    <t>15,842</t>
  </si>
  <si>
    <t>100%</t>
  </si>
  <si>
    <t>14,221</t>
  </si>
  <si>
    <t>1,563</t>
  </si>
  <si>
    <t>LICENCIATURA EN DISE~O PARA LA COMUNICACION GRAFICA</t>
  </si>
  <si>
    <t xml:space="preserve">LICENCIATURA EN ARTES AUDIOVISUALES   </t>
  </si>
  <si>
    <t>LICENCIADO EN BIOLOGIA</t>
  </si>
  <si>
    <t xml:space="preserve">LICENCIATURA EN ADMINISTRACION GUBERNAMENTAL Y POLITICAS PUBLICAS </t>
  </si>
  <si>
    <t xml:space="preserve">LICENCIATURA EN RELACIONES PUBLICAS Y COMUNICACION </t>
  </si>
  <si>
    <t>INGENIERIA EN NEGOCIOS</t>
  </si>
  <si>
    <t>INGENIERIA  FOTONICA</t>
  </si>
  <si>
    <t>INGENIERIA EN LOGISTICA Y TRANSPORTE</t>
  </si>
  <si>
    <t xml:space="preserve">LICENCIATURA EN PSICOLOGIA </t>
  </si>
  <si>
    <t>LICENCIATURA EN PODOLOGIA</t>
  </si>
  <si>
    <t>LICENCIATURA  EN CIRUJANO DENTISTA</t>
  </si>
  <si>
    <t>LICENCIATURA EN CIENCIAS FORENSES</t>
  </si>
  <si>
    <t xml:space="preserve">TECNICO SUPERIOR UNIVERSITARIO EN TERAPIA RESPIRATORIA </t>
  </si>
  <si>
    <t>LICENCIATURA EN ENFERMERIA (NIVELACION)</t>
  </si>
  <si>
    <t>CUCSHB</t>
  </si>
  <si>
    <t>LICENCIATURA EN DOCENCIA DEL INGLES COMO LENGUA EXTRANJERA SEMIESCOLARIZADO</t>
  </si>
  <si>
    <t>LICENCIATURA EN CRIMINOLOGIA</t>
  </si>
  <si>
    <t>LICENCIATURA EN DISEÑO ARTE Y TECNOLOGIAS INTERACTIVAS</t>
  </si>
  <si>
    <t>INGENIERIA EN TELEMATICA</t>
  </si>
  <si>
    <t>INGENIERIA MECATRONICA</t>
  </si>
  <si>
    <t>LICENCIATURA EN PERIODISMO</t>
  </si>
  <si>
    <t>LICENCIATURA EN DISE~O DE ARTESANIA</t>
  </si>
  <si>
    <t>INGENIERIA EN DISE~O MOLECULAR DE MATERIALES</t>
  </si>
  <si>
    <t>CARRERA</t>
  </si>
  <si>
    <t>LICENCIATURA EN INGENIERIA EN COMPUTACION</t>
  </si>
  <si>
    <t>LICENCIATURA EN INFORMATICA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</si>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</sst>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3" fontId="5" fillId="0" borderId="16" xfId="0" applyNumberFormat="1" applyFont="1" applyBorder="1" applyAlignment="1">
      <alignment horizontal="center" vertical="center" wrapText="1" readingOrder="1"/>
    </xf>
    <xf numFmtId="9" fontId="5" fillId="0" borderId="17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readingOrder="1"/>
    </xf>
    <xf numFmtId="0" fontId="4" fillId="0" borderId="20" xfId="0" applyFont="1" applyBorder="1" applyAlignment="1">
      <alignment horizontal="center" vertical="center" wrapText="1" readingOrder="1"/>
    </xf>
    <xf numFmtId="0" fontId="3" fillId="5" borderId="21" xfId="0" applyFont="1" applyFill="1" applyBorder="1" applyAlignment="1">
      <alignment horizontal="right" vertical="center" wrapText="1" readingOrder="1"/>
    </xf>
    <xf numFmtId="0" fontId="3" fillId="4" borderId="22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/>
    <xf numFmtId="0" fontId="7" fillId="8" borderId="0" xfId="0" applyFont="1" applyFill="1"/>
    <xf numFmtId="3" fontId="0" fillId="0" borderId="0" xfId="0" applyNumberFormat="1"/>
    <xf numFmtId="0" fontId="4" fillId="0" borderId="0" xfId="0" applyFont="1" applyFill="1" applyBorder="1" applyAlignment="1">
      <alignment horizontal="center" vertical="center" wrapText="1" readingOrder="1"/>
    </xf>
    <xf numFmtId="3" fontId="9" fillId="0" borderId="7" xfId="0" applyNumberFormat="1" applyFont="1" applyBorder="1" applyAlignment="1">
      <alignment horizontal="center" wrapText="1" readingOrder="1"/>
    </xf>
    <xf numFmtId="10" fontId="9" fillId="0" borderId="18" xfId="0" applyNumberFormat="1" applyFont="1" applyBorder="1" applyAlignment="1">
      <alignment horizontal="center" wrapText="1" readingOrder="1"/>
    </xf>
    <xf numFmtId="0" fontId="9" fillId="0" borderId="7" xfId="0" applyFont="1" applyBorder="1" applyAlignment="1">
      <alignment horizontal="center" wrapText="1" readingOrder="1"/>
    </xf>
    <xf numFmtId="3" fontId="9" fillId="0" borderId="16" xfId="0" applyNumberFormat="1" applyFont="1" applyBorder="1" applyAlignment="1">
      <alignment horizontal="center" wrapText="1" readingOrder="1"/>
    </xf>
    <xf numFmtId="9" fontId="9" fillId="0" borderId="19" xfId="0" applyNumberFormat="1" applyFont="1" applyBorder="1" applyAlignment="1">
      <alignment horizontal="center" wrapText="1" readingOrder="1"/>
    </xf>
    <xf numFmtId="3" fontId="9" fillId="0" borderId="1" xfId="0" applyNumberFormat="1" applyFont="1" applyFill="1" applyBorder="1" applyAlignment="1">
      <alignment horizontal="center" wrapText="1" readingOrder="1"/>
    </xf>
    <xf numFmtId="3" fontId="9" fillId="0" borderId="26" xfId="0" applyNumberFormat="1" applyFont="1" applyFill="1" applyBorder="1" applyAlignment="1">
      <alignment horizontal="center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8" borderId="27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0" borderId="23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zoomScale="115" zoomScaleNormal="115" workbookViewId="0"/>
  </sheetViews>
  <sheetFormatPr baseColWidth="10" defaultRowHeight="15" x14ac:dyDescent="0.2"/>
  <cols>
    <col min="2" max="2" width="13" customWidth="1"/>
    <col min="3" max="3" width="9.5" bestFit="1" customWidth="1"/>
    <col min="4" max="4" width="6.33203125" bestFit="1" customWidth="1"/>
    <col min="5" max="5" width="10" customWidth="1"/>
    <col min="6" max="6" width="9.83203125" customWidth="1"/>
    <col min="7" max="7" width="13" customWidth="1"/>
    <col min="9" max="9" width="6.33203125" bestFit="1" customWidth="1"/>
    <col min="12" max="12" width="11.83203125" bestFit="1" customWidth="1"/>
  </cols>
  <sheetData>
    <row r="1" spans="2:9" ht="32" thickBot="1" x14ac:dyDescent="0.25">
      <c r="B1" s="11" t="s">
        <v>169</v>
      </c>
    </row>
    <row r="2" spans="2:9" ht="25" x14ac:dyDescent="0.2">
      <c r="B2" s="2" t="s">
        <v>16</v>
      </c>
      <c r="C2" s="3" t="s">
        <v>167</v>
      </c>
      <c r="D2" s="4" t="s">
        <v>17</v>
      </c>
      <c r="E2" s="14" t="s">
        <v>125</v>
      </c>
      <c r="F2" s="14" t="s">
        <v>126</v>
      </c>
      <c r="G2" s="4" t="s">
        <v>18</v>
      </c>
      <c r="H2" s="15" t="s">
        <v>158</v>
      </c>
      <c r="I2" s="16"/>
    </row>
    <row r="3" spans="2:9" x14ac:dyDescent="0.2">
      <c r="B3" s="5" t="s">
        <v>135</v>
      </c>
      <c r="C3" s="21">
        <v>9827</v>
      </c>
      <c r="D3" s="22">
        <v>0.62031309178134075</v>
      </c>
      <c r="E3" s="26">
        <v>5099</v>
      </c>
      <c r="F3" s="26">
        <v>4728</v>
      </c>
      <c r="G3" s="41" t="s">
        <v>19</v>
      </c>
      <c r="H3" s="44" t="s">
        <v>175</v>
      </c>
      <c r="I3" s="47">
        <v>0.89767706097714939</v>
      </c>
    </row>
    <row r="4" spans="2:9" x14ac:dyDescent="0.2">
      <c r="B4" s="5" t="s">
        <v>136</v>
      </c>
      <c r="C4" s="23">
        <v>642</v>
      </c>
      <c r="D4" s="22">
        <v>4.0525186213861877E-2</v>
      </c>
      <c r="E4" s="26">
        <v>327</v>
      </c>
      <c r="F4" s="26">
        <v>315</v>
      </c>
      <c r="G4" s="42"/>
      <c r="H4" s="45"/>
      <c r="I4" s="48"/>
    </row>
    <row r="5" spans="2:9" x14ac:dyDescent="0.2">
      <c r="B5" s="5" t="s">
        <v>137</v>
      </c>
      <c r="C5" s="23">
        <v>829</v>
      </c>
      <c r="D5" s="22">
        <v>5.2329251357151878E-2</v>
      </c>
      <c r="E5" s="26">
        <v>387</v>
      </c>
      <c r="F5" s="26">
        <v>442</v>
      </c>
      <c r="G5" s="42"/>
      <c r="H5" s="45"/>
      <c r="I5" s="48"/>
    </row>
    <row r="6" spans="2:9" x14ac:dyDescent="0.2">
      <c r="B6" s="5" t="s">
        <v>138</v>
      </c>
      <c r="C6" s="21" t="s">
        <v>170</v>
      </c>
      <c r="D6" s="22">
        <v>6.6973866935992929E-2</v>
      </c>
      <c r="E6" s="26">
        <v>612</v>
      </c>
      <c r="F6" s="26">
        <v>449</v>
      </c>
      <c r="G6" s="42"/>
      <c r="H6" s="45"/>
      <c r="I6" s="48"/>
    </row>
    <row r="7" spans="2:9" ht="37" x14ac:dyDescent="0.2">
      <c r="B7" s="5" t="s">
        <v>139</v>
      </c>
      <c r="C7" s="23">
        <v>310</v>
      </c>
      <c r="D7" s="22">
        <v>1.956823633379624E-2</v>
      </c>
      <c r="E7" s="26">
        <v>169</v>
      </c>
      <c r="F7" s="26">
        <v>141</v>
      </c>
      <c r="G7" s="42"/>
      <c r="H7" s="45"/>
      <c r="I7" s="48"/>
    </row>
    <row r="8" spans="2:9" ht="37" x14ac:dyDescent="0.2">
      <c r="B8" s="5" t="s">
        <v>140</v>
      </c>
      <c r="C8" s="21" t="s">
        <v>171</v>
      </c>
      <c r="D8" s="22">
        <v>9.7967428355005687E-2</v>
      </c>
      <c r="E8" s="26">
        <v>817</v>
      </c>
      <c r="F8" s="26">
        <v>735</v>
      </c>
      <c r="G8" s="43"/>
      <c r="H8" s="46"/>
      <c r="I8" s="49"/>
    </row>
    <row r="9" spans="2:9" ht="25" x14ac:dyDescent="0.2">
      <c r="B9" s="5" t="s">
        <v>141</v>
      </c>
      <c r="C9" s="23">
        <v>518</v>
      </c>
      <c r="D9" s="22">
        <v>3.2697891680343392E-2</v>
      </c>
      <c r="E9" s="26">
        <v>280</v>
      </c>
      <c r="F9" s="26">
        <v>238</v>
      </c>
      <c r="G9" s="41" t="s">
        <v>20</v>
      </c>
      <c r="H9" s="44" t="s">
        <v>176</v>
      </c>
      <c r="I9" s="47">
        <v>9.8661785128140389E-2</v>
      </c>
    </row>
    <row r="10" spans="2:9" ht="25" x14ac:dyDescent="0.2">
      <c r="B10" s="5" t="s">
        <v>142</v>
      </c>
      <c r="C10" s="21" t="s">
        <v>172</v>
      </c>
      <c r="D10" s="22">
        <v>6.596389344779699E-2</v>
      </c>
      <c r="E10" s="26">
        <v>528</v>
      </c>
      <c r="F10" s="26">
        <v>517</v>
      </c>
      <c r="G10" s="43"/>
      <c r="H10" s="46"/>
      <c r="I10" s="49"/>
    </row>
    <row r="11" spans="2:9" x14ac:dyDescent="0.2">
      <c r="B11" s="5" t="s">
        <v>143</v>
      </c>
      <c r="C11" s="23">
        <v>58</v>
      </c>
      <c r="D11" s="22">
        <v>3.6611538947102641E-3</v>
      </c>
      <c r="E11" s="26">
        <v>23</v>
      </c>
      <c r="F11" s="26">
        <v>35</v>
      </c>
      <c r="G11" s="12" t="s">
        <v>21</v>
      </c>
      <c r="H11" s="6">
        <v>58</v>
      </c>
      <c r="I11" s="7">
        <v>3.6611538947102641E-3</v>
      </c>
    </row>
    <row r="12" spans="2:9" ht="16" thickBot="1" x14ac:dyDescent="0.25">
      <c r="B12" s="8" t="s">
        <v>22</v>
      </c>
      <c r="C12" s="24" t="s">
        <v>173</v>
      </c>
      <c r="D12" s="25" t="s">
        <v>174</v>
      </c>
      <c r="E12" s="27">
        <f>SUM(E3:E11)</f>
        <v>8242</v>
      </c>
      <c r="F12" s="27">
        <f>SUM(F3:F11)</f>
        <v>7600</v>
      </c>
      <c r="G12" s="13" t="s">
        <v>22</v>
      </c>
      <c r="H12" s="9" t="s">
        <v>173</v>
      </c>
      <c r="I12" s="10" t="s">
        <v>174</v>
      </c>
    </row>
    <row r="13" spans="2:9" x14ac:dyDescent="0.2">
      <c r="C13" s="19"/>
    </row>
    <row r="14" spans="2:9" x14ac:dyDescent="0.2">
      <c r="G14" s="20" t="s">
        <v>168</v>
      </c>
    </row>
  </sheetData>
  <mergeCells count="6">
    <mergeCell ref="G3:G8"/>
    <mergeCell ref="H3:H8"/>
    <mergeCell ref="I3:I8"/>
    <mergeCell ref="G9:G10"/>
    <mergeCell ref="H9:H10"/>
    <mergeCell ref="I9:I10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  <ignoredErrors>
    <ignoredError sqref="C6:D6 C8 C10:D10 C12:D12 H3:I8 H9:I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2"/>
  <sheetViews>
    <sheetView workbookViewId="0"/>
  </sheetViews>
  <sheetFormatPr baseColWidth="10" defaultColWidth="17" defaultRowHeight="15" x14ac:dyDescent="0.2"/>
  <cols>
    <col min="1" max="1" width="9.33203125" bestFit="1" customWidth="1"/>
    <col min="2" max="2" width="7.6640625" bestFit="1" customWidth="1"/>
    <col min="3" max="3" width="21.33203125" bestFit="1" customWidth="1"/>
    <col min="4" max="4" width="63.66406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1.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1.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64</v>
      </c>
      <c r="B3" s="1" t="s">
        <v>65</v>
      </c>
      <c r="C3" s="1" t="s">
        <v>148</v>
      </c>
      <c r="D3" s="1" t="s">
        <v>59</v>
      </c>
      <c r="E3" s="1">
        <v>76</v>
      </c>
      <c r="F3" s="1">
        <v>0</v>
      </c>
      <c r="G3" s="1">
        <v>0</v>
      </c>
      <c r="H3" s="1">
        <v>12</v>
      </c>
      <c r="I3" s="1">
        <v>3</v>
      </c>
      <c r="J3" s="1">
        <v>2</v>
      </c>
      <c r="K3" s="1">
        <v>0</v>
      </c>
      <c r="L3" s="1">
        <v>11</v>
      </c>
      <c r="M3" s="1">
        <v>6</v>
      </c>
      <c r="N3" s="1">
        <v>0</v>
      </c>
      <c r="O3" s="1">
        <v>0</v>
      </c>
      <c r="P3" s="1">
        <v>0</v>
      </c>
      <c r="Q3" s="1">
        <v>1</v>
      </c>
      <c r="R3" s="1">
        <v>14</v>
      </c>
      <c r="S3" s="1">
        <v>4</v>
      </c>
      <c r="T3" s="1">
        <v>1</v>
      </c>
      <c r="U3" s="1">
        <v>0</v>
      </c>
      <c r="V3" s="1">
        <v>14</v>
      </c>
      <c r="W3" s="1">
        <v>7</v>
      </c>
      <c r="X3" s="1">
        <v>1</v>
      </c>
      <c r="Y3" s="1">
        <v>0</v>
      </c>
    </row>
    <row r="4" spans="1:25" x14ac:dyDescent="0.2">
      <c r="A4" s="1" t="s">
        <v>64</v>
      </c>
      <c r="B4" s="1" t="s">
        <v>65</v>
      </c>
      <c r="C4" s="1" t="s">
        <v>148</v>
      </c>
      <c r="D4" s="1" t="s">
        <v>156</v>
      </c>
      <c r="E4" s="1">
        <v>74</v>
      </c>
      <c r="F4" s="1">
        <v>0</v>
      </c>
      <c r="G4" s="1">
        <v>0</v>
      </c>
      <c r="H4" s="1">
        <v>5</v>
      </c>
      <c r="I4" s="1">
        <v>1</v>
      </c>
      <c r="J4" s="1">
        <v>1</v>
      </c>
      <c r="K4" s="1">
        <v>0</v>
      </c>
      <c r="L4" s="1">
        <v>1</v>
      </c>
      <c r="M4" s="1">
        <v>2</v>
      </c>
      <c r="N4" s="1">
        <v>0</v>
      </c>
      <c r="O4" s="1">
        <v>0</v>
      </c>
      <c r="P4" s="1">
        <v>0</v>
      </c>
      <c r="Q4" s="1">
        <v>2</v>
      </c>
      <c r="R4" s="1">
        <v>18</v>
      </c>
      <c r="S4" s="1">
        <v>6</v>
      </c>
      <c r="T4" s="1">
        <v>0</v>
      </c>
      <c r="U4" s="1">
        <v>0</v>
      </c>
      <c r="V4" s="1">
        <v>22</v>
      </c>
      <c r="W4" s="1">
        <v>16</v>
      </c>
      <c r="X4" s="1">
        <v>0</v>
      </c>
      <c r="Y4" s="1">
        <v>0</v>
      </c>
    </row>
    <row r="5" spans="1:25" x14ac:dyDescent="0.2">
      <c r="A5" s="1" t="s">
        <v>64</v>
      </c>
      <c r="B5" s="1" t="s">
        <v>65</v>
      </c>
      <c r="C5" s="1" t="s">
        <v>148</v>
      </c>
      <c r="D5" s="1" t="s">
        <v>53</v>
      </c>
      <c r="E5" s="1">
        <v>26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3</v>
      </c>
      <c r="T5" s="1">
        <v>0</v>
      </c>
      <c r="U5" s="1">
        <v>0</v>
      </c>
      <c r="V5" s="1">
        <v>11</v>
      </c>
      <c r="W5" s="1">
        <v>4</v>
      </c>
      <c r="X5" s="1">
        <v>1</v>
      </c>
      <c r="Y5" s="1">
        <v>0</v>
      </c>
    </row>
    <row r="6" spans="1:25" x14ac:dyDescent="0.2">
      <c r="A6" s="1" t="s">
        <v>64</v>
      </c>
      <c r="B6" s="1" t="s">
        <v>65</v>
      </c>
      <c r="C6" s="1" t="s">
        <v>148</v>
      </c>
      <c r="D6" s="1" t="s">
        <v>195</v>
      </c>
      <c r="E6" s="1">
        <v>18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1</v>
      </c>
      <c r="U6" s="1">
        <v>1</v>
      </c>
      <c r="V6" s="1">
        <v>9</v>
      </c>
      <c r="W6" s="1">
        <v>1</v>
      </c>
      <c r="X6" s="1">
        <v>0</v>
      </c>
      <c r="Y6" s="1">
        <v>0</v>
      </c>
    </row>
    <row r="7" spans="1:25" x14ac:dyDescent="0.2">
      <c r="A7" s="1" t="s">
        <v>64</v>
      </c>
      <c r="B7" s="1" t="s">
        <v>65</v>
      </c>
      <c r="C7" s="1" t="s">
        <v>148</v>
      </c>
      <c r="D7" s="1" t="s">
        <v>179</v>
      </c>
      <c r="E7" s="1">
        <v>33</v>
      </c>
      <c r="F7" s="1">
        <v>0</v>
      </c>
      <c r="G7" s="1">
        <v>0</v>
      </c>
      <c r="H7" s="1">
        <v>10</v>
      </c>
      <c r="I7" s="1">
        <v>2</v>
      </c>
      <c r="J7" s="1">
        <v>0</v>
      </c>
      <c r="K7" s="1">
        <v>1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1</v>
      </c>
      <c r="R7" s="1">
        <v>5</v>
      </c>
      <c r="S7" s="1">
        <v>1</v>
      </c>
      <c r="T7" s="1">
        <v>1</v>
      </c>
      <c r="U7" s="1">
        <v>0</v>
      </c>
      <c r="V7" s="1">
        <v>5</v>
      </c>
      <c r="W7" s="1">
        <v>1</v>
      </c>
      <c r="X7" s="1">
        <v>0</v>
      </c>
      <c r="Y7" s="1">
        <v>0</v>
      </c>
    </row>
    <row r="8" spans="1:25" x14ac:dyDescent="0.2">
      <c r="A8" s="1" t="s">
        <v>64</v>
      </c>
      <c r="B8" s="1" t="s">
        <v>65</v>
      </c>
      <c r="C8" s="1" t="s">
        <v>148</v>
      </c>
      <c r="D8" s="1" t="s">
        <v>26</v>
      </c>
      <c r="E8" s="1">
        <v>90</v>
      </c>
      <c r="F8" s="1">
        <v>0</v>
      </c>
      <c r="G8" s="1">
        <v>2</v>
      </c>
      <c r="H8" s="1">
        <v>19</v>
      </c>
      <c r="I8" s="1">
        <v>2</v>
      </c>
      <c r="J8" s="1">
        <v>1</v>
      </c>
      <c r="K8" s="1">
        <v>0</v>
      </c>
      <c r="L8" s="1">
        <v>24</v>
      </c>
      <c r="M8" s="1">
        <v>5</v>
      </c>
      <c r="N8" s="1">
        <v>0</v>
      </c>
      <c r="O8" s="1">
        <v>0</v>
      </c>
      <c r="P8" s="1">
        <v>1</v>
      </c>
      <c r="Q8" s="1">
        <v>2</v>
      </c>
      <c r="R8" s="1">
        <v>12</v>
      </c>
      <c r="S8" s="1">
        <v>4</v>
      </c>
      <c r="T8" s="1">
        <v>3</v>
      </c>
      <c r="U8" s="1">
        <v>0</v>
      </c>
      <c r="V8" s="1">
        <v>18</v>
      </c>
      <c r="W8" s="1">
        <v>6</v>
      </c>
      <c r="X8" s="1">
        <v>0</v>
      </c>
      <c r="Y8" s="1">
        <v>0</v>
      </c>
    </row>
    <row r="9" spans="1:25" x14ac:dyDescent="0.2">
      <c r="A9" s="1" t="s">
        <v>64</v>
      </c>
      <c r="B9" s="1" t="s">
        <v>65</v>
      </c>
      <c r="C9" s="1" t="s">
        <v>148</v>
      </c>
      <c r="D9" s="1" t="s">
        <v>152</v>
      </c>
      <c r="E9" s="1">
        <v>80</v>
      </c>
      <c r="F9" s="1">
        <v>0</v>
      </c>
      <c r="G9" s="1">
        <v>1</v>
      </c>
      <c r="H9" s="1">
        <v>11</v>
      </c>
      <c r="I9" s="1">
        <v>5</v>
      </c>
      <c r="J9" s="1">
        <v>0</v>
      </c>
      <c r="K9" s="1">
        <v>1</v>
      </c>
      <c r="L9" s="1">
        <v>8</v>
      </c>
      <c r="M9" s="1">
        <v>6</v>
      </c>
      <c r="N9" s="1">
        <v>0</v>
      </c>
      <c r="O9" s="1">
        <v>0</v>
      </c>
      <c r="P9" s="1">
        <v>0</v>
      </c>
      <c r="Q9" s="1">
        <v>3</v>
      </c>
      <c r="R9" s="1">
        <v>26</v>
      </c>
      <c r="S9" s="1">
        <v>4</v>
      </c>
      <c r="T9" s="1">
        <v>2</v>
      </c>
      <c r="U9" s="1">
        <v>0</v>
      </c>
      <c r="V9" s="1">
        <v>11</v>
      </c>
      <c r="W9" s="1">
        <v>6</v>
      </c>
      <c r="X9" s="1">
        <v>1</v>
      </c>
      <c r="Y9" s="1">
        <v>0</v>
      </c>
    </row>
    <row r="10" spans="1:25" x14ac:dyDescent="0.2">
      <c r="A10" s="1" t="s">
        <v>64</v>
      </c>
      <c r="B10" s="1" t="s">
        <v>65</v>
      </c>
      <c r="C10" s="1" t="s">
        <v>148</v>
      </c>
      <c r="D10" s="1" t="s">
        <v>6</v>
      </c>
      <c r="E10" s="1">
        <v>19</v>
      </c>
      <c r="F10" s="1">
        <v>0</v>
      </c>
      <c r="G10" s="1">
        <v>0</v>
      </c>
      <c r="H10" s="1">
        <v>2</v>
      </c>
      <c r="I10" s="1">
        <v>1</v>
      </c>
      <c r="J10" s="1">
        <v>2</v>
      </c>
      <c r="K10" s="1">
        <v>0</v>
      </c>
      <c r="L10" s="1">
        <v>4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3</v>
      </c>
      <c r="S10" s="1">
        <v>1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</row>
    <row r="11" spans="1:25" x14ac:dyDescent="0.2">
      <c r="A11" s="1" t="s">
        <v>64</v>
      </c>
      <c r="B11" s="1" t="s">
        <v>65</v>
      </c>
      <c r="C11" s="1" t="s">
        <v>148</v>
      </c>
      <c r="D11" s="1" t="s">
        <v>7</v>
      </c>
      <c r="E11" s="1">
        <v>14</v>
      </c>
      <c r="F11" s="1">
        <v>1</v>
      </c>
      <c r="G11" s="1">
        <v>0</v>
      </c>
      <c r="H11" s="1">
        <v>5</v>
      </c>
      <c r="I11" s="1">
        <v>1</v>
      </c>
      <c r="J11" s="1">
        <v>1</v>
      </c>
      <c r="K11" s="1">
        <v>0</v>
      </c>
      <c r="L11" s="1">
        <v>4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">
      <c r="A12" s="1" t="s">
        <v>64</v>
      </c>
      <c r="B12" s="1" t="s">
        <v>65</v>
      </c>
      <c r="C12" s="1" t="s">
        <v>148</v>
      </c>
      <c r="D12" s="1" t="s">
        <v>160</v>
      </c>
      <c r="E12" s="1">
        <v>30</v>
      </c>
      <c r="F12" s="1">
        <v>0</v>
      </c>
      <c r="G12" s="1">
        <v>1</v>
      </c>
      <c r="H12" s="1">
        <v>8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5</v>
      </c>
      <c r="S12" s="1">
        <v>4</v>
      </c>
      <c r="T12" s="1">
        <v>3</v>
      </c>
      <c r="U12" s="1">
        <v>0</v>
      </c>
      <c r="V12" s="1">
        <v>10</v>
      </c>
      <c r="W12" s="1">
        <v>2</v>
      </c>
      <c r="X12" s="1">
        <v>0</v>
      </c>
      <c r="Y12" s="1">
        <v>0</v>
      </c>
    </row>
    <row r="13" spans="1:25" x14ac:dyDescent="0.2">
      <c r="A13" s="1" t="s">
        <v>64</v>
      </c>
      <c r="B13" s="1" t="s">
        <v>65</v>
      </c>
      <c r="C13" s="1" t="s">
        <v>148</v>
      </c>
      <c r="D13" s="1" t="s">
        <v>27</v>
      </c>
      <c r="E13" s="1">
        <v>87</v>
      </c>
      <c r="F13" s="1">
        <v>0</v>
      </c>
      <c r="G13" s="1">
        <v>0</v>
      </c>
      <c r="H13" s="1">
        <v>16</v>
      </c>
      <c r="I13" s="1">
        <v>3</v>
      </c>
      <c r="J13" s="1">
        <v>3</v>
      </c>
      <c r="K13" s="1">
        <v>0</v>
      </c>
      <c r="L13" s="1">
        <v>12</v>
      </c>
      <c r="M13" s="1">
        <v>6</v>
      </c>
      <c r="N13" s="1">
        <v>0</v>
      </c>
      <c r="O13" s="1">
        <v>0</v>
      </c>
      <c r="P13" s="1">
        <v>0</v>
      </c>
      <c r="Q13" s="1">
        <v>2</v>
      </c>
      <c r="R13" s="1">
        <v>13</v>
      </c>
      <c r="S13" s="1">
        <v>1</v>
      </c>
      <c r="T13" s="1">
        <v>1</v>
      </c>
      <c r="U13" s="1">
        <v>0</v>
      </c>
      <c r="V13" s="1">
        <v>18</v>
      </c>
      <c r="W13" s="1">
        <v>11</v>
      </c>
      <c r="X13" s="1">
        <v>1</v>
      </c>
      <c r="Y13" s="1">
        <v>0</v>
      </c>
    </row>
    <row r="14" spans="1:25" x14ac:dyDescent="0.2">
      <c r="A14" s="1" t="s">
        <v>64</v>
      </c>
      <c r="B14" s="1" t="s">
        <v>65</v>
      </c>
      <c r="C14" s="1" t="s">
        <v>148</v>
      </c>
      <c r="D14" s="1" t="s">
        <v>67</v>
      </c>
      <c r="E14" s="1">
        <v>41</v>
      </c>
      <c r="F14" s="1">
        <v>0</v>
      </c>
      <c r="G14" s="1">
        <v>0</v>
      </c>
      <c r="H14" s="1">
        <v>10</v>
      </c>
      <c r="I14" s="1">
        <v>2</v>
      </c>
      <c r="J14" s="1">
        <v>0</v>
      </c>
      <c r="K14" s="1">
        <v>0</v>
      </c>
      <c r="L14" s="1">
        <v>10</v>
      </c>
      <c r="M14" s="1">
        <v>0</v>
      </c>
      <c r="N14" s="1">
        <v>0</v>
      </c>
      <c r="O14" s="1">
        <v>0</v>
      </c>
      <c r="P14" s="1">
        <v>0</v>
      </c>
      <c r="Q14" s="1">
        <v>2</v>
      </c>
      <c r="R14" s="1">
        <v>12</v>
      </c>
      <c r="S14" s="1">
        <v>4</v>
      </c>
      <c r="T14" s="1">
        <v>2</v>
      </c>
      <c r="U14" s="1">
        <v>2</v>
      </c>
      <c r="V14" s="1">
        <v>22</v>
      </c>
      <c r="W14" s="1">
        <v>7</v>
      </c>
      <c r="X14" s="1">
        <v>0</v>
      </c>
      <c r="Y14" s="1">
        <v>0</v>
      </c>
    </row>
    <row r="15" spans="1:25" x14ac:dyDescent="0.2">
      <c r="A15" s="1" t="s">
        <v>64</v>
      </c>
      <c r="B15" s="1" t="s">
        <v>65</v>
      </c>
      <c r="C15" s="1" t="s">
        <v>148</v>
      </c>
      <c r="D15" s="1" t="s">
        <v>177</v>
      </c>
      <c r="E15" s="1">
        <v>25</v>
      </c>
      <c r="F15" s="1">
        <v>0</v>
      </c>
      <c r="G15" s="1">
        <v>0</v>
      </c>
      <c r="H15" s="1">
        <v>6</v>
      </c>
      <c r="I15" s="1">
        <v>6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4</v>
      </c>
      <c r="S15" s="1">
        <v>1</v>
      </c>
      <c r="T15" s="1">
        <v>2</v>
      </c>
      <c r="U15" s="1">
        <v>0</v>
      </c>
      <c r="V15" s="1">
        <v>2</v>
      </c>
      <c r="W15" s="1">
        <v>1</v>
      </c>
      <c r="X15" s="1">
        <v>0</v>
      </c>
      <c r="Y15" s="1">
        <v>0</v>
      </c>
    </row>
    <row r="16" spans="1:25" x14ac:dyDescent="0.2">
      <c r="A16" s="1" t="s">
        <v>64</v>
      </c>
      <c r="B16" s="1" t="s">
        <v>65</v>
      </c>
      <c r="C16" s="1" t="s">
        <v>148</v>
      </c>
      <c r="D16" s="1" t="s">
        <v>30</v>
      </c>
      <c r="E16" s="1">
        <v>41</v>
      </c>
      <c r="F16" s="1">
        <v>0</v>
      </c>
      <c r="G16" s="1">
        <v>0</v>
      </c>
      <c r="H16" s="1">
        <v>28</v>
      </c>
      <c r="I16" s="1">
        <v>1</v>
      </c>
      <c r="J16" s="1">
        <v>1</v>
      </c>
      <c r="K16" s="1">
        <v>0</v>
      </c>
      <c r="L16" s="1">
        <v>24</v>
      </c>
      <c r="M16" s="1">
        <v>10</v>
      </c>
      <c r="N16" s="1">
        <v>0</v>
      </c>
      <c r="O16" s="1">
        <v>0</v>
      </c>
      <c r="P16" s="1">
        <v>0</v>
      </c>
      <c r="Q16" s="1">
        <v>0</v>
      </c>
      <c r="R16" s="1">
        <v>5</v>
      </c>
      <c r="S16" s="1">
        <v>5</v>
      </c>
      <c r="T16" s="1">
        <v>1</v>
      </c>
      <c r="U16" s="1">
        <v>0</v>
      </c>
      <c r="V16" s="1">
        <v>3</v>
      </c>
      <c r="W16" s="1">
        <v>4</v>
      </c>
      <c r="X16" s="1">
        <v>0</v>
      </c>
      <c r="Y16" s="1">
        <v>0</v>
      </c>
    </row>
    <row r="17" spans="1:25" x14ac:dyDescent="0.2">
      <c r="A17" s="1" t="s">
        <v>64</v>
      </c>
      <c r="B17" s="1" t="s">
        <v>65</v>
      </c>
      <c r="C17" s="1" t="s">
        <v>148</v>
      </c>
      <c r="D17" s="1" t="s">
        <v>66</v>
      </c>
      <c r="E17" s="1">
        <v>30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3</v>
      </c>
      <c r="N17" s="1">
        <v>0</v>
      </c>
      <c r="O17" s="1">
        <v>0</v>
      </c>
      <c r="P17" s="1">
        <v>1</v>
      </c>
      <c r="Q17" s="1">
        <v>1</v>
      </c>
      <c r="R17" s="1">
        <v>4</v>
      </c>
      <c r="S17" s="1">
        <v>2</v>
      </c>
      <c r="T17" s="1">
        <v>0</v>
      </c>
      <c r="U17" s="1">
        <v>0</v>
      </c>
      <c r="V17" s="1">
        <v>10</v>
      </c>
      <c r="W17" s="1">
        <v>1</v>
      </c>
      <c r="X17" s="1">
        <v>1</v>
      </c>
      <c r="Y17" s="1">
        <v>0</v>
      </c>
    </row>
    <row r="18" spans="1:25" x14ac:dyDescent="0.2">
      <c r="A18" s="1" t="s">
        <v>64</v>
      </c>
      <c r="B18" s="1" t="s">
        <v>65</v>
      </c>
      <c r="C18" s="1" t="s">
        <v>148</v>
      </c>
      <c r="D18" s="1" t="s">
        <v>28</v>
      </c>
      <c r="E18" s="1">
        <v>40</v>
      </c>
      <c r="F18" s="1">
        <v>1</v>
      </c>
      <c r="G18" s="1">
        <v>3</v>
      </c>
      <c r="H18" s="1">
        <v>13</v>
      </c>
      <c r="I18" s="1">
        <v>5</v>
      </c>
      <c r="J18" s="1">
        <v>3</v>
      </c>
      <c r="K18" s="1">
        <v>0</v>
      </c>
      <c r="L18" s="1">
        <v>18</v>
      </c>
      <c r="M18" s="1">
        <v>7</v>
      </c>
      <c r="N18" s="1">
        <v>0</v>
      </c>
      <c r="O18" s="1">
        <v>0</v>
      </c>
      <c r="P18" s="1">
        <v>0</v>
      </c>
      <c r="Q18" s="1">
        <v>0</v>
      </c>
      <c r="R18" s="1">
        <v>3</v>
      </c>
      <c r="S18" s="1">
        <v>2</v>
      </c>
      <c r="T18" s="1">
        <v>1</v>
      </c>
      <c r="U18" s="1">
        <v>0</v>
      </c>
      <c r="V18" s="1">
        <v>5</v>
      </c>
      <c r="W18" s="1">
        <v>3</v>
      </c>
      <c r="X18" s="1">
        <v>0</v>
      </c>
      <c r="Y18" s="1">
        <v>0</v>
      </c>
    </row>
    <row r="19" spans="1:25" x14ac:dyDescent="0.2">
      <c r="A19" s="1" t="s">
        <v>64</v>
      </c>
      <c r="B19" s="1" t="s">
        <v>65</v>
      </c>
      <c r="C19" s="1" t="s">
        <v>148</v>
      </c>
      <c r="D19" s="1" t="s">
        <v>185</v>
      </c>
      <c r="E19" s="1">
        <v>56</v>
      </c>
      <c r="F19" s="1">
        <v>0</v>
      </c>
      <c r="G19" s="1">
        <v>0</v>
      </c>
      <c r="H19" s="1">
        <v>10</v>
      </c>
      <c r="I19" s="1">
        <v>7</v>
      </c>
      <c r="J19" s="1">
        <v>1</v>
      </c>
      <c r="K19" s="1">
        <v>0</v>
      </c>
      <c r="L19" s="1">
        <v>18</v>
      </c>
      <c r="M19" s="1">
        <v>4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3</v>
      </c>
      <c r="T19" s="1">
        <v>2</v>
      </c>
      <c r="U19" s="1">
        <v>0</v>
      </c>
      <c r="V19" s="1">
        <v>8</v>
      </c>
      <c r="W19" s="1">
        <v>1</v>
      </c>
      <c r="X19" s="1">
        <v>0</v>
      </c>
      <c r="Y19" s="1">
        <v>0</v>
      </c>
    </row>
    <row r="20" spans="1:25" x14ac:dyDescent="0.2">
      <c r="A20" s="1" t="s">
        <v>64</v>
      </c>
      <c r="B20" s="1" t="s">
        <v>65</v>
      </c>
      <c r="C20" s="1" t="s">
        <v>148</v>
      </c>
      <c r="D20" s="1" t="s">
        <v>41</v>
      </c>
      <c r="E20" s="1">
        <v>55</v>
      </c>
      <c r="F20" s="1">
        <v>0</v>
      </c>
      <c r="G20" s="1">
        <v>0</v>
      </c>
      <c r="H20" s="1">
        <v>6</v>
      </c>
      <c r="I20" s="1">
        <v>4</v>
      </c>
      <c r="J20" s="1">
        <v>5</v>
      </c>
      <c r="K20" s="1">
        <v>0</v>
      </c>
      <c r="L20" s="1">
        <v>17</v>
      </c>
      <c r="M20" s="1">
        <v>3</v>
      </c>
      <c r="N20" s="1">
        <v>0</v>
      </c>
      <c r="O20" s="1">
        <v>0</v>
      </c>
      <c r="P20" s="1">
        <v>0</v>
      </c>
      <c r="Q20" s="1">
        <v>0</v>
      </c>
      <c r="R20" s="1">
        <v>5</v>
      </c>
      <c r="S20" s="1">
        <v>1</v>
      </c>
      <c r="T20" s="1">
        <v>2</v>
      </c>
      <c r="U20" s="1">
        <v>0</v>
      </c>
      <c r="V20" s="1">
        <v>8</v>
      </c>
      <c r="W20" s="1">
        <v>4</v>
      </c>
      <c r="X20" s="1">
        <v>0</v>
      </c>
      <c r="Y20" s="1">
        <v>0</v>
      </c>
    </row>
    <row r="21" spans="1:25" x14ac:dyDescent="0.2">
      <c r="A21" s="1" t="s">
        <v>64</v>
      </c>
      <c r="B21" s="1" t="s">
        <v>65</v>
      </c>
      <c r="C21" s="1" t="s">
        <v>148</v>
      </c>
      <c r="D21" s="1" t="s">
        <v>29</v>
      </c>
      <c r="E21" s="1">
        <v>41</v>
      </c>
      <c r="F21" s="1">
        <v>1</v>
      </c>
      <c r="G21" s="1">
        <v>5</v>
      </c>
      <c r="H21" s="1">
        <v>82</v>
      </c>
      <c r="I21" s="1">
        <v>13</v>
      </c>
      <c r="J21" s="1">
        <v>14</v>
      </c>
      <c r="K21" s="1">
        <v>4</v>
      </c>
      <c r="L21" s="1">
        <v>43</v>
      </c>
      <c r="M21" s="1">
        <v>43</v>
      </c>
      <c r="N21" s="1">
        <v>1</v>
      </c>
      <c r="O21" s="1">
        <v>0</v>
      </c>
      <c r="P21" s="1">
        <v>0</v>
      </c>
      <c r="Q21" s="1">
        <v>3</v>
      </c>
      <c r="R21" s="1">
        <v>36</v>
      </c>
      <c r="S21" s="1">
        <v>2</v>
      </c>
      <c r="T21" s="1">
        <v>5</v>
      </c>
      <c r="U21" s="1">
        <v>2</v>
      </c>
      <c r="V21" s="1">
        <v>20</v>
      </c>
      <c r="W21" s="1">
        <v>23</v>
      </c>
      <c r="X21" s="1">
        <v>0</v>
      </c>
      <c r="Y21" s="1">
        <v>0</v>
      </c>
    </row>
    <row r="22" spans="1:25" x14ac:dyDescent="0.2">
      <c r="E22" s="18">
        <f t="shared" ref="E22:Y22" si="0">SUM(E3:E21)</f>
        <v>876</v>
      </c>
      <c r="F22" s="18">
        <f t="shared" si="0"/>
        <v>3</v>
      </c>
      <c r="G22" s="18">
        <f t="shared" si="0"/>
        <v>12</v>
      </c>
      <c r="H22" s="18">
        <f t="shared" si="0"/>
        <v>249</v>
      </c>
      <c r="I22" s="18">
        <f t="shared" si="0"/>
        <v>57</v>
      </c>
      <c r="J22" s="18">
        <f t="shared" si="0"/>
        <v>35</v>
      </c>
      <c r="K22" s="18">
        <f t="shared" si="0"/>
        <v>6</v>
      </c>
      <c r="L22" s="18">
        <f t="shared" si="0"/>
        <v>210</v>
      </c>
      <c r="M22" s="18">
        <f t="shared" si="0"/>
        <v>104</v>
      </c>
      <c r="N22" s="18">
        <f t="shared" si="0"/>
        <v>1</v>
      </c>
      <c r="O22" s="18">
        <f t="shared" si="0"/>
        <v>0</v>
      </c>
      <c r="P22" s="18">
        <f t="shared" si="0"/>
        <v>2</v>
      </c>
      <c r="Q22" s="18">
        <f t="shared" si="0"/>
        <v>18</v>
      </c>
      <c r="R22" s="18">
        <f t="shared" si="0"/>
        <v>172</v>
      </c>
      <c r="S22" s="18">
        <f t="shared" si="0"/>
        <v>48</v>
      </c>
      <c r="T22" s="18">
        <f t="shared" si="0"/>
        <v>27</v>
      </c>
      <c r="U22" s="18">
        <f t="shared" si="0"/>
        <v>5</v>
      </c>
      <c r="V22" s="18">
        <f t="shared" si="0"/>
        <v>200</v>
      </c>
      <c r="W22" s="18">
        <f t="shared" si="0"/>
        <v>99</v>
      </c>
      <c r="X22" s="18">
        <f t="shared" si="0"/>
        <v>5</v>
      </c>
      <c r="Y22" s="18">
        <f t="shared" si="0"/>
        <v>0</v>
      </c>
    </row>
  </sheetData>
  <sortState xmlns:xlrd2="http://schemas.microsoft.com/office/spreadsheetml/2017/richdata2" ref="A3:Y22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8"/>
  <sheetViews>
    <sheetView workbookViewId="0"/>
  </sheetViews>
  <sheetFormatPr baseColWidth="10" defaultRowHeight="15" x14ac:dyDescent="0.2"/>
  <cols>
    <col min="1" max="1" width="8" bestFit="1" customWidth="1"/>
    <col min="2" max="2" width="7.6640625" bestFit="1" customWidth="1"/>
    <col min="3" max="3" width="21.33203125" bestFit="1" customWidth="1"/>
    <col min="4" max="4" width="72.6640625" bestFit="1" customWidth="1"/>
    <col min="5" max="5" width="14" bestFit="1" customWidth="1"/>
    <col min="6" max="6" width="11.1640625" bestFit="1" customWidth="1"/>
    <col min="7" max="7" width="12.5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86</v>
      </c>
      <c r="B3" s="1" t="s">
        <v>87</v>
      </c>
      <c r="C3" s="1" t="s">
        <v>148</v>
      </c>
      <c r="D3" s="1" t="s">
        <v>59</v>
      </c>
      <c r="E3" s="1">
        <v>50</v>
      </c>
      <c r="F3" s="1">
        <v>0</v>
      </c>
      <c r="G3" s="1">
        <v>0</v>
      </c>
      <c r="H3" s="1">
        <v>26</v>
      </c>
      <c r="I3" s="1">
        <v>2</v>
      </c>
      <c r="J3" s="1">
        <v>0</v>
      </c>
      <c r="K3" s="1">
        <v>0</v>
      </c>
      <c r="L3" s="1">
        <v>7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20</v>
      </c>
      <c r="S3" s="1">
        <v>3</v>
      </c>
      <c r="T3" s="1">
        <v>0</v>
      </c>
      <c r="U3" s="1">
        <v>0</v>
      </c>
      <c r="V3" s="1">
        <v>2</v>
      </c>
      <c r="W3" s="1">
        <v>0</v>
      </c>
      <c r="X3" s="1">
        <v>1</v>
      </c>
      <c r="Y3" s="1">
        <v>0</v>
      </c>
    </row>
    <row r="4" spans="1:25" x14ac:dyDescent="0.2">
      <c r="A4" s="1" t="s">
        <v>86</v>
      </c>
      <c r="B4" s="1" t="s">
        <v>87</v>
      </c>
      <c r="C4" s="1" t="s">
        <v>148</v>
      </c>
      <c r="D4" s="1" t="s">
        <v>196</v>
      </c>
      <c r="E4" s="1">
        <v>37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21</v>
      </c>
      <c r="S4" s="1">
        <v>2</v>
      </c>
      <c r="T4" s="1">
        <v>1</v>
      </c>
      <c r="U4" s="1">
        <v>1</v>
      </c>
      <c r="V4" s="1">
        <v>6</v>
      </c>
      <c r="W4" s="1">
        <v>3</v>
      </c>
      <c r="X4" s="1">
        <v>1</v>
      </c>
      <c r="Y4" s="1">
        <v>0</v>
      </c>
    </row>
    <row r="5" spans="1:25" x14ac:dyDescent="0.2">
      <c r="A5" s="1" t="s">
        <v>86</v>
      </c>
      <c r="B5" s="1" t="s">
        <v>87</v>
      </c>
      <c r="C5" s="1" t="s">
        <v>148</v>
      </c>
      <c r="D5" s="1" t="s">
        <v>145</v>
      </c>
      <c r="E5" s="1">
        <v>50</v>
      </c>
      <c r="F5" s="1">
        <v>0</v>
      </c>
      <c r="G5" s="1">
        <v>0</v>
      </c>
      <c r="H5" s="1">
        <v>14</v>
      </c>
      <c r="I5" s="1">
        <v>0</v>
      </c>
      <c r="J5" s="1">
        <v>0</v>
      </c>
      <c r="K5" s="1">
        <v>1</v>
      </c>
      <c r="L5" s="1">
        <v>4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75</v>
      </c>
      <c r="S5" s="1">
        <v>4</v>
      </c>
      <c r="T5" s="1">
        <v>1</v>
      </c>
      <c r="U5" s="1">
        <v>0</v>
      </c>
      <c r="V5" s="1">
        <v>8</v>
      </c>
      <c r="W5" s="1">
        <v>2</v>
      </c>
      <c r="X5" s="1">
        <v>1</v>
      </c>
      <c r="Y5" s="1">
        <v>0</v>
      </c>
    </row>
    <row r="6" spans="1:25" x14ac:dyDescent="0.2">
      <c r="A6" s="1" t="s">
        <v>86</v>
      </c>
      <c r="B6" s="1" t="s">
        <v>87</v>
      </c>
      <c r="C6" s="1" t="s">
        <v>148</v>
      </c>
      <c r="D6" s="1" t="s">
        <v>26</v>
      </c>
      <c r="E6" s="1">
        <v>50</v>
      </c>
      <c r="F6" s="1">
        <v>0</v>
      </c>
      <c r="G6" s="1">
        <v>0</v>
      </c>
      <c r="H6" s="1">
        <v>32</v>
      </c>
      <c r="I6" s="1">
        <v>2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18</v>
      </c>
      <c r="S6" s="1">
        <v>3</v>
      </c>
      <c r="T6" s="1">
        <v>0</v>
      </c>
      <c r="U6" s="1">
        <v>0</v>
      </c>
      <c r="V6" s="1">
        <v>1</v>
      </c>
      <c r="W6" s="1">
        <v>2</v>
      </c>
      <c r="X6" s="1">
        <v>0</v>
      </c>
      <c r="Y6" s="1">
        <v>0</v>
      </c>
    </row>
    <row r="7" spans="1:25" x14ac:dyDescent="0.2">
      <c r="A7" s="1" t="s">
        <v>86</v>
      </c>
      <c r="B7" s="1" t="s">
        <v>87</v>
      </c>
      <c r="C7" s="1" t="s">
        <v>148</v>
      </c>
      <c r="D7" s="1" t="s">
        <v>39</v>
      </c>
      <c r="E7" s="1">
        <v>34</v>
      </c>
      <c r="F7" s="1">
        <v>0</v>
      </c>
      <c r="G7" s="1">
        <v>0</v>
      </c>
      <c r="H7" s="1">
        <v>14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11</v>
      </c>
      <c r="S7" s="1">
        <v>2</v>
      </c>
      <c r="T7" s="1">
        <v>0</v>
      </c>
      <c r="U7" s="1">
        <v>0</v>
      </c>
      <c r="V7" s="1">
        <v>2</v>
      </c>
      <c r="W7" s="1">
        <v>3</v>
      </c>
      <c r="X7" s="1">
        <v>0</v>
      </c>
      <c r="Y7" s="1">
        <v>0</v>
      </c>
    </row>
    <row r="8" spans="1:25" x14ac:dyDescent="0.2">
      <c r="A8" s="1" t="s">
        <v>86</v>
      </c>
      <c r="B8" s="1" t="s">
        <v>87</v>
      </c>
      <c r="C8" s="1" t="s">
        <v>148</v>
      </c>
      <c r="D8" s="1" t="s">
        <v>91</v>
      </c>
      <c r="E8" s="1">
        <v>37</v>
      </c>
      <c r="F8" s="1">
        <v>0</v>
      </c>
      <c r="G8" s="1">
        <v>1</v>
      </c>
      <c r="H8" s="1">
        <v>15</v>
      </c>
      <c r="I8" s="1">
        <v>0</v>
      </c>
      <c r="J8" s="1">
        <v>2</v>
      </c>
      <c r="K8" s="1">
        <v>0</v>
      </c>
      <c r="L8" s="1">
        <v>2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9</v>
      </c>
      <c r="S8" s="1">
        <v>0</v>
      </c>
      <c r="T8" s="1">
        <v>2</v>
      </c>
      <c r="U8" s="1">
        <v>1</v>
      </c>
      <c r="V8" s="1">
        <v>1</v>
      </c>
      <c r="W8" s="1">
        <v>2</v>
      </c>
      <c r="X8" s="1">
        <v>0</v>
      </c>
      <c r="Y8" s="1">
        <v>0</v>
      </c>
    </row>
    <row r="9" spans="1:25" x14ac:dyDescent="0.2">
      <c r="A9" s="1" t="s">
        <v>86</v>
      </c>
      <c r="B9" s="1" t="s">
        <v>87</v>
      </c>
      <c r="C9" s="1" t="s">
        <v>148</v>
      </c>
      <c r="D9" s="1" t="s">
        <v>27</v>
      </c>
      <c r="E9" s="1">
        <v>33</v>
      </c>
      <c r="F9" s="1">
        <v>0</v>
      </c>
      <c r="G9" s="1">
        <v>0</v>
      </c>
      <c r="H9" s="1">
        <v>10</v>
      </c>
      <c r="I9" s="1">
        <v>3</v>
      </c>
      <c r="J9" s="1">
        <v>0</v>
      </c>
      <c r="K9" s="1">
        <v>0</v>
      </c>
      <c r="L9" s="1">
        <v>3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12</v>
      </c>
      <c r="S9" s="1">
        <v>1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</row>
    <row r="10" spans="1:25" x14ac:dyDescent="0.2">
      <c r="A10" s="1" t="s">
        <v>86</v>
      </c>
      <c r="B10" s="1" t="s">
        <v>87</v>
      </c>
      <c r="C10" s="1" t="s">
        <v>148</v>
      </c>
      <c r="D10" s="1" t="s">
        <v>30</v>
      </c>
      <c r="E10" s="1">
        <v>40</v>
      </c>
      <c r="F10" s="1">
        <v>0</v>
      </c>
      <c r="G10" s="1">
        <v>0</v>
      </c>
      <c r="H10" s="1">
        <v>81</v>
      </c>
      <c r="I10" s="1">
        <v>7</v>
      </c>
      <c r="J10" s="1">
        <v>0</v>
      </c>
      <c r="K10" s="1">
        <v>0</v>
      </c>
      <c r="L10" s="1">
        <v>12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12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">
      <c r="A11" s="1" t="s">
        <v>86</v>
      </c>
      <c r="B11" s="1" t="s">
        <v>87</v>
      </c>
      <c r="C11" s="1" t="s">
        <v>148</v>
      </c>
      <c r="D11" s="1" t="s">
        <v>90</v>
      </c>
      <c r="E11" s="1">
        <v>30</v>
      </c>
      <c r="F11" s="1">
        <v>0</v>
      </c>
      <c r="G11" s="1">
        <v>0</v>
      </c>
      <c r="H11" s="1">
        <v>19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15</v>
      </c>
      <c r="S11" s="1">
        <v>3</v>
      </c>
      <c r="T11" s="1">
        <v>0</v>
      </c>
      <c r="U11" s="1">
        <v>0</v>
      </c>
      <c r="V11" s="1">
        <v>2</v>
      </c>
      <c r="W11" s="1">
        <v>0</v>
      </c>
      <c r="X11" s="1">
        <v>0</v>
      </c>
      <c r="Y11" s="1">
        <v>0</v>
      </c>
    </row>
    <row r="12" spans="1:25" x14ac:dyDescent="0.2">
      <c r="A12" s="1" t="s">
        <v>86</v>
      </c>
      <c r="B12" s="1" t="s">
        <v>87</v>
      </c>
      <c r="C12" s="1" t="s">
        <v>148</v>
      </c>
      <c r="D12" s="1" t="s">
        <v>93</v>
      </c>
      <c r="E12" s="1">
        <v>38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30</v>
      </c>
      <c r="S12" s="1">
        <v>2</v>
      </c>
      <c r="T12" s="1">
        <v>0</v>
      </c>
      <c r="U12" s="1">
        <v>0</v>
      </c>
      <c r="V12" s="1">
        <v>3</v>
      </c>
      <c r="W12" s="1">
        <v>0</v>
      </c>
      <c r="X12" s="1">
        <v>1</v>
      </c>
      <c r="Y12" s="1">
        <v>0</v>
      </c>
    </row>
    <row r="13" spans="1:25" x14ac:dyDescent="0.2">
      <c r="A13" s="1" t="s">
        <v>86</v>
      </c>
      <c r="B13" s="1" t="s">
        <v>87</v>
      </c>
      <c r="C13" s="1" t="s">
        <v>148</v>
      </c>
      <c r="D13" s="1" t="s">
        <v>92</v>
      </c>
      <c r="E13" s="1">
        <v>30</v>
      </c>
      <c r="F13" s="1">
        <v>0</v>
      </c>
      <c r="G13" s="1">
        <v>0</v>
      </c>
      <c r="H13" s="1">
        <v>6</v>
      </c>
      <c r="I13" s="1">
        <v>0</v>
      </c>
      <c r="J13" s="1">
        <v>0</v>
      </c>
      <c r="K13" s="1">
        <v>2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19</v>
      </c>
      <c r="S13" s="1">
        <v>1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">
      <c r="A14" s="1" t="s">
        <v>86</v>
      </c>
      <c r="B14" s="1" t="s">
        <v>87</v>
      </c>
      <c r="C14" s="1" t="s">
        <v>148</v>
      </c>
      <c r="D14" s="1" t="s">
        <v>89</v>
      </c>
      <c r="E14" s="1">
        <v>10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5</v>
      </c>
      <c r="S14" s="1">
        <v>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86</v>
      </c>
      <c r="B15" s="1" t="s">
        <v>87</v>
      </c>
      <c r="C15" s="1" t="s">
        <v>148</v>
      </c>
      <c r="D15" s="1" t="s">
        <v>28</v>
      </c>
      <c r="E15" s="1">
        <v>33</v>
      </c>
      <c r="F15" s="1">
        <v>0</v>
      </c>
      <c r="G15" s="1">
        <v>0</v>
      </c>
      <c r="H15" s="1">
        <v>23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6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s="1" t="s">
        <v>86</v>
      </c>
      <c r="B16" s="1" t="s">
        <v>87</v>
      </c>
      <c r="C16" s="1" t="s">
        <v>148</v>
      </c>
      <c r="D16" s="1" t="s">
        <v>41</v>
      </c>
      <c r="E16" s="1">
        <v>20</v>
      </c>
      <c r="F16" s="1">
        <v>0</v>
      </c>
      <c r="G16" s="1">
        <v>0</v>
      </c>
      <c r="H16" s="1">
        <v>7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7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</row>
    <row r="17" spans="1:25" x14ac:dyDescent="0.2">
      <c r="A17" s="1" t="s">
        <v>86</v>
      </c>
      <c r="B17" s="1" t="s">
        <v>87</v>
      </c>
      <c r="C17" s="1" t="s">
        <v>148</v>
      </c>
      <c r="D17" s="1" t="s">
        <v>88</v>
      </c>
      <c r="E17" s="1">
        <v>57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47</v>
      </c>
      <c r="S17" s="1">
        <v>2</v>
      </c>
      <c r="T17" s="1">
        <v>0</v>
      </c>
      <c r="U17" s="1">
        <v>0</v>
      </c>
      <c r="V17" s="1">
        <v>4</v>
      </c>
      <c r="W17" s="1">
        <v>2</v>
      </c>
      <c r="X17" s="1">
        <v>1</v>
      </c>
      <c r="Y17" s="1">
        <v>0</v>
      </c>
    </row>
    <row r="18" spans="1:25" x14ac:dyDescent="0.2">
      <c r="E18" s="18">
        <f t="shared" ref="E18:Y18" si="0">SUM(E3:E17)</f>
        <v>549</v>
      </c>
      <c r="F18" s="18">
        <f t="shared" si="0"/>
        <v>0</v>
      </c>
      <c r="G18" s="18">
        <f t="shared" si="0"/>
        <v>1</v>
      </c>
      <c r="H18" s="18">
        <f t="shared" si="0"/>
        <v>252</v>
      </c>
      <c r="I18" s="18">
        <f t="shared" si="0"/>
        <v>20</v>
      </c>
      <c r="J18" s="18">
        <f t="shared" si="0"/>
        <v>3</v>
      </c>
      <c r="K18" s="18">
        <f t="shared" si="0"/>
        <v>3</v>
      </c>
      <c r="L18" s="18">
        <f t="shared" si="0"/>
        <v>38</v>
      </c>
      <c r="M18" s="18">
        <f t="shared" si="0"/>
        <v>6</v>
      </c>
      <c r="N18" s="18">
        <f t="shared" si="0"/>
        <v>4</v>
      </c>
      <c r="O18" s="18">
        <f t="shared" si="0"/>
        <v>0</v>
      </c>
      <c r="P18" s="18">
        <f t="shared" si="0"/>
        <v>1</v>
      </c>
      <c r="Q18" s="18">
        <f t="shared" si="0"/>
        <v>1</v>
      </c>
      <c r="R18" s="18">
        <f t="shared" si="0"/>
        <v>307</v>
      </c>
      <c r="S18" s="18">
        <f t="shared" si="0"/>
        <v>27</v>
      </c>
      <c r="T18" s="18">
        <f t="shared" si="0"/>
        <v>4</v>
      </c>
      <c r="U18" s="18">
        <f t="shared" si="0"/>
        <v>2</v>
      </c>
      <c r="V18" s="18">
        <f t="shared" si="0"/>
        <v>35</v>
      </c>
      <c r="W18" s="18">
        <f t="shared" si="0"/>
        <v>14</v>
      </c>
      <c r="X18" s="18">
        <f t="shared" si="0"/>
        <v>5</v>
      </c>
      <c r="Y18" s="18">
        <f t="shared" si="0"/>
        <v>0</v>
      </c>
    </row>
  </sheetData>
  <sortState xmlns:xlrd2="http://schemas.microsoft.com/office/spreadsheetml/2017/richdata2" ref="A3:Y18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2"/>
  <sheetViews>
    <sheetView workbookViewId="0"/>
  </sheetViews>
  <sheetFormatPr baseColWidth="10" defaultRowHeight="15" x14ac:dyDescent="0.2"/>
  <cols>
    <col min="1" max="1" width="9.33203125" bestFit="1" customWidth="1"/>
    <col min="2" max="2" width="7.6640625" bestFit="1" customWidth="1"/>
    <col min="3" max="3" width="21.33203125" bestFit="1" customWidth="1"/>
    <col min="4" max="4" width="58.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94</v>
      </c>
      <c r="B3" s="1" t="s">
        <v>98</v>
      </c>
      <c r="C3" s="1" t="s">
        <v>148</v>
      </c>
      <c r="D3" s="1" t="s">
        <v>59</v>
      </c>
      <c r="E3" s="1">
        <v>26</v>
      </c>
      <c r="F3" s="1">
        <v>0</v>
      </c>
      <c r="G3" s="1">
        <v>0</v>
      </c>
      <c r="H3" s="1">
        <v>7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10</v>
      </c>
      <c r="S3" s="1">
        <v>1</v>
      </c>
      <c r="T3" s="1">
        <v>0</v>
      </c>
      <c r="U3" s="1">
        <v>0</v>
      </c>
      <c r="V3" s="1">
        <v>2</v>
      </c>
      <c r="W3" s="1">
        <v>3</v>
      </c>
      <c r="X3" s="1">
        <v>0</v>
      </c>
      <c r="Y3" s="1">
        <v>0</v>
      </c>
    </row>
    <row r="4" spans="1:25" x14ac:dyDescent="0.2">
      <c r="A4" s="1" t="s">
        <v>94</v>
      </c>
      <c r="B4" s="1" t="s">
        <v>95</v>
      </c>
      <c r="C4" s="1" t="s">
        <v>148</v>
      </c>
      <c r="D4" s="1" t="s">
        <v>62</v>
      </c>
      <c r="E4" s="1">
        <v>45</v>
      </c>
      <c r="F4" s="1">
        <v>0</v>
      </c>
      <c r="G4" s="1">
        <v>0</v>
      </c>
      <c r="H4" s="1">
        <v>16</v>
      </c>
      <c r="I4" s="1">
        <v>2</v>
      </c>
      <c r="J4" s="1">
        <v>0</v>
      </c>
      <c r="K4" s="1">
        <v>0</v>
      </c>
      <c r="L4" s="1">
        <v>10</v>
      </c>
      <c r="M4" s="1">
        <v>2</v>
      </c>
      <c r="N4" s="1">
        <v>0</v>
      </c>
      <c r="O4" s="1">
        <v>0</v>
      </c>
      <c r="P4" s="1">
        <v>0</v>
      </c>
      <c r="Q4" s="1">
        <v>1</v>
      </c>
      <c r="R4" s="1">
        <v>8</v>
      </c>
      <c r="S4" s="1">
        <v>1</v>
      </c>
      <c r="T4" s="1">
        <v>0</v>
      </c>
      <c r="U4" s="1">
        <v>0</v>
      </c>
      <c r="V4" s="1">
        <v>10</v>
      </c>
      <c r="W4" s="1">
        <v>1</v>
      </c>
      <c r="X4" s="1">
        <v>0</v>
      </c>
      <c r="Y4" s="1">
        <v>0</v>
      </c>
    </row>
    <row r="5" spans="1:25" x14ac:dyDescent="0.2">
      <c r="A5" s="1" t="s">
        <v>94</v>
      </c>
      <c r="B5" s="1" t="s">
        <v>95</v>
      </c>
      <c r="C5" s="1" t="s">
        <v>148</v>
      </c>
      <c r="D5" s="1" t="s">
        <v>196</v>
      </c>
      <c r="E5" s="1">
        <v>45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0</v>
      </c>
      <c r="P5" s="1">
        <v>0</v>
      </c>
      <c r="Q5" s="1">
        <v>3</v>
      </c>
      <c r="R5" s="1">
        <v>30</v>
      </c>
      <c r="S5" s="1">
        <v>0</v>
      </c>
      <c r="T5" s="1">
        <v>1</v>
      </c>
      <c r="U5" s="1">
        <v>0</v>
      </c>
      <c r="V5" s="1">
        <v>14</v>
      </c>
      <c r="W5" s="1">
        <v>8</v>
      </c>
      <c r="X5" s="1">
        <v>0</v>
      </c>
      <c r="Y5" s="1">
        <v>0</v>
      </c>
    </row>
    <row r="6" spans="1:25" x14ac:dyDescent="0.2">
      <c r="A6" s="1" t="s">
        <v>94</v>
      </c>
      <c r="B6" s="1" t="s">
        <v>98</v>
      </c>
      <c r="C6" s="1" t="s">
        <v>148</v>
      </c>
      <c r="D6" s="1" t="s">
        <v>26</v>
      </c>
      <c r="E6" s="1">
        <v>30</v>
      </c>
      <c r="F6" s="1">
        <v>0</v>
      </c>
      <c r="G6" s="1">
        <v>0</v>
      </c>
      <c r="H6" s="1">
        <v>18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6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x14ac:dyDescent="0.2">
      <c r="A7" s="1" t="s">
        <v>94</v>
      </c>
      <c r="B7" s="1" t="s">
        <v>95</v>
      </c>
      <c r="C7" s="1" t="s">
        <v>148</v>
      </c>
      <c r="D7" s="1" t="s">
        <v>97</v>
      </c>
      <c r="E7" s="1">
        <v>45</v>
      </c>
      <c r="F7" s="1">
        <v>0</v>
      </c>
      <c r="G7" s="1">
        <v>2</v>
      </c>
      <c r="H7" s="1">
        <v>19</v>
      </c>
      <c r="I7" s="1">
        <v>1</v>
      </c>
      <c r="J7" s="1">
        <v>1</v>
      </c>
      <c r="K7" s="1">
        <v>0</v>
      </c>
      <c r="L7" s="1">
        <v>13</v>
      </c>
      <c r="M7" s="1">
        <v>3</v>
      </c>
      <c r="N7" s="1">
        <v>0</v>
      </c>
      <c r="O7" s="1">
        <v>0</v>
      </c>
      <c r="P7" s="1">
        <v>0</v>
      </c>
      <c r="Q7" s="1">
        <v>3</v>
      </c>
      <c r="R7" s="1">
        <v>18</v>
      </c>
      <c r="S7" s="1">
        <v>2</v>
      </c>
      <c r="T7" s="1">
        <v>0</v>
      </c>
      <c r="U7" s="1">
        <v>0</v>
      </c>
      <c r="V7" s="1">
        <v>7</v>
      </c>
      <c r="W7" s="1">
        <v>2</v>
      </c>
      <c r="X7" s="1">
        <v>0</v>
      </c>
      <c r="Y7" s="1">
        <v>0</v>
      </c>
    </row>
    <row r="8" spans="1:25" x14ac:dyDescent="0.2">
      <c r="A8" s="1" t="s">
        <v>94</v>
      </c>
      <c r="B8" s="1" t="s">
        <v>95</v>
      </c>
      <c r="C8" s="1" t="s">
        <v>148</v>
      </c>
      <c r="D8" s="1" t="s">
        <v>96</v>
      </c>
      <c r="E8" s="1">
        <v>45</v>
      </c>
      <c r="F8" s="1">
        <v>1</v>
      </c>
      <c r="G8" s="1">
        <v>1</v>
      </c>
      <c r="H8" s="1">
        <v>21</v>
      </c>
      <c r="I8" s="1">
        <v>1</v>
      </c>
      <c r="J8" s="1">
        <v>0</v>
      </c>
      <c r="K8" s="1">
        <v>0</v>
      </c>
      <c r="L8" s="1">
        <v>11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16</v>
      </c>
      <c r="S8" s="1">
        <v>0</v>
      </c>
      <c r="T8" s="1">
        <v>0</v>
      </c>
      <c r="U8" s="1">
        <v>0</v>
      </c>
      <c r="V8" s="1">
        <v>5</v>
      </c>
      <c r="W8" s="1">
        <v>2</v>
      </c>
      <c r="X8" s="1">
        <v>0</v>
      </c>
      <c r="Y8" s="1">
        <v>0</v>
      </c>
    </row>
    <row r="9" spans="1:25" x14ac:dyDescent="0.2">
      <c r="A9" s="1" t="s">
        <v>94</v>
      </c>
      <c r="B9" s="1" t="s">
        <v>98</v>
      </c>
      <c r="C9" s="1" t="s">
        <v>148</v>
      </c>
      <c r="D9" s="1" t="s">
        <v>161</v>
      </c>
      <c r="E9" s="1">
        <v>45</v>
      </c>
      <c r="F9" s="1">
        <v>0</v>
      </c>
      <c r="G9" s="1">
        <v>0</v>
      </c>
      <c r="H9" s="1">
        <v>61</v>
      </c>
      <c r="I9" s="1">
        <v>2</v>
      </c>
      <c r="J9" s="1">
        <v>1</v>
      </c>
      <c r="K9" s="1">
        <v>0</v>
      </c>
      <c r="L9" s="1">
        <v>8</v>
      </c>
      <c r="M9" s="1">
        <v>6</v>
      </c>
      <c r="N9" s="1">
        <v>0</v>
      </c>
      <c r="O9" s="1">
        <v>0</v>
      </c>
      <c r="P9" s="1">
        <v>0</v>
      </c>
      <c r="Q9" s="1">
        <v>1</v>
      </c>
      <c r="R9" s="1">
        <v>18</v>
      </c>
      <c r="S9" s="1">
        <v>0</v>
      </c>
      <c r="T9" s="1">
        <v>0</v>
      </c>
      <c r="U9" s="1">
        <v>0</v>
      </c>
      <c r="V9" s="1">
        <v>4</v>
      </c>
      <c r="W9" s="1">
        <v>5</v>
      </c>
      <c r="X9" s="1">
        <v>0</v>
      </c>
      <c r="Y9" s="1">
        <v>0</v>
      </c>
    </row>
    <row r="10" spans="1:25" x14ac:dyDescent="0.2">
      <c r="A10" s="1" t="s">
        <v>94</v>
      </c>
      <c r="B10" s="1" t="s">
        <v>98</v>
      </c>
      <c r="C10" s="1" t="s">
        <v>148</v>
      </c>
      <c r="D10" s="1" t="s">
        <v>197</v>
      </c>
      <c r="E10" s="1">
        <v>7</v>
      </c>
      <c r="F10" s="1">
        <v>0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">
      <c r="A11" s="1" t="s">
        <v>94</v>
      </c>
      <c r="B11" s="1" t="s">
        <v>95</v>
      </c>
      <c r="C11" s="1" t="s">
        <v>148</v>
      </c>
      <c r="D11" s="1" t="s">
        <v>185</v>
      </c>
      <c r="E11" s="1">
        <v>26</v>
      </c>
      <c r="F11" s="1">
        <v>0</v>
      </c>
      <c r="G11" s="1">
        <v>0</v>
      </c>
      <c r="H11" s="1">
        <v>7</v>
      </c>
      <c r="I11" s="1">
        <v>0</v>
      </c>
      <c r="J11" s="1">
        <v>1</v>
      </c>
      <c r="K11" s="1">
        <v>0</v>
      </c>
      <c r="L11" s="1">
        <v>5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5</v>
      </c>
      <c r="S11" s="1">
        <v>0</v>
      </c>
      <c r="T11" s="1">
        <v>0</v>
      </c>
      <c r="U11" s="1">
        <v>0</v>
      </c>
      <c r="V11" s="1">
        <v>5</v>
      </c>
      <c r="W11" s="1">
        <v>1</v>
      </c>
      <c r="X11" s="1">
        <v>0</v>
      </c>
      <c r="Y11" s="1">
        <v>0</v>
      </c>
    </row>
    <row r="12" spans="1:25" x14ac:dyDescent="0.2">
      <c r="E12" s="18">
        <f t="shared" ref="E12:Y12" si="0">SUM(E3:E11)</f>
        <v>314</v>
      </c>
      <c r="F12" s="18">
        <f t="shared" si="0"/>
        <v>1</v>
      </c>
      <c r="G12" s="18">
        <f t="shared" si="0"/>
        <v>5</v>
      </c>
      <c r="H12" s="18">
        <f t="shared" si="0"/>
        <v>153</v>
      </c>
      <c r="I12" s="18">
        <f t="shared" si="0"/>
        <v>7</v>
      </c>
      <c r="J12" s="18">
        <f t="shared" si="0"/>
        <v>3</v>
      </c>
      <c r="K12" s="18">
        <f t="shared" si="0"/>
        <v>0</v>
      </c>
      <c r="L12" s="18">
        <f t="shared" si="0"/>
        <v>53</v>
      </c>
      <c r="M12" s="18">
        <f t="shared" si="0"/>
        <v>14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11</v>
      </c>
      <c r="R12" s="18">
        <f t="shared" si="0"/>
        <v>114</v>
      </c>
      <c r="S12" s="18">
        <f t="shared" si="0"/>
        <v>5</v>
      </c>
      <c r="T12" s="18">
        <f t="shared" si="0"/>
        <v>1</v>
      </c>
      <c r="U12" s="18">
        <f t="shared" si="0"/>
        <v>0</v>
      </c>
      <c r="V12" s="18">
        <f t="shared" si="0"/>
        <v>48</v>
      </c>
      <c r="W12" s="18">
        <f t="shared" si="0"/>
        <v>22</v>
      </c>
      <c r="X12" s="18">
        <f t="shared" si="0"/>
        <v>0</v>
      </c>
      <c r="Y12" s="18">
        <f t="shared" si="0"/>
        <v>0</v>
      </c>
    </row>
  </sheetData>
  <sortState xmlns:xlrd2="http://schemas.microsoft.com/office/spreadsheetml/2017/richdata2" ref="A3:Y12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4"/>
  <sheetViews>
    <sheetView workbookViewId="0"/>
  </sheetViews>
  <sheetFormatPr baseColWidth="10" defaultRowHeight="15" x14ac:dyDescent="0.2"/>
  <cols>
    <col min="1" max="1" width="9.5" bestFit="1" customWidth="1"/>
    <col min="2" max="2" width="7.6640625" bestFit="1" customWidth="1"/>
    <col min="3" max="3" width="21.33203125" bestFit="1" customWidth="1"/>
    <col min="4" max="4" width="42.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99</v>
      </c>
      <c r="B3" s="1" t="s">
        <v>100</v>
      </c>
      <c r="C3" s="1" t="s">
        <v>148</v>
      </c>
      <c r="D3" s="1" t="s">
        <v>80</v>
      </c>
      <c r="E3" s="1">
        <v>6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</row>
    <row r="4" spans="1:25" x14ac:dyDescent="0.2">
      <c r="A4" s="1" t="s">
        <v>99</v>
      </c>
      <c r="B4" s="1" t="s">
        <v>100</v>
      </c>
      <c r="C4" s="1" t="s">
        <v>148</v>
      </c>
      <c r="D4" s="1" t="s">
        <v>26</v>
      </c>
      <c r="E4" s="1">
        <v>16</v>
      </c>
      <c r="F4" s="1">
        <v>0</v>
      </c>
      <c r="G4" s="1">
        <v>0</v>
      </c>
      <c r="H4" s="1">
        <v>3</v>
      </c>
      <c r="I4" s="1">
        <v>0</v>
      </c>
      <c r="J4" s="1">
        <v>2</v>
      </c>
      <c r="K4" s="1">
        <v>0</v>
      </c>
      <c r="L4" s="1">
        <v>2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6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</row>
    <row r="5" spans="1:25" x14ac:dyDescent="0.2">
      <c r="A5" s="1" t="s">
        <v>99</v>
      </c>
      <c r="B5" s="1" t="s">
        <v>100</v>
      </c>
      <c r="C5" s="1" t="s">
        <v>148</v>
      </c>
      <c r="D5" s="1" t="s">
        <v>185</v>
      </c>
      <c r="E5" s="1">
        <v>16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1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3</v>
      </c>
      <c r="X5" s="1">
        <v>0</v>
      </c>
      <c r="Y5" s="1">
        <v>0</v>
      </c>
    </row>
    <row r="6" spans="1:25" x14ac:dyDescent="0.2">
      <c r="A6" s="1" t="s">
        <v>99</v>
      </c>
      <c r="B6" s="1" t="s">
        <v>100</v>
      </c>
      <c r="C6" s="1" t="s">
        <v>148</v>
      </c>
      <c r="D6" s="1" t="s">
        <v>162</v>
      </c>
      <c r="E6" s="1">
        <v>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</row>
    <row r="7" spans="1:25" x14ac:dyDescent="0.2">
      <c r="A7" s="1" t="s">
        <v>99</v>
      </c>
      <c r="B7" s="1" t="s">
        <v>100</v>
      </c>
      <c r="C7" s="1" t="s">
        <v>148</v>
      </c>
      <c r="D7" s="1" t="s">
        <v>27</v>
      </c>
      <c r="E7" s="1">
        <v>11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>
        <v>4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99</v>
      </c>
      <c r="B8" s="1" t="s">
        <v>100</v>
      </c>
      <c r="C8" s="1" t="s">
        <v>148</v>
      </c>
      <c r="D8" s="1" t="s">
        <v>54</v>
      </c>
      <c r="E8" s="1">
        <v>10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4</v>
      </c>
      <c r="S8" s="1">
        <v>0</v>
      </c>
      <c r="T8" s="1">
        <v>0</v>
      </c>
      <c r="U8" s="1">
        <v>0</v>
      </c>
      <c r="V8" s="1">
        <v>3</v>
      </c>
      <c r="W8" s="1">
        <v>3</v>
      </c>
      <c r="X8" s="1">
        <v>0</v>
      </c>
      <c r="Y8" s="1">
        <v>0</v>
      </c>
    </row>
    <row r="9" spans="1:25" x14ac:dyDescent="0.2">
      <c r="A9" s="1" t="s">
        <v>99</v>
      </c>
      <c r="B9" s="1" t="s">
        <v>100</v>
      </c>
      <c r="C9" s="1" t="s">
        <v>148</v>
      </c>
      <c r="D9" s="1" t="s">
        <v>28</v>
      </c>
      <c r="E9" s="1">
        <v>9</v>
      </c>
      <c r="F9" s="1">
        <v>0</v>
      </c>
      <c r="G9" s="1">
        <v>0</v>
      </c>
      <c r="H9" s="1">
        <v>4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</row>
    <row r="10" spans="1:25" x14ac:dyDescent="0.2">
      <c r="A10" s="1" t="s">
        <v>99</v>
      </c>
      <c r="B10" s="1" t="s">
        <v>100</v>
      </c>
      <c r="C10" s="1" t="s">
        <v>148</v>
      </c>
      <c r="D10" s="1" t="s">
        <v>30</v>
      </c>
      <c r="E10" s="1">
        <v>37</v>
      </c>
      <c r="F10" s="1">
        <v>0</v>
      </c>
      <c r="G10" s="1">
        <v>0</v>
      </c>
      <c r="H10" s="1">
        <v>13</v>
      </c>
      <c r="I10" s="1">
        <v>0</v>
      </c>
      <c r="J10" s="1">
        <v>4</v>
      </c>
      <c r="K10" s="1">
        <v>0</v>
      </c>
      <c r="L10" s="1">
        <v>4</v>
      </c>
      <c r="M10" s="1">
        <v>10</v>
      </c>
      <c r="N10" s="1">
        <v>2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0</v>
      </c>
      <c r="Y10" s="1">
        <v>0</v>
      </c>
    </row>
    <row r="11" spans="1:25" x14ac:dyDescent="0.2">
      <c r="A11" s="1" t="s">
        <v>99</v>
      </c>
      <c r="B11" s="1" t="s">
        <v>100</v>
      </c>
      <c r="C11" s="1" t="s">
        <v>148</v>
      </c>
      <c r="D11" s="1" t="s">
        <v>190</v>
      </c>
      <c r="E11" s="1">
        <v>7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2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</row>
    <row r="12" spans="1:25" x14ac:dyDescent="0.2">
      <c r="A12" s="1" t="s">
        <v>99</v>
      </c>
      <c r="B12" s="1" t="s">
        <v>100</v>
      </c>
      <c r="C12" s="1" t="s">
        <v>148</v>
      </c>
      <c r="D12" s="1" t="s">
        <v>59</v>
      </c>
      <c r="E12" s="1">
        <v>20</v>
      </c>
      <c r="F12" s="1">
        <v>0</v>
      </c>
      <c r="G12" s="1">
        <v>0</v>
      </c>
      <c r="H12" s="1">
        <v>4</v>
      </c>
      <c r="I12" s="1">
        <v>0</v>
      </c>
      <c r="J12" s="1">
        <v>0</v>
      </c>
      <c r="K12" s="1">
        <v>0</v>
      </c>
      <c r="L12" s="1">
        <v>0</v>
      </c>
      <c r="M12" s="1">
        <v>8</v>
      </c>
      <c r="N12" s="1">
        <v>1</v>
      </c>
      <c r="O12" s="1">
        <v>0</v>
      </c>
      <c r="P12" s="1">
        <v>0</v>
      </c>
      <c r="Q12" s="1">
        <v>0</v>
      </c>
      <c r="R12" s="1">
        <v>5</v>
      </c>
      <c r="S12" s="1">
        <v>0</v>
      </c>
      <c r="T12" s="1">
        <v>0</v>
      </c>
      <c r="U12" s="1">
        <v>0</v>
      </c>
      <c r="V12" s="1">
        <v>0</v>
      </c>
      <c r="W12" s="1">
        <v>2</v>
      </c>
      <c r="X12" s="1">
        <v>0</v>
      </c>
      <c r="Y12" s="1">
        <v>0</v>
      </c>
    </row>
    <row r="13" spans="1:25" x14ac:dyDescent="0.2">
      <c r="A13" s="1" t="s">
        <v>99</v>
      </c>
      <c r="B13" s="1" t="s">
        <v>100</v>
      </c>
      <c r="C13" s="1" t="s">
        <v>148</v>
      </c>
      <c r="D13" s="1" t="s">
        <v>34</v>
      </c>
      <c r="E13" s="1">
        <v>12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6</v>
      </c>
      <c r="S13" s="1">
        <v>0</v>
      </c>
      <c r="T13" s="1">
        <v>2</v>
      </c>
      <c r="U13" s="1">
        <v>0</v>
      </c>
      <c r="V13" s="1">
        <v>2</v>
      </c>
      <c r="W13" s="1">
        <v>1</v>
      </c>
      <c r="X13" s="1">
        <v>0</v>
      </c>
      <c r="Y13" s="1">
        <v>0</v>
      </c>
    </row>
    <row r="14" spans="1:25" x14ac:dyDescent="0.2">
      <c r="E14" s="18">
        <f t="shared" ref="E14:Y14" si="0">SUM(E3:E13)</f>
        <v>153</v>
      </c>
      <c r="F14" s="18">
        <f t="shared" si="0"/>
        <v>0</v>
      </c>
      <c r="G14" s="18">
        <f t="shared" si="0"/>
        <v>0</v>
      </c>
      <c r="H14" s="18">
        <f t="shared" si="0"/>
        <v>39</v>
      </c>
      <c r="I14" s="18">
        <f t="shared" si="0"/>
        <v>1</v>
      </c>
      <c r="J14" s="18">
        <f t="shared" si="0"/>
        <v>6</v>
      </c>
      <c r="K14" s="18">
        <f t="shared" si="0"/>
        <v>3</v>
      </c>
      <c r="L14" s="18">
        <f t="shared" si="0"/>
        <v>14</v>
      </c>
      <c r="M14" s="18">
        <f t="shared" si="0"/>
        <v>26</v>
      </c>
      <c r="N14" s="18">
        <f t="shared" si="0"/>
        <v>3</v>
      </c>
      <c r="O14" s="18">
        <f t="shared" si="0"/>
        <v>0</v>
      </c>
      <c r="P14" s="18">
        <f t="shared" si="0"/>
        <v>0</v>
      </c>
      <c r="Q14" s="18">
        <f t="shared" si="0"/>
        <v>0</v>
      </c>
      <c r="R14" s="18">
        <f t="shared" si="0"/>
        <v>33</v>
      </c>
      <c r="S14" s="18">
        <f t="shared" si="0"/>
        <v>0</v>
      </c>
      <c r="T14" s="18">
        <f t="shared" si="0"/>
        <v>2</v>
      </c>
      <c r="U14" s="18">
        <f t="shared" si="0"/>
        <v>0</v>
      </c>
      <c r="V14" s="18">
        <f t="shared" si="0"/>
        <v>12</v>
      </c>
      <c r="W14" s="18">
        <f t="shared" si="0"/>
        <v>14</v>
      </c>
      <c r="X14" s="18">
        <f t="shared" si="0"/>
        <v>0</v>
      </c>
      <c r="Y14" s="18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7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1.33203125" bestFit="1" customWidth="1"/>
    <col min="4" max="4" width="68.3320312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101</v>
      </c>
      <c r="B3" s="1" t="s">
        <v>102</v>
      </c>
      <c r="C3" s="1" t="s">
        <v>148</v>
      </c>
      <c r="D3" s="1" t="s">
        <v>59</v>
      </c>
      <c r="E3" s="1">
        <v>81</v>
      </c>
      <c r="F3" s="1">
        <v>0</v>
      </c>
      <c r="G3" s="1">
        <v>3</v>
      </c>
      <c r="H3" s="1">
        <v>40</v>
      </c>
      <c r="I3" s="1">
        <v>7</v>
      </c>
      <c r="J3" s="1">
        <v>1</v>
      </c>
      <c r="K3" s="1">
        <v>0</v>
      </c>
      <c r="L3" s="1">
        <v>21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41</v>
      </c>
      <c r="S3" s="1">
        <v>4</v>
      </c>
      <c r="T3" s="1">
        <v>1</v>
      </c>
      <c r="U3" s="1">
        <v>0</v>
      </c>
      <c r="V3" s="1">
        <v>9</v>
      </c>
      <c r="W3" s="1">
        <v>2</v>
      </c>
      <c r="X3" s="1">
        <v>0</v>
      </c>
      <c r="Y3" s="1">
        <v>0</v>
      </c>
    </row>
    <row r="4" spans="1:25" x14ac:dyDescent="0.2">
      <c r="A4" s="1" t="s">
        <v>101</v>
      </c>
      <c r="B4" s="1" t="s">
        <v>102</v>
      </c>
      <c r="C4" s="1" t="s">
        <v>148</v>
      </c>
      <c r="D4" s="1" t="s">
        <v>73</v>
      </c>
      <c r="E4" s="1">
        <v>38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8</v>
      </c>
      <c r="W4" s="1">
        <v>0</v>
      </c>
      <c r="X4" s="1">
        <v>0</v>
      </c>
      <c r="Y4" s="1">
        <v>0</v>
      </c>
    </row>
    <row r="5" spans="1:25" x14ac:dyDescent="0.2">
      <c r="A5" s="1" t="s">
        <v>101</v>
      </c>
      <c r="B5" s="1" t="s">
        <v>102</v>
      </c>
      <c r="C5" s="1" t="s">
        <v>148</v>
      </c>
      <c r="D5" s="1" t="s">
        <v>195</v>
      </c>
      <c r="E5" s="1">
        <v>37</v>
      </c>
      <c r="F5" s="1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12</v>
      </c>
      <c r="S5" s="1">
        <v>2</v>
      </c>
      <c r="T5" s="1">
        <v>0</v>
      </c>
      <c r="U5" s="1">
        <v>0</v>
      </c>
      <c r="V5" s="1">
        <v>12</v>
      </c>
      <c r="W5" s="1">
        <v>0</v>
      </c>
      <c r="X5" s="1">
        <v>0</v>
      </c>
      <c r="Y5" s="1">
        <v>0</v>
      </c>
    </row>
    <row r="6" spans="1:25" x14ac:dyDescent="0.2">
      <c r="A6" s="1" t="s">
        <v>101</v>
      </c>
      <c r="B6" s="1" t="s">
        <v>102</v>
      </c>
      <c r="C6" s="1" t="s">
        <v>148</v>
      </c>
      <c r="D6" s="1" t="s">
        <v>61</v>
      </c>
      <c r="E6" s="1">
        <v>40</v>
      </c>
      <c r="F6" s="1">
        <v>0</v>
      </c>
      <c r="G6" s="1">
        <v>0</v>
      </c>
      <c r="H6" s="1">
        <v>20</v>
      </c>
      <c r="I6" s="1">
        <v>1</v>
      </c>
      <c r="J6" s="1">
        <v>0</v>
      </c>
      <c r="K6" s="1">
        <v>0</v>
      </c>
      <c r="L6" s="1">
        <v>14</v>
      </c>
      <c r="M6" s="1">
        <v>2</v>
      </c>
      <c r="N6" s="1">
        <v>0</v>
      </c>
      <c r="O6" s="1">
        <v>0</v>
      </c>
      <c r="P6" s="1">
        <v>0</v>
      </c>
      <c r="Q6" s="1">
        <v>2</v>
      </c>
      <c r="R6" s="1">
        <v>31</v>
      </c>
      <c r="S6" s="1">
        <v>3</v>
      </c>
      <c r="T6" s="1">
        <v>1</v>
      </c>
      <c r="U6" s="1">
        <v>0</v>
      </c>
      <c r="V6" s="1">
        <v>17</v>
      </c>
      <c r="W6" s="1">
        <v>3</v>
      </c>
      <c r="X6" s="1">
        <v>0</v>
      </c>
      <c r="Y6" s="1">
        <v>0</v>
      </c>
    </row>
    <row r="7" spans="1:25" x14ac:dyDescent="0.2">
      <c r="A7" s="1" t="s">
        <v>101</v>
      </c>
      <c r="B7" s="1" t="s">
        <v>102</v>
      </c>
      <c r="C7" s="1" t="s">
        <v>148</v>
      </c>
      <c r="D7" s="1" t="s">
        <v>34</v>
      </c>
      <c r="E7" s="1">
        <v>70</v>
      </c>
      <c r="F7" s="1">
        <v>0</v>
      </c>
      <c r="G7" s="1">
        <v>2</v>
      </c>
      <c r="H7" s="1">
        <v>43</v>
      </c>
      <c r="I7" s="1">
        <v>4</v>
      </c>
      <c r="J7" s="1">
        <v>0</v>
      </c>
      <c r="K7" s="1">
        <v>0</v>
      </c>
      <c r="L7" s="1">
        <v>18</v>
      </c>
      <c r="M7" s="1">
        <v>1</v>
      </c>
      <c r="N7" s="1">
        <v>0</v>
      </c>
      <c r="O7" s="1">
        <v>0</v>
      </c>
      <c r="P7" s="1">
        <v>2</v>
      </c>
      <c r="Q7" s="1">
        <v>0</v>
      </c>
      <c r="R7" s="1">
        <v>38</v>
      </c>
      <c r="S7" s="1">
        <v>1</v>
      </c>
      <c r="T7" s="1">
        <v>1</v>
      </c>
      <c r="U7" s="1">
        <v>0</v>
      </c>
      <c r="V7" s="1">
        <v>18</v>
      </c>
      <c r="W7" s="1">
        <v>2</v>
      </c>
      <c r="X7" s="1">
        <v>0</v>
      </c>
      <c r="Y7" s="1">
        <v>0</v>
      </c>
    </row>
    <row r="8" spans="1:25" x14ac:dyDescent="0.2">
      <c r="A8" s="1" t="s">
        <v>101</v>
      </c>
      <c r="B8" s="1" t="s">
        <v>102</v>
      </c>
      <c r="C8" s="1" t="s">
        <v>148</v>
      </c>
      <c r="D8" s="1" t="s">
        <v>103</v>
      </c>
      <c r="E8" s="1">
        <v>33</v>
      </c>
      <c r="F8" s="1">
        <v>0</v>
      </c>
      <c r="G8" s="1">
        <v>0</v>
      </c>
      <c r="H8" s="1">
        <v>12</v>
      </c>
      <c r="I8" s="1">
        <v>2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6</v>
      </c>
      <c r="S8" s="1">
        <v>0</v>
      </c>
      <c r="T8" s="1">
        <v>0</v>
      </c>
      <c r="U8" s="1">
        <v>0</v>
      </c>
      <c r="V8" s="1">
        <v>6</v>
      </c>
      <c r="W8" s="1">
        <v>1</v>
      </c>
      <c r="X8" s="1">
        <v>0</v>
      </c>
      <c r="Y8" s="1">
        <v>0</v>
      </c>
    </row>
    <row r="9" spans="1:25" x14ac:dyDescent="0.2">
      <c r="A9" s="1" t="s">
        <v>101</v>
      </c>
      <c r="B9" s="1" t="s">
        <v>102</v>
      </c>
      <c r="C9" s="1" t="s">
        <v>148</v>
      </c>
      <c r="D9" s="1" t="s">
        <v>30</v>
      </c>
      <c r="E9" s="1">
        <v>90</v>
      </c>
      <c r="F9" s="1">
        <v>1</v>
      </c>
      <c r="G9" s="1">
        <v>1</v>
      </c>
      <c r="H9" s="1">
        <v>129</v>
      </c>
      <c r="I9" s="1">
        <v>5</v>
      </c>
      <c r="J9" s="1">
        <v>2</v>
      </c>
      <c r="K9" s="1">
        <v>0</v>
      </c>
      <c r="L9" s="1">
        <v>56</v>
      </c>
      <c r="M9" s="1">
        <v>5</v>
      </c>
      <c r="N9" s="1">
        <v>0</v>
      </c>
      <c r="O9" s="1">
        <v>0</v>
      </c>
      <c r="P9" s="1">
        <v>0</v>
      </c>
      <c r="Q9" s="1">
        <v>1</v>
      </c>
      <c r="R9" s="1">
        <v>23</v>
      </c>
      <c r="S9" s="1">
        <v>1</v>
      </c>
      <c r="T9" s="1">
        <v>0</v>
      </c>
      <c r="U9" s="1">
        <v>0</v>
      </c>
      <c r="V9" s="1">
        <v>12</v>
      </c>
      <c r="W9" s="1">
        <v>7</v>
      </c>
      <c r="X9" s="1">
        <v>0</v>
      </c>
      <c r="Y9" s="1">
        <v>0</v>
      </c>
    </row>
    <row r="10" spans="1:25" x14ac:dyDescent="0.2">
      <c r="A10" s="1" t="s">
        <v>101</v>
      </c>
      <c r="B10" s="1" t="s">
        <v>102</v>
      </c>
      <c r="C10" s="1" t="s">
        <v>148</v>
      </c>
      <c r="D10" s="1" t="s">
        <v>32</v>
      </c>
      <c r="E10" s="1">
        <v>75</v>
      </c>
      <c r="F10" s="1">
        <v>0</v>
      </c>
      <c r="G10" s="1">
        <v>4</v>
      </c>
      <c r="H10" s="1">
        <v>51</v>
      </c>
      <c r="I10" s="1">
        <v>3</v>
      </c>
      <c r="J10" s="1">
        <v>4</v>
      </c>
      <c r="K10" s="1">
        <v>0</v>
      </c>
      <c r="L10" s="1">
        <v>20</v>
      </c>
      <c r="M10" s="1">
        <v>5</v>
      </c>
      <c r="N10" s="1">
        <v>0</v>
      </c>
      <c r="O10" s="1">
        <v>0</v>
      </c>
      <c r="P10" s="1">
        <v>1</v>
      </c>
      <c r="Q10" s="1">
        <v>0</v>
      </c>
      <c r="R10" s="1">
        <v>70</v>
      </c>
      <c r="S10" s="1">
        <v>3</v>
      </c>
      <c r="T10" s="1">
        <v>0</v>
      </c>
      <c r="U10" s="1">
        <v>0</v>
      </c>
      <c r="V10" s="1">
        <v>32</v>
      </c>
      <c r="W10" s="1">
        <v>7</v>
      </c>
      <c r="X10" s="1">
        <v>0</v>
      </c>
      <c r="Y10" s="1">
        <v>0</v>
      </c>
    </row>
    <row r="11" spans="1:25" x14ac:dyDescent="0.2">
      <c r="A11" s="1" t="s">
        <v>101</v>
      </c>
      <c r="B11" s="1" t="s">
        <v>102</v>
      </c>
      <c r="C11" s="1" t="s">
        <v>148</v>
      </c>
      <c r="D11" s="1" t="s">
        <v>25</v>
      </c>
      <c r="E11" s="1">
        <v>81</v>
      </c>
      <c r="F11" s="1">
        <v>2</v>
      </c>
      <c r="G11" s="1">
        <v>1</v>
      </c>
      <c r="H11" s="1">
        <v>52</v>
      </c>
      <c r="I11" s="1">
        <v>3</v>
      </c>
      <c r="J11" s="1">
        <v>0</v>
      </c>
      <c r="K11" s="1">
        <v>0</v>
      </c>
      <c r="L11" s="1">
        <v>31</v>
      </c>
      <c r="M11" s="1">
        <v>5</v>
      </c>
      <c r="N11" s="1">
        <v>0</v>
      </c>
      <c r="O11" s="1">
        <v>0</v>
      </c>
      <c r="P11" s="1">
        <v>1</v>
      </c>
      <c r="Q11" s="1">
        <v>2</v>
      </c>
      <c r="R11" s="1">
        <v>50</v>
      </c>
      <c r="S11" s="1">
        <v>8</v>
      </c>
      <c r="T11" s="1">
        <v>2</v>
      </c>
      <c r="U11" s="1">
        <v>0</v>
      </c>
      <c r="V11" s="1">
        <v>21</v>
      </c>
      <c r="W11" s="1">
        <v>3</v>
      </c>
      <c r="X11" s="1">
        <v>0</v>
      </c>
      <c r="Y11" s="1">
        <v>0</v>
      </c>
    </row>
    <row r="12" spans="1:25" x14ac:dyDescent="0.2">
      <c r="A12" s="1" t="s">
        <v>101</v>
      </c>
      <c r="B12" s="1" t="s">
        <v>102</v>
      </c>
      <c r="C12" s="1" t="s">
        <v>148</v>
      </c>
      <c r="D12" s="1" t="s">
        <v>28</v>
      </c>
      <c r="E12" s="1">
        <v>60</v>
      </c>
      <c r="F12" s="1">
        <v>1</v>
      </c>
      <c r="G12" s="1">
        <v>2</v>
      </c>
      <c r="H12" s="1">
        <v>28</v>
      </c>
      <c r="I12" s="1">
        <v>1</v>
      </c>
      <c r="J12" s="1">
        <v>3</v>
      </c>
      <c r="K12" s="1">
        <v>0</v>
      </c>
      <c r="L12" s="1">
        <v>19</v>
      </c>
      <c r="M12" s="1">
        <v>3</v>
      </c>
      <c r="N12" s="1">
        <v>0</v>
      </c>
      <c r="O12" s="1">
        <v>0</v>
      </c>
      <c r="P12" s="1">
        <v>0</v>
      </c>
      <c r="Q12" s="1">
        <v>0</v>
      </c>
      <c r="R12" s="1">
        <v>4</v>
      </c>
      <c r="S12" s="1">
        <v>1</v>
      </c>
      <c r="T12" s="1">
        <v>0</v>
      </c>
      <c r="U12" s="1">
        <v>0</v>
      </c>
      <c r="V12" s="1">
        <v>9</v>
      </c>
      <c r="W12" s="1">
        <v>1</v>
      </c>
      <c r="X12" s="1">
        <v>0</v>
      </c>
      <c r="Y12" s="1">
        <v>0</v>
      </c>
    </row>
    <row r="13" spans="1:25" x14ac:dyDescent="0.2">
      <c r="A13" s="1" t="s">
        <v>101</v>
      </c>
      <c r="B13" s="1" t="s">
        <v>102</v>
      </c>
      <c r="C13" s="1" t="s">
        <v>148</v>
      </c>
      <c r="D13" s="1" t="s">
        <v>185</v>
      </c>
      <c r="E13" s="1">
        <v>80</v>
      </c>
      <c r="F13" s="1">
        <v>0</v>
      </c>
      <c r="G13" s="1">
        <v>1</v>
      </c>
      <c r="H13" s="1">
        <v>35</v>
      </c>
      <c r="I13" s="1">
        <v>1</v>
      </c>
      <c r="J13" s="1">
        <v>1</v>
      </c>
      <c r="K13" s="1">
        <v>0</v>
      </c>
      <c r="L13" s="1">
        <v>19</v>
      </c>
      <c r="M13" s="1">
        <v>3</v>
      </c>
      <c r="N13" s="1">
        <v>0</v>
      </c>
      <c r="O13" s="1">
        <v>0</v>
      </c>
      <c r="P13" s="1">
        <v>0</v>
      </c>
      <c r="Q13" s="1">
        <v>0</v>
      </c>
      <c r="R13" s="1">
        <v>11</v>
      </c>
      <c r="S13" s="1">
        <v>1</v>
      </c>
      <c r="T13" s="1">
        <v>0</v>
      </c>
      <c r="U13" s="1">
        <v>0</v>
      </c>
      <c r="V13" s="1">
        <v>10</v>
      </c>
      <c r="W13" s="1">
        <v>5</v>
      </c>
      <c r="X13" s="1">
        <v>0</v>
      </c>
      <c r="Y13" s="1">
        <v>0</v>
      </c>
    </row>
    <row r="14" spans="1:25" x14ac:dyDescent="0.2">
      <c r="A14" s="1" t="s">
        <v>101</v>
      </c>
      <c r="B14" s="1" t="s">
        <v>102</v>
      </c>
      <c r="C14" s="1" t="s">
        <v>148</v>
      </c>
      <c r="D14" s="1" t="s">
        <v>104</v>
      </c>
      <c r="E14" s="1">
        <v>40</v>
      </c>
      <c r="F14" s="1">
        <v>0</v>
      </c>
      <c r="G14" s="1">
        <v>0</v>
      </c>
      <c r="H14" s="1">
        <v>17</v>
      </c>
      <c r="I14" s="1">
        <v>2</v>
      </c>
      <c r="J14" s="1">
        <v>0</v>
      </c>
      <c r="K14" s="1">
        <v>0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32</v>
      </c>
      <c r="S14" s="1">
        <v>0</v>
      </c>
      <c r="T14" s="1">
        <v>0</v>
      </c>
      <c r="U14" s="1">
        <v>0</v>
      </c>
      <c r="V14" s="1">
        <v>9</v>
      </c>
      <c r="W14" s="1">
        <v>3</v>
      </c>
      <c r="X14" s="1">
        <v>0</v>
      </c>
      <c r="Y14" s="1">
        <v>0</v>
      </c>
    </row>
    <row r="15" spans="1:25" x14ac:dyDescent="0.2">
      <c r="A15" s="1" t="s">
        <v>101</v>
      </c>
      <c r="B15" s="1" t="s">
        <v>102</v>
      </c>
      <c r="C15" s="1" t="s">
        <v>148</v>
      </c>
      <c r="D15" s="1" t="s">
        <v>83</v>
      </c>
      <c r="E15" s="1">
        <v>40</v>
      </c>
      <c r="F15" s="1">
        <v>0</v>
      </c>
      <c r="G15" s="1">
        <v>2</v>
      </c>
      <c r="H15" s="1">
        <v>60</v>
      </c>
      <c r="I15" s="1">
        <v>1</v>
      </c>
      <c r="J15" s="1">
        <v>1</v>
      </c>
      <c r="K15" s="1">
        <v>0</v>
      </c>
      <c r="L15" s="1">
        <v>16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</v>
      </c>
      <c r="S15" s="1">
        <v>0</v>
      </c>
      <c r="T15" s="1">
        <v>1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</row>
    <row r="16" spans="1:25" x14ac:dyDescent="0.2">
      <c r="A16" s="1" t="s">
        <v>101</v>
      </c>
      <c r="B16" s="1" t="s">
        <v>102</v>
      </c>
      <c r="C16" s="1" t="s">
        <v>148</v>
      </c>
      <c r="D16" s="1" t="s">
        <v>29</v>
      </c>
      <c r="E16" s="1">
        <v>65</v>
      </c>
      <c r="F16" s="1">
        <v>1</v>
      </c>
      <c r="G16" s="1">
        <v>8</v>
      </c>
      <c r="H16" s="1">
        <v>168</v>
      </c>
      <c r="I16" s="1">
        <v>11</v>
      </c>
      <c r="J16" s="1">
        <v>10</v>
      </c>
      <c r="K16" s="1">
        <v>0</v>
      </c>
      <c r="L16" s="1">
        <v>54</v>
      </c>
      <c r="M16" s="1">
        <v>75</v>
      </c>
      <c r="N16" s="1">
        <v>0</v>
      </c>
      <c r="O16" s="1">
        <v>0</v>
      </c>
      <c r="P16" s="1">
        <v>2</v>
      </c>
      <c r="Q16" s="1">
        <v>4</v>
      </c>
      <c r="R16" s="1">
        <v>83</v>
      </c>
      <c r="S16" s="1">
        <v>4</v>
      </c>
      <c r="T16" s="1">
        <v>9</v>
      </c>
      <c r="U16" s="1">
        <v>0</v>
      </c>
      <c r="V16" s="1">
        <v>30</v>
      </c>
      <c r="W16" s="1">
        <v>44</v>
      </c>
      <c r="X16" s="1">
        <v>0</v>
      </c>
      <c r="Y16" s="1">
        <v>0</v>
      </c>
    </row>
    <row r="17" spans="5:25" x14ac:dyDescent="0.2">
      <c r="E17" s="18">
        <f t="shared" ref="E17:Y17" si="0">SUM(E3:E16)</f>
        <v>830</v>
      </c>
      <c r="F17" s="18">
        <f t="shared" si="0"/>
        <v>5</v>
      </c>
      <c r="G17" s="18">
        <f t="shared" si="0"/>
        <v>24</v>
      </c>
      <c r="H17" s="18">
        <f t="shared" si="0"/>
        <v>660</v>
      </c>
      <c r="I17" s="18">
        <f t="shared" si="0"/>
        <v>41</v>
      </c>
      <c r="J17" s="18">
        <f t="shared" si="0"/>
        <v>22</v>
      </c>
      <c r="K17" s="18">
        <f t="shared" si="0"/>
        <v>0</v>
      </c>
      <c r="L17" s="18">
        <f t="shared" si="0"/>
        <v>314</v>
      </c>
      <c r="M17" s="18">
        <f t="shared" si="0"/>
        <v>103</v>
      </c>
      <c r="N17" s="18">
        <f t="shared" si="0"/>
        <v>0</v>
      </c>
      <c r="O17" s="18">
        <f t="shared" si="0"/>
        <v>0</v>
      </c>
      <c r="P17" s="18">
        <f t="shared" si="0"/>
        <v>7</v>
      </c>
      <c r="Q17" s="18">
        <f t="shared" si="0"/>
        <v>9</v>
      </c>
      <c r="R17" s="18">
        <f t="shared" si="0"/>
        <v>405</v>
      </c>
      <c r="S17" s="18">
        <f t="shared" si="0"/>
        <v>28</v>
      </c>
      <c r="T17" s="18">
        <f t="shared" si="0"/>
        <v>15</v>
      </c>
      <c r="U17" s="18">
        <f t="shared" si="0"/>
        <v>0</v>
      </c>
      <c r="V17" s="18">
        <f t="shared" si="0"/>
        <v>196</v>
      </c>
      <c r="W17" s="18">
        <f t="shared" si="0"/>
        <v>78</v>
      </c>
      <c r="X17" s="18">
        <f t="shared" si="0"/>
        <v>0</v>
      </c>
      <c r="Y17" s="18">
        <f t="shared" si="0"/>
        <v>0</v>
      </c>
    </row>
  </sheetData>
  <sortState xmlns:xlrd2="http://schemas.microsoft.com/office/spreadsheetml/2017/richdata2" ref="A3:Y17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7"/>
  <sheetViews>
    <sheetView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33203125" bestFit="1" customWidth="1"/>
    <col min="4" max="4" width="46.1640625" bestFit="1" customWidth="1"/>
    <col min="5" max="5" width="14" bestFit="1" customWidth="1"/>
    <col min="6" max="6" width="11.1640625" bestFit="1" customWidth="1"/>
    <col min="7" max="7" width="11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1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105</v>
      </c>
      <c r="B3" s="1" t="s">
        <v>106</v>
      </c>
      <c r="C3" s="1" t="s">
        <v>148</v>
      </c>
      <c r="D3" s="1" t="s">
        <v>59</v>
      </c>
      <c r="E3" s="1">
        <v>180</v>
      </c>
      <c r="F3" s="1">
        <v>0</v>
      </c>
      <c r="G3" s="1">
        <v>21</v>
      </c>
      <c r="H3" s="1">
        <v>230</v>
      </c>
      <c r="I3" s="1">
        <v>3</v>
      </c>
      <c r="J3" s="1">
        <v>1</v>
      </c>
      <c r="K3" s="1">
        <v>16</v>
      </c>
      <c r="L3" s="1">
        <v>1</v>
      </c>
      <c r="M3" s="1">
        <v>2</v>
      </c>
      <c r="N3" s="1">
        <v>25</v>
      </c>
      <c r="O3" s="1">
        <v>0</v>
      </c>
      <c r="P3" s="1">
        <v>0</v>
      </c>
      <c r="Q3" s="1">
        <v>21</v>
      </c>
      <c r="R3" s="1">
        <v>186</v>
      </c>
      <c r="S3" s="1">
        <v>1</v>
      </c>
      <c r="T3" s="1">
        <v>1</v>
      </c>
      <c r="U3" s="1">
        <v>17</v>
      </c>
      <c r="V3" s="1">
        <v>3</v>
      </c>
      <c r="W3" s="1">
        <v>5</v>
      </c>
      <c r="X3" s="1">
        <v>17</v>
      </c>
      <c r="Y3" s="1">
        <v>0</v>
      </c>
    </row>
    <row r="4" spans="1:25" x14ac:dyDescent="0.2">
      <c r="A4" s="1" t="s">
        <v>105</v>
      </c>
      <c r="B4" s="1" t="s">
        <v>106</v>
      </c>
      <c r="C4" s="1" t="s">
        <v>148</v>
      </c>
      <c r="D4" s="1" t="s">
        <v>110</v>
      </c>
      <c r="E4" s="1">
        <v>80</v>
      </c>
      <c r="F4" s="1">
        <v>0</v>
      </c>
      <c r="G4" s="1">
        <v>1</v>
      </c>
      <c r="H4" s="1">
        <v>17</v>
      </c>
      <c r="I4" s="1">
        <v>1</v>
      </c>
      <c r="J4" s="1">
        <v>0</v>
      </c>
      <c r="K4" s="1">
        <v>4</v>
      </c>
      <c r="L4" s="1">
        <v>1</v>
      </c>
      <c r="M4" s="1">
        <v>1</v>
      </c>
      <c r="N4" s="1">
        <v>3</v>
      </c>
      <c r="O4" s="1">
        <v>0</v>
      </c>
      <c r="P4" s="1">
        <v>0</v>
      </c>
      <c r="Q4" s="1">
        <v>5</v>
      </c>
      <c r="R4" s="1">
        <v>74</v>
      </c>
      <c r="S4" s="1">
        <v>0</v>
      </c>
      <c r="T4" s="1">
        <v>3</v>
      </c>
      <c r="U4" s="1">
        <v>7</v>
      </c>
      <c r="V4" s="1">
        <v>7</v>
      </c>
      <c r="W4" s="1">
        <v>4</v>
      </c>
      <c r="X4" s="1">
        <v>9</v>
      </c>
      <c r="Y4" s="1">
        <v>0</v>
      </c>
    </row>
    <row r="5" spans="1:25" x14ac:dyDescent="0.2">
      <c r="A5" s="1" t="s">
        <v>105</v>
      </c>
      <c r="B5" s="1" t="s">
        <v>106</v>
      </c>
      <c r="C5" s="1" t="s">
        <v>148</v>
      </c>
      <c r="D5" s="1" t="s">
        <v>109</v>
      </c>
      <c r="E5" s="1">
        <v>80</v>
      </c>
      <c r="F5" s="1">
        <v>0</v>
      </c>
      <c r="G5" s="1">
        <v>1</v>
      </c>
      <c r="H5" s="1">
        <v>13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0</v>
      </c>
      <c r="P5" s="1">
        <v>0</v>
      </c>
      <c r="Q5" s="1">
        <v>4</v>
      </c>
      <c r="R5" s="1">
        <v>65</v>
      </c>
      <c r="S5" s="1">
        <v>0</v>
      </c>
      <c r="T5" s="1">
        <v>3</v>
      </c>
      <c r="U5" s="1">
        <v>10</v>
      </c>
      <c r="V5" s="1">
        <v>1</v>
      </c>
      <c r="W5" s="1">
        <v>4</v>
      </c>
      <c r="X5" s="1">
        <v>7</v>
      </c>
      <c r="Y5" s="1">
        <v>0</v>
      </c>
    </row>
    <row r="6" spans="1:25" x14ac:dyDescent="0.2">
      <c r="A6" s="1" t="s">
        <v>105</v>
      </c>
      <c r="B6" s="1" t="s">
        <v>106</v>
      </c>
      <c r="C6" s="1" t="s">
        <v>148</v>
      </c>
      <c r="D6" s="1" t="s">
        <v>107</v>
      </c>
      <c r="E6" s="1">
        <v>80</v>
      </c>
      <c r="F6" s="1">
        <v>0</v>
      </c>
      <c r="G6" s="1">
        <v>2</v>
      </c>
      <c r="H6" s="1">
        <v>25</v>
      </c>
      <c r="I6" s="1">
        <v>0</v>
      </c>
      <c r="J6" s="1">
        <v>5</v>
      </c>
      <c r="K6" s="1">
        <v>4</v>
      </c>
      <c r="L6" s="1">
        <v>0</v>
      </c>
      <c r="M6" s="1">
        <v>5</v>
      </c>
      <c r="N6" s="1">
        <v>8</v>
      </c>
      <c r="O6" s="1">
        <v>0</v>
      </c>
      <c r="P6" s="1">
        <v>0</v>
      </c>
      <c r="Q6" s="1">
        <v>13</v>
      </c>
      <c r="R6" s="1">
        <v>82</v>
      </c>
      <c r="S6" s="1">
        <v>0</v>
      </c>
      <c r="T6" s="1">
        <v>1</v>
      </c>
      <c r="U6" s="1">
        <v>12</v>
      </c>
      <c r="V6" s="1">
        <v>3</v>
      </c>
      <c r="W6" s="1">
        <v>4</v>
      </c>
      <c r="X6" s="1">
        <v>15</v>
      </c>
      <c r="Y6" s="1">
        <v>0</v>
      </c>
    </row>
    <row r="7" spans="1:25" x14ac:dyDescent="0.2">
      <c r="A7" s="1" t="s">
        <v>105</v>
      </c>
      <c r="B7" s="1" t="s">
        <v>106</v>
      </c>
      <c r="C7" s="1" t="s">
        <v>148</v>
      </c>
      <c r="D7" s="1" t="s">
        <v>112</v>
      </c>
      <c r="E7" s="1">
        <v>120</v>
      </c>
      <c r="F7" s="1">
        <v>0</v>
      </c>
      <c r="G7" s="1">
        <v>5</v>
      </c>
      <c r="H7" s="1">
        <v>93</v>
      </c>
      <c r="I7" s="1">
        <v>0</v>
      </c>
      <c r="J7" s="1">
        <v>2</v>
      </c>
      <c r="K7" s="1">
        <v>4</v>
      </c>
      <c r="L7" s="1">
        <v>4</v>
      </c>
      <c r="M7" s="1">
        <v>3</v>
      </c>
      <c r="N7" s="1">
        <v>25</v>
      </c>
      <c r="O7" s="1">
        <v>0</v>
      </c>
      <c r="P7" s="1">
        <v>0</v>
      </c>
      <c r="Q7" s="1">
        <v>14</v>
      </c>
      <c r="R7" s="1">
        <v>115</v>
      </c>
      <c r="S7" s="1">
        <v>0</v>
      </c>
      <c r="T7" s="1">
        <v>1</v>
      </c>
      <c r="U7" s="1">
        <v>12</v>
      </c>
      <c r="V7" s="1">
        <v>1</v>
      </c>
      <c r="W7" s="1">
        <v>2</v>
      </c>
      <c r="X7" s="1">
        <v>15</v>
      </c>
      <c r="Y7" s="1">
        <v>0</v>
      </c>
    </row>
    <row r="8" spans="1:25" x14ac:dyDescent="0.2">
      <c r="A8" s="1" t="s">
        <v>105</v>
      </c>
      <c r="B8" s="1" t="s">
        <v>106</v>
      </c>
      <c r="C8" s="1" t="s">
        <v>148</v>
      </c>
      <c r="D8" s="1" t="s">
        <v>188</v>
      </c>
      <c r="E8" s="1">
        <v>35</v>
      </c>
      <c r="F8" s="1">
        <v>0</v>
      </c>
      <c r="G8" s="1">
        <v>14</v>
      </c>
      <c r="H8" s="1">
        <v>139</v>
      </c>
      <c r="I8" s="1">
        <v>0</v>
      </c>
      <c r="J8" s="1">
        <v>1</v>
      </c>
      <c r="K8" s="1">
        <v>9</v>
      </c>
      <c r="L8" s="1">
        <v>2</v>
      </c>
      <c r="M8" s="1">
        <v>3</v>
      </c>
      <c r="N8" s="1">
        <v>19</v>
      </c>
      <c r="O8" s="1">
        <v>0</v>
      </c>
      <c r="P8" s="1">
        <v>1</v>
      </c>
      <c r="Q8" s="1">
        <v>4</v>
      </c>
      <c r="R8" s="1">
        <v>51</v>
      </c>
      <c r="S8" s="1">
        <v>1</v>
      </c>
      <c r="T8" s="1">
        <v>0</v>
      </c>
      <c r="U8" s="1">
        <v>6</v>
      </c>
      <c r="V8" s="1">
        <v>0</v>
      </c>
      <c r="W8" s="1">
        <v>1</v>
      </c>
      <c r="X8" s="1">
        <v>6</v>
      </c>
      <c r="Y8" s="1">
        <v>0</v>
      </c>
    </row>
    <row r="9" spans="1:25" x14ac:dyDescent="0.2">
      <c r="A9" s="1" t="s">
        <v>105</v>
      </c>
      <c r="B9" s="1" t="s">
        <v>106</v>
      </c>
      <c r="C9" s="1" t="s">
        <v>148</v>
      </c>
      <c r="D9" s="1" t="s">
        <v>27</v>
      </c>
      <c r="E9" s="1">
        <v>120</v>
      </c>
      <c r="F9" s="1">
        <v>0</v>
      </c>
      <c r="G9" s="1">
        <v>9</v>
      </c>
      <c r="H9" s="1">
        <v>95</v>
      </c>
      <c r="I9" s="1">
        <v>1</v>
      </c>
      <c r="J9" s="1">
        <v>2</v>
      </c>
      <c r="K9" s="1">
        <v>13</v>
      </c>
      <c r="L9" s="1">
        <v>3</v>
      </c>
      <c r="M9" s="1">
        <v>2</v>
      </c>
      <c r="N9" s="1">
        <v>10</v>
      </c>
      <c r="O9" s="1">
        <v>0</v>
      </c>
      <c r="P9" s="1">
        <v>0</v>
      </c>
      <c r="Q9" s="1">
        <v>7</v>
      </c>
      <c r="R9" s="1">
        <v>101</v>
      </c>
      <c r="S9" s="1">
        <v>1</v>
      </c>
      <c r="T9" s="1">
        <v>0</v>
      </c>
      <c r="U9" s="1">
        <v>5</v>
      </c>
      <c r="V9" s="1">
        <v>0</v>
      </c>
      <c r="W9" s="1">
        <v>1</v>
      </c>
      <c r="X9" s="1">
        <v>11</v>
      </c>
      <c r="Y9" s="1">
        <v>0</v>
      </c>
    </row>
    <row r="10" spans="1:25" x14ac:dyDescent="0.2">
      <c r="A10" s="1" t="s">
        <v>105</v>
      </c>
      <c r="B10" s="1" t="s">
        <v>106</v>
      </c>
      <c r="C10" s="1" t="s">
        <v>148</v>
      </c>
      <c r="D10" s="1" t="s">
        <v>198</v>
      </c>
      <c r="E10" s="1">
        <v>30</v>
      </c>
      <c r="F10" s="1">
        <v>0</v>
      </c>
      <c r="G10" s="1">
        <v>3</v>
      </c>
      <c r="H10" s="1">
        <v>14</v>
      </c>
      <c r="I10" s="1">
        <v>0</v>
      </c>
      <c r="J10" s="1">
        <v>1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0</v>
      </c>
      <c r="Y10" s="1">
        <v>0</v>
      </c>
    </row>
    <row r="11" spans="1:25" x14ac:dyDescent="0.2">
      <c r="A11" s="1" t="s">
        <v>105</v>
      </c>
      <c r="B11" s="1" t="s">
        <v>106</v>
      </c>
      <c r="C11" s="1" t="s">
        <v>148</v>
      </c>
      <c r="D11" s="1" t="s">
        <v>113</v>
      </c>
      <c r="E11" s="1">
        <v>30</v>
      </c>
      <c r="F11" s="1">
        <v>0</v>
      </c>
      <c r="G11" s="1">
        <v>1</v>
      </c>
      <c r="H11" s="1">
        <v>16</v>
      </c>
      <c r="I11" s="1">
        <v>0</v>
      </c>
      <c r="J11" s="1">
        <v>0</v>
      </c>
      <c r="K11" s="1">
        <v>4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3</v>
      </c>
      <c r="R11" s="1">
        <v>8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s="1" t="s">
        <v>105</v>
      </c>
      <c r="B12" s="1" t="s">
        <v>106</v>
      </c>
      <c r="C12" s="1" t="s">
        <v>148</v>
      </c>
      <c r="D12" s="1" t="s">
        <v>111</v>
      </c>
      <c r="E12" s="1">
        <v>35</v>
      </c>
      <c r="F12" s="1">
        <v>1</v>
      </c>
      <c r="G12" s="1">
        <v>6</v>
      </c>
      <c r="H12" s="1">
        <v>73</v>
      </c>
      <c r="I12" s="1">
        <v>0</v>
      </c>
      <c r="J12" s="1">
        <v>1</v>
      </c>
      <c r="K12" s="1">
        <v>0</v>
      </c>
      <c r="L12" s="1">
        <v>2</v>
      </c>
      <c r="M12" s="1">
        <v>0</v>
      </c>
      <c r="N12" s="1">
        <v>7</v>
      </c>
      <c r="O12" s="1">
        <v>0</v>
      </c>
      <c r="P12" s="1">
        <v>0</v>
      </c>
      <c r="Q12" s="1">
        <v>2</v>
      </c>
      <c r="R12" s="1">
        <v>11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2</v>
      </c>
      <c r="Y12" s="1">
        <v>0</v>
      </c>
    </row>
    <row r="13" spans="1:25" x14ac:dyDescent="0.2">
      <c r="A13" s="1" t="s">
        <v>105</v>
      </c>
      <c r="B13" s="1" t="s">
        <v>106</v>
      </c>
      <c r="C13" s="1" t="s">
        <v>148</v>
      </c>
      <c r="D13" s="1" t="s">
        <v>114</v>
      </c>
      <c r="E13" s="1">
        <v>30</v>
      </c>
      <c r="F13" s="1">
        <v>0</v>
      </c>
      <c r="G13" s="1">
        <v>0</v>
      </c>
      <c r="H13" s="1">
        <v>13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3</v>
      </c>
      <c r="Y13" s="1">
        <v>0</v>
      </c>
    </row>
    <row r="14" spans="1:25" x14ac:dyDescent="0.2">
      <c r="A14" s="1" t="s">
        <v>105</v>
      </c>
      <c r="B14" s="1" t="s">
        <v>106</v>
      </c>
      <c r="C14" s="1" t="s">
        <v>148</v>
      </c>
      <c r="D14" s="1" t="s">
        <v>28</v>
      </c>
      <c r="E14" s="1">
        <v>70</v>
      </c>
      <c r="F14" s="1">
        <v>0</v>
      </c>
      <c r="G14" s="1">
        <v>11</v>
      </c>
      <c r="H14" s="1">
        <v>124</v>
      </c>
      <c r="I14" s="1">
        <v>0</v>
      </c>
      <c r="J14" s="1">
        <v>0</v>
      </c>
      <c r="K14" s="1">
        <v>6</v>
      </c>
      <c r="L14" s="1">
        <v>0</v>
      </c>
      <c r="M14" s="1">
        <v>4</v>
      </c>
      <c r="N14" s="1">
        <v>16</v>
      </c>
      <c r="O14" s="1">
        <v>0</v>
      </c>
      <c r="P14" s="1">
        <v>0</v>
      </c>
      <c r="Q14" s="1">
        <v>2</v>
      </c>
      <c r="R14" s="1">
        <v>25</v>
      </c>
      <c r="S14" s="1">
        <v>0</v>
      </c>
      <c r="T14" s="1">
        <v>1</v>
      </c>
      <c r="U14" s="1">
        <v>2</v>
      </c>
      <c r="V14" s="1">
        <v>2</v>
      </c>
      <c r="W14" s="1">
        <v>0</v>
      </c>
      <c r="X14" s="1">
        <v>3</v>
      </c>
      <c r="Y14" s="1">
        <v>0</v>
      </c>
    </row>
    <row r="15" spans="1:25" x14ac:dyDescent="0.2">
      <c r="A15" s="1" t="s">
        <v>105</v>
      </c>
      <c r="B15" s="1" t="s">
        <v>106</v>
      </c>
      <c r="C15" s="1" t="s">
        <v>148</v>
      </c>
      <c r="D15" s="1" t="s">
        <v>108</v>
      </c>
      <c r="E15" s="1">
        <v>35</v>
      </c>
      <c r="F15" s="1">
        <v>0</v>
      </c>
      <c r="G15" s="1">
        <v>2</v>
      </c>
      <c r="H15" s="1">
        <v>47</v>
      </c>
      <c r="I15" s="1">
        <v>0</v>
      </c>
      <c r="J15" s="1">
        <v>2</v>
      </c>
      <c r="K15" s="1">
        <v>1</v>
      </c>
      <c r="L15" s="1">
        <v>1</v>
      </c>
      <c r="M15" s="1">
        <v>1</v>
      </c>
      <c r="N15" s="1">
        <v>7</v>
      </c>
      <c r="O15" s="1">
        <v>0</v>
      </c>
      <c r="P15" s="1">
        <v>0</v>
      </c>
      <c r="Q15" s="1">
        <v>2</v>
      </c>
      <c r="R15" s="1">
        <v>9</v>
      </c>
      <c r="S15" s="1">
        <v>0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0</v>
      </c>
    </row>
    <row r="16" spans="1:25" x14ac:dyDescent="0.2">
      <c r="A16" s="1" t="s">
        <v>105</v>
      </c>
      <c r="B16" s="1" t="s">
        <v>106</v>
      </c>
      <c r="C16" s="1" t="s">
        <v>148</v>
      </c>
      <c r="D16" s="1" t="s">
        <v>29</v>
      </c>
      <c r="E16" s="1">
        <v>100</v>
      </c>
      <c r="F16" s="1">
        <v>2</v>
      </c>
      <c r="G16" s="1">
        <v>80</v>
      </c>
      <c r="H16" s="1">
        <v>498</v>
      </c>
      <c r="I16" s="1">
        <v>2</v>
      </c>
      <c r="J16" s="1">
        <v>28</v>
      </c>
      <c r="K16" s="1">
        <v>58</v>
      </c>
      <c r="L16" s="1">
        <v>18</v>
      </c>
      <c r="M16" s="1">
        <v>58</v>
      </c>
      <c r="N16" s="1">
        <v>59</v>
      </c>
      <c r="O16" s="1">
        <v>0</v>
      </c>
      <c r="P16" s="1">
        <v>4</v>
      </c>
      <c r="Q16" s="1">
        <v>36</v>
      </c>
      <c r="R16" s="1">
        <v>248</v>
      </c>
      <c r="S16" s="1">
        <v>1</v>
      </c>
      <c r="T16" s="1">
        <v>16</v>
      </c>
      <c r="U16" s="1">
        <v>25</v>
      </c>
      <c r="V16" s="1">
        <v>7</v>
      </c>
      <c r="W16" s="1">
        <v>21</v>
      </c>
      <c r="X16" s="1">
        <v>35</v>
      </c>
      <c r="Y16" s="1">
        <v>0</v>
      </c>
    </row>
    <row r="17" spans="5:25" x14ac:dyDescent="0.2">
      <c r="E17" s="18">
        <f t="shared" ref="E17:Y17" si="0">SUM(E3:E16)</f>
        <v>1025</v>
      </c>
      <c r="F17" s="18">
        <f t="shared" si="0"/>
        <v>3</v>
      </c>
      <c r="G17" s="18">
        <f t="shared" si="0"/>
        <v>156</v>
      </c>
      <c r="H17" s="18">
        <f t="shared" si="0"/>
        <v>1397</v>
      </c>
      <c r="I17" s="18">
        <f t="shared" si="0"/>
        <v>8</v>
      </c>
      <c r="J17" s="18">
        <f t="shared" si="0"/>
        <v>43</v>
      </c>
      <c r="K17" s="18">
        <f t="shared" si="0"/>
        <v>120</v>
      </c>
      <c r="L17" s="18">
        <f t="shared" si="0"/>
        <v>33</v>
      </c>
      <c r="M17" s="18">
        <f t="shared" si="0"/>
        <v>80</v>
      </c>
      <c r="N17" s="18">
        <f t="shared" si="0"/>
        <v>182</v>
      </c>
      <c r="O17" s="18">
        <f t="shared" si="0"/>
        <v>0</v>
      </c>
      <c r="P17" s="18">
        <f t="shared" si="0"/>
        <v>5</v>
      </c>
      <c r="Q17" s="18">
        <f t="shared" si="0"/>
        <v>113</v>
      </c>
      <c r="R17" s="18">
        <f t="shared" si="0"/>
        <v>993</v>
      </c>
      <c r="S17" s="18">
        <f t="shared" si="0"/>
        <v>4</v>
      </c>
      <c r="T17" s="18">
        <f t="shared" si="0"/>
        <v>26</v>
      </c>
      <c r="U17" s="18">
        <f t="shared" si="0"/>
        <v>98</v>
      </c>
      <c r="V17" s="18">
        <f t="shared" si="0"/>
        <v>25</v>
      </c>
      <c r="W17" s="18">
        <f t="shared" si="0"/>
        <v>46</v>
      </c>
      <c r="X17" s="18">
        <f t="shared" si="0"/>
        <v>124</v>
      </c>
      <c r="Y17" s="18">
        <f t="shared" si="0"/>
        <v>0</v>
      </c>
    </row>
  </sheetData>
  <sortState xmlns:xlrd2="http://schemas.microsoft.com/office/spreadsheetml/2017/richdata2" ref="A3:Y17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9"/>
  <sheetViews>
    <sheetView workbookViewId="0"/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1.33203125" bestFit="1" customWidth="1"/>
    <col min="4" max="4" width="62.164062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115</v>
      </c>
      <c r="B3" s="1" t="s">
        <v>116</v>
      </c>
      <c r="C3" s="1" t="s">
        <v>148</v>
      </c>
      <c r="D3" s="1" t="s">
        <v>59</v>
      </c>
      <c r="E3" s="1">
        <v>40</v>
      </c>
      <c r="F3" s="1">
        <v>0</v>
      </c>
      <c r="G3" s="1">
        <v>2</v>
      </c>
      <c r="H3" s="1">
        <v>43</v>
      </c>
      <c r="I3" s="1">
        <v>0</v>
      </c>
      <c r="J3" s="1">
        <v>0</v>
      </c>
      <c r="K3" s="1">
        <v>0</v>
      </c>
      <c r="L3" s="1">
        <v>13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36</v>
      </c>
      <c r="S3" s="1">
        <v>0</v>
      </c>
      <c r="T3" s="1">
        <v>0</v>
      </c>
      <c r="U3" s="1">
        <v>0</v>
      </c>
      <c r="V3" s="1">
        <v>13</v>
      </c>
      <c r="W3" s="1">
        <v>3</v>
      </c>
      <c r="X3" s="1">
        <v>0</v>
      </c>
      <c r="Y3" s="1">
        <v>0</v>
      </c>
    </row>
    <row r="4" spans="1:25" x14ac:dyDescent="0.2">
      <c r="A4" s="1" t="s">
        <v>115</v>
      </c>
      <c r="B4" s="1" t="s">
        <v>116</v>
      </c>
      <c r="C4" s="1" t="s">
        <v>148</v>
      </c>
      <c r="D4" s="1" t="s">
        <v>199</v>
      </c>
      <c r="E4" s="1">
        <v>12</v>
      </c>
      <c r="F4" s="1">
        <v>0</v>
      </c>
      <c r="G4" s="1">
        <v>0</v>
      </c>
      <c r="H4" s="1">
        <v>4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0</v>
      </c>
      <c r="T4" s="1">
        <v>0</v>
      </c>
      <c r="U4" s="1">
        <v>0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115</v>
      </c>
      <c r="B5" s="1" t="s">
        <v>116</v>
      </c>
      <c r="C5" s="1" t="s">
        <v>148</v>
      </c>
      <c r="D5" s="1" t="s">
        <v>164</v>
      </c>
      <c r="E5" s="1">
        <v>10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5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</row>
    <row r="6" spans="1:25" x14ac:dyDescent="0.2">
      <c r="A6" s="1" t="s">
        <v>115</v>
      </c>
      <c r="B6" s="1" t="s">
        <v>116</v>
      </c>
      <c r="C6" s="1" t="s">
        <v>148</v>
      </c>
      <c r="D6" s="1" t="s">
        <v>163</v>
      </c>
      <c r="E6" s="1">
        <v>13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x14ac:dyDescent="0.2">
      <c r="A7" s="1" t="s">
        <v>115</v>
      </c>
      <c r="B7" s="1" t="s">
        <v>116</v>
      </c>
      <c r="C7" s="1" t="s">
        <v>148</v>
      </c>
      <c r="D7" s="1" t="s">
        <v>157</v>
      </c>
      <c r="E7" s="1">
        <v>28</v>
      </c>
      <c r="F7" s="1">
        <v>0</v>
      </c>
      <c r="G7" s="1">
        <v>0</v>
      </c>
      <c r="H7" s="1">
        <v>5</v>
      </c>
      <c r="I7" s="1">
        <v>0</v>
      </c>
      <c r="J7" s="1">
        <v>1</v>
      </c>
      <c r="K7" s="1">
        <v>0</v>
      </c>
      <c r="L7" s="1">
        <v>4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10</v>
      </c>
      <c r="S7" s="1">
        <v>0</v>
      </c>
      <c r="T7" s="1">
        <v>0</v>
      </c>
      <c r="U7" s="1">
        <v>0</v>
      </c>
      <c r="V7" s="1">
        <v>5</v>
      </c>
      <c r="W7" s="1">
        <v>1</v>
      </c>
      <c r="X7" s="1">
        <v>0</v>
      </c>
      <c r="Y7" s="1">
        <v>0</v>
      </c>
    </row>
    <row r="8" spans="1:25" x14ac:dyDescent="0.2">
      <c r="A8" s="1" t="s">
        <v>115</v>
      </c>
      <c r="B8" s="1" t="s">
        <v>116</v>
      </c>
      <c r="C8" s="1" t="s">
        <v>148</v>
      </c>
      <c r="D8" s="1" t="s">
        <v>196</v>
      </c>
      <c r="E8" s="1">
        <v>40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0</v>
      </c>
      <c r="O8" s="1">
        <v>0</v>
      </c>
      <c r="P8" s="1">
        <v>0</v>
      </c>
      <c r="Q8" s="1">
        <v>2</v>
      </c>
      <c r="R8" s="1">
        <v>43</v>
      </c>
      <c r="S8" s="1">
        <v>0</v>
      </c>
      <c r="T8" s="1">
        <v>0</v>
      </c>
      <c r="U8" s="1">
        <v>0</v>
      </c>
      <c r="V8" s="1">
        <v>22</v>
      </c>
      <c r="W8" s="1">
        <v>4</v>
      </c>
      <c r="X8" s="1">
        <v>0</v>
      </c>
      <c r="Y8" s="1">
        <v>0</v>
      </c>
    </row>
    <row r="9" spans="1:25" x14ac:dyDescent="0.2">
      <c r="A9" s="1" t="s">
        <v>115</v>
      </c>
      <c r="B9" s="1" t="s">
        <v>116</v>
      </c>
      <c r="C9" s="1" t="s">
        <v>148</v>
      </c>
      <c r="D9" s="1" t="s">
        <v>162</v>
      </c>
      <c r="E9" s="1">
        <v>30</v>
      </c>
      <c r="F9" s="1">
        <v>0</v>
      </c>
      <c r="G9" s="1">
        <v>0</v>
      </c>
      <c r="H9" s="1">
        <v>4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15</v>
      </c>
      <c r="S9" s="1">
        <v>0</v>
      </c>
      <c r="T9" s="1">
        <v>0</v>
      </c>
      <c r="U9" s="1">
        <v>0</v>
      </c>
      <c r="V9" s="1">
        <v>12</v>
      </c>
      <c r="W9" s="1">
        <v>2</v>
      </c>
      <c r="X9" s="1">
        <v>0</v>
      </c>
      <c r="Y9" s="1">
        <v>0</v>
      </c>
    </row>
    <row r="10" spans="1:25" x14ac:dyDescent="0.2">
      <c r="A10" s="1" t="s">
        <v>115</v>
      </c>
      <c r="B10" s="1" t="s">
        <v>116</v>
      </c>
      <c r="C10" s="1" t="s">
        <v>148</v>
      </c>
      <c r="D10" s="1" t="s">
        <v>26</v>
      </c>
      <c r="E10" s="1">
        <v>40</v>
      </c>
      <c r="F10" s="1">
        <v>0</v>
      </c>
      <c r="G10" s="1">
        <v>0</v>
      </c>
      <c r="H10" s="1">
        <v>26</v>
      </c>
      <c r="I10" s="1">
        <v>0</v>
      </c>
      <c r="J10" s="1">
        <v>1</v>
      </c>
      <c r="K10" s="1">
        <v>0</v>
      </c>
      <c r="L10" s="1">
        <v>16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29</v>
      </c>
      <c r="S10" s="1">
        <v>0</v>
      </c>
      <c r="T10" s="1">
        <v>1</v>
      </c>
      <c r="U10" s="1">
        <v>0</v>
      </c>
      <c r="V10" s="1">
        <v>16</v>
      </c>
      <c r="W10" s="1">
        <v>5</v>
      </c>
      <c r="X10" s="1">
        <v>0</v>
      </c>
      <c r="Y10" s="1">
        <v>0</v>
      </c>
    </row>
    <row r="11" spans="1:25" x14ac:dyDescent="0.2">
      <c r="A11" s="1" t="s">
        <v>115</v>
      </c>
      <c r="B11" s="1" t="s">
        <v>116</v>
      </c>
      <c r="C11" s="1" t="s">
        <v>148</v>
      </c>
      <c r="D11" s="1" t="s">
        <v>34</v>
      </c>
      <c r="E11" s="1">
        <v>40</v>
      </c>
      <c r="F11" s="1">
        <v>0</v>
      </c>
      <c r="G11" s="1">
        <v>1</v>
      </c>
      <c r="H11" s="1">
        <v>10</v>
      </c>
      <c r="I11" s="1">
        <v>0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13</v>
      </c>
      <c r="S11" s="1">
        <v>0</v>
      </c>
      <c r="T11" s="1">
        <v>0</v>
      </c>
      <c r="U11" s="1">
        <v>0</v>
      </c>
      <c r="V11" s="1">
        <v>13</v>
      </c>
      <c r="W11" s="1">
        <v>1</v>
      </c>
      <c r="X11" s="1">
        <v>0</v>
      </c>
      <c r="Y11" s="1">
        <v>0</v>
      </c>
    </row>
    <row r="12" spans="1:25" x14ac:dyDescent="0.2">
      <c r="A12" s="1" t="s">
        <v>115</v>
      </c>
      <c r="B12" s="1" t="s">
        <v>116</v>
      </c>
      <c r="C12" s="1" t="s">
        <v>148</v>
      </c>
      <c r="D12" s="1" t="s">
        <v>27</v>
      </c>
      <c r="E12" s="1">
        <v>40</v>
      </c>
      <c r="F12" s="1">
        <v>0</v>
      </c>
      <c r="G12" s="1">
        <v>0</v>
      </c>
      <c r="H12" s="1">
        <v>26</v>
      </c>
      <c r="I12" s="1">
        <v>0</v>
      </c>
      <c r="J12" s="1">
        <v>0</v>
      </c>
      <c r="K12" s="1">
        <v>0</v>
      </c>
      <c r="L12" s="1">
        <v>29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26</v>
      </c>
      <c r="S12" s="1">
        <v>0</v>
      </c>
      <c r="T12" s="1">
        <v>0</v>
      </c>
      <c r="U12" s="1">
        <v>0</v>
      </c>
      <c r="V12" s="1">
        <v>16</v>
      </c>
      <c r="W12" s="1">
        <v>1</v>
      </c>
      <c r="X12" s="1">
        <v>0</v>
      </c>
      <c r="Y12" s="1">
        <v>0</v>
      </c>
    </row>
    <row r="13" spans="1:25" x14ac:dyDescent="0.2">
      <c r="A13" s="1" t="s">
        <v>115</v>
      </c>
      <c r="B13" s="1" t="s">
        <v>116</v>
      </c>
      <c r="C13" s="1" t="s">
        <v>148</v>
      </c>
      <c r="D13" s="1" t="s">
        <v>117</v>
      </c>
      <c r="E13" s="1">
        <v>40</v>
      </c>
      <c r="F13" s="1">
        <v>1</v>
      </c>
      <c r="G13" s="1">
        <v>0</v>
      </c>
      <c r="H13" s="1">
        <v>48</v>
      </c>
      <c r="I13" s="1">
        <v>1</v>
      </c>
      <c r="J13" s="1">
        <v>0</v>
      </c>
      <c r="K13" s="1">
        <v>0</v>
      </c>
      <c r="L13" s="1">
        <v>28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12</v>
      </c>
      <c r="S13" s="1">
        <v>0</v>
      </c>
      <c r="T13" s="1">
        <v>0</v>
      </c>
      <c r="U13" s="1">
        <v>0</v>
      </c>
      <c r="V13" s="1">
        <v>6</v>
      </c>
      <c r="W13" s="1">
        <v>0</v>
      </c>
      <c r="X13" s="1">
        <v>0</v>
      </c>
      <c r="Y13" s="1">
        <v>0</v>
      </c>
    </row>
    <row r="14" spans="1:25" x14ac:dyDescent="0.2">
      <c r="A14" s="1" t="s">
        <v>115</v>
      </c>
      <c r="B14" s="1" t="s">
        <v>116</v>
      </c>
      <c r="C14" s="1" t="s">
        <v>148</v>
      </c>
      <c r="D14" s="1" t="s">
        <v>28</v>
      </c>
      <c r="E14" s="1">
        <v>40</v>
      </c>
      <c r="F14" s="1">
        <v>0</v>
      </c>
      <c r="G14" s="1">
        <v>0</v>
      </c>
      <c r="H14" s="1">
        <v>31</v>
      </c>
      <c r="I14" s="1">
        <v>0</v>
      </c>
      <c r="J14" s="1">
        <v>0</v>
      </c>
      <c r="K14" s="1">
        <v>0</v>
      </c>
      <c r="L14" s="1">
        <v>19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13</v>
      </c>
      <c r="S14" s="1">
        <v>0</v>
      </c>
      <c r="T14" s="1">
        <v>0</v>
      </c>
      <c r="U14" s="1">
        <v>0</v>
      </c>
      <c r="V14" s="1">
        <v>11</v>
      </c>
      <c r="W14" s="1">
        <v>0</v>
      </c>
      <c r="X14" s="1">
        <v>0</v>
      </c>
      <c r="Y14" s="1">
        <v>0</v>
      </c>
    </row>
    <row r="15" spans="1:25" x14ac:dyDescent="0.2">
      <c r="A15" s="1" t="s">
        <v>115</v>
      </c>
      <c r="B15" s="1" t="s">
        <v>116</v>
      </c>
      <c r="C15" s="1" t="s">
        <v>148</v>
      </c>
      <c r="D15" s="1" t="s">
        <v>185</v>
      </c>
      <c r="E15" s="1">
        <v>40</v>
      </c>
      <c r="F15" s="1">
        <v>0</v>
      </c>
      <c r="G15" s="1">
        <v>1</v>
      </c>
      <c r="H15" s="1">
        <v>56</v>
      </c>
      <c r="I15" s="1">
        <v>0</v>
      </c>
      <c r="J15" s="1">
        <v>0</v>
      </c>
      <c r="K15" s="1">
        <v>0</v>
      </c>
      <c r="L15" s="1">
        <v>21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12</v>
      </c>
      <c r="S15" s="1">
        <v>0</v>
      </c>
      <c r="T15" s="1">
        <v>1</v>
      </c>
      <c r="U15" s="1">
        <v>0</v>
      </c>
      <c r="V15" s="1">
        <v>6</v>
      </c>
      <c r="W15" s="1">
        <v>2</v>
      </c>
      <c r="X15" s="1">
        <v>0</v>
      </c>
      <c r="Y15" s="1">
        <v>0</v>
      </c>
    </row>
    <row r="16" spans="1:25" x14ac:dyDescent="0.2">
      <c r="A16" s="1" t="s">
        <v>115</v>
      </c>
      <c r="B16" s="1" t="s">
        <v>116</v>
      </c>
      <c r="C16" s="1" t="s">
        <v>148</v>
      </c>
      <c r="D16" s="1" t="s">
        <v>42</v>
      </c>
      <c r="E16" s="1">
        <v>13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0</v>
      </c>
      <c r="P16" s="1">
        <v>1</v>
      </c>
      <c r="Q16" s="1">
        <v>0</v>
      </c>
      <c r="R16" s="1">
        <v>7</v>
      </c>
      <c r="S16" s="1">
        <v>0</v>
      </c>
      <c r="T16" s="1">
        <v>0</v>
      </c>
      <c r="U16" s="1">
        <v>0</v>
      </c>
      <c r="V16" s="1">
        <v>2</v>
      </c>
      <c r="W16" s="1">
        <v>0</v>
      </c>
      <c r="X16" s="1">
        <v>0</v>
      </c>
      <c r="Y16" s="1">
        <v>0</v>
      </c>
    </row>
    <row r="17" spans="1:25" x14ac:dyDescent="0.2">
      <c r="A17" s="1" t="s">
        <v>115</v>
      </c>
      <c r="B17" s="1" t="s">
        <v>116</v>
      </c>
      <c r="C17" s="1" t="s">
        <v>148</v>
      </c>
      <c r="D17" s="1" t="s">
        <v>83</v>
      </c>
      <c r="E17" s="1">
        <v>40</v>
      </c>
      <c r="F17" s="1">
        <v>0</v>
      </c>
      <c r="G17" s="1">
        <v>1</v>
      </c>
      <c r="H17" s="1">
        <v>62</v>
      </c>
      <c r="I17" s="1">
        <v>0</v>
      </c>
      <c r="J17" s="1">
        <v>0</v>
      </c>
      <c r="K17" s="1">
        <v>0</v>
      </c>
      <c r="L17" s="1">
        <v>32</v>
      </c>
      <c r="M17" s="1">
        <v>3</v>
      </c>
      <c r="N17" s="1">
        <v>0</v>
      </c>
      <c r="O17" s="1">
        <v>0</v>
      </c>
      <c r="P17" s="1">
        <v>0</v>
      </c>
      <c r="Q17" s="1">
        <v>1</v>
      </c>
      <c r="R17" s="1">
        <v>6</v>
      </c>
      <c r="S17" s="1">
        <v>0</v>
      </c>
      <c r="T17" s="1">
        <v>0</v>
      </c>
      <c r="U17" s="1">
        <v>0</v>
      </c>
      <c r="V17" s="1">
        <v>6</v>
      </c>
      <c r="W17" s="1">
        <v>0</v>
      </c>
      <c r="X17" s="1">
        <v>0</v>
      </c>
      <c r="Y17" s="1">
        <v>0</v>
      </c>
    </row>
    <row r="18" spans="1:25" x14ac:dyDescent="0.2">
      <c r="A18" s="1" t="s">
        <v>115</v>
      </c>
      <c r="B18" s="1" t="s">
        <v>116</v>
      </c>
      <c r="C18" s="1" t="s">
        <v>148</v>
      </c>
      <c r="D18" s="1" t="s">
        <v>41</v>
      </c>
      <c r="E18" s="1">
        <v>26</v>
      </c>
      <c r="F18" s="1">
        <v>0</v>
      </c>
      <c r="G18" s="1">
        <v>0</v>
      </c>
      <c r="H18" s="1">
        <v>8</v>
      </c>
      <c r="I18" s="1">
        <v>0</v>
      </c>
      <c r="J18" s="1">
        <v>0</v>
      </c>
      <c r="K18" s="1">
        <v>0</v>
      </c>
      <c r="L18" s="1">
        <v>9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6</v>
      </c>
      <c r="S18" s="1">
        <v>0</v>
      </c>
      <c r="T18" s="1">
        <v>0</v>
      </c>
      <c r="U18" s="1">
        <v>0</v>
      </c>
      <c r="V18" s="1">
        <v>3</v>
      </c>
      <c r="W18" s="1">
        <v>0</v>
      </c>
      <c r="X18" s="1">
        <v>0</v>
      </c>
      <c r="Y18" s="1">
        <v>0</v>
      </c>
    </row>
    <row r="19" spans="1:25" x14ac:dyDescent="0.2">
      <c r="E19" s="18">
        <f t="shared" ref="E19:Y19" si="0">SUM(E3:E18)</f>
        <v>492</v>
      </c>
      <c r="F19" s="18">
        <f t="shared" si="0"/>
        <v>1</v>
      </c>
      <c r="G19" s="18">
        <f t="shared" si="0"/>
        <v>5</v>
      </c>
      <c r="H19" s="18">
        <f t="shared" si="0"/>
        <v>331</v>
      </c>
      <c r="I19" s="18">
        <f t="shared" si="0"/>
        <v>1</v>
      </c>
      <c r="J19" s="18">
        <f t="shared" si="0"/>
        <v>2</v>
      </c>
      <c r="K19" s="18">
        <f t="shared" si="0"/>
        <v>0</v>
      </c>
      <c r="L19" s="18">
        <f t="shared" si="0"/>
        <v>191</v>
      </c>
      <c r="M19" s="18">
        <f t="shared" si="0"/>
        <v>13</v>
      </c>
      <c r="N19" s="18">
        <f t="shared" si="0"/>
        <v>0</v>
      </c>
      <c r="O19" s="18">
        <f t="shared" si="0"/>
        <v>0</v>
      </c>
      <c r="P19" s="18">
        <f t="shared" si="0"/>
        <v>1</v>
      </c>
      <c r="Q19" s="18">
        <f t="shared" si="0"/>
        <v>5</v>
      </c>
      <c r="R19" s="18">
        <f t="shared" si="0"/>
        <v>244</v>
      </c>
      <c r="S19" s="18">
        <f t="shared" si="0"/>
        <v>0</v>
      </c>
      <c r="T19" s="18">
        <f t="shared" si="0"/>
        <v>2</v>
      </c>
      <c r="U19" s="18">
        <f t="shared" si="0"/>
        <v>0</v>
      </c>
      <c r="V19" s="18">
        <f t="shared" si="0"/>
        <v>135</v>
      </c>
      <c r="W19" s="18">
        <f t="shared" si="0"/>
        <v>19</v>
      </c>
      <c r="X19" s="18">
        <f t="shared" si="0"/>
        <v>0</v>
      </c>
      <c r="Y19" s="18">
        <f t="shared" si="0"/>
        <v>0</v>
      </c>
    </row>
  </sheetData>
  <sortState xmlns:xlrd2="http://schemas.microsoft.com/office/spreadsheetml/2017/richdata2" ref="A3:Y19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"/>
  <sheetViews>
    <sheetView workbookViewId="0">
      <selection activeCell="M11" sqref="M11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61.83203125" bestFit="1" customWidth="1"/>
    <col min="5" max="5" width="14" bestFit="1" customWidth="1"/>
    <col min="6" max="6" width="11.1640625" bestFit="1" customWidth="1"/>
    <col min="7" max="7" width="12.5" bestFit="1" customWidth="1"/>
    <col min="8" max="8" width="10.6640625" bestFit="1" customWidth="1"/>
    <col min="10" max="10" width="12.83203125" bestFit="1" customWidth="1"/>
    <col min="11" max="11" width="16.1640625" bestFit="1" customWidth="1"/>
    <col min="12" max="12" width="8.33203125" bestFit="1" customWidth="1"/>
    <col min="13" max="14" width="13.33203125" bestFit="1" customWidth="1"/>
    <col min="15" max="15" width="10.1640625" bestFit="1" customWidth="1"/>
    <col min="16" max="16" width="11.1640625" bestFit="1" customWidth="1"/>
    <col min="17" max="17" width="12.5" bestFit="1" customWidth="1"/>
    <col min="18" max="18" width="10.6640625" bestFit="1" customWidth="1"/>
    <col min="20" max="20" width="12.83203125" bestFit="1" customWidth="1"/>
    <col min="21" max="21" width="16.1640625" bestFit="1" customWidth="1"/>
    <col min="22" max="22" width="8.33203125" bestFit="1" customWidth="1"/>
    <col min="23" max="24" width="13.332031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118</v>
      </c>
      <c r="B3" s="1" t="s">
        <v>118</v>
      </c>
      <c r="C3" s="1" t="s">
        <v>118</v>
      </c>
      <c r="D3" s="1" t="s">
        <v>120</v>
      </c>
      <c r="E3" s="1">
        <v>64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6</v>
      </c>
      <c r="L3" s="1">
        <v>12</v>
      </c>
      <c r="M3" s="1">
        <v>4</v>
      </c>
      <c r="N3" s="1">
        <v>32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5</v>
      </c>
      <c r="W3" s="1">
        <v>6</v>
      </c>
      <c r="X3" s="1">
        <v>15</v>
      </c>
      <c r="Y3" s="1">
        <v>0</v>
      </c>
    </row>
    <row r="4" spans="1:25" x14ac:dyDescent="0.2">
      <c r="A4" s="1" t="s">
        <v>118</v>
      </c>
      <c r="B4" s="1" t="s">
        <v>118</v>
      </c>
      <c r="C4" s="1" t="s">
        <v>118</v>
      </c>
      <c r="D4" s="1" t="s">
        <v>122</v>
      </c>
      <c r="E4" s="1">
        <v>109</v>
      </c>
      <c r="F4" s="1">
        <v>0</v>
      </c>
      <c r="G4" s="1">
        <v>1</v>
      </c>
      <c r="H4" s="1">
        <v>17</v>
      </c>
      <c r="I4" s="1">
        <v>1</v>
      </c>
      <c r="J4" s="1">
        <v>7</v>
      </c>
      <c r="K4" s="1">
        <v>9</v>
      </c>
      <c r="L4" s="1">
        <v>0</v>
      </c>
      <c r="M4" s="1">
        <v>5</v>
      </c>
      <c r="N4" s="1">
        <v>0</v>
      </c>
      <c r="O4" s="1">
        <v>0</v>
      </c>
      <c r="P4" s="1">
        <v>2</v>
      </c>
      <c r="Q4" s="1">
        <v>3</v>
      </c>
      <c r="R4" s="1">
        <v>36</v>
      </c>
      <c r="S4" s="1">
        <v>4</v>
      </c>
      <c r="T4" s="1">
        <v>21</v>
      </c>
      <c r="U4" s="1">
        <v>9</v>
      </c>
      <c r="V4" s="1">
        <v>0</v>
      </c>
      <c r="W4" s="1">
        <v>11</v>
      </c>
      <c r="X4" s="1">
        <v>1</v>
      </c>
      <c r="Y4" s="1">
        <v>0</v>
      </c>
    </row>
    <row r="5" spans="1:25" x14ac:dyDescent="0.2">
      <c r="A5" s="1" t="s">
        <v>118</v>
      </c>
      <c r="B5" s="1" t="s">
        <v>118</v>
      </c>
      <c r="C5" s="1" t="s">
        <v>118</v>
      </c>
      <c r="D5" s="1" t="s">
        <v>123</v>
      </c>
      <c r="E5" s="1">
        <v>15</v>
      </c>
      <c r="F5" s="1">
        <v>0</v>
      </c>
      <c r="G5" s="1">
        <v>0</v>
      </c>
      <c r="H5" s="1">
        <v>4</v>
      </c>
      <c r="I5" s="1">
        <v>0</v>
      </c>
      <c r="J5" s="1">
        <v>3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3</v>
      </c>
      <c r="S5" s="1">
        <v>0</v>
      </c>
      <c r="T5" s="1">
        <v>3</v>
      </c>
      <c r="U5" s="1">
        <v>0</v>
      </c>
      <c r="V5" s="1">
        <v>0</v>
      </c>
      <c r="W5" s="1">
        <v>1</v>
      </c>
      <c r="X5" s="1">
        <v>0</v>
      </c>
      <c r="Y5" s="1">
        <v>0</v>
      </c>
    </row>
    <row r="6" spans="1:25" x14ac:dyDescent="0.2">
      <c r="A6" s="1" t="s">
        <v>118</v>
      </c>
      <c r="B6" s="1" t="s">
        <v>118</v>
      </c>
      <c r="C6" s="1" t="s">
        <v>118</v>
      </c>
      <c r="D6" s="1" t="s">
        <v>165</v>
      </c>
      <c r="E6" s="1">
        <v>74</v>
      </c>
      <c r="F6" s="1">
        <v>0</v>
      </c>
      <c r="G6" s="1">
        <v>0</v>
      </c>
      <c r="H6" s="1">
        <v>11</v>
      </c>
      <c r="I6" s="1">
        <v>2</v>
      </c>
      <c r="J6" s="1">
        <v>22</v>
      </c>
      <c r="K6" s="1">
        <v>5</v>
      </c>
      <c r="L6" s="1">
        <v>0</v>
      </c>
      <c r="M6" s="1">
        <v>8</v>
      </c>
      <c r="N6" s="1">
        <v>1</v>
      </c>
      <c r="O6" s="1">
        <v>0</v>
      </c>
      <c r="P6" s="1">
        <v>0</v>
      </c>
      <c r="Q6" s="1">
        <v>4</v>
      </c>
      <c r="R6" s="1">
        <v>4</v>
      </c>
      <c r="S6" s="1">
        <v>1</v>
      </c>
      <c r="T6" s="1">
        <v>22</v>
      </c>
      <c r="U6" s="1">
        <v>0</v>
      </c>
      <c r="V6" s="1">
        <v>0</v>
      </c>
      <c r="W6" s="1">
        <v>3</v>
      </c>
      <c r="X6" s="1">
        <v>0</v>
      </c>
      <c r="Y6" s="1">
        <v>0</v>
      </c>
    </row>
    <row r="7" spans="1:25" x14ac:dyDescent="0.2">
      <c r="A7" s="1" t="s">
        <v>118</v>
      </c>
      <c r="B7" s="1" t="s">
        <v>118</v>
      </c>
      <c r="C7" s="1" t="s">
        <v>118</v>
      </c>
      <c r="D7" s="1" t="s">
        <v>166</v>
      </c>
      <c r="E7" s="1">
        <v>10</v>
      </c>
      <c r="F7" s="1">
        <v>0</v>
      </c>
      <c r="G7" s="1">
        <v>1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5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118</v>
      </c>
      <c r="B8" s="1" t="s">
        <v>118</v>
      </c>
      <c r="C8" s="1" t="s">
        <v>118</v>
      </c>
      <c r="D8" s="1" t="s">
        <v>124</v>
      </c>
      <c r="E8" s="1">
        <v>153</v>
      </c>
      <c r="F8" s="1">
        <v>0</v>
      </c>
      <c r="G8" s="1">
        <v>5</v>
      </c>
      <c r="H8" s="1">
        <v>72</v>
      </c>
      <c r="I8" s="1">
        <v>19</v>
      </c>
      <c r="J8" s="1">
        <v>24</v>
      </c>
      <c r="K8" s="1">
        <v>9</v>
      </c>
      <c r="L8" s="1">
        <v>1</v>
      </c>
      <c r="M8" s="1">
        <v>9</v>
      </c>
      <c r="N8" s="1">
        <v>2</v>
      </c>
      <c r="O8" s="1">
        <v>0</v>
      </c>
      <c r="P8" s="1">
        <v>0</v>
      </c>
      <c r="Q8" s="1">
        <v>1</v>
      </c>
      <c r="R8" s="1">
        <v>21</v>
      </c>
      <c r="S8" s="1">
        <v>5</v>
      </c>
      <c r="T8" s="1">
        <v>7</v>
      </c>
      <c r="U8" s="1">
        <v>5</v>
      </c>
      <c r="V8" s="1">
        <v>0</v>
      </c>
      <c r="W8" s="1">
        <v>4</v>
      </c>
      <c r="X8" s="1">
        <v>0</v>
      </c>
      <c r="Y8" s="1">
        <v>0</v>
      </c>
    </row>
    <row r="9" spans="1:25" x14ac:dyDescent="0.2">
      <c r="A9" s="1" t="s">
        <v>118</v>
      </c>
      <c r="B9" s="1" t="s">
        <v>118</v>
      </c>
      <c r="C9" s="1" t="s">
        <v>118</v>
      </c>
      <c r="D9" s="1" t="s">
        <v>119</v>
      </c>
      <c r="E9" s="1">
        <v>201</v>
      </c>
      <c r="F9" s="1">
        <v>0</v>
      </c>
      <c r="G9" s="1">
        <v>5</v>
      </c>
      <c r="H9" s="1">
        <v>80</v>
      </c>
      <c r="I9" s="1">
        <v>12</v>
      </c>
      <c r="J9" s="1">
        <v>20</v>
      </c>
      <c r="K9" s="1">
        <v>21</v>
      </c>
      <c r="L9" s="1">
        <v>0</v>
      </c>
      <c r="M9" s="1">
        <v>12</v>
      </c>
      <c r="N9" s="1">
        <v>3</v>
      </c>
      <c r="O9" s="1">
        <v>0</v>
      </c>
      <c r="P9" s="1">
        <v>0</v>
      </c>
      <c r="Q9" s="1">
        <v>7</v>
      </c>
      <c r="R9" s="1">
        <v>41</v>
      </c>
      <c r="S9" s="1">
        <v>0</v>
      </c>
      <c r="T9" s="1">
        <v>18</v>
      </c>
      <c r="U9" s="1">
        <v>16</v>
      </c>
      <c r="V9" s="1">
        <v>0</v>
      </c>
      <c r="W9" s="1">
        <v>11</v>
      </c>
      <c r="X9" s="1">
        <v>2</v>
      </c>
      <c r="Y9" s="1">
        <v>0</v>
      </c>
    </row>
    <row r="10" spans="1:25" x14ac:dyDescent="0.2">
      <c r="A10" s="1" t="s">
        <v>118</v>
      </c>
      <c r="B10" s="1" t="s">
        <v>118</v>
      </c>
      <c r="C10" s="1" t="s">
        <v>118</v>
      </c>
      <c r="D10" s="1" t="s">
        <v>121</v>
      </c>
      <c r="E10" s="1">
        <v>36</v>
      </c>
      <c r="F10" s="1">
        <v>0</v>
      </c>
      <c r="G10" s="1">
        <v>0</v>
      </c>
      <c r="H10" s="1">
        <v>11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10</v>
      </c>
      <c r="S10" s="1">
        <v>0</v>
      </c>
      <c r="T10" s="1">
        <v>6</v>
      </c>
      <c r="U10" s="1">
        <v>5</v>
      </c>
      <c r="V10" s="1">
        <v>0</v>
      </c>
      <c r="W10" s="1">
        <v>7</v>
      </c>
      <c r="X10" s="1">
        <v>0</v>
      </c>
      <c r="Y10" s="1">
        <v>0</v>
      </c>
    </row>
    <row r="11" spans="1:25" x14ac:dyDescent="0.2">
      <c r="E11" s="18">
        <f>SUM(E3:E10)</f>
        <v>662</v>
      </c>
      <c r="F11" s="18">
        <f t="shared" ref="F11:Y11" si="0">SUM(F3:F10)</f>
        <v>0</v>
      </c>
      <c r="G11" s="18">
        <f t="shared" si="0"/>
        <v>12</v>
      </c>
      <c r="H11" s="18">
        <f t="shared" si="0"/>
        <v>195</v>
      </c>
      <c r="I11" s="18">
        <f t="shared" si="0"/>
        <v>34</v>
      </c>
      <c r="J11" s="18">
        <f t="shared" si="0"/>
        <v>79</v>
      </c>
      <c r="K11" s="18">
        <f t="shared" si="0"/>
        <v>53</v>
      </c>
      <c r="L11" s="18">
        <f t="shared" si="0"/>
        <v>13</v>
      </c>
      <c r="M11" s="18">
        <f t="shared" si="0"/>
        <v>43</v>
      </c>
      <c r="N11" s="18">
        <f t="shared" si="0"/>
        <v>39</v>
      </c>
      <c r="O11" s="18">
        <f t="shared" si="0"/>
        <v>0</v>
      </c>
      <c r="P11" s="18">
        <f t="shared" si="0"/>
        <v>2</v>
      </c>
      <c r="Q11" s="18">
        <f t="shared" si="0"/>
        <v>16</v>
      </c>
      <c r="R11" s="18">
        <f t="shared" si="0"/>
        <v>117</v>
      </c>
      <c r="S11" s="18">
        <f t="shared" si="0"/>
        <v>10</v>
      </c>
      <c r="T11" s="18">
        <f t="shared" si="0"/>
        <v>82</v>
      </c>
      <c r="U11" s="18">
        <f t="shared" si="0"/>
        <v>35</v>
      </c>
      <c r="V11" s="18">
        <f t="shared" si="0"/>
        <v>5</v>
      </c>
      <c r="W11" s="18">
        <f t="shared" si="0"/>
        <v>43</v>
      </c>
      <c r="X11" s="18">
        <f t="shared" si="0"/>
        <v>18</v>
      </c>
      <c r="Y11" s="18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workbookViewId="0"/>
  </sheetViews>
  <sheetFormatPr baseColWidth="10" defaultColWidth="16.33203125" defaultRowHeight="15" x14ac:dyDescent="0.2"/>
  <cols>
    <col min="1" max="1" width="7.33203125" bestFit="1" customWidth="1"/>
    <col min="2" max="2" width="7.6640625" bestFit="1" customWidth="1"/>
    <col min="3" max="3" width="21.33203125" bestFit="1" customWidth="1"/>
    <col min="4" max="4" width="63.6640625" bestFit="1" customWidth="1"/>
    <col min="5" max="5" width="14.6640625" bestFit="1" customWidth="1"/>
    <col min="6" max="6" width="11.1640625" bestFit="1" customWidth="1"/>
    <col min="7" max="7" width="12.5" bestFit="1" customWidth="1"/>
    <col min="8" max="8" width="10.6640625" bestFit="1" customWidth="1"/>
    <col min="9" max="9" width="11.5" bestFit="1" customWidth="1"/>
    <col min="10" max="10" width="12.8320312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2.5" bestFit="1" customWidth="1"/>
    <col min="18" max="18" width="10.6640625" bestFit="1" customWidth="1"/>
    <col min="19" max="19" width="11.5" bestFit="1" customWidth="1"/>
    <col min="20" max="20" width="12.8320312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7" t="s">
        <v>1</v>
      </c>
      <c r="B3" s="17" t="s">
        <v>1</v>
      </c>
      <c r="C3" s="17" t="s">
        <v>144</v>
      </c>
      <c r="D3" s="17" t="s">
        <v>152</v>
      </c>
      <c r="E3" s="17">
        <v>222</v>
      </c>
      <c r="F3" s="17">
        <v>0</v>
      </c>
      <c r="G3" s="17">
        <v>23</v>
      </c>
      <c r="H3" s="17">
        <v>226</v>
      </c>
      <c r="I3" s="17">
        <v>2</v>
      </c>
      <c r="J3" s="17">
        <v>18</v>
      </c>
      <c r="K3" s="17">
        <v>28</v>
      </c>
      <c r="L3" s="17">
        <v>7</v>
      </c>
      <c r="M3" s="17">
        <v>11</v>
      </c>
      <c r="N3" s="17">
        <v>30</v>
      </c>
      <c r="O3" s="17">
        <v>0</v>
      </c>
      <c r="P3" s="17">
        <v>1</v>
      </c>
      <c r="Q3" s="17">
        <v>41</v>
      </c>
      <c r="R3" s="17">
        <v>359</v>
      </c>
      <c r="S3" s="17">
        <v>2</v>
      </c>
      <c r="T3" s="17">
        <v>14</v>
      </c>
      <c r="U3" s="17">
        <v>58</v>
      </c>
      <c r="V3" s="17">
        <v>16</v>
      </c>
      <c r="W3" s="17">
        <v>24</v>
      </c>
      <c r="X3" s="17">
        <v>36</v>
      </c>
      <c r="Y3" s="17">
        <v>0</v>
      </c>
    </row>
    <row r="4" spans="1:25" x14ac:dyDescent="0.2">
      <c r="A4" s="17" t="s">
        <v>1</v>
      </c>
      <c r="B4" s="17" t="s">
        <v>3</v>
      </c>
      <c r="C4" s="17" t="s">
        <v>144</v>
      </c>
      <c r="D4" s="17" t="s">
        <v>178</v>
      </c>
      <c r="E4" s="17">
        <v>23</v>
      </c>
      <c r="F4" s="17">
        <v>0</v>
      </c>
      <c r="G4" s="17">
        <v>0</v>
      </c>
      <c r="H4" s="17">
        <v>4</v>
      </c>
      <c r="I4" s="17">
        <v>0</v>
      </c>
      <c r="J4" s="17">
        <v>0</v>
      </c>
      <c r="K4" s="17">
        <v>2</v>
      </c>
      <c r="L4" s="17">
        <v>0</v>
      </c>
      <c r="M4" s="17">
        <v>2</v>
      </c>
      <c r="N4" s="17">
        <v>0</v>
      </c>
      <c r="O4" s="17">
        <v>0</v>
      </c>
      <c r="P4" s="17">
        <v>0</v>
      </c>
      <c r="Q4" s="17">
        <v>0</v>
      </c>
      <c r="R4" s="17">
        <v>7</v>
      </c>
      <c r="S4" s="17">
        <v>0</v>
      </c>
      <c r="T4" s="17">
        <v>1</v>
      </c>
      <c r="U4" s="17">
        <v>4</v>
      </c>
      <c r="V4" s="17">
        <v>0</v>
      </c>
      <c r="W4" s="17">
        <v>3</v>
      </c>
      <c r="X4" s="17">
        <v>0</v>
      </c>
      <c r="Y4" s="17">
        <v>0</v>
      </c>
    </row>
    <row r="5" spans="1:25" x14ac:dyDescent="0.2">
      <c r="A5" s="17" t="s">
        <v>1</v>
      </c>
      <c r="B5" s="17" t="s">
        <v>3</v>
      </c>
      <c r="C5" s="17" t="s">
        <v>144</v>
      </c>
      <c r="D5" s="17" t="s">
        <v>4</v>
      </c>
      <c r="E5" s="17">
        <v>35</v>
      </c>
      <c r="F5" s="17">
        <v>0</v>
      </c>
      <c r="G5" s="17">
        <v>3</v>
      </c>
      <c r="H5" s="17">
        <v>16</v>
      </c>
      <c r="I5" s="17">
        <v>0</v>
      </c>
      <c r="J5" s="17">
        <v>1</v>
      </c>
      <c r="K5" s="17">
        <v>2</v>
      </c>
      <c r="L5" s="17">
        <v>1</v>
      </c>
      <c r="M5" s="17">
        <v>3</v>
      </c>
      <c r="N5" s="17">
        <v>2</v>
      </c>
      <c r="O5" s="17">
        <v>0</v>
      </c>
      <c r="P5" s="17">
        <v>0</v>
      </c>
      <c r="Q5" s="17">
        <v>0</v>
      </c>
      <c r="R5" s="17">
        <v>7</v>
      </c>
      <c r="S5" s="17">
        <v>0</v>
      </c>
      <c r="T5" s="17">
        <v>1</v>
      </c>
      <c r="U5" s="17">
        <v>0</v>
      </c>
      <c r="V5" s="17">
        <v>0</v>
      </c>
      <c r="W5" s="17">
        <v>1</v>
      </c>
      <c r="X5" s="17">
        <v>1</v>
      </c>
      <c r="Y5" s="17">
        <v>0</v>
      </c>
    </row>
    <row r="6" spans="1:25" x14ac:dyDescent="0.2">
      <c r="A6" s="17" t="s">
        <v>1</v>
      </c>
      <c r="B6" s="17" t="s">
        <v>3</v>
      </c>
      <c r="C6" s="17" t="s">
        <v>144</v>
      </c>
      <c r="D6" s="17" t="s">
        <v>5</v>
      </c>
      <c r="E6" s="17">
        <v>25</v>
      </c>
      <c r="F6" s="17">
        <v>0</v>
      </c>
      <c r="G6" s="17">
        <v>2</v>
      </c>
      <c r="H6" s="17">
        <v>6</v>
      </c>
      <c r="I6" s="17">
        <v>0</v>
      </c>
      <c r="J6" s="17">
        <v>1</v>
      </c>
      <c r="K6" s="17">
        <v>1</v>
      </c>
      <c r="L6" s="17">
        <v>0</v>
      </c>
      <c r="M6" s="17">
        <v>2</v>
      </c>
      <c r="N6" s="17">
        <v>1</v>
      </c>
      <c r="O6" s="17">
        <v>0</v>
      </c>
      <c r="P6" s="17">
        <v>1</v>
      </c>
      <c r="Q6" s="17">
        <v>0</v>
      </c>
      <c r="R6" s="17">
        <v>6</v>
      </c>
      <c r="S6" s="17">
        <v>0</v>
      </c>
      <c r="T6" s="17">
        <v>1</v>
      </c>
      <c r="U6" s="17">
        <v>1</v>
      </c>
      <c r="V6" s="17">
        <v>1</v>
      </c>
      <c r="W6" s="17">
        <v>2</v>
      </c>
      <c r="X6" s="17">
        <v>0</v>
      </c>
      <c r="Y6" s="17">
        <v>0</v>
      </c>
    </row>
    <row r="7" spans="1:25" x14ac:dyDescent="0.2">
      <c r="A7" s="17" t="s">
        <v>1</v>
      </c>
      <c r="B7" s="17" t="s">
        <v>3</v>
      </c>
      <c r="C7" s="17" t="s">
        <v>144</v>
      </c>
      <c r="D7" s="17" t="s">
        <v>6</v>
      </c>
      <c r="E7" s="17">
        <v>55</v>
      </c>
      <c r="F7" s="17">
        <v>0</v>
      </c>
      <c r="G7" s="17">
        <v>1</v>
      </c>
      <c r="H7" s="17">
        <v>19</v>
      </c>
      <c r="I7" s="17">
        <v>0</v>
      </c>
      <c r="J7" s="17">
        <v>1</v>
      </c>
      <c r="K7" s="17">
        <v>2</v>
      </c>
      <c r="L7" s="17">
        <v>0</v>
      </c>
      <c r="M7" s="17">
        <v>4</v>
      </c>
      <c r="N7" s="17">
        <v>3</v>
      </c>
      <c r="O7" s="17">
        <v>0</v>
      </c>
      <c r="P7" s="17">
        <v>0</v>
      </c>
      <c r="Q7" s="17">
        <v>2</v>
      </c>
      <c r="R7" s="17">
        <v>16</v>
      </c>
      <c r="S7" s="17">
        <v>0</v>
      </c>
      <c r="T7" s="17">
        <v>0</v>
      </c>
      <c r="U7" s="17">
        <v>2</v>
      </c>
      <c r="V7" s="17">
        <v>1</v>
      </c>
      <c r="W7" s="17">
        <v>4</v>
      </c>
      <c r="X7" s="17">
        <v>0</v>
      </c>
      <c r="Y7" s="17">
        <v>0</v>
      </c>
    </row>
    <row r="8" spans="1:25" x14ac:dyDescent="0.2">
      <c r="A8" s="17" t="s">
        <v>1</v>
      </c>
      <c r="B8" s="17" t="s">
        <v>3</v>
      </c>
      <c r="C8" s="17" t="s">
        <v>144</v>
      </c>
      <c r="D8" s="17" t="s">
        <v>7</v>
      </c>
      <c r="E8" s="17">
        <v>55</v>
      </c>
      <c r="F8" s="17">
        <v>0</v>
      </c>
      <c r="G8" s="17">
        <v>2</v>
      </c>
      <c r="H8" s="17">
        <v>17</v>
      </c>
      <c r="I8" s="17">
        <v>0</v>
      </c>
      <c r="J8" s="17">
        <v>6</v>
      </c>
      <c r="K8" s="17">
        <v>4</v>
      </c>
      <c r="L8" s="17">
        <v>1</v>
      </c>
      <c r="M8" s="17">
        <v>4</v>
      </c>
      <c r="N8" s="17">
        <v>5</v>
      </c>
      <c r="O8" s="17">
        <v>0</v>
      </c>
      <c r="P8" s="17">
        <v>0</v>
      </c>
      <c r="Q8" s="17">
        <v>1</v>
      </c>
      <c r="R8" s="17">
        <v>9</v>
      </c>
      <c r="S8" s="17">
        <v>0</v>
      </c>
      <c r="T8" s="17">
        <v>2</v>
      </c>
      <c r="U8" s="17">
        <v>0</v>
      </c>
      <c r="V8" s="17">
        <v>1</v>
      </c>
      <c r="W8" s="17">
        <v>2</v>
      </c>
      <c r="X8" s="17">
        <v>3</v>
      </c>
      <c r="Y8" s="17">
        <v>0</v>
      </c>
    </row>
    <row r="9" spans="1:25" x14ac:dyDescent="0.2">
      <c r="A9" s="17" t="s">
        <v>1</v>
      </c>
      <c r="B9" s="17" t="s">
        <v>1</v>
      </c>
      <c r="C9" s="17" t="s">
        <v>144</v>
      </c>
      <c r="D9" s="17" t="s">
        <v>194</v>
      </c>
      <c r="E9" s="17">
        <v>17</v>
      </c>
      <c r="F9" s="17">
        <v>0</v>
      </c>
      <c r="G9" s="17">
        <v>0</v>
      </c>
      <c r="H9" s="17">
        <v>2</v>
      </c>
      <c r="I9" s="17">
        <v>0</v>
      </c>
      <c r="J9" s="17">
        <v>0</v>
      </c>
      <c r="K9" s="17">
        <v>1</v>
      </c>
      <c r="L9" s="17">
        <v>0</v>
      </c>
      <c r="M9" s="17">
        <v>0</v>
      </c>
      <c r="N9" s="17">
        <v>1</v>
      </c>
      <c r="O9" s="17">
        <v>0</v>
      </c>
      <c r="P9" s="17">
        <v>0</v>
      </c>
      <c r="Q9" s="17">
        <v>0</v>
      </c>
      <c r="R9" s="17">
        <v>7</v>
      </c>
      <c r="S9" s="17">
        <v>0</v>
      </c>
      <c r="T9" s="17">
        <v>2</v>
      </c>
      <c r="U9" s="17">
        <v>3</v>
      </c>
      <c r="V9" s="17">
        <v>0</v>
      </c>
      <c r="W9" s="17">
        <v>0</v>
      </c>
      <c r="X9" s="17">
        <v>1</v>
      </c>
      <c r="Y9" s="17">
        <v>0</v>
      </c>
    </row>
    <row r="10" spans="1:25" x14ac:dyDescent="0.2">
      <c r="A10" s="17" t="s">
        <v>1</v>
      </c>
      <c r="B10" s="17" t="s">
        <v>1</v>
      </c>
      <c r="C10" s="17" t="s">
        <v>144</v>
      </c>
      <c r="D10" s="17" t="s">
        <v>153</v>
      </c>
      <c r="E10" s="17">
        <v>70</v>
      </c>
      <c r="F10" s="17">
        <v>0</v>
      </c>
      <c r="G10" s="17">
        <v>24</v>
      </c>
      <c r="H10" s="17">
        <v>155</v>
      </c>
      <c r="I10" s="17">
        <v>0</v>
      </c>
      <c r="J10" s="17">
        <v>5</v>
      </c>
      <c r="K10" s="17">
        <v>22</v>
      </c>
      <c r="L10" s="17">
        <v>4</v>
      </c>
      <c r="M10" s="17">
        <v>10</v>
      </c>
      <c r="N10" s="17">
        <v>21</v>
      </c>
      <c r="O10" s="17">
        <v>0</v>
      </c>
      <c r="P10" s="17">
        <v>0</v>
      </c>
      <c r="Q10" s="17">
        <v>2</v>
      </c>
      <c r="R10" s="17">
        <v>17</v>
      </c>
      <c r="S10" s="17">
        <v>0</v>
      </c>
      <c r="T10" s="17">
        <v>5</v>
      </c>
      <c r="U10" s="17">
        <v>4</v>
      </c>
      <c r="V10" s="17">
        <v>1</v>
      </c>
      <c r="W10" s="17">
        <v>2</v>
      </c>
      <c r="X10" s="17">
        <v>6</v>
      </c>
      <c r="Y10" s="17">
        <v>0</v>
      </c>
    </row>
    <row r="11" spans="1:25" x14ac:dyDescent="0.2">
      <c r="A11" s="17" t="s">
        <v>1</v>
      </c>
      <c r="B11" s="17" t="s">
        <v>1</v>
      </c>
      <c r="C11" s="17" t="s">
        <v>144</v>
      </c>
      <c r="D11" s="17" t="s">
        <v>151</v>
      </c>
      <c r="E11" s="17">
        <v>40</v>
      </c>
      <c r="F11" s="17">
        <v>0</v>
      </c>
      <c r="G11" s="17">
        <v>2</v>
      </c>
      <c r="H11" s="17">
        <v>21</v>
      </c>
      <c r="I11" s="17">
        <v>0</v>
      </c>
      <c r="J11" s="17">
        <v>7</v>
      </c>
      <c r="K11" s="17">
        <v>5</v>
      </c>
      <c r="L11" s="17">
        <v>1</v>
      </c>
      <c r="M11" s="17">
        <v>6</v>
      </c>
      <c r="N11" s="17">
        <v>0</v>
      </c>
      <c r="O11" s="17">
        <v>0</v>
      </c>
      <c r="P11" s="17">
        <v>0</v>
      </c>
      <c r="Q11" s="17">
        <v>0</v>
      </c>
      <c r="R11" s="17">
        <v>7</v>
      </c>
      <c r="S11" s="17">
        <v>0</v>
      </c>
      <c r="T11" s="17">
        <v>0</v>
      </c>
      <c r="U11" s="17">
        <v>0</v>
      </c>
      <c r="V11" s="17">
        <v>0</v>
      </c>
      <c r="W11" s="17">
        <v>1</v>
      </c>
      <c r="X11" s="17">
        <v>0</v>
      </c>
      <c r="Y11" s="17">
        <v>0</v>
      </c>
    </row>
    <row r="12" spans="1:25" x14ac:dyDescent="0.2">
      <c r="A12" s="17" t="s">
        <v>1</v>
      </c>
      <c r="B12" s="17" t="s">
        <v>1</v>
      </c>
      <c r="C12" s="17" t="s">
        <v>144</v>
      </c>
      <c r="D12" s="17" t="s">
        <v>150</v>
      </c>
      <c r="E12" s="17">
        <v>80</v>
      </c>
      <c r="F12" s="17">
        <v>0</v>
      </c>
      <c r="G12" s="17">
        <v>13</v>
      </c>
      <c r="H12" s="17">
        <v>100</v>
      </c>
      <c r="I12" s="17">
        <v>0</v>
      </c>
      <c r="J12" s="17">
        <v>14</v>
      </c>
      <c r="K12" s="17">
        <v>20</v>
      </c>
      <c r="L12" s="17">
        <v>1</v>
      </c>
      <c r="M12" s="17">
        <v>9</v>
      </c>
      <c r="N12" s="17">
        <v>16</v>
      </c>
      <c r="O12" s="17">
        <v>0</v>
      </c>
      <c r="P12" s="17">
        <v>0</v>
      </c>
      <c r="Q12" s="17">
        <v>18</v>
      </c>
      <c r="R12" s="17">
        <v>97</v>
      </c>
      <c r="S12" s="17">
        <v>0</v>
      </c>
      <c r="T12" s="17">
        <v>5</v>
      </c>
      <c r="U12" s="17">
        <v>19</v>
      </c>
      <c r="V12" s="17">
        <v>3</v>
      </c>
      <c r="W12" s="17">
        <v>9</v>
      </c>
      <c r="X12" s="17">
        <v>13</v>
      </c>
      <c r="Y12" s="17">
        <v>0</v>
      </c>
    </row>
    <row r="13" spans="1:25" x14ac:dyDescent="0.2">
      <c r="A13" s="17" t="s">
        <v>1</v>
      </c>
      <c r="B13" s="17" t="s">
        <v>1</v>
      </c>
      <c r="C13" s="17" t="s">
        <v>144</v>
      </c>
      <c r="D13" s="17" t="s">
        <v>149</v>
      </c>
      <c r="E13" s="17">
        <v>175</v>
      </c>
      <c r="F13" s="17">
        <v>1</v>
      </c>
      <c r="G13" s="17">
        <v>23</v>
      </c>
      <c r="H13" s="17">
        <v>152</v>
      </c>
      <c r="I13" s="17">
        <v>1</v>
      </c>
      <c r="J13" s="17">
        <v>7</v>
      </c>
      <c r="K13" s="17">
        <v>14</v>
      </c>
      <c r="L13" s="17">
        <v>2</v>
      </c>
      <c r="M13" s="17">
        <v>12</v>
      </c>
      <c r="N13" s="17">
        <v>25</v>
      </c>
      <c r="O13" s="17">
        <v>0</v>
      </c>
      <c r="P13" s="17">
        <v>0</v>
      </c>
      <c r="Q13" s="17">
        <v>10</v>
      </c>
      <c r="R13" s="17">
        <v>137</v>
      </c>
      <c r="S13" s="17">
        <v>2</v>
      </c>
      <c r="T13" s="17">
        <v>4</v>
      </c>
      <c r="U13" s="17">
        <v>15</v>
      </c>
      <c r="V13" s="17">
        <v>7</v>
      </c>
      <c r="W13" s="17">
        <v>9</v>
      </c>
      <c r="X13" s="17">
        <v>14</v>
      </c>
      <c r="Y13" s="17">
        <v>0</v>
      </c>
    </row>
    <row r="14" spans="1:25" x14ac:dyDescent="0.2">
      <c r="A14" s="17" t="s">
        <v>1</v>
      </c>
      <c r="B14" s="17" t="s">
        <v>1</v>
      </c>
      <c r="C14" s="17" t="s">
        <v>144</v>
      </c>
      <c r="D14" s="17" t="s">
        <v>2</v>
      </c>
      <c r="E14" s="17">
        <v>50</v>
      </c>
      <c r="F14" s="17">
        <v>1</v>
      </c>
      <c r="G14" s="17">
        <v>6</v>
      </c>
      <c r="H14" s="17">
        <v>28</v>
      </c>
      <c r="I14" s="17">
        <v>0</v>
      </c>
      <c r="J14" s="17">
        <v>1</v>
      </c>
      <c r="K14" s="17">
        <v>4</v>
      </c>
      <c r="L14" s="17">
        <v>0</v>
      </c>
      <c r="M14" s="17">
        <v>2</v>
      </c>
      <c r="N14" s="17">
        <v>0</v>
      </c>
      <c r="O14" s="17">
        <v>0</v>
      </c>
      <c r="P14" s="17">
        <v>0</v>
      </c>
      <c r="Q14" s="17">
        <v>1</v>
      </c>
      <c r="R14" s="17">
        <v>18</v>
      </c>
      <c r="S14" s="17">
        <v>0</v>
      </c>
      <c r="T14" s="17">
        <v>2</v>
      </c>
      <c r="U14" s="17">
        <v>3</v>
      </c>
      <c r="V14" s="17">
        <v>1</v>
      </c>
      <c r="W14" s="17">
        <v>3</v>
      </c>
      <c r="X14" s="17">
        <v>5</v>
      </c>
      <c r="Y14" s="17">
        <v>0</v>
      </c>
    </row>
    <row r="15" spans="1:25" x14ac:dyDescent="0.2">
      <c r="E15" s="36">
        <f t="shared" ref="E15:Y15" si="0">SUM(E3:E14)</f>
        <v>847</v>
      </c>
      <c r="F15" s="36">
        <f t="shared" si="0"/>
        <v>2</v>
      </c>
      <c r="G15" s="36">
        <f t="shared" si="0"/>
        <v>99</v>
      </c>
      <c r="H15" s="36">
        <f t="shared" si="0"/>
        <v>746</v>
      </c>
      <c r="I15" s="36">
        <f t="shared" si="0"/>
        <v>3</v>
      </c>
      <c r="J15" s="36">
        <f t="shared" si="0"/>
        <v>61</v>
      </c>
      <c r="K15" s="36">
        <f t="shared" si="0"/>
        <v>105</v>
      </c>
      <c r="L15" s="36">
        <f t="shared" si="0"/>
        <v>17</v>
      </c>
      <c r="M15" s="36">
        <f t="shared" si="0"/>
        <v>65</v>
      </c>
      <c r="N15" s="36">
        <f t="shared" si="0"/>
        <v>104</v>
      </c>
      <c r="O15" s="36">
        <f t="shared" si="0"/>
        <v>0</v>
      </c>
      <c r="P15" s="36">
        <f t="shared" si="0"/>
        <v>2</v>
      </c>
      <c r="Q15" s="36">
        <f t="shared" si="0"/>
        <v>75</v>
      </c>
      <c r="R15" s="36">
        <f t="shared" si="0"/>
        <v>687</v>
      </c>
      <c r="S15" s="36">
        <f t="shared" si="0"/>
        <v>4</v>
      </c>
      <c r="T15" s="36">
        <f t="shared" si="0"/>
        <v>37</v>
      </c>
      <c r="U15" s="36">
        <f t="shared" si="0"/>
        <v>109</v>
      </c>
      <c r="V15" s="36">
        <f t="shared" si="0"/>
        <v>31</v>
      </c>
      <c r="W15" s="36">
        <f t="shared" si="0"/>
        <v>60</v>
      </c>
      <c r="X15" s="36">
        <f t="shared" si="0"/>
        <v>79</v>
      </c>
      <c r="Y15" s="36">
        <f t="shared" si="0"/>
        <v>0</v>
      </c>
    </row>
  </sheetData>
  <sortState xmlns:xlrd2="http://schemas.microsoft.com/office/spreadsheetml/2017/richdata2" ref="A3:Y15">
    <sortCondition ref="D3"/>
  </sortState>
  <mergeCells count="2">
    <mergeCell ref="F1:O1"/>
    <mergeCell ref="P1:Y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/>
  </sheetViews>
  <sheetFormatPr baseColWidth="10" defaultColWidth="21" defaultRowHeight="15" x14ac:dyDescent="0.2"/>
  <cols>
    <col min="1" max="1" width="7" bestFit="1" customWidth="1"/>
    <col min="2" max="2" width="7.6640625" bestFit="1" customWidth="1"/>
    <col min="3" max="3" width="21.33203125" bestFit="1" customWidth="1"/>
    <col min="4" max="4" width="51.332031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20.66406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20.66406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7" t="s">
        <v>31</v>
      </c>
      <c r="B3" s="17" t="s">
        <v>31</v>
      </c>
      <c r="C3" s="17" t="s">
        <v>144</v>
      </c>
      <c r="D3" s="17" t="s">
        <v>145</v>
      </c>
      <c r="E3" s="17">
        <v>255</v>
      </c>
      <c r="F3" s="17">
        <v>0</v>
      </c>
      <c r="G3" s="17">
        <v>8</v>
      </c>
      <c r="H3" s="17">
        <v>55</v>
      </c>
      <c r="I3" s="17">
        <v>0</v>
      </c>
      <c r="J3" s="17">
        <v>4</v>
      </c>
      <c r="K3" s="17">
        <v>5</v>
      </c>
      <c r="L3" s="17">
        <v>9</v>
      </c>
      <c r="M3" s="17">
        <v>3</v>
      </c>
      <c r="N3" s="17">
        <v>6</v>
      </c>
      <c r="O3" s="17">
        <v>0</v>
      </c>
      <c r="P3" s="17">
        <v>2</v>
      </c>
      <c r="Q3" s="17">
        <v>6</v>
      </c>
      <c r="R3" s="17">
        <v>138</v>
      </c>
      <c r="S3" s="17">
        <v>2</v>
      </c>
      <c r="T3" s="17">
        <v>4</v>
      </c>
      <c r="U3" s="17">
        <v>25</v>
      </c>
      <c r="V3" s="17">
        <v>27</v>
      </c>
      <c r="W3" s="17">
        <v>14</v>
      </c>
      <c r="X3" s="17">
        <v>9</v>
      </c>
      <c r="Y3" s="17">
        <v>0</v>
      </c>
    </row>
    <row r="4" spans="1:25" x14ac:dyDescent="0.2">
      <c r="A4" s="17" t="s">
        <v>31</v>
      </c>
      <c r="B4" s="17" t="s">
        <v>31</v>
      </c>
      <c r="C4" s="17" t="s">
        <v>144</v>
      </c>
      <c r="D4" s="17" t="s">
        <v>179</v>
      </c>
      <c r="E4" s="17">
        <v>260</v>
      </c>
      <c r="F4" s="17">
        <v>0</v>
      </c>
      <c r="G4" s="17">
        <v>13</v>
      </c>
      <c r="H4" s="17">
        <v>98</v>
      </c>
      <c r="I4" s="17">
        <v>2</v>
      </c>
      <c r="J4" s="17">
        <v>3</v>
      </c>
      <c r="K4" s="17">
        <v>10</v>
      </c>
      <c r="L4" s="17">
        <v>6</v>
      </c>
      <c r="M4" s="17">
        <v>8</v>
      </c>
      <c r="N4" s="17">
        <v>12</v>
      </c>
      <c r="O4" s="17">
        <v>0</v>
      </c>
      <c r="P4" s="17">
        <v>0</v>
      </c>
      <c r="Q4" s="17">
        <v>10</v>
      </c>
      <c r="R4" s="17">
        <v>87</v>
      </c>
      <c r="S4" s="17">
        <v>0</v>
      </c>
      <c r="T4" s="17">
        <v>7</v>
      </c>
      <c r="U4" s="17">
        <v>18</v>
      </c>
      <c r="V4" s="17">
        <v>6</v>
      </c>
      <c r="W4" s="17">
        <v>13</v>
      </c>
      <c r="X4" s="17">
        <v>8</v>
      </c>
      <c r="Y4" s="17">
        <v>0</v>
      </c>
    </row>
    <row r="5" spans="1:25" x14ac:dyDescent="0.2">
      <c r="A5" s="17" t="s">
        <v>31</v>
      </c>
      <c r="B5" s="17" t="s">
        <v>31</v>
      </c>
      <c r="C5" s="17" t="s">
        <v>144</v>
      </c>
      <c r="D5" s="17" t="s">
        <v>34</v>
      </c>
      <c r="E5" s="17">
        <v>39</v>
      </c>
      <c r="F5" s="17">
        <v>0</v>
      </c>
      <c r="G5" s="17">
        <v>1</v>
      </c>
      <c r="H5" s="17">
        <v>6</v>
      </c>
      <c r="I5" s="17">
        <v>0</v>
      </c>
      <c r="J5" s="17">
        <v>1</v>
      </c>
      <c r="K5" s="17">
        <v>3</v>
      </c>
      <c r="L5" s="17">
        <v>0</v>
      </c>
      <c r="M5" s="17">
        <v>3</v>
      </c>
      <c r="N5" s="17">
        <v>3</v>
      </c>
      <c r="O5" s="17">
        <v>0</v>
      </c>
      <c r="P5" s="17">
        <v>0</v>
      </c>
      <c r="Q5" s="17">
        <v>1</v>
      </c>
      <c r="R5" s="17">
        <v>14</v>
      </c>
      <c r="S5" s="17">
        <v>0</v>
      </c>
      <c r="T5" s="17">
        <v>0</v>
      </c>
      <c r="U5" s="17">
        <v>4</v>
      </c>
      <c r="V5" s="17">
        <v>0</v>
      </c>
      <c r="W5" s="17">
        <v>1</v>
      </c>
      <c r="X5" s="17">
        <v>2</v>
      </c>
      <c r="Y5" s="17">
        <v>0</v>
      </c>
    </row>
    <row r="6" spans="1:25" x14ac:dyDescent="0.2">
      <c r="A6" s="17" t="s">
        <v>31</v>
      </c>
      <c r="B6" s="17" t="s">
        <v>31</v>
      </c>
      <c r="C6" s="17" t="s">
        <v>144</v>
      </c>
      <c r="D6" s="17" t="s">
        <v>33</v>
      </c>
      <c r="E6" s="17">
        <v>38</v>
      </c>
      <c r="F6" s="17">
        <v>0</v>
      </c>
      <c r="G6" s="17">
        <v>1</v>
      </c>
      <c r="H6" s="17">
        <v>16</v>
      </c>
      <c r="I6" s="17">
        <v>0</v>
      </c>
      <c r="J6" s="17">
        <v>2</v>
      </c>
      <c r="K6" s="17">
        <v>2</v>
      </c>
      <c r="L6" s="17">
        <v>0</v>
      </c>
      <c r="M6" s="17">
        <v>1</v>
      </c>
      <c r="N6" s="17">
        <v>8</v>
      </c>
      <c r="O6" s="17">
        <v>0</v>
      </c>
      <c r="P6" s="17">
        <v>0</v>
      </c>
      <c r="Q6" s="17">
        <v>0</v>
      </c>
      <c r="R6" s="17">
        <v>6</v>
      </c>
      <c r="S6" s="17">
        <v>0</v>
      </c>
      <c r="T6" s="17">
        <v>1</v>
      </c>
      <c r="U6" s="17">
        <v>0</v>
      </c>
      <c r="V6" s="17">
        <v>1</v>
      </c>
      <c r="W6" s="17">
        <v>0</v>
      </c>
      <c r="X6" s="17">
        <v>0</v>
      </c>
      <c r="Y6" s="17">
        <v>0</v>
      </c>
    </row>
    <row r="7" spans="1:25" x14ac:dyDescent="0.2">
      <c r="A7" s="17" t="s">
        <v>31</v>
      </c>
      <c r="B7" s="17" t="s">
        <v>31</v>
      </c>
      <c r="C7" s="17" t="s">
        <v>144</v>
      </c>
      <c r="D7" s="17" t="s">
        <v>32</v>
      </c>
      <c r="E7" s="17">
        <v>285</v>
      </c>
      <c r="F7" s="17">
        <v>1</v>
      </c>
      <c r="G7" s="17">
        <v>50</v>
      </c>
      <c r="H7" s="17">
        <v>358</v>
      </c>
      <c r="I7" s="17">
        <v>4</v>
      </c>
      <c r="J7" s="17">
        <v>13</v>
      </c>
      <c r="K7" s="17">
        <v>34</v>
      </c>
      <c r="L7" s="17">
        <v>23</v>
      </c>
      <c r="M7" s="17">
        <v>23</v>
      </c>
      <c r="N7" s="17">
        <v>41</v>
      </c>
      <c r="O7" s="17">
        <v>0</v>
      </c>
      <c r="P7" s="17">
        <v>1</v>
      </c>
      <c r="Q7" s="17">
        <v>23</v>
      </c>
      <c r="R7" s="17">
        <v>192</v>
      </c>
      <c r="S7" s="17">
        <v>4</v>
      </c>
      <c r="T7" s="17">
        <v>5</v>
      </c>
      <c r="U7" s="17">
        <v>16</v>
      </c>
      <c r="V7" s="17">
        <v>32</v>
      </c>
      <c r="W7" s="17">
        <v>17</v>
      </c>
      <c r="X7" s="17">
        <v>17</v>
      </c>
      <c r="Y7" s="17">
        <v>0</v>
      </c>
    </row>
    <row r="8" spans="1:25" x14ac:dyDescent="0.2">
      <c r="E8" s="18">
        <f t="shared" ref="E8:Y8" si="0">SUM(E3:E7)</f>
        <v>877</v>
      </c>
      <c r="F8" s="18">
        <f t="shared" si="0"/>
        <v>1</v>
      </c>
      <c r="G8" s="18">
        <f t="shared" si="0"/>
        <v>73</v>
      </c>
      <c r="H8" s="18">
        <f t="shared" si="0"/>
        <v>533</v>
      </c>
      <c r="I8" s="18">
        <f t="shared" si="0"/>
        <v>6</v>
      </c>
      <c r="J8" s="18">
        <f t="shared" si="0"/>
        <v>23</v>
      </c>
      <c r="K8" s="18">
        <f t="shared" si="0"/>
        <v>54</v>
      </c>
      <c r="L8" s="18">
        <f t="shared" si="0"/>
        <v>38</v>
      </c>
      <c r="M8" s="18">
        <f t="shared" si="0"/>
        <v>38</v>
      </c>
      <c r="N8" s="18">
        <f t="shared" si="0"/>
        <v>70</v>
      </c>
      <c r="O8" s="18">
        <f t="shared" si="0"/>
        <v>0</v>
      </c>
      <c r="P8" s="18">
        <f t="shared" si="0"/>
        <v>3</v>
      </c>
      <c r="Q8" s="18">
        <f t="shared" si="0"/>
        <v>40</v>
      </c>
      <c r="R8" s="18">
        <f t="shared" si="0"/>
        <v>437</v>
      </c>
      <c r="S8" s="18">
        <f t="shared" si="0"/>
        <v>6</v>
      </c>
      <c r="T8" s="18">
        <f t="shared" si="0"/>
        <v>17</v>
      </c>
      <c r="U8" s="18">
        <f t="shared" si="0"/>
        <v>63</v>
      </c>
      <c r="V8" s="18">
        <f t="shared" si="0"/>
        <v>66</v>
      </c>
      <c r="W8" s="18">
        <f t="shared" si="0"/>
        <v>45</v>
      </c>
      <c r="X8" s="18">
        <f t="shared" si="0"/>
        <v>36</v>
      </c>
      <c r="Y8" s="18">
        <f t="shared" si="0"/>
        <v>0</v>
      </c>
    </row>
  </sheetData>
  <sortState xmlns:xlrd2="http://schemas.microsoft.com/office/spreadsheetml/2017/richdata2" ref="A3:Y8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workbookViewId="0"/>
  </sheetViews>
  <sheetFormatPr baseColWidth="10" defaultColWidth="22" defaultRowHeight="15" x14ac:dyDescent="0.2"/>
  <cols>
    <col min="1" max="1" width="6.83203125" bestFit="1" customWidth="1"/>
    <col min="2" max="2" width="7.6640625" bestFit="1" customWidth="1"/>
    <col min="3" max="3" width="21.33203125" bestFit="1" customWidth="1"/>
    <col min="4" max="4" width="70.83203125" bestFit="1" customWidth="1"/>
    <col min="5" max="5" width="21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20.66406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20.66406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7" t="s">
        <v>35</v>
      </c>
      <c r="B3" s="17" t="s">
        <v>35</v>
      </c>
      <c r="C3" s="17" t="s">
        <v>144</v>
      </c>
      <c r="D3" s="17" t="s">
        <v>182</v>
      </c>
      <c r="E3" s="17">
        <v>80</v>
      </c>
      <c r="F3" s="17">
        <v>1</v>
      </c>
      <c r="G3" s="17">
        <v>0</v>
      </c>
      <c r="H3" s="17">
        <v>30</v>
      </c>
      <c r="I3" s="17">
        <v>1</v>
      </c>
      <c r="J3" s="17">
        <v>4</v>
      </c>
      <c r="K3" s="17">
        <v>2</v>
      </c>
      <c r="L3" s="17">
        <v>0</v>
      </c>
      <c r="M3" s="17">
        <v>1</v>
      </c>
      <c r="N3" s="17">
        <v>4</v>
      </c>
      <c r="O3" s="17">
        <v>0</v>
      </c>
      <c r="P3" s="17">
        <v>0</v>
      </c>
      <c r="Q3" s="17">
        <v>5</v>
      </c>
      <c r="R3" s="17">
        <v>64</v>
      </c>
      <c r="S3" s="17">
        <v>0</v>
      </c>
      <c r="T3" s="17">
        <v>2</v>
      </c>
      <c r="U3" s="17">
        <v>10</v>
      </c>
      <c r="V3" s="17">
        <v>1</v>
      </c>
      <c r="W3" s="17">
        <v>3</v>
      </c>
      <c r="X3" s="17">
        <v>8</v>
      </c>
      <c r="Y3" s="17">
        <v>0</v>
      </c>
    </row>
    <row r="4" spans="1:25" x14ac:dyDescent="0.2">
      <c r="A4" s="17" t="s">
        <v>35</v>
      </c>
      <c r="B4" s="17" t="s">
        <v>35</v>
      </c>
      <c r="C4" s="17" t="s">
        <v>144</v>
      </c>
      <c r="D4" s="17" t="s">
        <v>26</v>
      </c>
      <c r="E4" s="17">
        <v>360</v>
      </c>
      <c r="F4" s="17">
        <v>0</v>
      </c>
      <c r="G4" s="17">
        <v>32</v>
      </c>
      <c r="H4" s="17">
        <v>278</v>
      </c>
      <c r="I4" s="17">
        <v>0</v>
      </c>
      <c r="J4" s="17">
        <v>7</v>
      </c>
      <c r="K4" s="17">
        <v>35</v>
      </c>
      <c r="L4" s="17">
        <v>6</v>
      </c>
      <c r="M4" s="17">
        <v>11</v>
      </c>
      <c r="N4" s="17">
        <v>42</v>
      </c>
      <c r="O4" s="17">
        <v>0</v>
      </c>
      <c r="P4" s="17">
        <v>1</v>
      </c>
      <c r="Q4" s="17">
        <v>37</v>
      </c>
      <c r="R4" s="17">
        <v>265</v>
      </c>
      <c r="S4" s="17">
        <v>2</v>
      </c>
      <c r="T4" s="17">
        <v>3</v>
      </c>
      <c r="U4" s="17">
        <v>30</v>
      </c>
      <c r="V4" s="17">
        <v>4</v>
      </c>
      <c r="W4" s="17">
        <v>11</v>
      </c>
      <c r="X4" s="17">
        <v>35</v>
      </c>
      <c r="Y4" s="17">
        <v>0</v>
      </c>
    </row>
    <row r="5" spans="1:25" x14ac:dyDescent="0.2">
      <c r="A5" s="17" t="s">
        <v>35</v>
      </c>
      <c r="B5" s="17" t="s">
        <v>35</v>
      </c>
      <c r="C5" s="17" t="s">
        <v>144</v>
      </c>
      <c r="D5" s="17" t="s">
        <v>39</v>
      </c>
      <c r="E5" s="17">
        <v>240</v>
      </c>
      <c r="F5" s="17">
        <v>0</v>
      </c>
      <c r="G5" s="17">
        <v>11</v>
      </c>
      <c r="H5" s="17">
        <v>174</v>
      </c>
      <c r="I5" s="17">
        <v>0</v>
      </c>
      <c r="J5" s="17">
        <v>8</v>
      </c>
      <c r="K5" s="17">
        <v>22</v>
      </c>
      <c r="L5" s="17">
        <v>3</v>
      </c>
      <c r="M5" s="17">
        <v>13</v>
      </c>
      <c r="N5" s="17">
        <v>18</v>
      </c>
      <c r="O5" s="17">
        <v>0</v>
      </c>
      <c r="P5" s="17">
        <v>1</v>
      </c>
      <c r="Q5" s="17">
        <v>27</v>
      </c>
      <c r="R5" s="17">
        <v>178</v>
      </c>
      <c r="S5" s="17">
        <v>1</v>
      </c>
      <c r="T5" s="17">
        <v>7</v>
      </c>
      <c r="U5" s="17">
        <v>47</v>
      </c>
      <c r="V5" s="17">
        <v>11</v>
      </c>
      <c r="W5" s="17">
        <v>17</v>
      </c>
      <c r="X5" s="17">
        <v>19</v>
      </c>
      <c r="Y5" s="17">
        <v>0</v>
      </c>
    </row>
    <row r="6" spans="1:25" x14ac:dyDescent="0.2">
      <c r="A6" s="17" t="s">
        <v>35</v>
      </c>
      <c r="B6" s="17" t="s">
        <v>35</v>
      </c>
      <c r="C6" s="17" t="s">
        <v>144</v>
      </c>
      <c r="D6" s="17" t="s">
        <v>180</v>
      </c>
      <c r="E6" s="17">
        <v>80</v>
      </c>
      <c r="F6" s="17">
        <v>0</v>
      </c>
      <c r="G6" s="17">
        <v>7</v>
      </c>
      <c r="H6" s="17">
        <v>29</v>
      </c>
      <c r="I6" s="17">
        <v>0</v>
      </c>
      <c r="J6" s="17">
        <v>0</v>
      </c>
      <c r="K6" s="17">
        <v>2</v>
      </c>
      <c r="L6" s="17">
        <v>0</v>
      </c>
      <c r="M6" s="17">
        <v>0</v>
      </c>
      <c r="N6" s="17">
        <v>6</v>
      </c>
      <c r="O6" s="17">
        <v>0</v>
      </c>
      <c r="P6" s="17">
        <v>0</v>
      </c>
      <c r="Q6" s="17">
        <v>1</v>
      </c>
      <c r="R6" s="17">
        <v>42</v>
      </c>
      <c r="S6" s="17">
        <v>0</v>
      </c>
      <c r="T6" s="17">
        <v>1</v>
      </c>
      <c r="U6" s="17">
        <v>3</v>
      </c>
      <c r="V6" s="17">
        <v>0</v>
      </c>
      <c r="W6" s="17">
        <v>6</v>
      </c>
      <c r="X6" s="17">
        <v>4</v>
      </c>
      <c r="Y6" s="17">
        <v>0</v>
      </c>
    </row>
    <row r="7" spans="1:25" x14ac:dyDescent="0.2">
      <c r="A7" s="17" t="s">
        <v>35</v>
      </c>
      <c r="B7" s="17" t="s">
        <v>35</v>
      </c>
      <c r="C7" s="17" t="s">
        <v>144</v>
      </c>
      <c r="D7" s="17" t="s">
        <v>27</v>
      </c>
      <c r="E7" s="17">
        <v>440</v>
      </c>
      <c r="F7" s="17">
        <v>0</v>
      </c>
      <c r="G7" s="17">
        <v>36</v>
      </c>
      <c r="H7" s="17">
        <v>267</v>
      </c>
      <c r="I7" s="17">
        <v>1</v>
      </c>
      <c r="J7" s="17">
        <v>6</v>
      </c>
      <c r="K7" s="17">
        <v>39</v>
      </c>
      <c r="L7" s="17">
        <v>11</v>
      </c>
      <c r="M7" s="17">
        <v>11</v>
      </c>
      <c r="N7" s="17">
        <v>81</v>
      </c>
      <c r="O7" s="17">
        <v>0</v>
      </c>
      <c r="P7" s="17">
        <v>1</v>
      </c>
      <c r="Q7" s="17">
        <v>32</v>
      </c>
      <c r="R7" s="17">
        <v>308</v>
      </c>
      <c r="S7" s="17">
        <v>3</v>
      </c>
      <c r="T7" s="17">
        <v>11</v>
      </c>
      <c r="U7" s="17">
        <v>33</v>
      </c>
      <c r="V7" s="17">
        <v>10</v>
      </c>
      <c r="W7" s="17">
        <v>16</v>
      </c>
      <c r="X7" s="17">
        <v>48</v>
      </c>
      <c r="Y7" s="17">
        <v>0</v>
      </c>
    </row>
    <row r="8" spans="1:25" x14ac:dyDescent="0.2">
      <c r="A8" s="17" t="s">
        <v>35</v>
      </c>
      <c r="B8" s="17" t="s">
        <v>35</v>
      </c>
      <c r="C8" s="17" t="s">
        <v>144</v>
      </c>
      <c r="D8" s="17" t="s">
        <v>36</v>
      </c>
      <c r="E8" s="17">
        <v>101</v>
      </c>
      <c r="F8" s="17">
        <v>2</v>
      </c>
      <c r="G8" s="17">
        <v>4</v>
      </c>
      <c r="H8" s="17">
        <v>33</v>
      </c>
      <c r="I8" s="17">
        <v>0</v>
      </c>
      <c r="J8" s="17">
        <v>4</v>
      </c>
      <c r="K8" s="17">
        <v>2</v>
      </c>
      <c r="L8" s="17">
        <v>1</v>
      </c>
      <c r="M8" s="17">
        <v>3</v>
      </c>
      <c r="N8" s="17">
        <v>10</v>
      </c>
      <c r="O8" s="17">
        <v>0</v>
      </c>
      <c r="P8" s="17">
        <v>0</v>
      </c>
      <c r="Q8" s="17">
        <v>3</v>
      </c>
      <c r="R8" s="17">
        <v>54</v>
      </c>
      <c r="S8" s="17">
        <v>0</v>
      </c>
      <c r="T8" s="17">
        <v>6</v>
      </c>
      <c r="U8" s="17">
        <v>12</v>
      </c>
      <c r="V8" s="17">
        <v>5</v>
      </c>
      <c r="W8" s="17">
        <v>13</v>
      </c>
      <c r="X8" s="17">
        <v>11</v>
      </c>
      <c r="Y8" s="17">
        <v>0</v>
      </c>
    </row>
    <row r="9" spans="1:25" x14ac:dyDescent="0.2">
      <c r="A9" s="17" t="s">
        <v>35</v>
      </c>
      <c r="B9" s="17" t="s">
        <v>35</v>
      </c>
      <c r="C9" s="17" t="s">
        <v>144</v>
      </c>
      <c r="D9" s="17" t="s">
        <v>154</v>
      </c>
      <c r="E9" s="17">
        <v>120</v>
      </c>
      <c r="F9" s="17">
        <v>1</v>
      </c>
      <c r="G9" s="17">
        <v>15</v>
      </c>
      <c r="H9" s="17">
        <v>123</v>
      </c>
      <c r="I9" s="17">
        <v>0</v>
      </c>
      <c r="J9" s="17">
        <v>1</v>
      </c>
      <c r="K9" s="17">
        <v>13</v>
      </c>
      <c r="L9" s="17">
        <v>0</v>
      </c>
      <c r="M9" s="17">
        <v>3</v>
      </c>
      <c r="N9" s="17">
        <v>29</v>
      </c>
      <c r="O9" s="17">
        <v>0</v>
      </c>
      <c r="P9" s="17">
        <v>0</v>
      </c>
      <c r="Q9" s="17">
        <v>9</v>
      </c>
      <c r="R9" s="17">
        <v>84</v>
      </c>
      <c r="S9" s="17">
        <v>2</v>
      </c>
      <c r="T9" s="17">
        <v>3</v>
      </c>
      <c r="U9" s="17">
        <v>6</v>
      </c>
      <c r="V9" s="17">
        <v>1</v>
      </c>
      <c r="W9" s="17">
        <v>4</v>
      </c>
      <c r="X9" s="17">
        <v>12</v>
      </c>
      <c r="Y9" s="17">
        <v>0</v>
      </c>
    </row>
    <row r="10" spans="1:25" x14ac:dyDescent="0.2">
      <c r="A10" s="17" t="s">
        <v>35</v>
      </c>
      <c r="B10" s="17" t="s">
        <v>35</v>
      </c>
      <c r="C10" s="17" t="s">
        <v>144</v>
      </c>
      <c r="D10" s="17" t="s">
        <v>40</v>
      </c>
      <c r="E10" s="17">
        <v>40</v>
      </c>
      <c r="F10" s="17">
        <v>0</v>
      </c>
      <c r="G10" s="17">
        <v>1</v>
      </c>
      <c r="H10" s="17">
        <v>19</v>
      </c>
      <c r="I10" s="17">
        <v>0</v>
      </c>
      <c r="J10" s="17">
        <v>1</v>
      </c>
      <c r="K10" s="17">
        <v>2</v>
      </c>
      <c r="L10" s="17">
        <v>1</v>
      </c>
      <c r="M10" s="17">
        <v>4</v>
      </c>
      <c r="N10" s="17">
        <v>2</v>
      </c>
      <c r="O10" s="17">
        <v>0</v>
      </c>
      <c r="P10" s="17">
        <v>0</v>
      </c>
      <c r="Q10" s="17">
        <v>2</v>
      </c>
      <c r="R10" s="17">
        <v>8</v>
      </c>
      <c r="S10" s="17">
        <v>0</v>
      </c>
      <c r="T10" s="17">
        <v>2</v>
      </c>
      <c r="U10" s="17">
        <v>0</v>
      </c>
      <c r="V10" s="17">
        <v>0</v>
      </c>
      <c r="W10" s="17">
        <v>3</v>
      </c>
      <c r="X10" s="17">
        <v>1</v>
      </c>
      <c r="Y10" s="17">
        <v>0</v>
      </c>
    </row>
    <row r="11" spans="1:25" x14ac:dyDescent="0.2">
      <c r="A11" s="17" t="s">
        <v>35</v>
      </c>
      <c r="B11" s="17" t="s">
        <v>35</v>
      </c>
      <c r="C11" s="17" t="s">
        <v>144</v>
      </c>
      <c r="D11" s="17" t="s">
        <v>37</v>
      </c>
      <c r="E11" s="17">
        <v>280</v>
      </c>
      <c r="F11" s="17">
        <v>1</v>
      </c>
      <c r="G11" s="17">
        <v>18</v>
      </c>
      <c r="H11" s="17">
        <v>168</v>
      </c>
      <c r="I11" s="17">
        <v>2</v>
      </c>
      <c r="J11" s="17">
        <v>9</v>
      </c>
      <c r="K11" s="17">
        <v>19</v>
      </c>
      <c r="L11" s="17">
        <v>2</v>
      </c>
      <c r="M11" s="17">
        <v>12</v>
      </c>
      <c r="N11" s="17">
        <v>24</v>
      </c>
      <c r="O11" s="17">
        <v>0</v>
      </c>
      <c r="P11" s="17">
        <v>1</v>
      </c>
      <c r="Q11" s="17">
        <v>25</v>
      </c>
      <c r="R11" s="17">
        <v>197</v>
      </c>
      <c r="S11" s="17">
        <v>1</v>
      </c>
      <c r="T11" s="17">
        <v>10</v>
      </c>
      <c r="U11" s="17">
        <v>30</v>
      </c>
      <c r="V11" s="17">
        <v>1</v>
      </c>
      <c r="W11" s="17">
        <v>12</v>
      </c>
      <c r="X11" s="17">
        <v>27</v>
      </c>
      <c r="Y11" s="17">
        <v>0</v>
      </c>
    </row>
    <row r="12" spans="1:25" x14ac:dyDescent="0.2">
      <c r="A12" s="17" t="s">
        <v>35</v>
      </c>
      <c r="B12" s="17" t="s">
        <v>35</v>
      </c>
      <c r="C12" s="17" t="s">
        <v>144</v>
      </c>
      <c r="D12" s="17" t="s">
        <v>25</v>
      </c>
      <c r="E12" s="17">
        <v>440</v>
      </c>
      <c r="F12" s="17">
        <v>1</v>
      </c>
      <c r="G12" s="17">
        <v>50</v>
      </c>
      <c r="H12" s="17">
        <v>372</v>
      </c>
      <c r="I12" s="17">
        <v>1</v>
      </c>
      <c r="J12" s="17">
        <v>17</v>
      </c>
      <c r="K12" s="17">
        <v>37</v>
      </c>
      <c r="L12" s="17">
        <v>8</v>
      </c>
      <c r="M12" s="17">
        <v>18</v>
      </c>
      <c r="N12" s="17">
        <v>39</v>
      </c>
      <c r="O12" s="17">
        <v>0</v>
      </c>
      <c r="P12" s="17">
        <v>3</v>
      </c>
      <c r="Q12" s="17">
        <v>37</v>
      </c>
      <c r="R12" s="17">
        <v>357</v>
      </c>
      <c r="S12" s="17">
        <v>3</v>
      </c>
      <c r="T12" s="17">
        <v>12</v>
      </c>
      <c r="U12" s="17">
        <v>51</v>
      </c>
      <c r="V12" s="17">
        <v>12</v>
      </c>
      <c r="W12" s="17">
        <v>22</v>
      </c>
      <c r="X12" s="17">
        <v>33</v>
      </c>
      <c r="Y12" s="17">
        <v>0</v>
      </c>
    </row>
    <row r="13" spans="1:25" x14ac:dyDescent="0.2">
      <c r="A13" s="17" t="s">
        <v>35</v>
      </c>
      <c r="B13" s="17" t="s">
        <v>35</v>
      </c>
      <c r="C13" s="17" t="s">
        <v>144</v>
      </c>
      <c r="D13" s="17" t="s">
        <v>38</v>
      </c>
      <c r="E13" s="17">
        <v>160</v>
      </c>
      <c r="F13" s="17">
        <v>0</v>
      </c>
      <c r="G13" s="17">
        <v>18</v>
      </c>
      <c r="H13" s="17">
        <v>237</v>
      </c>
      <c r="I13" s="17">
        <v>0</v>
      </c>
      <c r="J13" s="17">
        <v>3</v>
      </c>
      <c r="K13" s="17">
        <v>20</v>
      </c>
      <c r="L13" s="17">
        <v>4</v>
      </c>
      <c r="M13" s="17">
        <v>5</v>
      </c>
      <c r="N13" s="17">
        <v>42</v>
      </c>
      <c r="O13" s="17">
        <v>0</v>
      </c>
      <c r="P13" s="17">
        <v>0</v>
      </c>
      <c r="Q13" s="17">
        <v>5</v>
      </c>
      <c r="R13" s="17">
        <v>82</v>
      </c>
      <c r="S13" s="17">
        <v>0</v>
      </c>
      <c r="T13" s="17">
        <v>1</v>
      </c>
      <c r="U13" s="17">
        <v>5</v>
      </c>
      <c r="V13" s="17">
        <v>1</v>
      </c>
      <c r="W13" s="17">
        <v>1</v>
      </c>
      <c r="X13" s="17">
        <v>12</v>
      </c>
      <c r="Y13" s="17">
        <v>0</v>
      </c>
    </row>
    <row r="14" spans="1:25" x14ac:dyDescent="0.2">
      <c r="A14" s="17" t="s">
        <v>35</v>
      </c>
      <c r="B14" s="17" t="s">
        <v>35</v>
      </c>
      <c r="C14" s="17" t="s">
        <v>144</v>
      </c>
      <c r="D14" s="17" t="s">
        <v>181</v>
      </c>
      <c r="E14" s="17">
        <v>80</v>
      </c>
      <c r="F14" s="17">
        <v>1</v>
      </c>
      <c r="G14" s="17">
        <v>11</v>
      </c>
      <c r="H14" s="17">
        <v>109</v>
      </c>
      <c r="I14" s="17">
        <v>0</v>
      </c>
      <c r="J14" s="17">
        <v>4</v>
      </c>
      <c r="K14" s="17">
        <v>15</v>
      </c>
      <c r="L14" s="17">
        <v>0</v>
      </c>
      <c r="M14" s="17">
        <v>6</v>
      </c>
      <c r="N14" s="17">
        <v>9</v>
      </c>
      <c r="O14" s="17">
        <v>0</v>
      </c>
      <c r="P14" s="17">
        <v>0</v>
      </c>
      <c r="Q14" s="17">
        <v>6</v>
      </c>
      <c r="R14" s="17">
        <v>39</v>
      </c>
      <c r="S14" s="17">
        <v>1</v>
      </c>
      <c r="T14" s="17">
        <v>2</v>
      </c>
      <c r="U14" s="17">
        <v>7</v>
      </c>
      <c r="V14" s="17">
        <v>2</v>
      </c>
      <c r="W14" s="17">
        <v>5</v>
      </c>
      <c r="X14" s="17">
        <v>2</v>
      </c>
      <c r="Y14" s="17">
        <v>0</v>
      </c>
    </row>
    <row r="15" spans="1:25" x14ac:dyDescent="0.2">
      <c r="A15" s="17" t="s">
        <v>35</v>
      </c>
      <c r="B15" s="17" t="s">
        <v>35</v>
      </c>
      <c r="C15" s="17" t="s">
        <v>144</v>
      </c>
      <c r="D15" s="17" t="s">
        <v>42</v>
      </c>
      <c r="E15" s="17">
        <v>80</v>
      </c>
      <c r="F15" s="17">
        <v>0</v>
      </c>
      <c r="G15" s="17">
        <v>0</v>
      </c>
      <c r="H15" s="17">
        <v>20</v>
      </c>
      <c r="I15" s="17">
        <v>1</v>
      </c>
      <c r="J15" s="17">
        <v>0</v>
      </c>
      <c r="K15" s="17">
        <v>1</v>
      </c>
      <c r="L15" s="17">
        <v>0</v>
      </c>
      <c r="M15" s="17">
        <v>0</v>
      </c>
      <c r="N15" s="17">
        <v>3</v>
      </c>
      <c r="O15" s="17">
        <v>0</v>
      </c>
      <c r="P15" s="17">
        <v>1</v>
      </c>
      <c r="Q15" s="17">
        <v>3</v>
      </c>
      <c r="R15" s="17">
        <v>54</v>
      </c>
      <c r="S15" s="17">
        <v>0</v>
      </c>
      <c r="T15" s="17">
        <v>0</v>
      </c>
      <c r="U15" s="17">
        <v>9</v>
      </c>
      <c r="V15" s="17">
        <v>2</v>
      </c>
      <c r="W15" s="17">
        <v>4</v>
      </c>
      <c r="X15" s="17">
        <v>6</v>
      </c>
      <c r="Y15" s="17">
        <v>0</v>
      </c>
    </row>
    <row r="16" spans="1:25" x14ac:dyDescent="0.2">
      <c r="A16" s="17" t="s">
        <v>35</v>
      </c>
      <c r="B16" s="17" t="s">
        <v>35</v>
      </c>
      <c r="C16" s="17" t="s">
        <v>144</v>
      </c>
      <c r="D16" s="17" t="s">
        <v>41</v>
      </c>
      <c r="E16" s="17">
        <v>162</v>
      </c>
      <c r="F16" s="17">
        <v>1</v>
      </c>
      <c r="G16" s="17">
        <v>11</v>
      </c>
      <c r="H16" s="17">
        <v>159</v>
      </c>
      <c r="I16" s="17">
        <v>2</v>
      </c>
      <c r="J16" s="17">
        <v>3</v>
      </c>
      <c r="K16" s="17">
        <v>26</v>
      </c>
      <c r="L16" s="17">
        <v>4</v>
      </c>
      <c r="M16" s="17">
        <v>11</v>
      </c>
      <c r="N16" s="17">
        <v>28</v>
      </c>
      <c r="O16" s="17">
        <v>0</v>
      </c>
      <c r="P16" s="17">
        <v>2</v>
      </c>
      <c r="Q16" s="17">
        <v>6</v>
      </c>
      <c r="R16" s="17">
        <v>59</v>
      </c>
      <c r="S16" s="17">
        <v>0</v>
      </c>
      <c r="T16" s="17">
        <v>3</v>
      </c>
      <c r="U16" s="17">
        <v>8</v>
      </c>
      <c r="V16" s="17">
        <v>1</v>
      </c>
      <c r="W16" s="17">
        <v>2</v>
      </c>
      <c r="X16" s="17">
        <v>15</v>
      </c>
      <c r="Y16" s="17">
        <v>0</v>
      </c>
    </row>
    <row r="17" spans="5:25" x14ac:dyDescent="0.2">
      <c r="E17" s="18">
        <f t="shared" ref="E17:Y17" si="0">SUM(E3:E16)</f>
        <v>2663</v>
      </c>
      <c r="F17" s="18">
        <f t="shared" si="0"/>
        <v>8</v>
      </c>
      <c r="G17" s="18">
        <f t="shared" si="0"/>
        <v>214</v>
      </c>
      <c r="H17" s="18">
        <f t="shared" si="0"/>
        <v>2018</v>
      </c>
      <c r="I17" s="18">
        <f t="shared" si="0"/>
        <v>8</v>
      </c>
      <c r="J17" s="18">
        <f t="shared" si="0"/>
        <v>67</v>
      </c>
      <c r="K17" s="18">
        <f t="shared" si="0"/>
        <v>235</v>
      </c>
      <c r="L17" s="18">
        <f t="shared" si="0"/>
        <v>40</v>
      </c>
      <c r="M17" s="18">
        <f t="shared" si="0"/>
        <v>98</v>
      </c>
      <c r="N17" s="18">
        <f t="shared" si="0"/>
        <v>337</v>
      </c>
      <c r="O17" s="18">
        <f t="shared" si="0"/>
        <v>0</v>
      </c>
      <c r="P17" s="18">
        <f t="shared" si="0"/>
        <v>10</v>
      </c>
      <c r="Q17" s="18">
        <f t="shared" si="0"/>
        <v>198</v>
      </c>
      <c r="R17" s="18">
        <f t="shared" si="0"/>
        <v>1791</v>
      </c>
      <c r="S17" s="18">
        <f t="shared" si="0"/>
        <v>13</v>
      </c>
      <c r="T17" s="18">
        <f t="shared" si="0"/>
        <v>63</v>
      </c>
      <c r="U17" s="18">
        <f t="shared" si="0"/>
        <v>251</v>
      </c>
      <c r="V17" s="18">
        <f t="shared" si="0"/>
        <v>51</v>
      </c>
      <c r="W17" s="18">
        <f t="shared" si="0"/>
        <v>119</v>
      </c>
      <c r="X17" s="18">
        <f t="shared" si="0"/>
        <v>233</v>
      </c>
      <c r="Y17" s="18">
        <f t="shared" si="0"/>
        <v>0</v>
      </c>
    </row>
  </sheetData>
  <sortState xmlns:xlrd2="http://schemas.microsoft.com/office/spreadsheetml/2017/richdata2" ref="A3:Y17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tabSelected="1" topLeftCell="N1" workbookViewId="0">
      <selection activeCell="Z3" sqref="Z3:Z20"/>
    </sheetView>
  </sheetViews>
  <sheetFormatPr baseColWidth="10" defaultColWidth="18.5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58.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6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6" s="35" customFormat="1" ht="48" x14ac:dyDescent="0.2">
      <c r="A2" s="28" t="s">
        <v>14</v>
      </c>
      <c r="B2" s="28" t="s">
        <v>0</v>
      </c>
      <c r="C2" s="29" t="s">
        <v>13</v>
      </c>
      <c r="D2" s="29" t="s">
        <v>200</v>
      </c>
      <c r="E2" s="30" t="s">
        <v>15</v>
      </c>
      <c r="F2" s="37" t="s">
        <v>203</v>
      </c>
      <c r="G2" s="38" t="s">
        <v>204</v>
      </c>
      <c r="H2" s="38" t="s">
        <v>205</v>
      </c>
      <c r="I2" s="38" t="s">
        <v>206</v>
      </c>
      <c r="J2" s="38" t="s">
        <v>207</v>
      </c>
      <c r="K2" s="38" t="s">
        <v>208</v>
      </c>
      <c r="L2" s="38" t="s">
        <v>209</v>
      </c>
      <c r="M2" s="38" t="s">
        <v>210</v>
      </c>
      <c r="N2" s="38" t="s">
        <v>211</v>
      </c>
      <c r="O2" s="38" t="s">
        <v>212</v>
      </c>
      <c r="P2" s="39" t="s">
        <v>203</v>
      </c>
      <c r="Q2" s="40" t="s">
        <v>204</v>
      </c>
      <c r="R2" s="40" t="s">
        <v>205</v>
      </c>
      <c r="S2" s="40" t="s">
        <v>206</v>
      </c>
      <c r="T2" s="40" t="s">
        <v>207</v>
      </c>
      <c r="U2" s="40" t="s">
        <v>208</v>
      </c>
      <c r="V2" s="40" t="s">
        <v>209</v>
      </c>
      <c r="W2" s="40" t="s">
        <v>210</v>
      </c>
      <c r="X2" s="40" t="s">
        <v>211</v>
      </c>
      <c r="Y2" s="40" t="s">
        <v>212</v>
      </c>
      <c r="Z2" s="35" t="s">
        <v>213</v>
      </c>
    </row>
    <row r="3" spans="1:26" x14ac:dyDescent="0.2">
      <c r="A3" s="1" t="s">
        <v>43</v>
      </c>
      <c r="B3" s="1" t="s">
        <v>43</v>
      </c>
      <c r="C3" s="1" t="s">
        <v>144</v>
      </c>
      <c r="D3" s="1" t="s">
        <v>183</v>
      </c>
      <c r="E3" s="1">
        <v>35</v>
      </c>
      <c r="F3" s="1">
        <v>0</v>
      </c>
      <c r="G3" s="1">
        <v>0</v>
      </c>
      <c r="H3" s="1">
        <v>5</v>
      </c>
      <c r="I3" s="1">
        <v>0</v>
      </c>
      <c r="J3" s="1">
        <v>3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3</v>
      </c>
      <c r="R3" s="1">
        <v>20</v>
      </c>
      <c r="S3" s="1">
        <v>0</v>
      </c>
      <c r="T3" s="1">
        <v>1</v>
      </c>
      <c r="U3" s="1">
        <v>4</v>
      </c>
      <c r="V3" s="1">
        <v>0</v>
      </c>
      <c r="W3" s="1">
        <v>3</v>
      </c>
      <c r="X3" s="1">
        <v>5</v>
      </c>
      <c r="Y3" s="1">
        <v>0</v>
      </c>
      <c r="Z3" s="51">
        <v>2019</v>
      </c>
    </row>
    <row r="4" spans="1:26" x14ac:dyDescent="0.2">
      <c r="A4" s="1" t="s">
        <v>43</v>
      </c>
      <c r="B4" s="1" t="s">
        <v>43</v>
      </c>
      <c r="C4" s="1" t="s">
        <v>144</v>
      </c>
      <c r="D4" s="1" t="s">
        <v>52</v>
      </c>
      <c r="E4" s="1">
        <v>70</v>
      </c>
      <c r="F4" s="1">
        <v>0</v>
      </c>
      <c r="G4" s="1">
        <v>8</v>
      </c>
      <c r="H4" s="1">
        <v>52</v>
      </c>
      <c r="I4" s="1">
        <v>2</v>
      </c>
      <c r="J4" s="1">
        <v>12</v>
      </c>
      <c r="K4" s="1">
        <v>11</v>
      </c>
      <c r="L4" s="1">
        <v>2</v>
      </c>
      <c r="M4" s="1">
        <v>10</v>
      </c>
      <c r="N4" s="1">
        <v>8</v>
      </c>
      <c r="O4" s="1">
        <v>0</v>
      </c>
      <c r="P4" s="1">
        <v>1</v>
      </c>
      <c r="Q4" s="1">
        <v>12</v>
      </c>
      <c r="R4" s="1">
        <v>98</v>
      </c>
      <c r="S4" s="1">
        <v>3</v>
      </c>
      <c r="T4" s="1">
        <v>9</v>
      </c>
      <c r="U4" s="1">
        <v>10</v>
      </c>
      <c r="V4" s="1">
        <v>6</v>
      </c>
      <c r="W4" s="1">
        <v>14</v>
      </c>
      <c r="X4" s="1">
        <v>16</v>
      </c>
      <c r="Y4" s="1">
        <v>0</v>
      </c>
      <c r="Z4" s="51">
        <v>2019</v>
      </c>
    </row>
    <row r="5" spans="1:26" x14ac:dyDescent="0.2">
      <c r="A5" s="1" t="s">
        <v>43</v>
      </c>
      <c r="B5" s="1" t="s">
        <v>43</v>
      </c>
      <c r="C5" s="1" t="s">
        <v>144</v>
      </c>
      <c r="D5" s="1" t="s">
        <v>156</v>
      </c>
      <c r="E5" s="1">
        <v>140</v>
      </c>
      <c r="F5" s="1">
        <v>0</v>
      </c>
      <c r="G5" s="1">
        <v>5</v>
      </c>
      <c r="H5" s="1">
        <v>49</v>
      </c>
      <c r="I5" s="1">
        <v>1</v>
      </c>
      <c r="J5" s="1">
        <v>3</v>
      </c>
      <c r="K5" s="1">
        <v>3</v>
      </c>
      <c r="L5" s="1">
        <v>4</v>
      </c>
      <c r="M5" s="1">
        <v>5</v>
      </c>
      <c r="N5" s="1">
        <v>7</v>
      </c>
      <c r="O5" s="1">
        <v>0</v>
      </c>
      <c r="P5" s="1">
        <v>2</v>
      </c>
      <c r="Q5" s="1">
        <v>28</v>
      </c>
      <c r="R5" s="1">
        <v>339</v>
      </c>
      <c r="S5" s="1">
        <v>3</v>
      </c>
      <c r="T5" s="1">
        <v>18</v>
      </c>
      <c r="U5" s="1">
        <v>34</v>
      </c>
      <c r="V5" s="1">
        <v>22</v>
      </c>
      <c r="W5" s="1">
        <v>16</v>
      </c>
      <c r="X5" s="1">
        <v>34</v>
      </c>
      <c r="Y5" s="1">
        <v>0</v>
      </c>
      <c r="Z5" s="51">
        <v>2019</v>
      </c>
    </row>
    <row r="6" spans="1:26" x14ac:dyDescent="0.2">
      <c r="A6" s="1" t="s">
        <v>43</v>
      </c>
      <c r="B6" s="1" t="s">
        <v>43</v>
      </c>
      <c r="C6" s="1" t="s">
        <v>144</v>
      </c>
      <c r="D6" s="1" t="s">
        <v>201</v>
      </c>
      <c r="E6" s="1">
        <v>245</v>
      </c>
      <c r="F6" s="1">
        <v>0</v>
      </c>
      <c r="G6" s="1">
        <v>8</v>
      </c>
      <c r="H6" s="1">
        <v>41</v>
      </c>
      <c r="I6" s="1">
        <v>0</v>
      </c>
      <c r="J6" s="1">
        <v>3</v>
      </c>
      <c r="K6" s="1">
        <v>4</v>
      </c>
      <c r="L6" s="1">
        <v>0</v>
      </c>
      <c r="M6" s="1">
        <v>4</v>
      </c>
      <c r="N6" s="1">
        <v>13</v>
      </c>
      <c r="O6" s="1">
        <v>0</v>
      </c>
      <c r="P6" s="1">
        <v>1</v>
      </c>
      <c r="Q6" s="1">
        <v>29</v>
      </c>
      <c r="R6" s="1">
        <v>282</v>
      </c>
      <c r="S6" s="1">
        <v>4</v>
      </c>
      <c r="T6" s="1">
        <v>9</v>
      </c>
      <c r="U6" s="1">
        <v>34</v>
      </c>
      <c r="V6" s="1">
        <v>20</v>
      </c>
      <c r="W6" s="1">
        <v>18</v>
      </c>
      <c r="X6" s="1">
        <v>48</v>
      </c>
      <c r="Y6" s="1">
        <v>0</v>
      </c>
      <c r="Z6" s="51">
        <v>2019</v>
      </c>
    </row>
    <row r="7" spans="1:26" x14ac:dyDescent="0.2">
      <c r="A7" s="1" t="s">
        <v>43</v>
      </c>
      <c r="B7" s="1" t="s">
        <v>43</v>
      </c>
      <c r="C7" s="1" t="s">
        <v>144</v>
      </c>
      <c r="D7" s="1" t="s">
        <v>46</v>
      </c>
      <c r="E7" s="1">
        <v>177</v>
      </c>
      <c r="F7" s="1">
        <v>0</v>
      </c>
      <c r="G7" s="1">
        <v>3</v>
      </c>
      <c r="H7" s="1">
        <v>20</v>
      </c>
      <c r="I7" s="1">
        <v>0</v>
      </c>
      <c r="J7" s="1">
        <v>4</v>
      </c>
      <c r="K7" s="1">
        <v>4</v>
      </c>
      <c r="L7" s="1">
        <v>0</v>
      </c>
      <c r="M7" s="1">
        <v>2</v>
      </c>
      <c r="N7" s="1">
        <v>2</v>
      </c>
      <c r="O7" s="1">
        <v>0</v>
      </c>
      <c r="P7" s="1">
        <v>0</v>
      </c>
      <c r="Q7" s="1">
        <v>27</v>
      </c>
      <c r="R7" s="1">
        <v>133</v>
      </c>
      <c r="S7" s="1">
        <v>3</v>
      </c>
      <c r="T7" s="1">
        <v>4</v>
      </c>
      <c r="U7" s="1">
        <v>13</v>
      </c>
      <c r="V7" s="1">
        <v>4</v>
      </c>
      <c r="W7" s="1">
        <v>7</v>
      </c>
      <c r="X7" s="1">
        <v>23</v>
      </c>
      <c r="Y7" s="1">
        <v>0</v>
      </c>
      <c r="Z7" s="51">
        <v>2019</v>
      </c>
    </row>
    <row r="8" spans="1:26" x14ac:dyDescent="0.2">
      <c r="A8" s="1" t="s">
        <v>43</v>
      </c>
      <c r="B8" s="1" t="s">
        <v>43</v>
      </c>
      <c r="C8" s="1" t="s">
        <v>144</v>
      </c>
      <c r="D8" s="1" t="s">
        <v>184</v>
      </c>
      <c r="E8" s="1">
        <v>50</v>
      </c>
      <c r="F8" s="1">
        <v>0</v>
      </c>
      <c r="G8" s="1">
        <v>2</v>
      </c>
      <c r="H8" s="1">
        <v>21</v>
      </c>
      <c r="I8" s="1">
        <v>0</v>
      </c>
      <c r="J8" s="1">
        <v>1</v>
      </c>
      <c r="K8" s="1">
        <v>1</v>
      </c>
      <c r="L8" s="1">
        <v>0</v>
      </c>
      <c r="M8" s="1">
        <v>2</v>
      </c>
      <c r="N8" s="1">
        <v>2</v>
      </c>
      <c r="O8" s="1">
        <v>0</v>
      </c>
      <c r="P8" s="1">
        <v>0</v>
      </c>
      <c r="Q8" s="1">
        <v>5</v>
      </c>
      <c r="R8" s="1">
        <v>32</v>
      </c>
      <c r="S8" s="1">
        <v>0</v>
      </c>
      <c r="T8" s="1">
        <v>0</v>
      </c>
      <c r="U8" s="1">
        <v>8</v>
      </c>
      <c r="V8" s="1">
        <v>0</v>
      </c>
      <c r="W8" s="1">
        <v>3</v>
      </c>
      <c r="X8" s="1">
        <v>5</v>
      </c>
      <c r="Y8" s="1">
        <v>0</v>
      </c>
      <c r="Z8" s="51">
        <v>2019</v>
      </c>
    </row>
    <row r="9" spans="1:26" x14ac:dyDescent="0.2">
      <c r="A9" s="1" t="s">
        <v>43</v>
      </c>
      <c r="B9" s="1" t="s">
        <v>43</v>
      </c>
      <c r="C9" s="1" t="s">
        <v>144</v>
      </c>
      <c r="D9" s="1" t="s">
        <v>155</v>
      </c>
      <c r="E9" s="1">
        <v>35</v>
      </c>
      <c r="F9" s="1">
        <v>0</v>
      </c>
      <c r="G9" s="1">
        <v>1</v>
      </c>
      <c r="H9" s="1">
        <v>7</v>
      </c>
      <c r="I9" s="1">
        <v>0</v>
      </c>
      <c r="J9" s="1">
        <v>0</v>
      </c>
      <c r="K9" s="1">
        <v>2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1">
        <v>29</v>
      </c>
      <c r="S9" s="1">
        <v>0</v>
      </c>
      <c r="T9" s="1">
        <v>1</v>
      </c>
      <c r="U9" s="1">
        <v>3</v>
      </c>
      <c r="V9" s="1">
        <v>4</v>
      </c>
      <c r="W9" s="1">
        <v>2</v>
      </c>
      <c r="X9" s="1">
        <v>1</v>
      </c>
      <c r="Y9" s="1">
        <v>0</v>
      </c>
      <c r="Z9" s="51">
        <v>2019</v>
      </c>
    </row>
    <row r="10" spans="1:26" x14ac:dyDescent="0.2">
      <c r="A10" s="1" t="s">
        <v>43</v>
      </c>
      <c r="B10" s="1" t="s">
        <v>43</v>
      </c>
      <c r="C10" s="1" t="s">
        <v>144</v>
      </c>
      <c r="D10" s="1" t="s">
        <v>55</v>
      </c>
      <c r="E10" s="1">
        <v>215</v>
      </c>
      <c r="F10" s="1">
        <v>0</v>
      </c>
      <c r="G10" s="1">
        <v>10</v>
      </c>
      <c r="H10" s="1">
        <v>103</v>
      </c>
      <c r="I10" s="1">
        <v>1</v>
      </c>
      <c r="J10" s="1">
        <v>3</v>
      </c>
      <c r="K10" s="1">
        <v>6</v>
      </c>
      <c r="L10" s="1">
        <v>6</v>
      </c>
      <c r="M10" s="1">
        <v>7</v>
      </c>
      <c r="N10" s="1">
        <v>13</v>
      </c>
      <c r="O10" s="1">
        <v>0</v>
      </c>
      <c r="P10" s="1">
        <v>2</v>
      </c>
      <c r="Q10" s="1">
        <v>34</v>
      </c>
      <c r="R10" s="1">
        <v>359</v>
      </c>
      <c r="S10" s="1">
        <v>2</v>
      </c>
      <c r="T10" s="1">
        <v>10</v>
      </c>
      <c r="U10" s="1">
        <v>36</v>
      </c>
      <c r="V10" s="1">
        <v>19</v>
      </c>
      <c r="W10" s="1">
        <v>14</v>
      </c>
      <c r="X10" s="1">
        <v>36</v>
      </c>
      <c r="Y10" s="1">
        <v>0</v>
      </c>
      <c r="Z10" s="51">
        <v>2019</v>
      </c>
    </row>
    <row r="11" spans="1:26" x14ac:dyDescent="0.2">
      <c r="A11" s="1" t="s">
        <v>43</v>
      </c>
      <c r="B11" s="1" t="s">
        <v>43</v>
      </c>
      <c r="C11" s="1" t="s">
        <v>144</v>
      </c>
      <c r="D11" s="1" t="s">
        <v>202</v>
      </c>
      <c r="E11" s="1">
        <v>188</v>
      </c>
      <c r="F11" s="1">
        <v>0</v>
      </c>
      <c r="G11" s="1">
        <v>3</v>
      </c>
      <c r="H11" s="1">
        <v>45</v>
      </c>
      <c r="I11" s="1">
        <v>0</v>
      </c>
      <c r="J11" s="1">
        <v>1</v>
      </c>
      <c r="K11" s="1">
        <v>5</v>
      </c>
      <c r="L11" s="1">
        <v>2</v>
      </c>
      <c r="M11" s="1">
        <v>1</v>
      </c>
      <c r="N11" s="1">
        <v>13</v>
      </c>
      <c r="O11" s="1">
        <v>0</v>
      </c>
      <c r="P11" s="1">
        <v>0</v>
      </c>
      <c r="Q11" s="1">
        <v>18</v>
      </c>
      <c r="R11" s="1">
        <v>259</v>
      </c>
      <c r="S11" s="1">
        <v>2</v>
      </c>
      <c r="T11" s="1">
        <v>2</v>
      </c>
      <c r="U11" s="1">
        <v>16</v>
      </c>
      <c r="V11" s="1">
        <v>8</v>
      </c>
      <c r="W11" s="1">
        <v>13</v>
      </c>
      <c r="X11" s="1">
        <v>45</v>
      </c>
      <c r="Y11" s="1">
        <v>0</v>
      </c>
      <c r="Z11" s="51">
        <v>2019</v>
      </c>
    </row>
    <row r="12" spans="1:26" x14ac:dyDescent="0.2">
      <c r="A12" s="1" t="s">
        <v>43</v>
      </c>
      <c r="B12" s="1" t="s">
        <v>43</v>
      </c>
      <c r="C12" s="1" t="s">
        <v>144</v>
      </c>
      <c r="D12" s="1" t="s">
        <v>54</v>
      </c>
      <c r="E12" s="1">
        <v>210</v>
      </c>
      <c r="F12" s="1">
        <v>0</v>
      </c>
      <c r="G12" s="1">
        <v>1</v>
      </c>
      <c r="H12" s="1">
        <v>20</v>
      </c>
      <c r="I12" s="1">
        <v>0</v>
      </c>
      <c r="J12" s="1">
        <v>1</v>
      </c>
      <c r="K12" s="1">
        <v>2</v>
      </c>
      <c r="L12" s="1">
        <v>1</v>
      </c>
      <c r="M12" s="1">
        <v>1</v>
      </c>
      <c r="N12" s="1">
        <v>1</v>
      </c>
      <c r="O12" s="1">
        <v>0</v>
      </c>
      <c r="P12" s="1">
        <v>2</v>
      </c>
      <c r="Q12" s="1">
        <v>41</v>
      </c>
      <c r="R12" s="1">
        <v>340</v>
      </c>
      <c r="S12" s="1">
        <v>2</v>
      </c>
      <c r="T12" s="1">
        <v>15</v>
      </c>
      <c r="U12" s="1">
        <v>29</v>
      </c>
      <c r="V12" s="1">
        <v>25</v>
      </c>
      <c r="W12" s="1">
        <v>27</v>
      </c>
      <c r="X12" s="1">
        <v>63</v>
      </c>
      <c r="Y12" s="1">
        <v>0</v>
      </c>
      <c r="Z12" s="51">
        <v>2019</v>
      </c>
    </row>
    <row r="13" spans="1:26" x14ac:dyDescent="0.2">
      <c r="A13" s="1" t="s">
        <v>43</v>
      </c>
      <c r="B13" s="1" t="s">
        <v>43</v>
      </c>
      <c r="C13" s="1" t="s">
        <v>144</v>
      </c>
      <c r="D13" s="1" t="s">
        <v>51</v>
      </c>
      <c r="E13" s="1">
        <v>171</v>
      </c>
      <c r="F13" s="1">
        <v>1</v>
      </c>
      <c r="G13" s="1">
        <v>10</v>
      </c>
      <c r="H13" s="1">
        <v>126</v>
      </c>
      <c r="I13" s="1">
        <v>1</v>
      </c>
      <c r="J13" s="1">
        <v>13</v>
      </c>
      <c r="K13" s="1">
        <v>8</v>
      </c>
      <c r="L13" s="1">
        <v>9</v>
      </c>
      <c r="M13" s="1">
        <v>10</v>
      </c>
      <c r="N13" s="1">
        <v>21</v>
      </c>
      <c r="O13" s="1">
        <v>0</v>
      </c>
      <c r="P13" s="1">
        <v>1</v>
      </c>
      <c r="Q13" s="1">
        <v>12</v>
      </c>
      <c r="R13" s="1">
        <v>167</v>
      </c>
      <c r="S13" s="1">
        <v>3</v>
      </c>
      <c r="T13" s="1">
        <v>12</v>
      </c>
      <c r="U13" s="1">
        <v>8</v>
      </c>
      <c r="V13" s="1">
        <v>18</v>
      </c>
      <c r="W13" s="1">
        <v>13</v>
      </c>
      <c r="X13" s="1">
        <v>31</v>
      </c>
      <c r="Y13" s="1">
        <v>0</v>
      </c>
      <c r="Z13" s="51">
        <v>2019</v>
      </c>
    </row>
    <row r="14" spans="1:26" x14ac:dyDescent="0.2">
      <c r="A14" s="1" t="s">
        <v>43</v>
      </c>
      <c r="B14" s="1" t="s">
        <v>43</v>
      </c>
      <c r="C14" s="1" t="s">
        <v>144</v>
      </c>
      <c r="D14" s="1" t="s">
        <v>45</v>
      </c>
      <c r="E14" s="1">
        <v>35</v>
      </c>
      <c r="F14" s="1">
        <v>0</v>
      </c>
      <c r="G14" s="1">
        <v>0</v>
      </c>
      <c r="H14" s="1">
        <v>9</v>
      </c>
      <c r="I14" s="1">
        <v>0</v>
      </c>
      <c r="J14" s="1">
        <v>0</v>
      </c>
      <c r="K14" s="1">
        <v>2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>
        <v>9</v>
      </c>
      <c r="R14" s="1">
        <v>88</v>
      </c>
      <c r="S14" s="1">
        <v>1</v>
      </c>
      <c r="T14" s="1">
        <v>6</v>
      </c>
      <c r="U14" s="1">
        <v>6</v>
      </c>
      <c r="V14" s="1">
        <v>10</v>
      </c>
      <c r="W14" s="1">
        <v>5</v>
      </c>
      <c r="X14" s="1">
        <v>18</v>
      </c>
      <c r="Y14" s="1">
        <v>0</v>
      </c>
      <c r="Z14" s="51">
        <v>2019</v>
      </c>
    </row>
    <row r="15" spans="1:26" x14ac:dyDescent="0.2">
      <c r="A15" s="1" t="s">
        <v>43</v>
      </c>
      <c r="B15" s="1" t="s">
        <v>43</v>
      </c>
      <c r="C15" s="1" t="s">
        <v>144</v>
      </c>
      <c r="D15" s="1" t="s">
        <v>146</v>
      </c>
      <c r="E15" s="1">
        <v>26</v>
      </c>
      <c r="F15" s="1">
        <v>0</v>
      </c>
      <c r="G15" s="1">
        <v>0</v>
      </c>
      <c r="H15" s="1">
        <v>6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18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2</v>
      </c>
      <c r="Y15" s="1">
        <v>0</v>
      </c>
      <c r="Z15" s="51">
        <v>2019</v>
      </c>
    </row>
    <row r="16" spans="1:26" x14ac:dyDescent="0.2">
      <c r="A16" s="1" t="s">
        <v>43</v>
      </c>
      <c r="B16" s="1" t="s">
        <v>43</v>
      </c>
      <c r="C16" s="1" t="s">
        <v>144</v>
      </c>
      <c r="D16" s="1" t="s">
        <v>56</v>
      </c>
      <c r="E16" s="1">
        <v>50</v>
      </c>
      <c r="F16" s="1">
        <v>0</v>
      </c>
      <c r="G16" s="1">
        <v>0</v>
      </c>
      <c r="H16" s="1">
        <v>31</v>
      </c>
      <c r="I16" s="1">
        <v>0</v>
      </c>
      <c r="J16" s="1">
        <v>3</v>
      </c>
      <c r="K16" s="1">
        <v>6</v>
      </c>
      <c r="L16" s="1">
        <v>1</v>
      </c>
      <c r="M16" s="1">
        <v>1</v>
      </c>
      <c r="N16" s="1">
        <v>3</v>
      </c>
      <c r="O16" s="1">
        <v>0</v>
      </c>
      <c r="P16" s="1">
        <v>0</v>
      </c>
      <c r="Q16" s="1">
        <v>8</v>
      </c>
      <c r="R16" s="1">
        <v>63</v>
      </c>
      <c r="S16" s="1">
        <v>1</v>
      </c>
      <c r="T16" s="1">
        <v>9</v>
      </c>
      <c r="U16" s="1">
        <v>24</v>
      </c>
      <c r="V16" s="1">
        <v>3</v>
      </c>
      <c r="W16" s="1">
        <v>21</v>
      </c>
      <c r="X16" s="1">
        <v>11</v>
      </c>
      <c r="Y16" s="1">
        <v>0</v>
      </c>
      <c r="Z16" s="51">
        <v>2019</v>
      </c>
    </row>
    <row r="17" spans="1:26" x14ac:dyDescent="0.2">
      <c r="A17" s="1" t="s">
        <v>43</v>
      </c>
      <c r="B17" s="1" t="s">
        <v>43</v>
      </c>
      <c r="C17" s="1" t="s">
        <v>144</v>
      </c>
      <c r="D17" s="1" t="s">
        <v>44</v>
      </c>
      <c r="E17" s="1">
        <v>70</v>
      </c>
      <c r="F17" s="1">
        <v>0</v>
      </c>
      <c r="G17" s="1">
        <v>4</v>
      </c>
      <c r="H17" s="1">
        <v>74</v>
      </c>
      <c r="I17" s="1">
        <v>2</v>
      </c>
      <c r="J17" s="1">
        <v>3</v>
      </c>
      <c r="K17" s="1">
        <v>6</v>
      </c>
      <c r="L17" s="1">
        <v>1</v>
      </c>
      <c r="M17" s="1">
        <v>10</v>
      </c>
      <c r="N17" s="1">
        <v>21</v>
      </c>
      <c r="O17" s="1">
        <v>0</v>
      </c>
      <c r="P17" s="1">
        <v>0</v>
      </c>
      <c r="Q17" s="1">
        <v>0</v>
      </c>
      <c r="R17" s="1">
        <v>40</v>
      </c>
      <c r="S17" s="1">
        <v>0</v>
      </c>
      <c r="T17" s="1">
        <v>1</v>
      </c>
      <c r="U17" s="1">
        <v>4</v>
      </c>
      <c r="V17" s="1">
        <v>2</v>
      </c>
      <c r="W17" s="1">
        <v>3</v>
      </c>
      <c r="X17" s="1">
        <v>9</v>
      </c>
      <c r="Y17" s="1">
        <v>0</v>
      </c>
      <c r="Z17" s="51">
        <v>2019</v>
      </c>
    </row>
    <row r="18" spans="1:26" x14ac:dyDescent="0.2">
      <c r="A18" s="1" t="s">
        <v>43</v>
      </c>
      <c r="B18" s="1" t="s">
        <v>43</v>
      </c>
      <c r="C18" s="1" t="s">
        <v>144</v>
      </c>
      <c r="D18" s="1" t="s">
        <v>48</v>
      </c>
      <c r="E18" s="1">
        <v>60</v>
      </c>
      <c r="F18" s="1">
        <v>0</v>
      </c>
      <c r="G18" s="1">
        <v>2</v>
      </c>
      <c r="H18" s="1">
        <v>19</v>
      </c>
      <c r="I18" s="1">
        <v>0</v>
      </c>
      <c r="J18" s="1">
        <v>1</v>
      </c>
      <c r="K18" s="1">
        <v>0</v>
      </c>
      <c r="L18" s="1">
        <v>0</v>
      </c>
      <c r="M18" s="1">
        <v>3</v>
      </c>
      <c r="N18" s="1">
        <v>1</v>
      </c>
      <c r="O18" s="1">
        <v>0</v>
      </c>
      <c r="P18" s="1">
        <v>0</v>
      </c>
      <c r="Q18" s="1">
        <v>2</v>
      </c>
      <c r="R18" s="1">
        <v>49</v>
      </c>
      <c r="S18" s="1">
        <v>0</v>
      </c>
      <c r="T18" s="1">
        <v>3</v>
      </c>
      <c r="U18" s="1">
        <v>6</v>
      </c>
      <c r="V18" s="1">
        <v>2</v>
      </c>
      <c r="W18" s="1">
        <v>4</v>
      </c>
      <c r="X18" s="1">
        <v>3</v>
      </c>
      <c r="Y18" s="1">
        <v>0</v>
      </c>
      <c r="Z18" s="51">
        <v>2019</v>
      </c>
    </row>
    <row r="19" spans="1:26" x14ac:dyDescent="0.2">
      <c r="A19" s="1" t="s">
        <v>43</v>
      </c>
      <c r="B19" s="1" t="s">
        <v>43</v>
      </c>
      <c r="C19" s="1" t="s">
        <v>144</v>
      </c>
      <c r="D19" s="1" t="s">
        <v>50</v>
      </c>
      <c r="E19" s="1">
        <v>92</v>
      </c>
      <c r="F19" s="1">
        <v>0</v>
      </c>
      <c r="G19" s="1">
        <v>1</v>
      </c>
      <c r="H19" s="1">
        <v>51</v>
      </c>
      <c r="I19" s="1">
        <v>0</v>
      </c>
      <c r="J19" s="1">
        <v>3</v>
      </c>
      <c r="K19" s="1">
        <v>1</v>
      </c>
      <c r="L19" s="1">
        <v>2</v>
      </c>
      <c r="M19" s="1">
        <v>4</v>
      </c>
      <c r="N19" s="1">
        <v>8</v>
      </c>
      <c r="O19" s="1">
        <v>0</v>
      </c>
      <c r="P19" s="1">
        <v>0</v>
      </c>
      <c r="Q19" s="1">
        <v>9</v>
      </c>
      <c r="R19" s="1">
        <v>64</v>
      </c>
      <c r="S19" s="1">
        <v>2</v>
      </c>
      <c r="T19" s="1">
        <v>1</v>
      </c>
      <c r="U19" s="1">
        <v>4</v>
      </c>
      <c r="V19" s="1">
        <v>2</v>
      </c>
      <c r="W19" s="1">
        <v>5</v>
      </c>
      <c r="X19" s="1">
        <v>6</v>
      </c>
      <c r="Y19" s="1">
        <v>0</v>
      </c>
      <c r="Z19" s="51">
        <v>2019</v>
      </c>
    </row>
    <row r="20" spans="1:26" x14ac:dyDescent="0.2">
      <c r="A20" s="1" t="s">
        <v>43</v>
      </c>
      <c r="B20" s="1" t="s">
        <v>43</v>
      </c>
      <c r="C20" s="1" t="s">
        <v>144</v>
      </c>
      <c r="D20" s="1" t="s">
        <v>49</v>
      </c>
      <c r="E20" s="1">
        <v>180</v>
      </c>
      <c r="F20" s="1">
        <v>0</v>
      </c>
      <c r="G20" s="1">
        <v>28</v>
      </c>
      <c r="H20" s="1">
        <v>324</v>
      </c>
      <c r="I20" s="1">
        <v>3</v>
      </c>
      <c r="J20" s="1">
        <v>15</v>
      </c>
      <c r="K20" s="1">
        <v>22</v>
      </c>
      <c r="L20" s="1">
        <v>18</v>
      </c>
      <c r="M20" s="1">
        <v>28</v>
      </c>
      <c r="N20" s="1">
        <v>57</v>
      </c>
      <c r="O20" s="1">
        <v>0</v>
      </c>
      <c r="P20" s="1">
        <v>0</v>
      </c>
      <c r="Q20" s="1">
        <v>19</v>
      </c>
      <c r="R20" s="1">
        <v>169</v>
      </c>
      <c r="S20" s="1">
        <v>3</v>
      </c>
      <c r="T20" s="1">
        <v>14</v>
      </c>
      <c r="U20" s="1">
        <v>16</v>
      </c>
      <c r="V20" s="1">
        <v>7</v>
      </c>
      <c r="W20" s="1">
        <v>17</v>
      </c>
      <c r="X20" s="1">
        <v>26</v>
      </c>
      <c r="Y20" s="1">
        <v>0</v>
      </c>
      <c r="Z20" s="51">
        <v>2019</v>
      </c>
    </row>
    <row r="21" spans="1:26" x14ac:dyDescent="0.2">
      <c r="E21" s="18">
        <f t="shared" ref="E21:Y21" si="0">SUM(E3:E20)</f>
        <v>2049</v>
      </c>
      <c r="F21" s="18">
        <f t="shared" si="0"/>
        <v>1</v>
      </c>
      <c r="G21" s="18">
        <f t="shared" si="0"/>
        <v>86</v>
      </c>
      <c r="H21" s="18">
        <f t="shared" si="0"/>
        <v>1003</v>
      </c>
      <c r="I21" s="18">
        <f t="shared" si="0"/>
        <v>10</v>
      </c>
      <c r="J21" s="18">
        <f t="shared" si="0"/>
        <v>70</v>
      </c>
      <c r="K21" s="18">
        <f t="shared" si="0"/>
        <v>83</v>
      </c>
      <c r="L21" s="18">
        <f t="shared" si="0"/>
        <v>47</v>
      </c>
      <c r="M21" s="18">
        <f t="shared" si="0"/>
        <v>90</v>
      </c>
      <c r="N21" s="18">
        <f t="shared" si="0"/>
        <v>172</v>
      </c>
      <c r="O21" s="18">
        <f t="shared" si="0"/>
        <v>0</v>
      </c>
      <c r="P21" s="18">
        <f t="shared" si="0"/>
        <v>10</v>
      </c>
      <c r="Q21" s="18">
        <f t="shared" si="0"/>
        <v>258</v>
      </c>
      <c r="R21" s="18">
        <f t="shared" si="0"/>
        <v>2549</v>
      </c>
      <c r="S21" s="18">
        <f t="shared" si="0"/>
        <v>29</v>
      </c>
      <c r="T21" s="18">
        <f t="shared" si="0"/>
        <v>116</v>
      </c>
      <c r="U21" s="18">
        <f t="shared" si="0"/>
        <v>256</v>
      </c>
      <c r="V21" s="18">
        <f t="shared" si="0"/>
        <v>152</v>
      </c>
      <c r="W21" s="18">
        <f t="shared" si="0"/>
        <v>185</v>
      </c>
      <c r="X21" s="18">
        <f t="shared" si="0"/>
        <v>382</v>
      </c>
      <c r="Y21" s="18">
        <f t="shared" si="0"/>
        <v>0</v>
      </c>
    </row>
  </sheetData>
  <sortState xmlns:xlrd2="http://schemas.microsoft.com/office/spreadsheetml/2017/richdata2" ref="A3:Y21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"/>
  <sheetViews>
    <sheetView workbookViewId="0"/>
  </sheetViews>
  <sheetFormatPr baseColWidth="10" defaultColWidth="19.6640625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79.332031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68</v>
      </c>
      <c r="B3" s="1" t="s">
        <v>68</v>
      </c>
      <c r="C3" s="1" t="s">
        <v>144</v>
      </c>
      <c r="D3" s="1" t="s">
        <v>147</v>
      </c>
      <c r="E3" s="1">
        <v>24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1</v>
      </c>
      <c r="N3" s="1">
        <v>13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0</v>
      </c>
      <c r="X3" s="1">
        <v>3</v>
      </c>
      <c r="Y3" s="1">
        <v>0</v>
      </c>
    </row>
    <row r="4" spans="1:25" x14ac:dyDescent="0.2">
      <c r="A4" s="1" t="s">
        <v>68</v>
      </c>
      <c r="B4" s="1" t="s">
        <v>68</v>
      </c>
      <c r="C4" s="1" t="s">
        <v>144</v>
      </c>
      <c r="D4" s="1" t="s">
        <v>73</v>
      </c>
      <c r="E4" s="1">
        <v>174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9</v>
      </c>
      <c r="M4" s="1">
        <v>1</v>
      </c>
      <c r="N4" s="1">
        <v>112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</v>
      </c>
      <c r="V4" s="1">
        <v>2</v>
      </c>
      <c r="W4" s="1">
        <v>3</v>
      </c>
      <c r="X4" s="1">
        <v>44</v>
      </c>
      <c r="Y4" s="1">
        <v>0</v>
      </c>
    </row>
    <row r="5" spans="1:25" x14ac:dyDescent="0.2">
      <c r="A5" s="1" t="s">
        <v>68</v>
      </c>
      <c r="B5" s="1" t="s">
        <v>68</v>
      </c>
      <c r="C5" s="1" t="s">
        <v>144</v>
      </c>
      <c r="D5" s="1" t="s">
        <v>187</v>
      </c>
      <c r="E5" s="1">
        <v>150</v>
      </c>
      <c r="F5" s="1">
        <v>5</v>
      </c>
      <c r="G5" s="1">
        <v>50</v>
      </c>
      <c r="H5" s="1">
        <v>512</v>
      </c>
      <c r="I5" s="1">
        <v>1</v>
      </c>
      <c r="J5" s="1">
        <v>11</v>
      </c>
      <c r="K5" s="1">
        <v>42</v>
      </c>
      <c r="L5" s="1">
        <v>35</v>
      </c>
      <c r="M5" s="1">
        <v>45</v>
      </c>
      <c r="N5" s="1">
        <v>32</v>
      </c>
      <c r="O5" s="1">
        <v>0</v>
      </c>
      <c r="P5" s="1">
        <v>0</v>
      </c>
      <c r="Q5" s="1">
        <v>14</v>
      </c>
      <c r="R5" s="1">
        <v>170</v>
      </c>
      <c r="S5" s="1">
        <v>2</v>
      </c>
      <c r="T5" s="1">
        <v>8</v>
      </c>
      <c r="U5" s="1">
        <v>14</v>
      </c>
      <c r="V5" s="1">
        <v>11</v>
      </c>
      <c r="W5" s="1">
        <v>17</v>
      </c>
      <c r="X5" s="1">
        <v>15</v>
      </c>
      <c r="Y5" s="1">
        <v>0</v>
      </c>
    </row>
    <row r="6" spans="1:25" x14ac:dyDescent="0.2">
      <c r="A6" s="1" t="s">
        <v>68</v>
      </c>
      <c r="B6" s="1" t="s">
        <v>68</v>
      </c>
      <c r="C6" s="1" t="s">
        <v>144</v>
      </c>
      <c r="D6" s="1" t="s">
        <v>188</v>
      </c>
      <c r="E6" s="1">
        <v>30</v>
      </c>
      <c r="F6" s="1">
        <v>0</v>
      </c>
      <c r="G6" s="1">
        <v>10</v>
      </c>
      <c r="H6" s="1">
        <v>70</v>
      </c>
      <c r="I6" s="1">
        <v>0</v>
      </c>
      <c r="J6" s="1">
        <v>1</v>
      </c>
      <c r="K6" s="1">
        <v>3</v>
      </c>
      <c r="L6" s="1">
        <v>1</v>
      </c>
      <c r="M6" s="1">
        <v>3</v>
      </c>
      <c r="N6" s="1">
        <v>6</v>
      </c>
      <c r="O6" s="1">
        <v>0</v>
      </c>
      <c r="P6" s="1">
        <v>0</v>
      </c>
      <c r="Q6" s="1">
        <v>4</v>
      </c>
      <c r="R6" s="1">
        <v>38</v>
      </c>
      <c r="S6" s="1">
        <v>0</v>
      </c>
      <c r="T6" s="1">
        <v>0</v>
      </c>
      <c r="U6" s="1">
        <v>2</v>
      </c>
      <c r="V6" s="1">
        <v>0</v>
      </c>
      <c r="W6" s="1">
        <v>0</v>
      </c>
      <c r="X6" s="1">
        <v>2</v>
      </c>
      <c r="Y6" s="1">
        <v>0</v>
      </c>
    </row>
    <row r="7" spans="1:25" x14ac:dyDescent="0.2">
      <c r="A7" s="1" t="s">
        <v>68</v>
      </c>
      <c r="B7" s="1" t="s">
        <v>68</v>
      </c>
      <c r="C7" s="1" t="s">
        <v>144</v>
      </c>
      <c r="D7" s="1" t="s">
        <v>67</v>
      </c>
      <c r="E7" s="1">
        <v>180</v>
      </c>
      <c r="F7" s="1">
        <v>1</v>
      </c>
      <c r="G7" s="1">
        <v>18</v>
      </c>
      <c r="H7" s="1">
        <v>229</v>
      </c>
      <c r="I7" s="1">
        <v>1</v>
      </c>
      <c r="J7" s="1">
        <v>0</v>
      </c>
      <c r="K7" s="1">
        <v>11</v>
      </c>
      <c r="L7" s="1">
        <v>4</v>
      </c>
      <c r="M7" s="1">
        <v>7</v>
      </c>
      <c r="N7" s="1">
        <v>27</v>
      </c>
      <c r="O7" s="1">
        <v>0</v>
      </c>
      <c r="P7" s="1">
        <v>0</v>
      </c>
      <c r="Q7" s="1">
        <v>42</v>
      </c>
      <c r="R7" s="1">
        <v>408</v>
      </c>
      <c r="S7" s="1">
        <v>0</v>
      </c>
      <c r="T7" s="1">
        <v>2</v>
      </c>
      <c r="U7" s="1">
        <v>48</v>
      </c>
      <c r="V7" s="1">
        <v>10</v>
      </c>
      <c r="W7" s="1">
        <v>21</v>
      </c>
      <c r="X7" s="1">
        <v>47</v>
      </c>
      <c r="Y7" s="1">
        <v>0</v>
      </c>
    </row>
    <row r="8" spans="1:25" x14ac:dyDescent="0.2">
      <c r="A8" s="1" t="s">
        <v>68</v>
      </c>
      <c r="B8" s="1" t="s">
        <v>68</v>
      </c>
      <c r="C8" s="1" t="s">
        <v>144</v>
      </c>
      <c r="D8" s="1" t="s">
        <v>30</v>
      </c>
      <c r="E8" s="1">
        <v>236</v>
      </c>
      <c r="F8" s="1">
        <v>0</v>
      </c>
      <c r="G8" s="1">
        <v>53</v>
      </c>
      <c r="H8" s="1">
        <v>751</v>
      </c>
      <c r="I8" s="1">
        <v>1</v>
      </c>
      <c r="J8" s="1">
        <v>8</v>
      </c>
      <c r="K8" s="1">
        <v>54</v>
      </c>
      <c r="L8" s="1">
        <v>27</v>
      </c>
      <c r="M8" s="1">
        <v>36</v>
      </c>
      <c r="N8" s="1">
        <v>91</v>
      </c>
      <c r="O8" s="1">
        <v>0</v>
      </c>
      <c r="P8" s="1">
        <v>0</v>
      </c>
      <c r="Q8" s="1">
        <v>17</v>
      </c>
      <c r="R8" s="1">
        <v>164</v>
      </c>
      <c r="S8" s="1">
        <v>0</v>
      </c>
      <c r="T8" s="1">
        <v>1</v>
      </c>
      <c r="U8" s="1">
        <v>17</v>
      </c>
      <c r="V8" s="1">
        <v>1</v>
      </c>
      <c r="W8" s="1">
        <v>9</v>
      </c>
      <c r="X8" s="1">
        <v>22</v>
      </c>
      <c r="Y8" s="1">
        <v>0</v>
      </c>
    </row>
    <row r="9" spans="1:25" x14ac:dyDescent="0.2">
      <c r="A9" s="1" t="s">
        <v>68</v>
      </c>
      <c r="B9" s="1" t="s">
        <v>68</v>
      </c>
      <c r="C9" s="1" t="s">
        <v>144</v>
      </c>
      <c r="D9" s="1" t="s">
        <v>72</v>
      </c>
      <c r="E9" s="1">
        <v>24</v>
      </c>
      <c r="F9" s="1">
        <v>0</v>
      </c>
      <c r="G9" s="1">
        <v>0</v>
      </c>
      <c r="H9" s="1">
        <v>11</v>
      </c>
      <c r="I9" s="1">
        <v>0</v>
      </c>
      <c r="J9" s="1">
        <v>0</v>
      </c>
      <c r="K9" s="1">
        <v>3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</row>
    <row r="10" spans="1:25" x14ac:dyDescent="0.2">
      <c r="A10" s="1" t="s">
        <v>68</v>
      </c>
      <c r="B10" s="1" t="s">
        <v>68</v>
      </c>
      <c r="C10" s="1" t="s">
        <v>144</v>
      </c>
      <c r="D10" s="1" t="s">
        <v>190</v>
      </c>
      <c r="E10" s="1">
        <v>104</v>
      </c>
      <c r="F10" s="1">
        <v>0</v>
      </c>
      <c r="G10" s="1">
        <v>3</v>
      </c>
      <c r="H10" s="1">
        <v>27</v>
      </c>
      <c r="I10" s="1">
        <v>0</v>
      </c>
      <c r="J10" s="1">
        <v>1</v>
      </c>
      <c r="K10" s="1">
        <v>3</v>
      </c>
      <c r="L10" s="1">
        <v>4</v>
      </c>
      <c r="M10" s="1">
        <v>20</v>
      </c>
      <c r="N10" s="1">
        <v>26</v>
      </c>
      <c r="O10" s="1">
        <v>0</v>
      </c>
      <c r="P10" s="1">
        <v>0</v>
      </c>
      <c r="Q10" s="1">
        <v>0</v>
      </c>
      <c r="R10" s="1">
        <v>6</v>
      </c>
      <c r="S10" s="1">
        <v>0</v>
      </c>
      <c r="T10" s="1">
        <v>0</v>
      </c>
      <c r="U10" s="1">
        <v>3</v>
      </c>
      <c r="V10" s="1">
        <v>0</v>
      </c>
      <c r="W10" s="1">
        <v>7</v>
      </c>
      <c r="X10" s="1">
        <v>4</v>
      </c>
      <c r="Y10" s="1">
        <v>0</v>
      </c>
    </row>
    <row r="11" spans="1:25" x14ac:dyDescent="0.2">
      <c r="A11" s="1" t="s">
        <v>68</v>
      </c>
      <c r="B11" s="1" t="s">
        <v>68</v>
      </c>
      <c r="C11" s="1" t="s">
        <v>144</v>
      </c>
      <c r="D11" s="1" t="s">
        <v>28</v>
      </c>
      <c r="E11" s="1">
        <v>120</v>
      </c>
      <c r="F11" s="1">
        <v>1</v>
      </c>
      <c r="G11" s="1">
        <v>25</v>
      </c>
      <c r="H11" s="1">
        <v>270</v>
      </c>
      <c r="I11" s="1">
        <v>0</v>
      </c>
      <c r="J11" s="1">
        <v>3</v>
      </c>
      <c r="K11" s="1">
        <v>23</v>
      </c>
      <c r="L11" s="1">
        <v>4</v>
      </c>
      <c r="M11" s="1">
        <v>16</v>
      </c>
      <c r="N11" s="1">
        <v>22</v>
      </c>
      <c r="O11" s="1">
        <v>0</v>
      </c>
      <c r="P11" s="1">
        <v>0</v>
      </c>
      <c r="Q11" s="1">
        <v>8</v>
      </c>
      <c r="R11" s="1">
        <v>60</v>
      </c>
      <c r="S11" s="1">
        <v>0</v>
      </c>
      <c r="T11" s="1">
        <v>0</v>
      </c>
      <c r="U11" s="1">
        <v>6</v>
      </c>
      <c r="V11" s="1">
        <v>3</v>
      </c>
      <c r="W11" s="1">
        <v>6</v>
      </c>
      <c r="X11" s="1">
        <v>6</v>
      </c>
      <c r="Y11" s="1">
        <v>0</v>
      </c>
    </row>
    <row r="12" spans="1:25" x14ac:dyDescent="0.2">
      <c r="A12" s="1" t="s">
        <v>68</v>
      </c>
      <c r="B12" s="1" t="s">
        <v>68</v>
      </c>
      <c r="C12" s="1" t="s">
        <v>144</v>
      </c>
      <c r="D12" s="1" t="s">
        <v>186</v>
      </c>
      <c r="E12" s="1">
        <v>30</v>
      </c>
      <c r="F12" s="1">
        <v>0</v>
      </c>
      <c r="G12" s="1">
        <v>2</v>
      </c>
      <c r="H12" s="1">
        <v>39</v>
      </c>
      <c r="I12" s="1">
        <v>0</v>
      </c>
      <c r="J12" s="1">
        <v>0</v>
      </c>
      <c r="K12" s="1">
        <v>2</v>
      </c>
      <c r="L12" s="1">
        <v>1</v>
      </c>
      <c r="M12" s="1">
        <v>8</v>
      </c>
      <c r="N12" s="1">
        <v>6</v>
      </c>
      <c r="O12" s="1">
        <v>0</v>
      </c>
      <c r="P12" s="1">
        <v>0</v>
      </c>
      <c r="Q12" s="1">
        <v>1</v>
      </c>
      <c r="R12" s="1">
        <v>7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2</v>
      </c>
      <c r="Y12" s="1">
        <v>0</v>
      </c>
    </row>
    <row r="13" spans="1:25" x14ac:dyDescent="0.2">
      <c r="A13" s="1" t="s">
        <v>68</v>
      </c>
      <c r="B13" s="1" t="s">
        <v>68</v>
      </c>
      <c r="C13" s="1" t="s">
        <v>144</v>
      </c>
      <c r="D13" s="1" t="s">
        <v>185</v>
      </c>
      <c r="E13" s="1">
        <v>210</v>
      </c>
      <c r="F13" s="1">
        <v>1</v>
      </c>
      <c r="G13" s="1">
        <v>55</v>
      </c>
      <c r="H13" s="1">
        <v>492</v>
      </c>
      <c r="I13" s="1">
        <v>1</v>
      </c>
      <c r="J13" s="1">
        <v>9</v>
      </c>
      <c r="K13" s="1">
        <v>54</v>
      </c>
      <c r="L13" s="1">
        <v>8</v>
      </c>
      <c r="M13" s="1">
        <v>27</v>
      </c>
      <c r="N13" s="1">
        <v>53</v>
      </c>
      <c r="O13" s="1">
        <v>0</v>
      </c>
      <c r="P13" s="1">
        <v>5</v>
      </c>
      <c r="Q13" s="1">
        <v>28</v>
      </c>
      <c r="R13" s="1">
        <v>174</v>
      </c>
      <c r="S13" s="1">
        <v>0</v>
      </c>
      <c r="T13" s="1">
        <v>6</v>
      </c>
      <c r="U13" s="1">
        <v>28</v>
      </c>
      <c r="V13" s="1">
        <v>4</v>
      </c>
      <c r="W13" s="1">
        <v>11</v>
      </c>
      <c r="X13" s="1">
        <v>17</v>
      </c>
      <c r="Y13" s="1">
        <v>0</v>
      </c>
    </row>
    <row r="14" spans="1:25" x14ac:dyDescent="0.2">
      <c r="A14" s="1" t="s">
        <v>68</v>
      </c>
      <c r="B14" s="1" t="s">
        <v>68</v>
      </c>
      <c r="C14" s="1" t="s">
        <v>144</v>
      </c>
      <c r="D14" s="1" t="s">
        <v>29</v>
      </c>
      <c r="E14" s="1">
        <v>350</v>
      </c>
      <c r="F14" s="1">
        <v>8</v>
      </c>
      <c r="G14" s="1">
        <v>106</v>
      </c>
      <c r="H14" s="1">
        <v>743</v>
      </c>
      <c r="I14" s="1">
        <v>5</v>
      </c>
      <c r="J14" s="1">
        <v>73</v>
      </c>
      <c r="K14" s="1">
        <v>160</v>
      </c>
      <c r="L14" s="1">
        <v>38</v>
      </c>
      <c r="M14" s="1">
        <v>257</v>
      </c>
      <c r="N14" s="1">
        <v>80</v>
      </c>
      <c r="O14" s="1">
        <v>0</v>
      </c>
      <c r="P14" s="1">
        <v>1</v>
      </c>
      <c r="Q14" s="1">
        <v>51</v>
      </c>
      <c r="R14" s="1">
        <v>344</v>
      </c>
      <c r="S14" s="1">
        <v>2</v>
      </c>
      <c r="T14" s="1">
        <v>43</v>
      </c>
      <c r="U14" s="1">
        <v>85</v>
      </c>
      <c r="V14" s="1">
        <v>17</v>
      </c>
      <c r="W14" s="1">
        <v>154</v>
      </c>
      <c r="X14" s="1">
        <v>34</v>
      </c>
      <c r="Y14" s="1">
        <v>0</v>
      </c>
    </row>
    <row r="15" spans="1:25" x14ac:dyDescent="0.2">
      <c r="A15" s="1" t="s">
        <v>68</v>
      </c>
      <c r="B15" s="1" t="s">
        <v>68</v>
      </c>
      <c r="C15" s="1" t="s">
        <v>144</v>
      </c>
      <c r="D15" s="1" t="s">
        <v>159</v>
      </c>
      <c r="E15" s="1">
        <v>60</v>
      </c>
      <c r="F15" s="1">
        <v>0</v>
      </c>
      <c r="G15" s="1">
        <v>7</v>
      </c>
      <c r="H15" s="1">
        <v>64</v>
      </c>
      <c r="I15" s="1">
        <v>0</v>
      </c>
      <c r="J15" s="1">
        <v>0</v>
      </c>
      <c r="K15" s="1">
        <v>5</v>
      </c>
      <c r="L15" s="1">
        <v>0</v>
      </c>
      <c r="M15" s="1">
        <v>2</v>
      </c>
      <c r="N15" s="1">
        <v>3</v>
      </c>
      <c r="O15" s="1">
        <v>0</v>
      </c>
      <c r="P15" s="1">
        <v>0</v>
      </c>
      <c r="Q15" s="1">
        <v>2</v>
      </c>
      <c r="R15" s="1">
        <v>45</v>
      </c>
      <c r="S15" s="1">
        <v>0</v>
      </c>
      <c r="T15" s="1">
        <v>0</v>
      </c>
      <c r="U15" s="1">
        <v>3</v>
      </c>
      <c r="V15" s="1">
        <v>2</v>
      </c>
      <c r="W15" s="1">
        <v>1</v>
      </c>
      <c r="X15" s="1">
        <v>5</v>
      </c>
      <c r="Y15" s="1">
        <v>0</v>
      </c>
    </row>
    <row r="16" spans="1:25" x14ac:dyDescent="0.2">
      <c r="A16" s="1" t="s">
        <v>68</v>
      </c>
      <c r="B16" s="1" t="s">
        <v>68</v>
      </c>
      <c r="C16" s="1" t="s">
        <v>144</v>
      </c>
      <c r="D16" s="1" t="s">
        <v>70</v>
      </c>
      <c r="E16" s="1">
        <v>60</v>
      </c>
      <c r="F16" s="1">
        <v>0</v>
      </c>
      <c r="G16" s="1">
        <v>0</v>
      </c>
      <c r="H16" s="1">
        <v>41</v>
      </c>
      <c r="I16" s="1">
        <v>0</v>
      </c>
      <c r="J16" s="1">
        <v>2</v>
      </c>
      <c r="K16" s="1">
        <v>4</v>
      </c>
      <c r="L16" s="1">
        <v>1</v>
      </c>
      <c r="M16" s="1">
        <v>2</v>
      </c>
      <c r="N16" s="1">
        <v>5</v>
      </c>
      <c r="O16" s="1">
        <v>0</v>
      </c>
      <c r="P16" s="1">
        <v>0</v>
      </c>
      <c r="Q16" s="1">
        <v>1</v>
      </c>
      <c r="R16" s="1">
        <v>20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1</v>
      </c>
      <c r="Y16" s="1">
        <v>0</v>
      </c>
    </row>
    <row r="17" spans="1:25" x14ac:dyDescent="0.2">
      <c r="A17" s="1" t="s">
        <v>68</v>
      </c>
      <c r="B17" s="1" t="s">
        <v>68</v>
      </c>
      <c r="C17" s="1" t="s">
        <v>144</v>
      </c>
      <c r="D17" s="1" t="s">
        <v>69</v>
      </c>
      <c r="E17" s="1">
        <v>90</v>
      </c>
      <c r="F17" s="1">
        <v>0</v>
      </c>
      <c r="G17" s="1">
        <v>4</v>
      </c>
      <c r="H17" s="1">
        <v>66</v>
      </c>
      <c r="I17" s="1">
        <v>1</v>
      </c>
      <c r="J17" s="1">
        <v>1</v>
      </c>
      <c r="K17" s="1">
        <v>5</v>
      </c>
      <c r="L17" s="1">
        <v>3</v>
      </c>
      <c r="M17" s="1">
        <v>8</v>
      </c>
      <c r="N17" s="1">
        <v>7</v>
      </c>
      <c r="O17" s="1">
        <v>0</v>
      </c>
      <c r="P17" s="1">
        <v>0</v>
      </c>
      <c r="Q17" s="1">
        <v>7</v>
      </c>
      <c r="R17" s="1">
        <v>51</v>
      </c>
      <c r="S17" s="1">
        <v>0</v>
      </c>
      <c r="T17" s="1">
        <v>1</v>
      </c>
      <c r="U17" s="1">
        <v>6</v>
      </c>
      <c r="V17" s="1">
        <v>2</v>
      </c>
      <c r="W17" s="1">
        <v>4</v>
      </c>
      <c r="X17" s="1">
        <v>7</v>
      </c>
      <c r="Y17" s="1">
        <v>0</v>
      </c>
    </row>
    <row r="18" spans="1:25" x14ac:dyDescent="0.2">
      <c r="A18" s="1" t="s">
        <v>68</v>
      </c>
      <c r="B18" s="1" t="s">
        <v>68</v>
      </c>
      <c r="C18" s="1" t="s">
        <v>144</v>
      </c>
      <c r="D18" s="1" t="s">
        <v>71</v>
      </c>
      <c r="E18" s="1">
        <v>60</v>
      </c>
      <c r="F18" s="1">
        <v>0</v>
      </c>
      <c r="G18" s="1">
        <v>9</v>
      </c>
      <c r="H18" s="1">
        <v>149</v>
      </c>
      <c r="I18" s="1">
        <v>1</v>
      </c>
      <c r="J18" s="1">
        <v>1</v>
      </c>
      <c r="K18" s="1">
        <v>11</v>
      </c>
      <c r="L18" s="1">
        <v>5</v>
      </c>
      <c r="M18" s="1">
        <v>6</v>
      </c>
      <c r="N18" s="1">
        <v>17</v>
      </c>
      <c r="O18" s="1">
        <v>0</v>
      </c>
      <c r="P18" s="1">
        <v>0</v>
      </c>
      <c r="Q18" s="1">
        <v>10</v>
      </c>
      <c r="R18" s="1">
        <v>58</v>
      </c>
      <c r="S18" s="1">
        <v>2</v>
      </c>
      <c r="T18" s="1">
        <v>2</v>
      </c>
      <c r="U18" s="1">
        <v>10</v>
      </c>
      <c r="V18" s="1">
        <v>2</v>
      </c>
      <c r="W18" s="1">
        <v>3</v>
      </c>
      <c r="X18" s="1">
        <v>4</v>
      </c>
      <c r="Y18" s="1">
        <v>0</v>
      </c>
    </row>
    <row r="19" spans="1:25" x14ac:dyDescent="0.2">
      <c r="A19" s="1" t="s">
        <v>68</v>
      </c>
      <c r="B19" s="1" t="s">
        <v>68</v>
      </c>
      <c r="C19" s="1" t="s">
        <v>144</v>
      </c>
      <c r="D19" s="1" t="s">
        <v>189</v>
      </c>
      <c r="E19" s="1">
        <v>30</v>
      </c>
      <c r="F19" s="1">
        <v>0</v>
      </c>
      <c r="G19" s="1">
        <v>0</v>
      </c>
      <c r="H19" s="1">
        <v>13</v>
      </c>
      <c r="I19" s="1">
        <v>0</v>
      </c>
      <c r="J19" s="1">
        <v>0</v>
      </c>
      <c r="K19" s="1">
        <v>2</v>
      </c>
      <c r="L19" s="1">
        <v>1</v>
      </c>
      <c r="M19" s="1">
        <v>0</v>
      </c>
      <c r="N19" s="1">
        <v>3</v>
      </c>
      <c r="O19" s="1">
        <v>0</v>
      </c>
      <c r="P19" s="1">
        <v>0</v>
      </c>
      <c r="Q19" s="1">
        <v>0</v>
      </c>
      <c r="R19" s="1">
        <v>5</v>
      </c>
      <c r="S19" s="1">
        <v>0</v>
      </c>
      <c r="T19" s="1">
        <v>1</v>
      </c>
      <c r="U19" s="1">
        <v>4</v>
      </c>
      <c r="V19" s="1">
        <v>0</v>
      </c>
      <c r="W19" s="1">
        <v>2</v>
      </c>
      <c r="X19" s="1">
        <v>3</v>
      </c>
      <c r="Y19" s="1">
        <v>0</v>
      </c>
    </row>
    <row r="20" spans="1:25" x14ac:dyDescent="0.2">
      <c r="E20" s="18">
        <f t="shared" ref="E20:Y20" si="0">SUM(E3:E19)</f>
        <v>1932</v>
      </c>
      <c r="F20" s="18">
        <f t="shared" si="0"/>
        <v>16</v>
      </c>
      <c r="G20" s="18">
        <f t="shared" si="0"/>
        <v>342</v>
      </c>
      <c r="H20" s="18">
        <f t="shared" si="0"/>
        <v>3477</v>
      </c>
      <c r="I20" s="18">
        <f t="shared" si="0"/>
        <v>11</v>
      </c>
      <c r="J20" s="18">
        <f t="shared" si="0"/>
        <v>110</v>
      </c>
      <c r="K20" s="18">
        <f t="shared" si="0"/>
        <v>383</v>
      </c>
      <c r="L20" s="18">
        <f t="shared" si="0"/>
        <v>150</v>
      </c>
      <c r="M20" s="18">
        <f t="shared" si="0"/>
        <v>442</v>
      </c>
      <c r="N20" s="18">
        <f t="shared" si="0"/>
        <v>503</v>
      </c>
      <c r="O20" s="18">
        <f t="shared" si="0"/>
        <v>0</v>
      </c>
      <c r="P20" s="18">
        <f t="shared" si="0"/>
        <v>6</v>
      </c>
      <c r="Q20" s="18">
        <f t="shared" si="0"/>
        <v>186</v>
      </c>
      <c r="R20" s="18">
        <f t="shared" si="0"/>
        <v>1551</v>
      </c>
      <c r="S20" s="18">
        <f t="shared" si="0"/>
        <v>6</v>
      </c>
      <c r="T20" s="18">
        <f t="shared" si="0"/>
        <v>65</v>
      </c>
      <c r="U20" s="18">
        <f t="shared" si="0"/>
        <v>230</v>
      </c>
      <c r="V20" s="18">
        <f t="shared" si="0"/>
        <v>56</v>
      </c>
      <c r="W20" s="18">
        <f t="shared" si="0"/>
        <v>239</v>
      </c>
      <c r="X20" s="18">
        <f t="shared" si="0"/>
        <v>216</v>
      </c>
      <c r="Y20" s="18">
        <f t="shared" si="0"/>
        <v>0</v>
      </c>
    </row>
  </sheetData>
  <sortState xmlns:xlrd2="http://schemas.microsoft.com/office/spreadsheetml/2017/richdata2" ref="A3:Y20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workbookViewId="0"/>
  </sheetViews>
  <sheetFormatPr baseColWidth="10" defaultColWidth="19" defaultRowHeight="15" x14ac:dyDescent="0.2"/>
  <cols>
    <col min="1" max="1" width="6.83203125" bestFit="1" customWidth="1"/>
    <col min="2" max="2" width="7.6640625" bestFit="1" customWidth="1"/>
    <col min="3" max="3" width="21.33203125" bestFit="1" customWidth="1"/>
    <col min="4" max="4" width="47.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74</v>
      </c>
      <c r="B3" s="1" t="s">
        <v>74</v>
      </c>
      <c r="C3" s="1" t="s">
        <v>144</v>
      </c>
      <c r="D3" s="1" t="s">
        <v>59</v>
      </c>
      <c r="E3" s="1">
        <v>420</v>
      </c>
      <c r="F3" s="1">
        <v>1</v>
      </c>
      <c r="G3" s="1">
        <v>56</v>
      </c>
      <c r="H3" s="1">
        <v>416</v>
      </c>
      <c r="I3" s="1">
        <v>19</v>
      </c>
      <c r="J3" s="1">
        <v>4</v>
      </c>
      <c r="K3" s="1">
        <v>14</v>
      </c>
      <c r="L3" s="1">
        <v>40</v>
      </c>
      <c r="M3" s="1">
        <v>23</v>
      </c>
      <c r="N3" s="1">
        <v>23</v>
      </c>
      <c r="O3" s="1">
        <v>0</v>
      </c>
      <c r="P3" s="1">
        <v>0</v>
      </c>
      <c r="Q3" s="1">
        <v>41</v>
      </c>
      <c r="R3" s="1">
        <v>324</v>
      </c>
      <c r="S3" s="1">
        <v>22</v>
      </c>
      <c r="T3" s="1">
        <v>8</v>
      </c>
      <c r="U3" s="1">
        <v>12</v>
      </c>
      <c r="V3" s="1">
        <v>34</v>
      </c>
      <c r="W3" s="1">
        <v>28</v>
      </c>
      <c r="X3" s="1">
        <v>21</v>
      </c>
      <c r="Y3" s="1">
        <v>0</v>
      </c>
    </row>
    <row r="4" spans="1:25" x14ac:dyDescent="0.2">
      <c r="A4" s="1" t="s">
        <v>74</v>
      </c>
      <c r="B4" s="1" t="s">
        <v>74</v>
      </c>
      <c r="C4" s="1" t="s">
        <v>144</v>
      </c>
      <c r="D4" s="1" t="s">
        <v>62</v>
      </c>
      <c r="E4" s="1">
        <v>200</v>
      </c>
      <c r="F4" s="1">
        <v>1</v>
      </c>
      <c r="G4" s="1">
        <v>9</v>
      </c>
      <c r="H4" s="1">
        <v>137</v>
      </c>
      <c r="I4" s="1">
        <v>3</v>
      </c>
      <c r="J4" s="1">
        <v>0</v>
      </c>
      <c r="K4" s="1">
        <v>11</v>
      </c>
      <c r="L4" s="1">
        <v>13</v>
      </c>
      <c r="M4" s="1">
        <v>22</v>
      </c>
      <c r="N4" s="1">
        <v>26</v>
      </c>
      <c r="O4" s="1">
        <v>0</v>
      </c>
      <c r="P4" s="1">
        <v>1</v>
      </c>
      <c r="Q4" s="1">
        <v>20</v>
      </c>
      <c r="R4" s="1">
        <v>173</v>
      </c>
      <c r="S4" s="1">
        <v>3</v>
      </c>
      <c r="T4" s="1">
        <v>5</v>
      </c>
      <c r="U4" s="1">
        <v>5</v>
      </c>
      <c r="V4" s="1">
        <v>31</v>
      </c>
      <c r="W4" s="1">
        <v>30</v>
      </c>
      <c r="X4" s="1">
        <v>26</v>
      </c>
      <c r="Y4" s="1">
        <v>0</v>
      </c>
    </row>
    <row r="5" spans="1:25" x14ac:dyDescent="0.2">
      <c r="A5" s="1" t="s">
        <v>74</v>
      </c>
      <c r="B5" s="1" t="s">
        <v>74</v>
      </c>
      <c r="C5" s="1" t="s">
        <v>144</v>
      </c>
      <c r="D5" s="1" t="s">
        <v>80</v>
      </c>
      <c r="E5" s="1">
        <v>35</v>
      </c>
      <c r="F5" s="1">
        <v>1</v>
      </c>
      <c r="G5" s="1">
        <v>5</v>
      </c>
      <c r="H5" s="1">
        <v>34</v>
      </c>
      <c r="I5" s="1">
        <v>2</v>
      </c>
      <c r="J5" s="1">
        <v>0</v>
      </c>
      <c r="K5" s="1">
        <v>0</v>
      </c>
      <c r="L5" s="1">
        <v>2</v>
      </c>
      <c r="M5" s="1">
        <v>6</v>
      </c>
      <c r="N5" s="1">
        <v>5</v>
      </c>
      <c r="O5" s="1">
        <v>0</v>
      </c>
      <c r="P5" s="1">
        <v>0</v>
      </c>
      <c r="Q5" s="1">
        <v>1</v>
      </c>
      <c r="R5" s="1">
        <v>16</v>
      </c>
      <c r="S5" s="1">
        <v>0</v>
      </c>
      <c r="T5" s="1">
        <v>1</v>
      </c>
      <c r="U5" s="1">
        <v>0</v>
      </c>
      <c r="V5" s="1">
        <v>2</v>
      </c>
      <c r="W5" s="1">
        <v>3</v>
      </c>
      <c r="X5" s="1">
        <v>3</v>
      </c>
      <c r="Y5" s="1">
        <v>0</v>
      </c>
    </row>
    <row r="6" spans="1:25" x14ac:dyDescent="0.2">
      <c r="A6" s="1" t="s">
        <v>74</v>
      </c>
      <c r="B6" s="1" t="s">
        <v>191</v>
      </c>
      <c r="C6" s="1" t="s">
        <v>144</v>
      </c>
      <c r="D6" s="1" t="s">
        <v>85</v>
      </c>
      <c r="E6" s="1">
        <v>35</v>
      </c>
      <c r="F6" s="1">
        <v>0</v>
      </c>
      <c r="G6" s="1">
        <v>3</v>
      </c>
      <c r="H6" s="1">
        <v>50</v>
      </c>
      <c r="I6" s="1">
        <v>3</v>
      </c>
      <c r="J6" s="1">
        <v>1</v>
      </c>
      <c r="K6" s="1">
        <v>3</v>
      </c>
      <c r="L6" s="1">
        <v>5</v>
      </c>
      <c r="M6" s="1">
        <v>2</v>
      </c>
      <c r="N6" s="1">
        <v>3</v>
      </c>
      <c r="O6" s="1">
        <v>0</v>
      </c>
      <c r="P6" s="1">
        <v>0</v>
      </c>
      <c r="Q6" s="1">
        <v>1</v>
      </c>
      <c r="R6" s="1">
        <v>27</v>
      </c>
      <c r="S6" s="1">
        <v>1</v>
      </c>
      <c r="T6" s="1">
        <v>2</v>
      </c>
      <c r="U6" s="1">
        <v>1</v>
      </c>
      <c r="V6" s="1">
        <v>2</v>
      </c>
      <c r="W6" s="1">
        <v>5</v>
      </c>
      <c r="X6" s="1">
        <v>0</v>
      </c>
      <c r="Y6" s="1">
        <v>0</v>
      </c>
    </row>
    <row r="7" spans="1:25" x14ac:dyDescent="0.2">
      <c r="A7" s="1" t="s">
        <v>74</v>
      </c>
      <c r="B7" s="1" t="s">
        <v>191</v>
      </c>
      <c r="C7" s="1" t="s">
        <v>144</v>
      </c>
      <c r="D7" s="1" t="s">
        <v>193</v>
      </c>
      <c r="E7" s="1">
        <v>90</v>
      </c>
      <c r="F7" s="1">
        <v>0</v>
      </c>
      <c r="G7" s="1">
        <v>31</v>
      </c>
      <c r="H7" s="1">
        <v>224</v>
      </c>
      <c r="I7" s="1">
        <v>3</v>
      </c>
      <c r="J7" s="1">
        <v>2</v>
      </c>
      <c r="K7" s="1">
        <v>1</v>
      </c>
      <c r="L7" s="1">
        <v>18</v>
      </c>
      <c r="M7" s="1">
        <v>10</v>
      </c>
      <c r="N7" s="1">
        <v>7</v>
      </c>
      <c r="O7" s="1">
        <v>0</v>
      </c>
      <c r="P7" s="1">
        <v>0</v>
      </c>
      <c r="Q7" s="1">
        <v>16</v>
      </c>
      <c r="R7" s="1">
        <v>100</v>
      </c>
      <c r="S7" s="1">
        <v>4</v>
      </c>
      <c r="T7" s="1">
        <v>0</v>
      </c>
      <c r="U7" s="1">
        <v>2</v>
      </c>
      <c r="V7" s="1">
        <v>11</v>
      </c>
      <c r="W7" s="1">
        <v>2</v>
      </c>
      <c r="X7" s="1">
        <v>5</v>
      </c>
      <c r="Y7" s="1">
        <v>0</v>
      </c>
    </row>
    <row r="8" spans="1:25" x14ac:dyDescent="0.2">
      <c r="A8" s="1" t="s">
        <v>74</v>
      </c>
      <c r="B8" s="1" t="s">
        <v>74</v>
      </c>
      <c r="C8" s="1" t="s">
        <v>144</v>
      </c>
      <c r="D8" s="1" t="s">
        <v>192</v>
      </c>
      <c r="E8" s="1">
        <v>11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1</v>
      </c>
      <c r="L8" s="1">
        <v>0</v>
      </c>
      <c r="M8" s="1">
        <v>2</v>
      </c>
      <c r="N8" s="1">
        <v>1</v>
      </c>
      <c r="O8" s="1">
        <v>0</v>
      </c>
      <c r="P8" s="1">
        <v>1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</row>
    <row r="9" spans="1:25" x14ac:dyDescent="0.2">
      <c r="A9" s="1" t="s">
        <v>74</v>
      </c>
      <c r="B9" s="1" t="s">
        <v>191</v>
      </c>
      <c r="C9" s="1" t="s">
        <v>144</v>
      </c>
      <c r="D9" s="1" t="s">
        <v>82</v>
      </c>
      <c r="E9" s="1">
        <v>80</v>
      </c>
      <c r="F9" s="1">
        <v>0</v>
      </c>
      <c r="G9" s="1">
        <v>6</v>
      </c>
      <c r="H9" s="1">
        <v>33</v>
      </c>
      <c r="I9" s="1">
        <v>1</v>
      </c>
      <c r="J9" s="1">
        <v>1</v>
      </c>
      <c r="K9" s="1">
        <v>2</v>
      </c>
      <c r="L9" s="1">
        <v>6</v>
      </c>
      <c r="M9" s="1">
        <v>2</v>
      </c>
      <c r="N9" s="1">
        <v>4</v>
      </c>
      <c r="O9" s="1">
        <v>0</v>
      </c>
      <c r="P9" s="1">
        <v>1</v>
      </c>
      <c r="Q9" s="1">
        <v>6</v>
      </c>
      <c r="R9" s="1">
        <v>57</v>
      </c>
      <c r="S9" s="1">
        <v>1</v>
      </c>
      <c r="T9" s="1">
        <v>0</v>
      </c>
      <c r="U9" s="1">
        <v>3</v>
      </c>
      <c r="V9" s="1">
        <v>8</v>
      </c>
      <c r="W9" s="1">
        <v>5</v>
      </c>
      <c r="X9" s="1">
        <v>4</v>
      </c>
      <c r="Y9" s="1">
        <v>0</v>
      </c>
    </row>
    <row r="10" spans="1:25" x14ac:dyDescent="0.2">
      <c r="A10" s="1" t="s">
        <v>74</v>
      </c>
      <c r="B10" s="1" t="s">
        <v>74</v>
      </c>
      <c r="C10" s="1" t="s">
        <v>144</v>
      </c>
      <c r="D10" s="1" t="s">
        <v>79</v>
      </c>
      <c r="E10" s="1">
        <v>60</v>
      </c>
      <c r="F10" s="1">
        <v>0</v>
      </c>
      <c r="G10" s="1">
        <v>2</v>
      </c>
      <c r="H10" s="1">
        <v>16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3</v>
      </c>
      <c r="O10" s="1">
        <v>0</v>
      </c>
      <c r="P10" s="1">
        <v>1</v>
      </c>
      <c r="Q10" s="1">
        <v>4</v>
      </c>
      <c r="R10" s="1">
        <v>36</v>
      </c>
      <c r="S10" s="1">
        <v>2</v>
      </c>
      <c r="T10" s="1">
        <v>0</v>
      </c>
      <c r="U10" s="1">
        <v>3</v>
      </c>
      <c r="V10" s="1">
        <v>7</v>
      </c>
      <c r="W10" s="1">
        <v>2</v>
      </c>
      <c r="X10" s="1">
        <v>6</v>
      </c>
      <c r="Y10" s="1">
        <v>0</v>
      </c>
    </row>
    <row r="11" spans="1:25" x14ac:dyDescent="0.2">
      <c r="A11" s="1" t="s">
        <v>74</v>
      </c>
      <c r="B11" s="1" t="s">
        <v>74</v>
      </c>
      <c r="C11" s="1" t="s">
        <v>144</v>
      </c>
      <c r="D11" s="1" t="s">
        <v>77</v>
      </c>
      <c r="E11" s="1">
        <v>50</v>
      </c>
      <c r="F11" s="1">
        <v>0</v>
      </c>
      <c r="G11" s="1">
        <v>2</v>
      </c>
      <c r="H11" s="1">
        <v>22</v>
      </c>
      <c r="I11" s="1">
        <v>0</v>
      </c>
      <c r="J11" s="1">
        <v>0</v>
      </c>
      <c r="K11" s="1">
        <v>1</v>
      </c>
      <c r="L11" s="1">
        <v>1</v>
      </c>
      <c r="M11" s="1">
        <v>2</v>
      </c>
      <c r="N11" s="1">
        <v>1</v>
      </c>
      <c r="O11" s="1">
        <v>0</v>
      </c>
      <c r="P11" s="1">
        <v>0</v>
      </c>
      <c r="Q11" s="1">
        <v>4</v>
      </c>
      <c r="R11" s="1">
        <v>20</v>
      </c>
      <c r="S11" s="1">
        <v>0</v>
      </c>
      <c r="T11" s="1">
        <v>0</v>
      </c>
      <c r="U11" s="1">
        <v>0</v>
      </c>
      <c r="V11" s="1">
        <v>3</v>
      </c>
      <c r="W11" s="1">
        <v>2</v>
      </c>
      <c r="X11" s="1">
        <v>2</v>
      </c>
      <c r="Y11" s="1">
        <v>0</v>
      </c>
    </row>
    <row r="12" spans="1:25" x14ac:dyDescent="0.2">
      <c r="A12" s="1" t="s">
        <v>74</v>
      </c>
      <c r="B12" s="1" t="s">
        <v>74</v>
      </c>
      <c r="C12" s="1" t="s">
        <v>144</v>
      </c>
      <c r="D12" s="1" t="s">
        <v>78</v>
      </c>
      <c r="E12" s="1">
        <v>76</v>
      </c>
      <c r="F12" s="1">
        <v>0</v>
      </c>
      <c r="G12" s="1">
        <v>3</v>
      </c>
      <c r="H12" s="1">
        <v>26</v>
      </c>
      <c r="I12" s="1">
        <v>0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0</v>
      </c>
      <c r="P12" s="1">
        <v>0</v>
      </c>
      <c r="Q12" s="1">
        <v>5</v>
      </c>
      <c r="R12" s="1">
        <v>40</v>
      </c>
      <c r="S12" s="1">
        <v>0</v>
      </c>
      <c r="T12" s="1">
        <v>0</v>
      </c>
      <c r="U12" s="1">
        <v>1</v>
      </c>
      <c r="V12" s="1">
        <v>9</v>
      </c>
      <c r="W12" s="1">
        <v>1</v>
      </c>
      <c r="X12" s="1">
        <v>2</v>
      </c>
      <c r="Y12" s="1">
        <v>0</v>
      </c>
    </row>
    <row r="13" spans="1:25" x14ac:dyDescent="0.2">
      <c r="A13" s="1" t="s">
        <v>74</v>
      </c>
      <c r="B13" s="1" t="s">
        <v>74</v>
      </c>
      <c r="C13" s="1" t="s">
        <v>144</v>
      </c>
      <c r="D13" s="1" t="s">
        <v>76</v>
      </c>
      <c r="E13" s="1">
        <v>57</v>
      </c>
      <c r="F13" s="1">
        <v>0</v>
      </c>
      <c r="G13" s="1">
        <v>7</v>
      </c>
      <c r="H13" s="1">
        <v>74</v>
      </c>
      <c r="I13" s="1">
        <v>5</v>
      </c>
      <c r="J13" s="1">
        <v>2</v>
      </c>
      <c r="K13" s="1">
        <v>2</v>
      </c>
      <c r="L13" s="1">
        <v>11</v>
      </c>
      <c r="M13" s="1">
        <v>10</v>
      </c>
      <c r="N13" s="1">
        <v>5</v>
      </c>
      <c r="O13" s="1">
        <v>0</v>
      </c>
      <c r="P13" s="1">
        <v>0</v>
      </c>
      <c r="Q13" s="1">
        <v>1</v>
      </c>
      <c r="R13" s="1">
        <v>27</v>
      </c>
      <c r="S13" s="1">
        <v>2</v>
      </c>
      <c r="T13" s="1">
        <v>2</v>
      </c>
      <c r="U13" s="1">
        <v>0</v>
      </c>
      <c r="V13" s="1">
        <v>1</v>
      </c>
      <c r="W13" s="1">
        <v>2</v>
      </c>
      <c r="X13" s="1">
        <v>2</v>
      </c>
      <c r="Y13" s="1">
        <v>0</v>
      </c>
    </row>
    <row r="14" spans="1:25" x14ac:dyDescent="0.2">
      <c r="A14" s="1" t="s">
        <v>74</v>
      </c>
      <c r="B14" s="1" t="s">
        <v>191</v>
      </c>
      <c r="C14" s="1" t="s">
        <v>144</v>
      </c>
      <c r="D14" s="1" t="s">
        <v>84</v>
      </c>
      <c r="E14" s="1">
        <v>80</v>
      </c>
      <c r="F14" s="1">
        <v>2</v>
      </c>
      <c r="G14" s="1">
        <v>12</v>
      </c>
      <c r="H14" s="1">
        <v>94</v>
      </c>
      <c r="I14" s="1">
        <v>9</v>
      </c>
      <c r="J14" s="1">
        <v>11</v>
      </c>
      <c r="K14" s="1">
        <v>4</v>
      </c>
      <c r="L14" s="1">
        <v>9</v>
      </c>
      <c r="M14" s="1">
        <v>20</v>
      </c>
      <c r="N14" s="1">
        <v>2</v>
      </c>
      <c r="O14" s="1">
        <v>0</v>
      </c>
      <c r="P14" s="1">
        <v>0</v>
      </c>
      <c r="Q14" s="1">
        <v>3</v>
      </c>
      <c r="R14" s="1">
        <v>41</v>
      </c>
      <c r="S14" s="1">
        <v>4</v>
      </c>
      <c r="T14" s="1">
        <v>2</v>
      </c>
      <c r="U14" s="1">
        <v>0</v>
      </c>
      <c r="V14" s="1">
        <v>6</v>
      </c>
      <c r="W14" s="1">
        <v>9</v>
      </c>
      <c r="X14" s="1">
        <v>4</v>
      </c>
      <c r="Y14" s="1">
        <v>0</v>
      </c>
    </row>
    <row r="15" spans="1:25" x14ac:dyDescent="0.2">
      <c r="A15" s="1" t="s">
        <v>74</v>
      </c>
      <c r="B15" s="1" t="s">
        <v>191</v>
      </c>
      <c r="C15" s="1" t="s">
        <v>144</v>
      </c>
      <c r="D15" s="1" t="s">
        <v>81</v>
      </c>
      <c r="E15" s="1">
        <v>80</v>
      </c>
      <c r="F15" s="1">
        <v>0</v>
      </c>
      <c r="G15" s="1">
        <v>3</v>
      </c>
      <c r="H15" s="1">
        <v>32</v>
      </c>
      <c r="I15" s="1">
        <v>1</v>
      </c>
      <c r="J15" s="1">
        <v>0</v>
      </c>
      <c r="K15" s="1">
        <v>0</v>
      </c>
      <c r="L15" s="1">
        <v>8</v>
      </c>
      <c r="M15" s="1">
        <v>1</v>
      </c>
      <c r="N15" s="1">
        <v>4</v>
      </c>
      <c r="O15" s="1">
        <v>0</v>
      </c>
      <c r="P15" s="1">
        <v>1</v>
      </c>
      <c r="Q15" s="1">
        <v>2</v>
      </c>
      <c r="R15" s="1">
        <v>23</v>
      </c>
      <c r="S15" s="1">
        <v>0</v>
      </c>
      <c r="T15" s="1">
        <v>1</v>
      </c>
      <c r="U15" s="1">
        <v>0</v>
      </c>
      <c r="V15" s="1">
        <v>4</v>
      </c>
      <c r="W15" s="1">
        <v>1</v>
      </c>
      <c r="X15" s="1">
        <v>1</v>
      </c>
      <c r="Y15" s="1">
        <v>0</v>
      </c>
    </row>
    <row r="16" spans="1:25" x14ac:dyDescent="0.2">
      <c r="A16" s="1" t="s">
        <v>74</v>
      </c>
      <c r="B16" s="1" t="s">
        <v>191</v>
      </c>
      <c r="C16" s="1" t="s">
        <v>144</v>
      </c>
      <c r="D16" s="1" t="s">
        <v>83</v>
      </c>
      <c r="E16" s="1">
        <v>153</v>
      </c>
      <c r="F16" s="1">
        <v>0</v>
      </c>
      <c r="G16" s="1">
        <v>41</v>
      </c>
      <c r="H16" s="1">
        <v>339</v>
      </c>
      <c r="I16" s="1">
        <v>5</v>
      </c>
      <c r="J16" s="1">
        <v>0</v>
      </c>
      <c r="K16" s="1">
        <v>5</v>
      </c>
      <c r="L16" s="1">
        <v>53</v>
      </c>
      <c r="M16" s="1">
        <v>10</v>
      </c>
      <c r="N16" s="1">
        <v>26</v>
      </c>
      <c r="O16" s="1">
        <v>0</v>
      </c>
      <c r="P16" s="1">
        <v>0</v>
      </c>
      <c r="Q16" s="1">
        <v>1</v>
      </c>
      <c r="R16" s="1">
        <v>18</v>
      </c>
      <c r="S16" s="1">
        <v>1</v>
      </c>
      <c r="T16" s="1">
        <v>0</v>
      </c>
      <c r="U16" s="1">
        <v>0</v>
      </c>
      <c r="V16" s="1">
        <v>4</v>
      </c>
      <c r="W16" s="1">
        <v>0</v>
      </c>
      <c r="X16" s="1">
        <v>6</v>
      </c>
      <c r="Y16" s="1">
        <v>0</v>
      </c>
    </row>
    <row r="17" spans="1:25" x14ac:dyDescent="0.2">
      <c r="A17" s="1" t="s">
        <v>74</v>
      </c>
      <c r="B17" s="1" t="s">
        <v>191</v>
      </c>
      <c r="C17" s="1" t="s">
        <v>144</v>
      </c>
      <c r="D17" s="1" t="s">
        <v>75</v>
      </c>
      <c r="E17" s="1">
        <v>43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0</v>
      </c>
      <c r="L17" s="1">
        <v>0</v>
      </c>
      <c r="M17" s="1">
        <v>39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0</v>
      </c>
      <c r="Y17" s="1">
        <v>0</v>
      </c>
    </row>
    <row r="18" spans="1:25" x14ac:dyDescent="0.2">
      <c r="E18" s="18">
        <f t="shared" ref="E18:Y18" si="0">SUM(E3:E17)</f>
        <v>1470</v>
      </c>
      <c r="F18" s="18">
        <f t="shared" si="0"/>
        <v>5</v>
      </c>
      <c r="G18" s="18">
        <f t="shared" si="0"/>
        <v>180</v>
      </c>
      <c r="H18" s="18">
        <f t="shared" si="0"/>
        <v>1500</v>
      </c>
      <c r="I18" s="18">
        <f t="shared" si="0"/>
        <v>52</v>
      </c>
      <c r="J18" s="18">
        <f t="shared" si="0"/>
        <v>23</v>
      </c>
      <c r="K18" s="18">
        <f t="shared" si="0"/>
        <v>44</v>
      </c>
      <c r="L18" s="18">
        <f t="shared" si="0"/>
        <v>173</v>
      </c>
      <c r="M18" s="18">
        <f t="shared" si="0"/>
        <v>153</v>
      </c>
      <c r="N18" s="18">
        <f t="shared" si="0"/>
        <v>111</v>
      </c>
      <c r="O18" s="18">
        <f t="shared" si="0"/>
        <v>0</v>
      </c>
      <c r="P18" s="18">
        <f t="shared" si="0"/>
        <v>5</v>
      </c>
      <c r="Q18" s="18">
        <f t="shared" si="0"/>
        <v>105</v>
      </c>
      <c r="R18" s="18">
        <f t="shared" si="0"/>
        <v>903</v>
      </c>
      <c r="S18" s="18">
        <f t="shared" si="0"/>
        <v>40</v>
      </c>
      <c r="T18" s="18">
        <f t="shared" si="0"/>
        <v>21</v>
      </c>
      <c r="U18" s="18">
        <f t="shared" si="0"/>
        <v>27</v>
      </c>
      <c r="V18" s="18">
        <f t="shared" si="0"/>
        <v>122</v>
      </c>
      <c r="W18" s="18">
        <f t="shared" si="0"/>
        <v>94</v>
      </c>
      <c r="X18" s="18">
        <f t="shared" si="0"/>
        <v>82</v>
      </c>
      <c r="Y18" s="18">
        <f t="shared" si="0"/>
        <v>0</v>
      </c>
    </row>
  </sheetData>
  <sortState xmlns:xlrd2="http://schemas.microsoft.com/office/spreadsheetml/2017/richdata2" ref="A3:Y18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/>
  </sheetViews>
  <sheetFormatPr baseColWidth="10" defaultColWidth="21.83203125" defaultRowHeight="15" x14ac:dyDescent="0.2"/>
  <cols>
    <col min="1" max="1" width="9" bestFit="1" customWidth="1"/>
    <col min="2" max="2" width="7.6640625" bestFit="1" customWidth="1"/>
    <col min="3" max="3" width="21.33203125" bestFit="1" customWidth="1"/>
    <col min="4" max="4" width="44.1640625" bestFit="1" customWidth="1"/>
    <col min="5" max="5" width="21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20.66406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20.66406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23</v>
      </c>
      <c r="B3" s="1" t="s">
        <v>24</v>
      </c>
      <c r="C3" s="1" t="s">
        <v>148</v>
      </c>
      <c r="D3" s="1" t="s">
        <v>59</v>
      </c>
      <c r="E3" s="1">
        <v>44</v>
      </c>
      <c r="F3" s="1">
        <v>0</v>
      </c>
      <c r="G3" s="1">
        <v>3</v>
      </c>
      <c r="H3" s="1">
        <v>39</v>
      </c>
      <c r="I3" s="1">
        <v>4</v>
      </c>
      <c r="J3" s="1">
        <v>0</v>
      </c>
      <c r="K3" s="1">
        <v>0</v>
      </c>
      <c r="L3" s="1">
        <v>11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23</v>
      </c>
      <c r="S3" s="1">
        <v>1</v>
      </c>
      <c r="T3" s="1">
        <v>0</v>
      </c>
      <c r="U3" s="1">
        <v>0</v>
      </c>
      <c r="V3" s="1">
        <v>4</v>
      </c>
      <c r="W3" s="1">
        <v>2</v>
      </c>
      <c r="X3" s="1">
        <v>0</v>
      </c>
      <c r="Y3" s="1">
        <v>0</v>
      </c>
    </row>
    <row r="4" spans="1:25" x14ac:dyDescent="0.2">
      <c r="A4" s="1" t="s">
        <v>23</v>
      </c>
      <c r="B4" s="1" t="s">
        <v>24</v>
      </c>
      <c r="C4" s="1" t="s">
        <v>148</v>
      </c>
      <c r="D4" s="1" t="s">
        <v>187</v>
      </c>
      <c r="E4" s="1">
        <v>44</v>
      </c>
      <c r="F4" s="1">
        <v>3</v>
      </c>
      <c r="G4" s="1">
        <v>10</v>
      </c>
      <c r="H4" s="1">
        <v>100</v>
      </c>
      <c r="I4" s="1">
        <v>5</v>
      </c>
      <c r="J4" s="1">
        <v>1</v>
      </c>
      <c r="K4" s="1">
        <v>0</v>
      </c>
      <c r="L4" s="1">
        <v>24</v>
      </c>
      <c r="M4" s="1">
        <v>11</v>
      </c>
      <c r="N4" s="1">
        <v>0</v>
      </c>
      <c r="O4" s="1">
        <v>0</v>
      </c>
      <c r="P4" s="1">
        <v>1</v>
      </c>
      <c r="Q4" s="1">
        <v>2</v>
      </c>
      <c r="R4" s="1">
        <v>45</v>
      </c>
      <c r="S4" s="1">
        <v>3</v>
      </c>
      <c r="T4" s="1">
        <v>1</v>
      </c>
      <c r="U4" s="1">
        <v>0</v>
      </c>
      <c r="V4" s="1">
        <v>7</v>
      </c>
      <c r="W4" s="1">
        <v>3</v>
      </c>
      <c r="X4" s="1">
        <v>0</v>
      </c>
      <c r="Y4" s="1">
        <v>0</v>
      </c>
    </row>
    <row r="5" spans="1:25" x14ac:dyDescent="0.2">
      <c r="A5" s="1" t="s">
        <v>23</v>
      </c>
      <c r="B5" s="1" t="s">
        <v>24</v>
      </c>
      <c r="C5" s="1" t="s">
        <v>148</v>
      </c>
      <c r="D5" s="1" t="s">
        <v>26</v>
      </c>
      <c r="E5" s="1">
        <v>44</v>
      </c>
      <c r="F5" s="1">
        <v>1</v>
      </c>
      <c r="G5" s="1">
        <v>2</v>
      </c>
      <c r="H5" s="1">
        <v>20</v>
      </c>
      <c r="I5" s="1">
        <v>2</v>
      </c>
      <c r="J5" s="1">
        <v>0</v>
      </c>
      <c r="K5" s="1">
        <v>0</v>
      </c>
      <c r="L5" s="1">
        <v>11</v>
      </c>
      <c r="M5" s="1">
        <v>0</v>
      </c>
      <c r="N5" s="1">
        <v>0</v>
      </c>
      <c r="O5" s="1">
        <v>0</v>
      </c>
      <c r="P5" s="1">
        <v>0</v>
      </c>
      <c r="Q5" s="1">
        <v>3</v>
      </c>
      <c r="R5" s="1">
        <v>30</v>
      </c>
      <c r="S5" s="1">
        <v>3</v>
      </c>
      <c r="T5" s="1">
        <v>1</v>
      </c>
      <c r="U5" s="1">
        <v>0</v>
      </c>
      <c r="V5" s="1">
        <v>9</v>
      </c>
      <c r="W5" s="1">
        <v>0</v>
      </c>
      <c r="X5" s="1">
        <v>0</v>
      </c>
      <c r="Y5" s="1">
        <v>0</v>
      </c>
    </row>
    <row r="6" spans="1:25" x14ac:dyDescent="0.2">
      <c r="A6" s="1" t="s">
        <v>23</v>
      </c>
      <c r="B6" s="1" t="s">
        <v>24</v>
      </c>
      <c r="C6" s="1" t="s">
        <v>148</v>
      </c>
      <c r="D6" s="1" t="s">
        <v>27</v>
      </c>
      <c r="E6" s="1">
        <v>44</v>
      </c>
      <c r="F6" s="1">
        <v>0</v>
      </c>
      <c r="G6" s="1">
        <v>2</v>
      </c>
      <c r="H6" s="1">
        <v>41</v>
      </c>
      <c r="I6" s="1">
        <v>3</v>
      </c>
      <c r="J6" s="1">
        <v>1</v>
      </c>
      <c r="K6" s="1">
        <v>0</v>
      </c>
      <c r="L6" s="1">
        <v>16</v>
      </c>
      <c r="M6" s="1">
        <v>1</v>
      </c>
      <c r="N6" s="1">
        <v>0</v>
      </c>
      <c r="O6" s="1">
        <v>0</v>
      </c>
      <c r="P6" s="1">
        <v>0</v>
      </c>
      <c r="Q6" s="1">
        <v>4</v>
      </c>
      <c r="R6" s="1">
        <v>34</v>
      </c>
      <c r="S6" s="1">
        <v>1</v>
      </c>
      <c r="T6" s="1">
        <v>1</v>
      </c>
      <c r="U6" s="1">
        <v>0</v>
      </c>
      <c r="V6" s="1">
        <v>12</v>
      </c>
      <c r="W6" s="1">
        <v>0</v>
      </c>
      <c r="X6" s="1">
        <v>0</v>
      </c>
      <c r="Y6" s="1">
        <v>0</v>
      </c>
    </row>
    <row r="7" spans="1:25" x14ac:dyDescent="0.2">
      <c r="A7" s="1" t="s">
        <v>23</v>
      </c>
      <c r="B7" s="1" t="s">
        <v>24</v>
      </c>
      <c r="C7" s="1" t="s">
        <v>148</v>
      </c>
      <c r="D7" s="1" t="s">
        <v>30</v>
      </c>
      <c r="E7" s="1">
        <v>44</v>
      </c>
      <c r="F7" s="1">
        <v>0</v>
      </c>
      <c r="G7" s="1">
        <v>6</v>
      </c>
      <c r="H7" s="1">
        <v>55</v>
      </c>
      <c r="I7" s="1">
        <v>2</v>
      </c>
      <c r="J7" s="1">
        <v>1</v>
      </c>
      <c r="K7" s="1">
        <v>0</v>
      </c>
      <c r="L7" s="1">
        <v>20</v>
      </c>
      <c r="M7" s="1">
        <v>2</v>
      </c>
      <c r="N7" s="1">
        <v>0</v>
      </c>
      <c r="O7" s="1">
        <v>0</v>
      </c>
      <c r="P7" s="1">
        <v>0</v>
      </c>
      <c r="Q7" s="1">
        <v>2</v>
      </c>
      <c r="R7" s="1">
        <v>17</v>
      </c>
      <c r="S7" s="1">
        <v>0</v>
      </c>
      <c r="T7" s="1">
        <v>0</v>
      </c>
      <c r="U7" s="1">
        <v>0</v>
      </c>
      <c r="V7" s="1">
        <v>7</v>
      </c>
      <c r="W7" s="1">
        <v>1</v>
      </c>
      <c r="X7" s="1">
        <v>0</v>
      </c>
      <c r="Y7" s="1">
        <v>0</v>
      </c>
    </row>
    <row r="8" spans="1:25" x14ac:dyDescent="0.2">
      <c r="A8" s="1" t="s">
        <v>23</v>
      </c>
      <c r="B8" s="1" t="s">
        <v>24</v>
      </c>
      <c r="C8" s="1" t="s">
        <v>148</v>
      </c>
      <c r="D8" s="1" t="s">
        <v>190</v>
      </c>
      <c r="E8" s="1">
        <v>10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</row>
    <row r="9" spans="1:25" x14ac:dyDescent="0.2">
      <c r="A9" s="1" t="s">
        <v>23</v>
      </c>
      <c r="B9" s="1" t="s">
        <v>24</v>
      </c>
      <c r="C9" s="1" t="s">
        <v>148</v>
      </c>
      <c r="D9" s="1" t="s">
        <v>25</v>
      </c>
      <c r="E9" s="1">
        <v>44</v>
      </c>
      <c r="F9" s="1">
        <v>0</v>
      </c>
      <c r="G9" s="1">
        <v>5</v>
      </c>
      <c r="H9" s="1">
        <v>48</v>
      </c>
      <c r="I9" s="1">
        <v>1</v>
      </c>
      <c r="J9" s="1">
        <v>1</v>
      </c>
      <c r="K9" s="1">
        <v>0</v>
      </c>
      <c r="L9" s="1">
        <v>12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1">
        <v>33</v>
      </c>
      <c r="S9" s="1">
        <v>3</v>
      </c>
      <c r="T9" s="1">
        <v>0</v>
      </c>
      <c r="U9" s="1">
        <v>0</v>
      </c>
      <c r="V9" s="1">
        <v>7</v>
      </c>
      <c r="W9" s="1">
        <v>0</v>
      </c>
      <c r="X9" s="1">
        <v>0</v>
      </c>
      <c r="Y9" s="1">
        <v>0</v>
      </c>
    </row>
    <row r="10" spans="1:25" x14ac:dyDescent="0.2">
      <c r="A10" s="1" t="s">
        <v>23</v>
      </c>
      <c r="B10" s="1" t="s">
        <v>24</v>
      </c>
      <c r="C10" s="1" t="s">
        <v>148</v>
      </c>
      <c r="D10" s="1" t="s">
        <v>28</v>
      </c>
      <c r="E10" s="1">
        <v>44</v>
      </c>
      <c r="F10" s="1">
        <v>0</v>
      </c>
      <c r="G10" s="1">
        <v>6</v>
      </c>
      <c r="H10" s="1">
        <v>48</v>
      </c>
      <c r="I10" s="1">
        <v>5</v>
      </c>
      <c r="J10" s="1">
        <v>0</v>
      </c>
      <c r="K10" s="1">
        <v>0</v>
      </c>
      <c r="L10" s="1">
        <v>12</v>
      </c>
      <c r="M10" s="1">
        <v>1</v>
      </c>
      <c r="N10" s="1">
        <v>0</v>
      </c>
      <c r="O10" s="1">
        <v>0</v>
      </c>
      <c r="P10" s="1">
        <v>0</v>
      </c>
      <c r="Q10" s="1">
        <v>3</v>
      </c>
      <c r="R10" s="1">
        <v>15</v>
      </c>
      <c r="S10" s="1">
        <v>1</v>
      </c>
      <c r="T10" s="1">
        <v>1</v>
      </c>
      <c r="U10" s="1">
        <v>0</v>
      </c>
      <c r="V10" s="1">
        <v>7</v>
      </c>
      <c r="W10" s="1">
        <v>1</v>
      </c>
      <c r="X10" s="1">
        <v>0</v>
      </c>
      <c r="Y10" s="1">
        <v>0</v>
      </c>
    </row>
    <row r="11" spans="1:25" x14ac:dyDescent="0.2">
      <c r="A11" s="1" t="s">
        <v>23</v>
      </c>
      <c r="B11" s="1" t="s">
        <v>24</v>
      </c>
      <c r="C11" s="1" t="s">
        <v>148</v>
      </c>
      <c r="D11" s="1" t="s">
        <v>185</v>
      </c>
      <c r="E11" s="1">
        <v>44</v>
      </c>
      <c r="F11" s="1">
        <v>2</v>
      </c>
      <c r="G11" s="1">
        <v>3</v>
      </c>
      <c r="H11" s="1">
        <v>48</v>
      </c>
      <c r="I11" s="1">
        <v>5</v>
      </c>
      <c r="J11" s="1">
        <v>0</v>
      </c>
      <c r="K11" s="1">
        <v>0</v>
      </c>
      <c r="L11" s="1">
        <v>23</v>
      </c>
      <c r="M11" s="1">
        <v>1</v>
      </c>
      <c r="N11" s="1">
        <v>0</v>
      </c>
      <c r="O11" s="1">
        <v>0</v>
      </c>
      <c r="P11" s="1">
        <v>0</v>
      </c>
      <c r="Q11" s="1">
        <v>2</v>
      </c>
      <c r="R11" s="1">
        <v>12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">
      <c r="A12" s="1" t="s">
        <v>23</v>
      </c>
      <c r="B12" s="1" t="s">
        <v>24</v>
      </c>
      <c r="C12" s="1" t="s">
        <v>148</v>
      </c>
      <c r="D12" s="1" t="s">
        <v>29</v>
      </c>
      <c r="E12" s="1">
        <v>44</v>
      </c>
      <c r="F12" s="1">
        <v>3</v>
      </c>
      <c r="G12" s="1">
        <v>15</v>
      </c>
      <c r="H12" s="1">
        <v>130</v>
      </c>
      <c r="I12" s="1">
        <v>8</v>
      </c>
      <c r="J12" s="1">
        <v>6</v>
      </c>
      <c r="K12" s="1">
        <v>0</v>
      </c>
      <c r="L12" s="1">
        <v>38</v>
      </c>
      <c r="M12" s="1">
        <v>26</v>
      </c>
      <c r="N12" s="1">
        <v>0</v>
      </c>
      <c r="O12" s="1">
        <v>0</v>
      </c>
      <c r="P12" s="1">
        <v>0</v>
      </c>
      <c r="Q12" s="1">
        <v>3</v>
      </c>
      <c r="R12" s="1">
        <v>72</v>
      </c>
      <c r="S12" s="1">
        <v>13</v>
      </c>
      <c r="T12" s="1">
        <v>8</v>
      </c>
      <c r="U12" s="1">
        <v>0</v>
      </c>
      <c r="V12" s="1">
        <v>28</v>
      </c>
      <c r="W12" s="1">
        <v>17</v>
      </c>
      <c r="X12" s="1">
        <v>0</v>
      </c>
      <c r="Y12" s="1">
        <v>0</v>
      </c>
    </row>
    <row r="13" spans="1:25" x14ac:dyDescent="0.2">
      <c r="E13" s="18">
        <f t="shared" ref="E13:Y13" si="0">SUM(E3:E12)</f>
        <v>406</v>
      </c>
      <c r="F13" s="18">
        <f t="shared" si="0"/>
        <v>9</v>
      </c>
      <c r="G13" s="18">
        <f t="shared" si="0"/>
        <v>52</v>
      </c>
      <c r="H13" s="18">
        <f t="shared" si="0"/>
        <v>530</v>
      </c>
      <c r="I13" s="18">
        <f t="shared" si="0"/>
        <v>36</v>
      </c>
      <c r="J13" s="18">
        <f t="shared" si="0"/>
        <v>10</v>
      </c>
      <c r="K13" s="18">
        <f t="shared" si="0"/>
        <v>0</v>
      </c>
      <c r="L13" s="18">
        <f t="shared" si="0"/>
        <v>172</v>
      </c>
      <c r="M13" s="18">
        <f t="shared" si="0"/>
        <v>43</v>
      </c>
      <c r="N13" s="18">
        <f t="shared" si="0"/>
        <v>0</v>
      </c>
      <c r="O13" s="18">
        <f t="shared" si="0"/>
        <v>0</v>
      </c>
      <c r="P13" s="18">
        <f t="shared" si="0"/>
        <v>1</v>
      </c>
      <c r="Q13" s="18">
        <f t="shared" si="0"/>
        <v>21</v>
      </c>
      <c r="R13" s="18">
        <f t="shared" si="0"/>
        <v>281</v>
      </c>
      <c r="S13" s="18">
        <f t="shared" si="0"/>
        <v>28</v>
      </c>
      <c r="T13" s="18">
        <f t="shared" si="0"/>
        <v>12</v>
      </c>
      <c r="U13" s="18">
        <f t="shared" si="0"/>
        <v>0</v>
      </c>
      <c r="V13" s="18">
        <f t="shared" si="0"/>
        <v>85</v>
      </c>
      <c r="W13" s="18">
        <f t="shared" si="0"/>
        <v>24</v>
      </c>
      <c r="X13" s="18">
        <f t="shared" si="0"/>
        <v>0</v>
      </c>
      <c r="Y13" s="18">
        <f t="shared" si="0"/>
        <v>0</v>
      </c>
    </row>
  </sheetData>
  <sortState xmlns:xlrd2="http://schemas.microsoft.com/office/spreadsheetml/2017/richdata2" ref="A3:Y13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/>
  </sheetViews>
  <sheetFormatPr baseColWidth="10" defaultColWidth="19" defaultRowHeight="15" x14ac:dyDescent="0.2"/>
  <cols>
    <col min="1" max="1" width="6.6640625" bestFit="1" customWidth="1"/>
    <col min="2" max="2" width="7.6640625" bestFit="1" customWidth="1"/>
    <col min="3" max="3" width="21.33203125" bestFit="1" customWidth="1"/>
    <col min="4" max="4" width="49.1640625" bestFit="1" customWidth="1"/>
    <col min="5" max="5" width="14.6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16.5" bestFit="1" customWidth="1"/>
    <col min="11" max="11" width="16.1640625" bestFit="1" customWidth="1"/>
    <col min="12" max="12" width="14.5" bestFit="1" customWidth="1"/>
    <col min="13" max="13" width="13.33203125" bestFit="1" customWidth="1"/>
    <col min="14" max="14" width="13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16.5" bestFit="1" customWidth="1"/>
    <col min="21" max="21" width="16.1640625" bestFit="1" customWidth="1"/>
    <col min="22" max="22" width="14.5" bestFit="1" customWidth="1"/>
    <col min="23" max="23" width="13.33203125" bestFit="1" customWidth="1"/>
    <col min="24" max="24" width="13.6640625" bestFit="1" customWidth="1"/>
    <col min="25" max="25" width="13.1640625" bestFit="1" customWidth="1"/>
  </cols>
  <sheetData>
    <row r="1" spans="1:25" x14ac:dyDescent="0.2">
      <c r="F1" s="50" t="s">
        <v>8</v>
      </c>
      <c r="G1" s="50"/>
      <c r="H1" s="50"/>
      <c r="I1" s="50"/>
      <c r="J1" s="50"/>
      <c r="K1" s="50"/>
      <c r="L1" s="50"/>
      <c r="M1" s="50"/>
      <c r="N1" s="50"/>
      <c r="O1" s="50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</row>
    <row r="2" spans="1:25" s="35" customFormat="1" ht="48" x14ac:dyDescent="0.2">
      <c r="A2" s="28" t="s">
        <v>14</v>
      </c>
      <c r="B2" s="28" t="s">
        <v>0</v>
      </c>
      <c r="C2" s="29" t="s">
        <v>13</v>
      </c>
      <c r="D2" s="29" t="s">
        <v>12</v>
      </c>
      <c r="E2" s="30" t="s">
        <v>15</v>
      </c>
      <c r="F2" s="31" t="s">
        <v>10</v>
      </c>
      <c r="G2" s="32" t="s">
        <v>127</v>
      </c>
      <c r="H2" s="32" t="s">
        <v>128</v>
      </c>
      <c r="I2" s="32" t="s">
        <v>131</v>
      </c>
      <c r="J2" s="32" t="s">
        <v>133</v>
      </c>
      <c r="K2" s="32" t="s">
        <v>129</v>
      </c>
      <c r="L2" s="32" t="s">
        <v>132</v>
      </c>
      <c r="M2" s="32" t="s">
        <v>134</v>
      </c>
      <c r="N2" s="32" t="s">
        <v>130</v>
      </c>
      <c r="O2" s="32" t="s">
        <v>11</v>
      </c>
      <c r="P2" s="33" t="s">
        <v>10</v>
      </c>
      <c r="Q2" s="34" t="s">
        <v>127</v>
      </c>
      <c r="R2" s="34" t="s">
        <v>128</v>
      </c>
      <c r="S2" s="34" t="s">
        <v>131</v>
      </c>
      <c r="T2" s="34" t="s">
        <v>133</v>
      </c>
      <c r="U2" s="34" t="s">
        <v>129</v>
      </c>
      <c r="V2" s="34" t="s">
        <v>132</v>
      </c>
      <c r="W2" s="34" t="s">
        <v>134</v>
      </c>
      <c r="X2" s="34" t="s">
        <v>130</v>
      </c>
      <c r="Y2" s="34" t="s">
        <v>11</v>
      </c>
    </row>
    <row r="3" spans="1:25" x14ac:dyDescent="0.2">
      <c r="A3" s="1" t="s">
        <v>57</v>
      </c>
      <c r="B3" s="1" t="s">
        <v>58</v>
      </c>
      <c r="C3" s="1" t="s">
        <v>148</v>
      </c>
      <c r="D3" s="1" t="s">
        <v>59</v>
      </c>
      <c r="E3" s="1">
        <v>27</v>
      </c>
      <c r="F3" s="1">
        <v>0</v>
      </c>
      <c r="G3" s="1">
        <v>0</v>
      </c>
      <c r="H3" s="1">
        <v>7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14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</row>
    <row r="4" spans="1:25" x14ac:dyDescent="0.2">
      <c r="A4" s="1" t="s">
        <v>57</v>
      </c>
      <c r="B4" s="1" t="s">
        <v>60</v>
      </c>
      <c r="C4" s="1" t="s">
        <v>148</v>
      </c>
      <c r="D4" s="1" t="s">
        <v>59</v>
      </c>
      <c r="E4" s="1">
        <v>14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5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</row>
    <row r="5" spans="1:25" x14ac:dyDescent="0.2">
      <c r="A5" s="1" t="s">
        <v>57</v>
      </c>
      <c r="B5" s="1" t="s">
        <v>63</v>
      </c>
      <c r="C5" s="1" t="s">
        <v>148</v>
      </c>
      <c r="D5" s="1" t="s">
        <v>59</v>
      </c>
      <c r="E5" s="1">
        <v>40</v>
      </c>
      <c r="F5" s="1">
        <v>0</v>
      </c>
      <c r="G5" s="1">
        <v>1</v>
      </c>
      <c r="H5" s="1">
        <v>28</v>
      </c>
      <c r="I5" s="1">
        <v>1</v>
      </c>
      <c r="J5" s="1">
        <v>0</v>
      </c>
      <c r="K5" s="1">
        <v>0</v>
      </c>
      <c r="L5" s="1">
        <v>5</v>
      </c>
      <c r="M5" s="1">
        <v>2</v>
      </c>
      <c r="N5" s="1">
        <v>0</v>
      </c>
      <c r="O5" s="1">
        <v>0</v>
      </c>
      <c r="P5" s="1">
        <v>0</v>
      </c>
      <c r="Q5" s="1">
        <v>1</v>
      </c>
      <c r="R5" s="1">
        <v>26</v>
      </c>
      <c r="S5" s="1">
        <v>0</v>
      </c>
      <c r="T5" s="1">
        <v>1</v>
      </c>
      <c r="U5" s="1">
        <v>0</v>
      </c>
      <c r="V5" s="1">
        <v>3</v>
      </c>
      <c r="W5" s="1">
        <v>2</v>
      </c>
      <c r="X5" s="1">
        <v>0</v>
      </c>
      <c r="Y5" s="1">
        <v>0</v>
      </c>
    </row>
    <row r="6" spans="1:25" x14ac:dyDescent="0.2">
      <c r="A6" s="1" t="s">
        <v>57</v>
      </c>
      <c r="B6" s="1" t="s">
        <v>63</v>
      </c>
      <c r="C6" s="1" t="s">
        <v>148</v>
      </c>
      <c r="D6" s="1" t="s">
        <v>53</v>
      </c>
      <c r="E6" s="1">
        <v>19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</v>
      </c>
      <c r="S6" s="1">
        <v>0</v>
      </c>
      <c r="T6" s="1">
        <v>0</v>
      </c>
      <c r="U6" s="1">
        <v>0</v>
      </c>
      <c r="V6" s="1">
        <v>7</v>
      </c>
      <c r="W6" s="1">
        <v>0</v>
      </c>
      <c r="X6" s="1">
        <v>0</v>
      </c>
      <c r="Y6" s="1">
        <v>0</v>
      </c>
    </row>
    <row r="7" spans="1:25" x14ac:dyDescent="0.2">
      <c r="A7" s="1" t="s">
        <v>57</v>
      </c>
      <c r="B7" s="1" t="s">
        <v>63</v>
      </c>
      <c r="C7" s="1" t="s">
        <v>148</v>
      </c>
      <c r="D7" s="1" t="s">
        <v>55</v>
      </c>
      <c r="E7" s="1">
        <v>40</v>
      </c>
      <c r="F7" s="1">
        <v>0</v>
      </c>
      <c r="G7" s="1">
        <v>0</v>
      </c>
      <c r="H7" s="1">
        <v>12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49</v>
      </c>
      <c r="S7" s="1">
        <v>0</v>
      </c>
      <c r="T7" s="1">
        <v>0</v>
      </c>
      <c r="U7" s="1">
        <v>1</v>
      </c>
      <c r="V7" s="1">
        <v>24</v>
      </c>
      <c r="W7" s="1">
        <v>5</v>
      </c>
      <c r="X7" s="1">
        <v>2</v>
      </c>
      <c r="Y7" s="1">
        <v>0</v>
      </c>
    </row>
    <row r="8" spans="1:25" x14ac:dyDescent="0.2">
      <c r="A8" s="1" t="s">
        <v>57</v>
      </c>
      <c r="B8" s="1" t="s">
        <v>63</v>
      </c>
      <c r="C8" s="1" t="s">
        <v>148</v>
      </c>
      <c r="D8" s="1" t="s">
        <v>47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4</v>
      </c>
      <c r="S8" s="1">
        <v>0</v>
      </c>
      <c r="T8" s="1">
        <v>0</v>
      </c>
      <c r="U8" s="1">
        <v>0</v>
      </c>
      <c r="V8" s="1">
        <v>6</v>
      </c>
      <c r="W8" s="1">
        <v>3</v>
      </c>
      <c r="X8" s="1">
        <v>0</v>
      </c>
      <c r="Y8" s="1">
        <v>0</v>
      </c>
    </row>
    <row r="9" spans="1:25" x14ac:dyDescent="0.2">
      <c r="A9" s="1" t="s">
        <v>57</v>
      </c>
      <c r="B9" s="1" t="s">
        <v>63</v>
      </c>
      <c r="C9" s="1" t="s">
        <v>148</v>
      </c>
      <c r="D9" s="1" t="s">
        <v>51</v>
      </c>
      <c r="E9" s="1">
        <v>40</v>
      </c>
      <c r="F9" s="1">
        <v>0</v>
      </c>
      <c r="G9" s="1">
        <v>1</v>
      </c>
      <c r="H9" s="1">
        <v>16</v>
      </c>
      <c r="I9" s="1">
        <v>0</v>
      </c>
      <c r="J9" s="1">
        <v>0</v>
      </c>
      <c r="K9" s="1">
        <v>0</v>
      </c>
      <c r="L9" s="1">
        <v>13</v>
      </c>
      <c r="M9" s="1">
        <v>2</v>
      </c>
      <c r="N9" s="1">
        <v>0</v>
      </c>
      <c r="O9" s="1">
        <v>0</v>
      </c>
      <c r="P9" s="1">
        <v>1</v>
      </c>
      <c r="Q9" s="1">
        <v>0</v>
      </c>
      <c r="R9" s="1">
        <v>32</v>
      </c>
      <c r="S9" s="1">
        <v>1</v>
      </c>
      <c r="T9" s="1">
        <v>0</v>
      </c>
      <c r="U9" s="1">
        <v>0</v>
      </c>
      <c r="V9" s="1">
        <v>6</v>
      </c>
      <c r="W9" s="1">
        <v>3</v>
      </c>
      <c r="X9" s="1">
        <v>0</v>
      </c>
      <c r="Y9" s="1">
        <v>0</v>
      </c>
    </row>
    <row r="10" spans="1:25" x14ac:dyDescent="0.2">
      <c r="A10" s="1" t="s">
        <v>57</v>
      </c>
      <c r="B10" s="1" t="s">
        <v>58</v>
      </c>
      <c r="C10" s="1" t="s">
        <v>148</v>
      </c>
      <c r="D10" s="1" t="s">
        <v>26</v>
      </c>
      <c r="E10" s="1">
        <v>22</v>
      </c>
      <c r="F10" s="1">
        <v>0</v>
      </c>
      <c r="G10" s="1">
        <v>0</v>
      </c>
      <c r="H10" s="1">
        <v>6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10</v>
      </c>
      <c r="S10" s="1">
        <v>0</v>
      </c>
      <c r="T10" s="1">
        <v>0</v>
      </c>
      <c r="U10" s="1">
        <v>0</v>
      </c>
      <c r="V10" s="1">
        <v>2</v>
      </c>
      <c r="W10" s="1">
        <v>1</v>
      </c>
      <c r="X10" s="1">
        <v>0</v>
      </c>
      <c r="Y10" s="1">
        <v>0</v>
      </c>
    </row>
    <row r="11" spans="1:25" x14ac:dyDescent="0.2">
      <c r="A11" s="1" t="s">
        <v>57</v>
      </c>
      <c r="B11" s="1" t="s">
        <v>60</v>
      </c>
      <c r="C11" s="1" t="s">
        <v>148</v>
      </c>
      <c r="D11" s="1" t="s">
        <v>26</v>
      </c>
      <c r="E11" s="1">
        <v>16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3</v>
      </c>
      <c r="S11" s="1">
        <v>0</v>
      </c>
      <c r="T11" s="1">
        <v>0</v>
      </c>
      <c r="U11" s="1">
        <v>0</v>
      </c>
      <c r="V11" s="1">
        <v>7</v>
      </c>
      <c r="W11" s="1">
        <v>1</v>
      </c>
      <c r="X11" s="1">
        <v>0</v>
      </c>
      <c r="Y11" s="1">
        <v>0</v>
      </c>
    </row>
    <row r="12" spans="1:25" x14ac:dyDescent="0.2">
      <c r="A12" s="1" t="s">
        <v>57</v>
      </c>
      <c r="B12" s="1" t="s">
        <v>63</v>
      </c>
      <c r="C12" s="1" t="s">
        <v>148</v>
      </c>
      <c r="D12" s="1" t="s">
        <v>26</v>
      </c>
      <c r="E12" s="1">
        <v>40</v>
      </c>
      <c r="F12" s="1">
        <v>0</v>
      </c>
      <c r="G12" s="1">
        <v>2</v>
      </c>
      <c r="H12" s="1">
        <v>14</v>
      </c>
      <c r="I12" s="1">
        <v>0</v>
      </c>
      <c r="J12" s="1">
        <v>0</v>
      </c>
      <c r="K12" s="1">
        <v>0</v>
      </c>
      <c r="L12" s="1">
        <v>12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10</v>
      </c>
      <c r="S12" s="1">
        <v>0</v>
      </c>
      <c r="T12" s="1">
        <v>0</v>
      </c>
      <c r="U12" s="1">
        <v>0</v>
      </c>
      <c r="V12" s="1">
        <v>12</v>
      </c>
      <c r="W12" s="1">
        <v>2</v>
      </c>
      <c r="X12" s="1">
        <v>1</v>
      </c>
      <c r="Y12" s="1">
        <v>0</v>
      </c>
    </row>
    <row r="13" spans="1:25" x14ac:dyDescent="0.2">
      <c r="A13" s="1" t="s">
        <v>57</v>
      </c>
      <c r="B13" s="1" t="s">
        <v>60</v>
      </c>
      <c r="C13" s="1" t="s">
        <v>148</v>
      </c>
      <c r="D13" s="1" t="s">
        <v>61</v>
      </c>
      <c r="E13" s="1">
        <v>35</v>
      </c>
      <c r="F13" s="1">
        <v>0</v>
      </c>
      <c r="G13" s="1">
        <v>0</v>
      </c>
      <c r="H13" s="1">
        <v>9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20</v>
      </c>
      <c r="S13" s="1">
        <v>0</v>
      </c>
      <c r="T13" s="1">
        <v>0</v>
      </c>
      <c r="U13" s="1">
        <v>0</v>
      </c>
      <c r="V13" s="1">
        <v>9</v>
      </c>
      <c r="W13" s="1">
        <v>8</v>
      </c>
      <c r="X13" s="1">
        <v>0</v>
      </c>
      <c r="Y13" s="1">
        <v>0</v>
      </c>
    </row>
    <row r="14" spans="1:25" x14ac:dyDescent="0.2">
      <c r="A14" s="1" t="s">
        <v>57</v>
      </c>
      <c r="B14" s="1" t="s">
        <v>60</v>
      </c>
      <c r="C14" s="1" t="s">
        <v>148</v>
      </c>
      <c r="D14" s="1" t="s">
        <v>34</v>
      </c>
      <c r="E14" s="1">
        <v>18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9</v>
      </c>
      <c r="S14" s="1">
        <v>1</v>
      </c>
      <c r="T14" s="1">
        <v>0</v>
      </c>
      <c r="U14" s="1">
        <v>0</v>
      </c>
      <c r="V14" s="1">
        <v>0</v>
      </c>
      <c r="W14" s="1">
        <v>2</v>
      </c>
      <c r="X14" s="1">
        <v>0</v>
      </c>
      <c r="Y14" s="1">
        <v>0</v>
      </c>
    </row>
    <row r="15" spans="1:25" x14ac:dyDescent="0.2">
      <c r="A15" s="1" t="s">
        <v>57</v>
      </c>
      <c r="B15" s="1" t="s">
        <v>58</v>
      </c>
      <c r="C15" s="1" t="s">
        <v>148</v>
      </c>
      <c r="D15" s="1" t="s">
        <v>27</v>
      </c>
      <c r="E15" s="1">
        <v>23</v>
      </c>
      <c r="F15" s="1">
        <v>0</v>
      </c>
      <c r="G15" s="1">
        <v>0</v>
      </c>
      <c r="H15" s="1">
        <v>8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</v>
      </c>
      <c r="S15" s="1">
        <v>1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</row>
    <row r="16" spans="1:25" x14ac:dyDescent="0.2">
      <c r="A16" s="1" t="s">
        <v>57</v>
      </c>
      <c r="B16" s="1" t="s">
        <v>63</v>
      </c>
      <c r="C16" s="1" t="s">
        <v>148</v>
      </c>
      <c r="D16" s="1" t="s">
        <v>27</v>
      </c>
      <c r="E16" s="1">
        <v>42</v>
      </c>
      <c r="F16" s="1">
        <v>0</v>
      </c>
      <c r="G16" s="1">
        <v>0</v>
      </c>
      <c r="H16" s="1">
        <v>13</v>
      </c>
      <c r="I16" s="1">
        <v>0</v>
      </c>
      <c r="J16" s="1">
        <v>0</v>
      </c>
      <c r="K16" s="1">
        <v>0</v>
      </c>
      <c r="L16" s="1">
        <v>10</v>
      </c>
      <c r="M16" s="1">
        <v>2</v>
      </c>
      <c r="N16" s="1">
        <v>0</v>
      </c>
      <c r="O16" s="1">
        <v>0</v>
      </c>
      <c r="P16" s="1">
        <v>0</v>
      </c>
      <c r="Q16" s="1">
        <v>0</v>
      </c>
      <c r="R16" s="1">
        <v>11</v>
      </c>
      <c r="S16" s="1">
        <v>0</v>
      </c>
      <c r="T16" s="1">
        <v>0</v>
      </c>
      <c r="U16" s="1">
        <v>0</v>
      </c>
      <c r="V16" s="1">
        <v>4</v>
      </c>
      <c r="W16" s="1">
        <v>2</v>
      </c>
      <c r="X16" s="1">
        <v>0</v>
      </c>
      <c r="Y16" s="1">
        <v>0</v>
      </c>
    </row>
    <row r="17" spans="1:25" x14ac:dyDescent="0.2">
      <c r="A17" s="1" t="s">
        <v>57</v>
      </c>
      <c r="B17" s="1" t="s">
        <v>60</v>
      </c>
      <c r="C17" s="1" t="s">
        <v>148</v>
      </c>
      <c r="D17" s="1" t="s">
        <v>190</v>
      </c>
      <c r="E17" s="1">
        <v>20</v>
      </c>
      <c r="F17" s="1">
        <v>0</v>
      </c>
      <c r="G17" s="1">
        <v>0</v>
      </c>
      <c r="H17" s="1">
        <v>6</v>
      </c>
      <c r="I17" s="1">
        <v>0</v>
      </c>
      <c r="J17" s="1">
        <v>0</v>
      </c>
      <c r="K17" s="1">
        <v>0</v>
      </c>
      <c r="L17" s="1">
        <v>7</v>
      </c>
      <c r="M17" s="1">
        <v>2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3</v>
      </c>
      <c r="W17" s="1">
        <v>1</v>
      </c>
      <c r="X17" s="1">
        <v>0</v>
      </c>
      <c r="Y17" s="1">
        <v>0</v>
      </c>
    </row>
    <row r="18" spans="1:25" x14ac:dyDescent="0.2">
      <c r="A18" s="1" t="s">
        <v>57</v>
      </c>
      <c r="B18" s="1" t="s">
        <v>63</v>
      </c>
      <c r="C18" s="1" t="s">
        <v>148</v>
      </c>
      <c r="D18" s="1" t="s">
        <v>37</v>
      </c>
      <c r="E18" s="1">
        <v>24</v>
      </c>
      <c r="F18" s="1">
        <v>0</v>
      </c>
      <c r="G18" s="1">
        <v>1</v>
      </c>
      <c r="H18" s="1">
        <v>8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6</v>
      </c>
      <c r="S18" s="1">
        <v>0</v>
      </c>
      <c r="T18" s="1">
        <v>0</v>
      </c>
      <c r="U18" s="1">
        <v>0</v>
      </c>
      <c r="V18" s="1">
        <v>3</v>
      </c>
      <c r="W18" s="1">
        <v>2</v>
      </c>
      <c r="X18" s="1">
        <v>0</v>
      </c>
      <c r="Y18" s="1">
        <v>0</v>
      </c>
    </row>
    <row r="19" spans="1:25" x14ac:dyDescent="0.2">
      <c r="A19" s="1" t="s">
        <v>57</v>
      </c>
      <c r="B19" s="1" t="s">
        <v>63</v>
      </c>
      <c r="C19" s="1" t="s">
        <v>148</v>
      </c>
      <c r="D19" s="1" t="s">
        <v>25</v>
      </c>
      <c r="E19" s="1">
        <v>41</v>
      </c>
      <c r="F19" s="1">
        <v>1</v>
      </c>
      <c r="G19" s="1">
        <v>0</v>
      </c>
      <c r="H19" s="1">
        <v>25</v>
      </c>
      <c r="I19" s="1">
        <v>0</v>
      </c>
      <c r="J19" s="1">
        <v>0</v>
      </c>
      <c r="K19" s="1">
        <v>0</v>
      </c>
      <c r="L19" s="1">
        <v>8</v>
      </c>
      <c r="M19" s="1">
        <v>4</v>
      </c>
      <c r="N19" s="1">
        <v>1</v>
      </c>
      <c r="O19" s="1">
        <v>0</v>
      </c>
      <c r="P19" s="1">
        <v>1</v>
      </c>
      <c r="Q19" s="1">
        <v>1</v>
      </c>
      <c r="R19" s="1">
        <v>27</v>
      </c>
      <c r="S19" s="1">
        <v>0</v>
      </c>
      <c r="T19" s="1">
        <v>0</v>
      </c>
      <c r="U19" s="1">
        <v>0</v>
      </c>
      <c r="V19" s="1">
        <v>10</v>
      </c>
      <c r="W19" s="1">
        <v>3</v>
      </c>
      <c r="X19" s="1">
        <v>1</v>
      </c>
      <c r="Y19" s="1">
        <v>0</v>
      </c>
    </row>
    <row r="20" spans="1:25" x14ac:dyDescent="0.2">
      <c r="A20" s="1" t="s">
        <v>57</v>
      </c>
      <c r="B20" s="1" t="s">
        <v>58</v>
      </c>
      <c r="C20" s="1" t="s">
        <v>148</v>
      </c>
      <c r="D20" s="1" t="s">
        <v>185</v>
      </c>
      <c r="E20" s="1">
        <v>25</v>
      </c>
      <c r="F20" s="1">
        <v>0</v>
      </c>
      <c r="G20" s="1">
        <v>0</v>
      </c>
      <c r="H20" s="1">
        <v>19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</row>
    <row r="21" spans="1:25" x14ac:dyDescent="0.2">
      <c r="A21" s="1" t="s">
        <v>57</v>
      </c>
      <c r="B21" s="1" t="s">
        <v>63</v>
      </c>
      <c r="C21" s="1" t="s">
        <v>148</v>
      </c>
      <c r="D21" s="1" t="s">
        <v>185</v>
      </c>
      <c r="E21" s="1">
        <v>78</v>
      </c>
      <c r="F21" s="1">
        <v>0</v>
      </c>
      <c r="G21" s="1">
        <v>1</v>
      </c>
      <c r="H21" s="1">
        <v>34</v>
      </c>
      <c r="I21" s="1">
        <v>0</v>
      </c>
      <c r="J21" s="1">
        <v>0</v>
      </c>
      <c r="K21" s="1">
        <v>0</v>
      </c>
      <c r="L21" s="1">
        <v>16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15</v>
      </c>
      <c r="S21" s="1">
        <v>0</v>
      </c>
      <c r="T21" s="1">
        <v>0</v>
      </c>
      <c r="U21" s="1">
        <v>0</v>
      </c>
      <c r="V21" s="1">
        <v>7</v>
      </c>
      <c r="W21" s="1">
        <v>4</v>
      </c>
      <c r="X21" s="1">
        <v>0</v>
      </c>
      <c r="Y21" s="1">
        <v>0</v>
      </c>
    </row>
    <row r="22" spans="1:25" x14ac:dyDescent="0.2">
      <c r="A22" s="1" t="s">
        <v>57</v>
      </c>
      <c r="B22" s="1" t="s">
        <v>63</v>
      </c>
      <c r="C22" s="1" t="s">
        <v>148</v>
      </c>
      <c r="D22" s="1" t="s">
        <v>49</v>
      </c>
      <c r="E22" s="1">
        <v>60</v>
      </c>
      <c r="F22" s="1">
        <v>0</v>
      </c>
      <c r="G22" s="1">
        <v>1</v>
      </c>
      <c r="H22" s="1">
        <v>61</v>
      </c>
      <c r="I22" s="1">
        <v>1</v>
      </c>
      <c r="J22" s="1">
        <v>0</v>
      </c>
      <c r="K22" s="1">
        <v>0</v>
      </c>
      <c r="L22" s="1">
        <v>31</v>
      </c>
      <c r="M22" s="1">
        <v>16</v>
      </c>
      <c r="N22" s="1">
        <v>2</v>
      </c>
      <c r="O22" s="1">
        <v>0</v>
      </c>
      <c r="P22" s="1">
        <v>0</v>
      </c>
      <c r="Q22" s="1">
        <v>3</v>
      </c>
      <c r="R22" s="1">
        <v>30</v>
      </c>
      <c r="S22" s="1">
        <v>0</v>
      </c>
      <c r="T22" s="1">
        <v>0</v>
      </c>
      <c r="U22" s="1">
        <v>0</v>
      </c>
      <c r="V22" s="1">
        <v>18</v>
      </c>
      <c r="W22" s="1">
        <v>4</v>
      </c>
      <c r="X22" s="1">
        <v>0</v>
      </c>
      <c r="Y22" s="1">
        <v>0</v>
      </c>
    </row>
    <row r="23" spans="1:25" x14ac:dyDescent="0.2">
      <c r="A23" s="1" t="s">
        <v>57</v>
      </c>
      <c r="B23" s="1" t="s">
        <v>58</v>
      </c>
      <c r="C23" s="1" t="s">
        <v>148</v>
      </c>
      <c r="D23" s="1" t="s">
        <v>38</v>
      </c>
      <c r="E23" s="1">
        <v>18</v>
      </c>
      <c r="F23" s="1">
        <v>0</v>
      </c>
      <c r="G23" s="1">
        <v>0</v>
      </c>
      <c r="H23" s="1">
        <v>12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</row>
    <row r="24" spans="1:25" x14ac:dyDescent="0.2">
      <c r="A24" s="1" t="s">
        <v>57</v>
      </c>
      <c r="B24" s="1" t="s">
        <v>63</v>
      </c>
      <c r="C24" s="1" t="s">
        <v>148</v>
      </c>
      <c r="D24" s="1" t="s">
        <v>38</v>
      </c>
      <c r="E24" s="1">
        <v>40</v>
      </c>
      <c r="F24" s="1">
        <v>0</v>
      </c>
      <c r="G24" s="1">
        <v>1</v>
      </c>
      <c r="H24" s="1">
        <v>20</v>
      </c>
      <c r="I24" s="1">
        <v>0</v>
      </c>
      <c r="J24" s="1">
        <v>0</v>
      </c>
      <c r="K24" s="1">
        <v>0</v>
      </c>
      <c r="L24" s="1">
        <v>5</v>
      </c>
      <c r="M24" s="1">
        <v>2</v>
      </c>
      <c r="N24" s="1">
        <v>0</v>
      </c>
      <c r="O24" s="1">
        <v>0</v>
      </c>
      <c r="P24" s="1">
        <v>0</v>
      </c>
      <c r="Q24" s="1">
        <v>0</v>
      </c>
      <c r="R24" s="1">
        <v>8</v>
      </c>
      <c r="S24" s="1">
        <v>0</v>
      </c>
      <c r="T24" s="1">
        <v>0</v>
      </c>
      <c r="U24" s="1">
        <v>0</v>
      </c>
      <c r="V24" s="1">
        <v>8</v>
      </c>
      <c r="W24" s="1">
        <v>3</v>
      </c>
      <c r="X24" s="1">
        <v>0</v>
      </c>
      <c r="Y24" s="1">
        <v>0</v>
      </c>
    </row>
    <row r="25" spans="1:25" x14ac:dyDescent="0.2">
      <c r="E25" s="18">
        <f t="shared" ref="E25:Y25" si="0">SUM(E3:E24)</f>
        <v>697</v>
      </c>
      <c r="F25" s="18">
        <f t="shared" si="0"/>
        <v>1</v>
      </c>
      <c r="G25" s="18">
        <f t="shared" si="0"/>
        <v>8</v>
      </c>
      <c r="H25" s="18">
        <f t="shared" si="0"/>
        <v>309</v>
      </c>
      <c r="I25" s="18">
        <f t="shared" si="0"/>
        <v>3</v>
      </c>
      <c r="J25" s="18">
        <f t="shared" si="0"/>
        <v>0</v>
      </c>
      <c r="K25" s="18">
        <f t="shared" si="0"/>
        <v>0</v>
      </c>
      <c r="L25" s="18">
        <f t="shared" si="0"/>
        <v>134</v>
      </c>
      <c r="M25" s="18">
        <f t="shared" si="0"/>
        <v>45</v>
      </c>
      <c r="N25" s="18">
        <f t="shared" si="0"/>
        <v>4</v>
      </c>
      <c r="O25" s="18">
        <f t="shared" si="0"/>
        <v>0</v>
      </c>
      <c r="P25" s="18">
        <f t="shared" si="0"/>
        <v>2</v>
      </c>
      <c r="Q25" s="18">
        <f t="shared" si="0"/>
        <v>5</v>
      </c>
      <c r="R25" s="18">
        <f t="shared" si="0"/>
        <v>301</v>
      </c>
      <c r="S25" s="18">
        <f t="shared" si="0"/>
        <v>3</v>
      </c>
      <c r="T25" s="18">
        <f t="shared" si="0"/>
        <v>1</v>
      </c>
      <c r="U25" s="18">
        <f t="shared" si="0"/>
        <v>1</v>
      </c>
      <c r="V25" s="18">
        <f t="shared" si="0"/>
        <v>137</v>
      </c>
      <c r="W25" s="18">
        <f t="shared" si="0"/>
        <v>48</v>
      </c>
      <c r="X25" s="18">
        <f t="shared" si="0"/>
        <v>4</v>
      </c>
      <c r="Y25" s="18">
        <f t="shared" si="0"/>
        <v>0</v>
      </c>
    </row>
  </sheetData>
  <sortState xmlns:xlrd2="http://schemas.microsoft.com/office/spreadsheetml/2017/richdata2" ref="A3:Y25">
    <sortCondition ref="D3"/>
  </sortState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CUCBA</vt:lpstr>
      <vt:lpstr>CUCEA</vt:lpstr>
      <vt:lpstr>CUCEI</vt:lpstr>
      <vt:lpstr>CUCS</vt:lpstr>
      <vt:lpstr>CUCSH</vt:lpstr>
      <vt:lpstr>CUALTOS</vt:lpstr>
      <vt:lpstr>CUCIENEGA</vt:lpstr>
      <vt:lpstr>CUCOSTA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2020-11-06T19:42:54Z</dcterms:modified>
</cp:coreProperties>
</file>