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D:\_DATA\CZ_forest_site\MANAGEMENT_definition\"/>
    </mc:Choice>
  </mc:AlternateContent>
  <xr:revisionPtr revIDLastSave="0" documentId="13_ncr:1_{20AAE32E-A087-4CD5-B8AE-2A84A5588327}" xr6:coauthVersionLast="36" xr6:coauthVersionMax="46" xr10:uidLastSave="{00000000-0000-0000-0000-000000000000}"/>
  <bookViews>
    <workbookView xWindow="-120" yWindow="-120" windowWidth="29040" windowHeight="15840" activeTab="1" xr2:uid="{31E17151-CDFE-4933-8819-5F698EDE19D1}"/>
  </bookViews>
  <sheets>
    <sheet name="planting" sheetId="1" r:id="rId1"/>
    <sheet name="thinnings" sheetId="2" r:id="rId2"/>
    <sheet name="finalcuts" sheetId="3" r:id="rId3"/>
    <sheet name="STPS" sheetId="6" r:id="rId4"/>
    <sheet name="species_codes" sheetId="4"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6" i="2" l="1"/>
  <c r="C65" i="2"/>
  <c r="C64" i="2"/>
  <c r="C63" i="2"/>
  <c r="C62" i="2"/>
  <c r="C61" i="2"/>
  <c r="C60" i="2"/>
  <c r="C59" i="2"/>
  <c r="C58" i="2"/>
  <c r="C57" i="2"/>
  <c r="C53" i="2"/>
  <c r="C52" i="2"/>
  <c r="C51" i="2"/>
  <c r="C50" i="2"/>
  <c r="C49" i="2"/>
  <c r="C48" i="2"/>
  <c r="C47" i="2"/>
  <c r="C46" i="2"/>
  <c r="C45" i="2"/>
  <c r="C44" i="2"/>
  <c r="C41" i="2"/>
  <c r="C40" i="2"/>
  <c r="C39" i="2"/>
  <c r="C38" i="2"/>
  <c r="C37" i="2"/>
  <c r="C36" i="2"/>
  <c r="C35" i="2"/>
  <c r="C34" i="2"/>
  <c r="C33" i="2"/>
  <c r="C32" i="2"/>
  <c r="C31" i="2"/>
  <c r="C5" i="2"/>
  <c r="C14" i="2"/>
  <c r="C13" i="2"/>
  <c r="C12" i="2"/>
  <c r="C11" i="2"/>
  <c r="C10" i="2"/>
  <c r="C9" i="2"/>
  <c r="C8" i="2"/>
  <c r="C7" i="2"/>
  <c r="C6" i="2"/>
  <c r="C19" i="2"/>
  <c r="C20" i="2"/>
  <c r="C21" i="2"/>
  <c r="C22" i="2"/>
  <c r="C23" i="2"/>
  <c r="C24" i="2"/>
  <c r="C25" i="2"/>
  <c r="C26" i="2"/>
  <c r="C27" i="2"/>
  <c r="C18" i="2"/>
  <c r="D5" i="2"/>
  <c r="F66" i="2"/>
  <c r="E66" i="2"/>
  <c r="D66" i="2"/>
  <c r="F65" i="2"/>
  <c r="E65" i="2"/>
  <c r="D65" i="2"/>
  <c r="F64" i="2"/>
  <c r="E64" i="2"/>
  <c r="D64" i="2"/>
  <c r="F63" i="2"/>
  <c r="E63" i="2"/>
  <c r="D63" i="2"/>
  <c r="F62" i="2"/>
  <c r="E62" i="2"/>
  <c r="D62" i="2"/>
  <c r="F61" i="2"/>
  <c r="E61" i="2"/>
  <c r="D61" i="2"/>
  <c r="F60" i="2"/>
  <c r="E60" i="2"/>
  <c r="D60" i="2"/>
  <c r="F59" i="2"/>
  <c r="E59" i="2"/>
  <c r="D59" i="2"/>
  <c r="F58" i="2"/>
  <c r="E58" i="2"/>
  <c r="D58" i="2"/>
  <c r="F57" i="2"/>
  <c r="E57" i="2"/>
  <c r="D57" i="2"/>
  <c r="F53" i="2"/>
  <c r="E53" i="2"/>
  <c r="D53" i="2"/>
  <c r="F52" i="2"/>
  <c r="E52" i="2"/>
  <c r="D52" i="2"/>
  <c r="F51" i="2"/>
  <c r="E51" i="2"/>
  <c r="D51" i="2"/>
  <c r="F50" i="2"/>
  <c r="E50" i="2"/>
  <c r="D50" i="2"/>
  <c r="F49" i="2"/>
  <c r="E49" i="2"/>
  <c r="D49" i="2"/>
  <c r="F48" i="2"/>
  <c r="E48" i="2"/>
  <c r="D48" i="2"/>
  <c r="F47" i="2"/>
  <c r="E47" i="2"/>
  <c r="D47" i="2"/>
  <c r="F46" i="2"/>
  <c r="E46" i="2"/>
  <c r="D46" i="2"/>
  <c r="F45" i="2"/>
  <c r="E45" i="2"/>
  <c r="D45" i="2"/>
  <c r="F44" i="2"/>
  <c r="E44" i="2"/>
  <c r="D44" i="2"/>
  <c r="F5" i="2"/>
  <c r="F14" i="2" l="1"/>
  <c r="E14" i="2"/>
  <c r="D14" i="2"/>
  <c r="F13" i="2"/>
  <c r="E13" i="2"/>
  <c r="D13" i="2"/>
  <c r="F12" i="2"/>
  <c r="E12" i="2"/>
  <c r="D12" i="2"/>
  <c r="F11" i="2"/>
  <c r="E11" i="2"/>
  <c r="D11" i="2"/>
  <c r="F10" i="2"/>
  <c r="E10" i="2"/>
  <c r="D10" i="2"/>
  <c r="F9" i="2"/>
  <c r="E9" i="2"/>
  <c r="D9" i="2"/>
  <c r="F8" i="2"/>
  <c r="E8" i="2"/>
  <c r="D8" i="2"/>
  <c r="F7" i="2"/>
  <c r="E7" i="2"/>
  <c r="D7" i="2"/>
  <c r="F6" i="2"/>
  <c r="E6" i="2"/>
  <c r="D6" i="2"/>
  <c r="E5" i="2"/>
  <c r="F41" i="2"/>
  <c r="D41" i="2"/>
  <c r="E41" i="2"/>
  <c r="F40" i="2"/>
  <c r="E40" i="2"/>
  <c r="D40" i="2"/>
  <c r="F39" i="2"/>
  <c r="E39" i="2"/>
  <c r="D39" i="2"/>
  <c r="F38" i="2"/>
  <c r="E38" i="2"/>
  <c r="D38" i="2"/>
  <c r="F37" i="2"/>
  <c r="E37" i="2"/>
  <c r="D37" i="2"/>
  <c r="F36" i="2"/>
  <c r="E36" i="2"/>
  <c r="D36" i="2"/>
  <c r="F35" i="2"/>
  <c r="E35" i="2"/>
  <c r="D35" i="2"/>
  <c r="F34" i="2"/>
  <c r="E34" i="2"/>
  <c r="D34" i="2"/>
  <c r="F33" i="2"/>
  <c r="E33" i="2"/>
  <c r="D33" i="2"/>
  <c r="F32" i="2"/>
  <c r="E32" i="2"/>
  <c r="D32" i="2"/>
  <c r="F31" i="2"/>
  <c r="E31" i="2"/>
  <c r="D31" i="2"/>
  <c r="E27" i="2"/>
  <c r="F27" i="2"/>
  <c r="D27" i="2"/>
  <c r="F19" i="2" l="1"/>
  <c r="F20" i="2"/>
  <c r="F21" i="2"/>
  <c r="F22" i="2"/>
  <c r="F23" i="2"/>
  <c r="F24" i="2"/>
  <c r="F25" i="2"/>
  <c r="F26" i="2"/>
  <c r="F18" i="2"/>
  <c r="D20" i="2"/>
  <c r="D21" i="2"/>
  <c r="D22" i="2"/>
  <c r="D23" i="2"/>
  <c r="D24" i="2"/>
  <c r="D25" i="2"/>
  <c r="D26" i="2"/>
  <c r="E19" i="2"/>
  <c r="E20" i="2"/>
  <c r="E21" i="2"/>
  <c r="E22" i="2"/>
  <c r="E23" i="2"/>
  <c r="E24" i="2"/>
  <c r="E25" i="2"/>
  <c r="E26" i="2"/>
  <c r="E18" i="2"/>
  <c r="D19" i="2"/>
  <c r="D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Dobor Laura</author>
  </authors>
  <commentList>
    <comment ref="B4" authorId="0" shapeId="0" xr:uid="{CE38FC0C-6C7E-4890-BBBA-D81193CB96B8}">
      <text>
        <r>
          <rPr>
            <b/>
            <sz val="9"/>
            <color indexed="81"/>
            <rFont val="Tahoma"/>
            <family val="2"/>
            <charset val="238"/>
          </rPr>
          <t>Dobor Laura:</t>
        </r>
        <r>
          <rPr>
            <sz val="9"/>
            <color indexed="81"/>
            <rFont val="Tahoma"/>
            <family val="2"/>
            <charset val="238"/>
          </rPr>
          <t xml:space="preserve">
see species_codes on a separate sheet
</t>
        </r>
      </text>
    </comment>
    <comment ref="C4" authorId="0" shapeId="0" xr:uid="{8819477C-5420-4D40-AEE8-730C1EB44743}">
      <text>
        <r>
          <rPr>
            <b/>
            <sz val="9"/>
            <color indexed="81"/>
            <rFont val="Tahoma"/>
            <family val="2"/>
            <charset val="238"/>
          </rPr>
          <t>Dobor Laura:</t>
        </r>
        <r>
          <rPr>
            <sz val="9"/>
            <color indexed="81"/>
            <rFont val="Tahoma"/>
            <family val="2"/>
            <charset val="238"/>
          </rPr>
          <t xml:space="preserve">
values are between 0-1, need to sum up to 1, that means 100%
</t>
        </r>
      </text>
    </comment>
    <comment ref="D4" authorId="0" shapeId="0" xr:uid="{206A5E62-A453-4398-A338-04C0FE986280}">
      <text>
        <r>
          <rPr>
            <b/>
            <sz val="9"/>
            <color indexed="81"/>
            <rFont val="Tahoma"/>
            <family val="2"/>
            <charset val="238"/>
          </rPr>
          <t>Dobor Laura:</t>
        </r>
        <r>
          <rPr>
            <sz val="9"/>
            <color indexed="81"/>
            <rFont val="Tahoma"/>
            <family val="2"/>
            <charset val="238"/>
          </rPr>
          <t xml:space="preserve">
we used wall-to-wall but option to have some other patterns too
see link, or can discuss later</t>
        </r>
      </text>
    </comment>
    <comment ref="E4" authorId="0" shapeId="0" xr:uid="{692782AA-387D-4ECA-8143-612041D66E35}">
      <text>
        <r>
          <rPr>
            <b/>
            <sz val="9"/>
            <color indexed="81"/>
            <rFont val="Tahoma"/>
            <family val="2"/>
            <charset val="238"/>
          </rPr>
          <t>Dobor Laura:</t>
        </r>
        <r>
          <rPr>
            <sz val="9"/>
            <color indexed="81"/>
            <rFont val="Tahoma"/>
            <family val="2"/>
            <charset val="238"/>
          </rPr>
          <t xml:space="preserve">
in meters.
Valid numbers are 0.05-4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Dobor Laura</author>
    <author>tc={81CCF4A3-F826-4766-93AD-3F7B659F9B77}</author>
    <author>tc={1A56CEC6-5C94-4FE4-B932-4843BFC1AC8F}</author>
    <author>tc={6363E882-55E1-49A6-9A16-D1EBF033AF6F}</author>
    <author>tc={FC6C8DF0-D314-4547-B5B0-489481B53025}</author>
    <author>tc={36C540D7-1E81-4008-97C6-E1BE6226C0CC}</author>
    <author>tc={8B4C1285-8813-4DDE-A0ED-5F441F6E1B22}</author>
    <author>tc={1B8CADE8-18C0-460F-8B68-242587E2B984}</author>
    <author>tc={EA80B8EF-A227-4343-8C28-6302904D6487}</author>
  </authors>
  <commentList>
    <comment ref="L2" authorId="0" shapeId="0" xr:uid="{0A175EBA-8700-465F-8C2C-74FF6CD207C4}">
      <text>
        <r>
          <rPr>
            <b/>
            <sz val="9"/>
            <color indexed="81"/>
            <rFont val="Tahoma"/>
            <family val="2"/>
            <charset val="238"/>
          </rPr>
          <t>Dobor Laura:</t>
        </r>
        <r>
          <rPr>
            <sz val="9"/>
            <color indexed="81"/>
            <rFont val="Tahoma"/>
            <family val="2"/>
            <charset val="238"/>
          </rPr>
          <t xml:space="preserve">
specifies 5 classes of dbh; the lowest class spans from the 1st to the 20th percentile, the upper class trees within the 80th to the 100th percentile. 
Only take trees which are fulfill the selection (dbh&gt;5 in this case)
</t>
        </r>
      </text>
    </comment>
    <comment ref="B4" authorId="0" shapeId="0" xr:uid="{2582F64F-2696-4403-A01F-B0C2FD74EFBD}">
      <text>
        <r>
          <rPr>
            <b/>
            <sz val="9"/>
            <color indexed="81"/>
            <rFont val="Tahoma"/>
            <family val="2"/>
            <charset val="238"/>
          </rPr>
          <t>Dobor Laura:</t>
        </r>
        <r>
          <rPr>
            <sz val="9"/>
            <color indexed="81"/>
            <rFont val="Tahoma"/>
            <family val="2"/>
            <charset val="238"/>
          </rPr>
          <t xml:space="preserve">
relative to the rotation time. 1 means full rotation, 0.5 means at half time, and so on</t>
        </r>
      </text>
    </comment>
    <comment ref="H4" authorId="0" shapeId="0" xr:uid="{2E6D9A1D-35BF-4D4D-9796-95A3A1705FD9}">
      <text>
        <r>
          <rPr>
            <b/>
            <sz val="9"/>
            <color indexed="81"/>
            <rFont val="Tahoma"/>
            <family val="2"/>
            <charset val="238"/>
          </rPr>
          <t>Dobor Laura:</t>
        </r>
        <r>
          <rPr>
            <sz val="9"/>
            <color indexed="81"/>
            <rFont val="Tahoma"/>
            <family val="2"/>
            <charset val="238"/>
          </rPr>
          <t xml:space="preserve">
some constrains were to execute this activity. iLand checks if this is okey, and only then will do it
</t>
        </r>
      </text>
    </comment>
    <comment ref="L4" authorId="1" shapeId="0" xr:uid="{81CCF4A3-F826-4766-93AD-3F7B659F9B77}">
      <text>
        <r>
          <rPr>
            <sz val="11"/>
            <color theme="1"/>
            <rFont val="Calibri"/>
            <family val="2"/>
            <scheme val="minor"/>
          </rPr>
          <t>[Komentář ve vlákně]
Vaše verze aplikace Excel vám umožňuje číst tento komentář ve vlákně, ale jakékoli jeho úpravy se odeberou, pokud se soubor otevře v novější verzi aplikace Excel. Další informace: https://go.microsoft.com/fwlink/?linkid=870924
Komentář:
    dbh or V?</t>
        </r>
      </text>
    </comment>
    <comment ref="L14" authorId="2" shapeId="0" xr:uid="{1A56CEC6-5C94-4FE4-B932-4843BFC1AC8F}">
      <text>
        <r>
          <rPr>
            <sz val="11"/>
            <color theme="1"/>
            <rFont val="Calibri"/>
            <family val="2"/>
            <scheme val="minor"/>
          </rPr>
          <t>[Komentář ve vlákně]
Vaše verze aplikace Excel vám umožňuje číst tento komentář ve vlákně, ale jakékoli jeho úpravy se odeberou, pokud se soubor otevře v novější verzi aplikace Excel. Další informace: https://go.microsoft.com/fwlink/?linkid=870924
Komentář:
    or just starting from small trees?</t>
        </r>
      </text>
    </comment>
    <comment ref="B17" authorId="0" shapeId="0" xr:uid="{DD2B6CB8-5E45-4988-B56C-0A0E99E2E354}">
      <text>
        <r>
          <rPr>
            <b/>
            <sz val="9"/>
            <color indexed="81"/>
            <rFont val="Tahoma"/>
            <family val="2"/>
            <charset val="238"/>
          </rPr>
          <t>Dobor Laura:</t>
        </r>
        <r>
          <rPr>
            <sz val="9"/>
            <color indexed="81"/>
            <rFont val="Tahoma"/>
            <family val="2"/>
            <charset val="238"/>
          </rPr>
          <t xml:space="preserve">
relative to the rotation time. 1 means full rotation, 0.5 means at half time, and so on</t>
        </r>
      </text>
    </comment>
    <comment ref="H17" authorId="0" shapeId="0" xr:uid="{27F00345-589E-45A4-AC6D-EBFEB1E8C923}">
      <text>
        <r>
          <rPr>
            <b/>
            <sz val="9"/>
            <color indexed="81"/>
            <rFont val="Tahoma"/>
            <family val="2"/>
            <charset val="238"/>
          </rPr>
          <t>Dobor Laura:</t>
        </r>
        <r>
          <rPr>
            <sz val="9"/>
            <color indexed="81"/>
            <rFont val="Tahoma"/>
            <family val="2"/>
            <charset val="238"/>
          </rPr>
          <t xml:space="preserve">
some constrains were to execute this activity. iLand checks if this is okey, and only then will do it
</t>
        </r>
      </text>
    </comment>
    <comment ref="L17" authorId="3" shapeId="0" xr:uid="{6363E882-55E1-49A6-9A16-D1EBF033AF6F}">
      <text>
        <r>
          <rPr>
            <sz val="11"/>
            <color theme="1"/>
            <rFont val="Calibri"/>
            <family val="2"/>
            <scheme val="minor"/>
          </rPr>
          <t>[Komentář ve vlákně]
Vaše verze aplikace Excel vám umožňuje číst tento komentář ve vlákně, ale jakékoli jeho úpravy se odeberou, pokud se soubor otevře v novější verzi aplikace Excel. Další informace: https://go.microsoft.com/fwlink/?linkid=870924
Komentář:
    dbh or V?</t>
        </r>
      </text>
    </comment>
    <comment ref="L27" authorId="4" shapeId="0" xr:uid="{FC6C8DF0-D314-4547-B5B0-489481B53025}">
      <text>
        <r>
          <rPr>
            <sz val="11"/>
            <color theme="1"/>
            <rFont val="Calibri"/>
            <family val="2"/>
            <scheme val="minor"/>
          </rPr>
          <t>[Komentář ve vlákně]
Vaše verze aplikace Excel vám umožňuje číst tento komentář ve vlákně, ale jakékoli jeho úpravy se odeberou, pokud se soubor otevře v novější verzi aplikace Excel. Další informace: https://go.microsoft.com/fwlink/?linkid=870924
Komentář:
    or just starting from small trees?</t>
        </r>
      </text>
    </comment>
    <comment ref="L29" authorId="0" shapeId="0" xr:uid="{7606C185-DD62-40A8-A475-D1ECDAD06905}">
      <text>
        <r>
          <rPr>
            <b/>
            <sz val="9"/>
            <color indexed="81"/>
            <rFont val="Tahoma"/>
            <family val="2"/>
            <charset val="238"/>
          </rPr>
          <t>Dobor Laura:</t>
        </r>
        <r>
          <rPr>
            <sz val="9"/>
            <color indexed="81"/>
            <rFont val="Tahoma"/>
            <family val="2"/>
            <charset val="238"/>
          </rPr>
          <t xml:space="preserve">
specifies 5 classes of dbh; the lowest class spans from the 1st to the 20th percentile, the upper class trees within the 80th to the 100th percentile. 
Only take trees which are fulfill the selection (dbh&gt;5 in this case)
</t>
        </r>
      </text>
    </comment>
    <comment ref="B30" authorId="0" shapeId="0" xr:uid="{D20C0EA5-F30E-44C2-A8E7-27E5B4BBFB2B}">
      <text>
        <r>
          <rPr>
            <b/>
            <sz val="9"/>
            <color indexed="81"/>
            <rFont val="Tahoma"/>
            <family val="2"/>
            <charset val="238"/>
          </rPr>
          <t>Dobor Laura:</t>
        </r>
        <r>
          <rPr>
            <sz val="9"/>
            <color indexed="81"/>
            <rFont val="Tahoma"/>
            <family val="2"/>
            <charset val="238"/>
          </rPr>
          <t xml:space="preserve">
relative to the rotation time. 1 means full rotation, 0.5 means at half time, and so on</t>
        </r>
      </text>
    </comment>
    <comment ref="H30" authorId="0" shapeId="0" xr:uid="{413FDD74-DECE-42D8-B789-A240ACFB97B7}">
      <text>
        <r>
          <rPr>
            <b/>
            <sz val="9"/>
            <color indexed="81"/>
            <rFont val="Tahoma"/>
            <family val="2"/>
            <charset val="238"/>
          </rPr>
          <t>Dobor Laura:</t>
        </r>
        <r>
          <rPr>
            <sz val="9"/>
            <color indexed="81"/>
            <rFont val="Tahoma"/>
            <family val="2"/>
            <charset val="238"/>
          </rPr>
          <t xml:space="preserve">
some constrains were to execute this activity. iLand checks if this is okey, and only then will do it
</t>
        </r>
      </text>
    </comment>
    <comment ref="L40" authorId="5" shapeId="0" xr:uid="{36C540D7-1E81-4008-97C6-E1BE6226C0CC}">
      <text>
        <r>
          <rPr>
            <sz val="11"/>
            <color theme="1"/>
            <rFont val="Calibri"/>
            <family val="2"/>
            <scheme val="minor"/>
          </rPr>
          <t>[Komentář ve vlákně]
Vaše verze aplikace Excel vám umožňuje číst tento komentář ve vlákně, ale jakékoli jeho úpravy se odeberou, pokud se soubor otevře v novější verzi aplikace Excel. Další informace: https://go.microsoft.com/fwlink/?linkid=870924
Komentář:
    or just starting from small trees?</t>
        </r>
      </text>
    </comment>
    <comment ref="B43" authorId="0" shapeId="0" xr:uid="{91F28E5B-AE94-4F36-B73F-A06AB4E3BFBC}">
      <text>
        <r>
          <rPr>
            <b/>
            <sz val="9"/>
            <color indexed="81"/>
            <rFont val="Tahoma"/>
            <family val="2"/>
            <charset val="238"/>
          </rPr>
          <t>Dobor Laura:</t>
        </r>
        <r>
          <rPr>
            <sz val="9"/>
            <color indexed="81"/>
            <rFont val="Tahoma"/>
            <family val="2"/>
            <charset val="238"/>
          </rPr>
          <t xml:space="preserve">
relative to the rotation time. 1 means full rotation, 0.5 means at half time, and so on</t>
        </r>
      </text>
    </comment>
    <comment ref="H43" authorId="0" shapeId="0" xr:uid="{DB282728-0CEB-4E76-B16C-C890273A6BE4}">
      <text>
        <r>
          <rPr>
            <b/>
            <sz val="9"/>
            <color indexed="81"/>
            <rFont val="Tahoma"/>
            <family val="2"/>
            <charset val="238"/>
          </rPr>
          <t>Dobor Laura:</t>
        </r>
        <r>
          <rPr>
            <sz val="9"/>
            <color indexed="81"/>
            <rFont val="Tahoma"/>
            <family val="2"/>
            <charset val="238"/>
          </rPr>
          <t xml:space="preserve">
some constrains were to execute this activity. iLand checks if this is okey, and only then will do it
</t>
        </r>
      </text>
    </comment>
    <comment ref="L43" authorId="6" shapeId="0" xr:uid="{8B4C1285-8813-4DDE-A0ED-5F441F6E1B22}">
      <text>
        <r>
          <rPr>
            <sz val="11"/>
            <color theme="1"/>
            <rFont val="Calibri"/>
            <family val="2"/>
            <scheme val="minor"/>
          </rPr>
          <t>[Komentář ve vlákně]
Vaše verze aplikace Excel vám umožňuje číst tento komentář ve vlákně, ale jakékoli jeho úpravy se odeberou, pokud se soubor otevře v novější verzi aplikace Excel. Další informace: https://go.microsoft.com/fwlink/?linkid=870924
Komentář:
    dbh or V?</t>
        </r>
      </text>
    </comment>
    <comment ref="L53" authorId="7" shapeId="0" xr:uid="{1B8CADE8-18C0-460F-8B68-242587E2B984}">
      <text>
        <r>
          <rPr>
            <sz val="11"/>
            <color theme="1"/>
            <rFont val="Calibri"/>
            <family val="2"/>
            <scheme val="minor"/>
          </rPr>
          <t>[Komentář ve vlákně]
Vaše verze aplikace Excel vám umožňuje číst tento komentář ve vlákně, ale jakékoli jeho úpravy se odeberou, pokud se soubor otevře v novější verzi aplikace Excel. Další informace: https://go.microsoft.com/fwlink/?linkid=870924
Komentář:
    or just starting from small trees?</t>
        </r>
      </text>
    </comment>
    <comment ref="L55" authorId="0" shapeId="0" xr:uid="{E622DE01-F580-422C-80D9-F74D9E32F667}">
      <text>
        <r>
          <rPr>
            <b/>
            <sz val="9"/>
            <color indexed="81"/>
            <rFont val="Tahoma"/>
            <family val="2"/>
            <charset val="238"/>
          </rPr>
          <t>Dobor Laura:</t>
        </r>
        <r>
          <rPr>
            <sz val="9"/>
            <color indexed="81"/>
            <rFont val="Tahoma"/>
            <family val="2"/>
            <charset val="238"/>
          </rPr>
          <t xml:space="preserve">
specifies 5 classes of dbh; the lowest class spans from the 1st to the 20th percentile, the upper class trees within the 80th to the 100th percentile. 
Only take trees which are fulfill the selection (dbh&gt;5 in this case)
</t>
        </r>
      </text>
    </comment>
    <comment ref="B56" authorId="0" shapeId="0" xr:uid="{0AED14BE-E73A-4BE9-A872-0BE82D3EEE68}">
      <text>
        <r>
          <rPr>
            <b/>
            <sz val="9"/>
            <color indexed="81"/>
            <rFont val="Tahoma"/>
            <family val="2"/>
            <charset val="238"/>
          </rPr>
          <t>Dobor Laura:</t>
        </r>
        <r>
          <rPr>
            <sz val="9"/>
            <color indexed="81"/>
            <rFont val="Tahoma"/>
            <family val="2"/>
            <charset val="238"/>
          </rPr>
          <t xml:space="preserve">
relative to the rotation time. 1 means full rotation, 0.5 means at half time, and so on</t>
        </r>
      </text>
    </comment>
    <comment ref="H56" authorId="0" shapeId="0" xr:uid="{E7246E82-C45A-4CE0-9915-4E5AA767774B}">
      <text>
        <r>
          <rPr>
            <b/>
            <sz val="9"/>
            <color indexed="81"/>
            <rFont val="Tahoma"/>
            <family val="2"/>
            <charset val="238"/>
          </rPr>
          <t>Dobor Laura:</t>
        </r>
        <r>
          <rPr>
            <sz val="9"/>
            <color indexed="81"/>
            <rFont val="Tahoma"/>
            <family val="2"/>
            <charset val="238"/>
          </rPr>
          <t xml:space="preserve">
some constrains were to execute this activity. iLand checks if this is okey, and only then will do it
</t>
        </r>
      </text>
    </comment>
    <comment ref="L66" authorId="8" shapeId="0" xr:uid="{EA80B8EF-A227-4343-8C28-6302904D6487}">
      <text>
        <r>
          <rPr>
            <sz val="11"/>
            <color theme="1"/>
            <rFont val="Calibri"/>
            <family val="2"/>
            <scheme val="minor"/>
          </rPr>
          <t>[Komentář ve vlákně]
Vaše verze aplikace Excel vám umožňuje číst tento komentář ve vlákně, ale jakékoli jeho úpravy se odeberou, pokud se soubor otevře v novější verzi aplikace Excel. Další informace: https://go.microsoft.com/fwlink/?linkid=870924
Komentář:
    or just starting from small trees?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Dobor Laura</author>
  </authors>
  <commentList>
    <comment ref="B1" authorId="0" shapeId="0" xr:uid="{846BC384-6DB7-4CDD-8153-8E925F525169}">
      <text>
        <r>
          <rPr>
            <b/>
            <sz val="9"/>
            <color indexed="81"/>
            <rFont val="Tahoma"/>
            <family val="2"/>
            <charset val="238"/>
          </rPr>
          <t>Dobor Laura:</t>
        </r>
        <r>
          <rPr>
            <sz val="9"/>
            <color indexed="81"/>
            <rFont val="Tahoma"/>
            <family val="2"/>
            <charset val="238"/>
          </rPr>
          <t xml:space="preserve">
this is quite flexible,you can also add plain text, and I try to code it 
</t>
        </r>
      </text>
    </comment>
    <comment ref="D1" authorId="0" shapeId="0" xr:uid="{C37152B6-236C-4985-867E-4D1A7E8AF83C}">
      <text>
        <r>
          <rPr>
            <b/>
            <sz val="9"/>
            <color indexed="81"/>
            <rFont val="Tahoma"/>
            <family val="2"/>
            <charset val="238"/>
          </rPr>
          <t>Dobor Laura:</t>
        </r>
        <r>
          <rPr>
            <sz val="9"/>
            <color indexed="81"/>
            <rFont val="Tahoma"/>
            <family val="2"/>
            <charset val="238"/>
          </rPr>
          <t xml:space="preserve">
this is quite flexible,you can also add plain text, and I try to code it 
</t>
        </r>
      </text>
    </comment>
    <comment ref="E2" authorId="0" shapeId="0" xr:uid="{CBBB3D0E-CECB-48D2-860C-1CD7F49FD44B}">
      <text>
        <r>
          <rPr>
            <b/>
            <sz val="9"/>
            <color indexed="81"/>
            <rFont val="Tahoma"/>
            <family val="2"/>
            <charset val="238"/>
          </rPr>
          <t>Dobor Laura:</t>
        </r>
        <r>
          <rPr>
            <sz val="9"/>
            <color indexed="81"/>
            <rFont val="Tahoma"/>
            <family val="2"/>
            <charset val="238"/>
          </rPr>
          <t xml:space="preserve">
years
</t>
        </r>
      </text>
    </comment>
  </commentList>
</comments>
</file>

<file path=xl/sharedStrings.xml><?xml version="1.0" encoding="utf-8"?>
<sst xmlns="http://schemas.openxmlformats.org/spreadsheetml/2006/main" count="571" uniqueCount="209">
  <si>
    <t>activity name</t>
  </si>
  <si>
    <t>planting_1</t>
  </si>
  <si>
    <t>Lname</t>
  </si>
  <si>
    <t>Sname</t>
  </si>
  <si>
    <t>Pinus nigra</t>
  </si>
  <si>
    <t>pini</t>
  </si>
  <si>
    <t>Fagus sylvatica</t>
  </si>
  <si>
    <t>fasy</t>
  </si>
  <si>
    <t>Pinus sylvestris</t>
  </si>
  <si>
    <t>pisy</t>
  </si>
  <si>
    <t>psme</t>
  </si>
  <si>
    <t>Quercus petraea</t>
  </si>
  <si>
    <t>qupe</t>
  </si>
  <si>
    <t>Sorbus aucuparia</t>
  </si>
  <si>
    <t>soau</t>
  </si>
  <si>
    <t>Acer pseudoplatanus</t>
  </si>
  <si>
    <t>acps</t>
  </si>
  <si>
    <t>Alnus glutinosa</t>
  </si>
  <si>
    <t>algl</t>
  </si>
  <si>
    <t>Acer platanoides</t>
  </si>
  <si>
    <t>acpl</t>
  </si>
  <si>
    <t>Fraxinus excelsior</t>
  </si>
  <si>
    <t>frex</t>
  </si>
  <si>
    <t>alin</t>
  </si>
  <si>
    <t>Tilia cordata</t>
  </si>
  <si>
    <t>tico</t>
  </si>
  <si>
    <t>tipl</t>
  </si>
  <si>
    <t>Larix decidua</t>
  </si>
  <si>
    <t>lade</t>
  </si>
  <si>
    <t>Picea abies</t>
  </si>
  <si>
    <t>piab</t>
  </si>
  <si>
    <t>saca</t>
  </si>
  <si>
    <t>Abies alba</t>
  </si>
  <si>
    <t>abal</t>
  </si>
  <si>
    <t>Populus tremula</t>
  </si>
  <si>
    <t>potr</t>
  </si>
  <si>
    <t>Betula pendula</t>
  </si>
  <si>
    <t>bepe</t>
  </si>
  <si>
    <t>Sorbus aria</t>
  </si>
  <si>
    <t>soar</t>
  </si>
  <si>
    <t>Salix caprea</t>
  </si>
  <si>
    <t>Ulmus glabra</t>
  </si>
  <si>
    <t>ulgl</t>
  </si>
  <si>
    <t>height</t>
  </si>
  <si>
    <t>speices</t>
  </si>
  <si>
    <t>pattern</t>
  </si>
  <si>
    <t xml:space="preserve">More info: </t>
  </si>
  <si>
    <t>http://iland-model.org/ABE+activity+planting</t>
  </si>
  <si>
    <t>ratio</t>
  </si>
  <si>
    <t>var planting_1 = {
	 type: "planting", 
	 schedule: 2 ,    
	 items: [ {species: "piab",  height: 0.5, fraction: 0.6 , clear: false},
		  {species: "abal",  height: 0.5, fraction: 0.2	},
		  {species: "fasy",  height: 0.5, fraction: 0.1	},
		  {species: "lade",  height: 0.5, fraction: 0.1	}],
	 onExit: function() { }
};</t>
  </si>
  <si>
    <t>Example</t>
  </si>
  <si>
    <t>http://iland-model.org/ABE+activity+thinning</t>
  </si>
  <si>
    <t>More info</t>
  </si>
  <si>
    <t>relative timing</t>
  </si>
  <si>
    <t>based on what</t>
  </si>
  <si>
    <t>amount to remove in percentage</t>
  </si>
  <si>
    <t>constrains</t>
  </si>
  <si>
    <t>constrains on selecting trees to remove</t>
  </si>
  <si>
    <t>minDbh: 5</t>
  </si>
  <si>
    <t>1-20th percentile</t>
  </si>
  <si>
    <t>20-40th percentile</t>
  </si>
  <si>
    <t>40-60th percentile</t>
  </si>
  <si>
    <t>60-80th percentile</t>
  </si>
  <si>
    <t>80-100th percentile</t>
  </si>
  <si>
    <t>% of tree volume  to remove from classes of dbh</t>
  </si>
  <si>
    <t>var a_thinning1 = { type: "thinning", 
				   schedule: { minRel: 0.34, optRel: 0.35, maxRel: 0.36 , force=true},
				   constraint: ["stand.topHeight&gt;4"],
                                   thinning: "custom",
				   onEvaluate: function() { console.log("1st THINNING ");return true;},
				   targetValue: 35,  targetVariable: "volume", targetRelative: true,  minDbh: 5,
				   classes: [45, 45, 10, 0, 0]
}</t>
  </si>
  <si>
    <t>http://iland-model.org/ABE+activity+scheduled</t>
  </si>
  <si>
    <t>clearcut</t>
  </si>
  <si>
    <t>Any restriction on trees to remove</t>
  </si>
  <si>
    <t>kill also regeneration?</t>
  </si>
  <si>
    <t xml:space="preserve">"var clearcut_sw =  { type: ""scheduled"",
			 schedule: { minRel: 0.95, optRel: 1.0, maxRel: 1.05, force=true },
			onEvaluate: function(){ 
					trees.loadAll();
trees.filter("dbh&gt;10")
trees.filter("age&gt;40")
					trees.harvest(); 
					return true; },
			onExecute: function() { 
        					trees.removeMarkedTrees(); },
					onCreate: function() {activity.finalHarvest=true;  },
					onSetup: function() {  } 
};"								
		</t>
  </si>
  <si>
    <t>STP1</t>
  </si>
  <si>
    <t>STP name</t>
  </si>
  <si>
    <t>site conditions when to apply</t>
  </si>
  <si>
    <t>rotation</t>
  </si>
  <si>
    <t>activities</t>
  </si>
  <si>
    <t>var stp1 = { U: [100,100,100], // short/normal/long rotation age 
            options: {}, 
			planting: planting1, 
                        tending: tending,		
			thinning1: thinning1,
			thinning2: thinning2,
			thinning3: thinning3,
			clearcut: clearcut,
			stand_monitor1: stand_monitor,
                  onInit: function() {}  
};</t>
  </si>
  <si>
    <t>Example on one stp</t>
  </si>
  <si>
    <t>density (1000 ind./ha)</t>
  </si>
  <si>
    <t>stand conditions when to apply</t>
  </si>
  <si>
    <t>minDbh: 0</t>
  </si>
  <si>
    <t>quro</t>
  </si>
  <si>
    <t>rect20</t>
  </si>
  <si>
    <t>Quercus robur</t>
  </si>
  <si>
    <t>Site group</t>
  </si>
  <si>
    <t>Planting activities: Business as usual - In accordance with prescriptions; maximal use of pine and spruce (volume production oriented silviculture)</t>
  </si>
  <si>
    <t>7a</t>
  </si>
  <si>
    <t>7b</t>
  </si>
  <si>
    <t>STP3</t>
  </si>
  <si>
    <t>STP4</t>
  </si>
  <si>
    <t>Note</t>
  </si>
  <si>
    <t>keep proportion of species</t>
  </si>
  <si>
    <t>thinning_31</t>
  </si>
  <si>
    <t>thinning_32</t>
  </si>
  <si>
    <t>thinning_33</t>
  </si>
  <si>
    <t>thinning_34</t>
  </si>
  <si>
    <t>thinning_35</t>
  </si>
  <si>
    <t>thinning_36</t>
  </si>
  <si>
    <t>thinning_37</t>
  </si>
  <si>
    <t>thinning_38</t>
  </si>
  <si>
    <t>thinning_39</t>
  </si>
  <si>
    <t>stem/volume</t>
  </si>
  <si>
    <t>planting_3</t>
  </si>
  <si>
    <t>planting_5</t>
  </si>
  <si>
    <t>planting_7a</t>
  </si>
  <si>
    <t>planting_7b</t>
  </si>
  <si>
    <t>thinning_3_SW1</t>
  </si>
  <si>
    <t>dbh&gt;5</t>
  </si>
  <si>
    <t>thinning_51</t>
  </si>
  <si>
    <t>thinning_52</t>
  </si>
  <si>
    <t>thinning_53</t>
  </si>
  <si>
    <t>thinning_54</t>
  </si>
  <si>
    <t>thinning_55</t>
  </si>
  <si>
    <t>thinning_56</t>
  </si>
  <si>
    <t>thinning_57</t>
  </si>
  <si>
    <t>thinning_58</t>
  </si>
  <si>
    <t>thinning_59</t>
  </si>
  <si>
    <t>thinning_5_SW1</t>
  </si>
  <si>
    <t>thinning_5_SW2</t>
  </si>
  <si>
    <t>acca</t>
  </si>
  <si>
    <t>Acer campestre</t>
  </si>
  <si>
    <t>Alnus incana</t>
  </si>
  <si>
    <t>alvi</t>
  </si>
  <si>
    <t>Alnus viridis</t>
  </si>
  <si>
    <t>cabe</t>
  </si>
  <si>
    <t>Carpinus betulus</t>
  </si>
  <si>
    <t>casa</t>
  </si>
  <si>
    <t>Castanea sativa</t>
  </si>
  <si>
    <t>coav</t>
  </si>
  <si>
    <t>Corylus avellana</t>
  </si>
  <si>
    <t>pice</t>
  </si>
  <si>
    <t>Pinus cembra</t>
  </si>
  <si>
    <t>poni</t>
  </si>
  <si>
    <t>Populus nigra</t>
  </si>
  <si>
    <t>Pseudotsuga menzisii</t>
  </si>
  <si>
    <t>qupu</t>
  </si>
  <si>
    <t>Quercus pubescence</t>
  </si>
  <si>
    <t>rops</t>
  </si>
  <si>
    <t>Robinia pseudoacacia</t>
  </si>
  <si>
    <t>Tilia platyphyllos</t>
  </si>
  <si>
    <t>stem numbers&gt;1500</t>
  </si>
  <si>
    <t>stem numbers&gt;300</t>
  </si>
  <si>
    <t>stem numbers&gt;200</t>
  </si>
  <si>
    <t>stem numbers&gt;260</t>
  </si>
  <si>
    <t>stem numbers&gt;370</t>
  </si>
  <si>
    <t>no</t>
  </si>
  <si>
    <t>stem numbers&gt;1000</t>
  </si>
  <si>
    <t>stem numbers&gt;700</t>
  </si>
  <si>
    <t>stem numbers&gt;450</t>
  </si>
  <si>
    <t>stem numbers&gt;330</t>
  </si>
  <si>
    <t>stem numbers&gt;240</t>
  </si>
  <si>
    <t>stem numbers&gt;380</t>
  </si>
  <si>
    <t>thinning_11</t>
  </si>
  <si>
    <t>thinning_12</t>
  </si>
  <si>
    <t>thinning_13</t>
  </si>
  <si>
    <t>thinning_14</t>
  </si>
  <si>
    <t>thinning_15</t>
  </si>
  <si>
    <t>thinning_16</t>
  </si>
  <si>
    <t>thinning_17</t>
  </si>
  <si>
    <t>thinning_18</t>
  </si>
  <si>
    <t>thinning_19</t>
  </si>
  <si>
    <t>thinning_1_SW1</t>
  </si>
  <si>
    <t>stem numbers&gt;2000</t>
  </si>
  <si>
    <t>stem numbers&gt;1050</t>
  </si>
  <si>
    <t>stem numbers&gt;250</t>
  </si>
  <si>
    <t>stem numbers&gt;210</t>
  </si>
  <si>
    <t>STP2</t>
  </si>
  <si>
    <t>stem numbers&gt;3050</t>
  </si>
  <si>
    <t>stem numbers&gt;850</t>
  </si>
  <si>
    <t>stem numbers&gt;500</t>
  </si>
  <si>
    <t>stem numbers&gt;150</t>
  </si>
  <si>
    <t>stem numbers&gt;120</t>
  </si>
  <si>
    <t>stem numbers&gt;100</t>
  </si>
  <si>
    <t>stem numbers&gt;90</t>
  </si>
  <si>
    <t>STP5</t>
  </si>
  <si>
    <t>thinning_71a</t>
  </si>
  <si>
    <t>thinning_72a</t>
  </si>
  <si>
    <t>thinning_73a</t>
  </si>
  <si>
    <t>thinning_74a</t>
  </si>
  <si>
    <t>thinning_75a</t>
  </si>
  <si>
    <t>thinning_76a</t>
  </si>
  <si>
    <t>thinning_77a</t>
  </si>
  <si>
    <t>thinning_78a</t>
  </si>
  <si>
    <t>thinning_79a</t>
  </si>
  <si>
    <t>thinning_7a_SW1</t>
  </si>
  <si>
    <t>thinning_71b</t>
  </si>
  <si>
    <t>thinning_72b</t>
  </si>
  <si>
    <t>thinning_73b</t>
  </si>
  <si>
    <t>thinning_74b</t>
  </si>
  <si>
    <t>thinning_75b</t>
  </si>
  <si>
    <t>thinning_76b</t>
  </si>
  <si>
    <t>thinning_77b</t>
  </si>
  <si>
    <t>thinning_78b</t>
  </si>
  <si>
    <t>thinning_79b</t>
  </si>
  <si>
    <t>thinning_7b_SW1</t>
  </si>
  <si>
    <t>stem numbers&gt;400</t>
  </si>
  <si>
    <t>Exposed and extreme sites (including acidic sites at lower elevations)</t>
  </si>
  <si>
    <t>Acidic sites</t>
  </si>
  <si>
    <t>Rich sites</t>
  </si>
  <si>
    <t>Waterlogged sites (oak type)</t>
  </si>
  <si>
    <t>Waterlogged sites (alnus type)</t>
  </si>
  <si>
    <t>6 can behave like 3</t>
  </si>
  <si>
    <t>STP1sw</t>
  </si>
  <si>
    <t>STP2sw</t>
  </si>
  <si>
    <t>STP3sw</t>
  </si>
  <si>
    <t>STP4sw</t>
  </si>
  <si>
    <t>STP5sw</t>
  </si>
  <si>
    <t>value in csv for abe 'group'</t>
  </si>
  <si>
    <t>site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</si>
</sst>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9"/>
      <color indexed="81"/>
      <name val="Tahoma"/>
      <family val="2"/>
      <charset val="238"/>
    </font>
    <font>
      <b/>
      <sz val="9"/>
      <color indexed="81"/>
      <name val="Tahoma"/>
      <family val="2"/>
      <charset val="238"/>
    </font>
    <font>
      <sz val="10"/>
      <color theme="1"/>
      <name val="Calibri"/>
      <family val="2"/>
      <scheme val="minor"/>
    </font>
    <font>
      <sz val="9"/>
      <color theme="1"/>
      <name val="Calibri"/>
      <family val="2"/>
      <scheme val="minor"/>
    </font>
    <font>
      <u/>
      <sz val="11"/>
      <color theme="10"/>
      <name val="Calibri"/>
      <family val="2"/>
      <scheme val="minor"/>
    </font>
    <font>
      <b/>
      <sz val="11"/>
      <color theme="1"/>
      <name val="Calibri"/>
      <family val="2"/>
      <charset val="238"/>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0" fillId="0" borderId="0" xfId="0" applyAlignment="1">
      <alignment wrapText="1"/>
    </xf>
    <xf numFmtId="0" fontId="5" fillId="0" borderId="0" xfId="1"/>
    <xf numFmtId="0" fontId="0" fillId="0" borderId="0" xfId="0" applyAlignment="1"/>
    <xf numFmtId="0" fontId="6" fillId="0" borderId="0" xfId="0" applyFont="1"/>
    <xf numFmtId="0" fontId="6" fillId="0" borderId="0" xfId="0" applyFont="1" applyAlignment="1">
      <alignment wrapText="1"/>
    </xf>
    <xf numFmtId="0" fontId="6" fillId="0" borderId="0" xfId="0" applyFont="1" applyAlignment="1">
      <alignment horizontal="center" wrapText="1"/>
    </xf>
    <xf numFmtId="0" fontId="0" fillId="0" borderId="0" xfId="0" applyFill="1"/>
    <xf numFmtId="0" fontId="6" fillId="0" borderId="0" xfId="0" applyFont="1" applyAlignment="1">
      <alignment horizontal="center"/>
    </xf>
    <xf numFmtId="0" fontId="6" fillId="0" borderId="0" xfId="0" applyFont="1" applyAlignment="1">
      <alignment horizontal="right"/>
    </xf>
    <xf numFmtId="0" fontId="0" fillId="0" borderId="0" xfId="0" applyAlignment="1">
      <alignment horizontal="right"/>
    </xf>
    <xf numFmtId="0" fontId="0" fillId="0" borderId="1" xfId="0" applyBorder="1"/>
    <xf numFmtId="0" fontId="6" fillId="0" borderId="1" xfId="0" applyFont="1" applyBorder="1" applyAlignment="1">
      <alignment horizontal="right"/>
    </xf>
    <xf numFmtId="0" fontId="0" fillId="0" borderId="1" xfId="0" applyFill="1" applyBorder="1"/>
    <xf numFmtId="0" fontId="6" fillId="0" borderId="0" xfId="0" applyFont="1" applyAlignment="1">
      <alignment horizontal="center" wrapText="1"/>
    </xf>
    <xf numFmtId="0" fontId="3" fillId="0" borderId="0" xfId="0" applyFont="1" applyAlignment="1">
      <alignment horizontal="left" wrapText="1"/>
    </xf>
    <xf numFmtId="0" fontId="0" fillId="0" borderId="1" xfId="0" applyFill="1" applyBorder="1" applyAlignment="1">
      <alignment horizontal="right"/>
    </xf>
    <xf numFmtId="0" fontId="0" fillId="2" borderId="0" xfId="0" applyFill="1"/>
    <xf numFmtId="0" fontId="6" fillId="0" borderId="0" xfId="0" applyFont="1" applyAlignment="1">
      <alignment horizontal="left"/>
    </xf>
    <xf numFmtId="0" fontId="6" fillId="0" borderId="0" xfId="0" applyFont="1" applyFill="1"/>
    <xf numFmtId="0" fontId="3" fillId="0" borderId="0" xfId="0" applyFont="1" applyAlignment="1">
      <alignment horizontal="left" wrapText="1"/>
    </xf>
    <xf numFmtId="0" fontId="0" fillId="0" borderId="2" xfId="0" applyFill="1" applyBorder="1" applyAlignment="1">
      <alignment vertical="center" wrapText="1"/>
    </xf>
    <xf numFmtId="0" fontId="6" fillId="0" borderId="0" xfId="0" applyFont="1" applyAlignment="1">
      <alignment horizontal="center" wrapText="1"/>
    </xf>
    <xf numFmtId="0" fontId="3" fillId="0" borderId="0" xfId="0" applyFont="1" applyAlignment="1">
      <alignment horizontal="left" vertical="center" wrapText="1"/>
    </xf>
    <xf numFmtId="0" fontId="0" fillId="0" borderId="0" xfId="0" applyAlignment="1">
      <alignment horizontal="left" vertical="center"/>
    </xf>
    <xf numFmtId="0" fontId="6" fillId="0" borderId="0" xfId="0" applyFont="1" applyAlignment="1">
      <alignment horizontal="center" wrapText="1"/>
    </xf>
    <xf numFmtId="0" fontId="3" fillId="0" borderId="0" xfId="0" applyFont="1" applyAlignment="1">
      <alignment horizontal="left" wrapText="1"/>
    </xf>
    <xf numFmtId="0" fontId="3" fillId="0" borderId="0" xfId="0" applyFont="1" applyAlignment="1">
      <alignment horizontal="left" vertical="center" wrapText="1"/>
    </xf>
    <xf numFmtId="0" fontId="3" fillId="0" borderId="0" xfId="0" applyFont="1" applyAlignment="1">
      <alignment horizontal="left" vertical="center"/>
    </xf>
    <xf numFmtId="0" fontId="0" fillId="0" borderId="0" xfId="0" applyAlignment="1">
      <alignment horizontal="center"/>
    </xf>
    <xf numFmtId="0" fontId="4" fillId="0" borderId="0" xfId="0" applyFont="1" applyAlignment="1">
      <alignment horizontal="left" wrapText="1"/>
    </xf>
    <xf numFmtId="0" fontId="4" fillId="0" borderId="0" xfId="0" applyFont="1"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6" fillId="0" borderId="0" xfId="0" applyFont="1" applyAlignment="1">
      <alignment horizontal="center" wrapText="1"/>
    </xf>
    <xf numFmtId="0" fontId="0" fillId="0" borderId="0" xfId="0" applyAlignment="1">
      <alignment horizontal="center" vertical="center"/>
    </xf>
    <xf numFmtId="0" fontId="3" fillId="0" borderId="0" xfId="0" applyFont="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rev" id="{E85E5308-F319-4D81-9B08-DFCA37F11C46}" userId="rev"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 dT="2021-11-13T12:21:59.38" personId="{E85E5308-F319-4D81-9B08-DFCA37F11C46}" id="{81CCF4A3-F826-4766-93AD-3F7B659F9B77}">
    <text>dbh or V?</text>
  </threadedComment>
  <threadedComment ref="L14" dT="2021-11-13T10:54:08.33" personId="{E85E5308-F319-4D81-9B08-DFCA37F11C46}" id="{1A56CEC6-5C94-4FE4-B932-4843BFC1AC8F}">
    <text>or just starting from small trees?</text>
  </threadedComment>
  <threadedComment ref="L17" dT="2021-11-13T12:21:59.38" personId="{E85E5308-F319-4D81-9B08-DFCA37F11C46}" id="{6363E882-55E1-49A6-9A16-D1EBF033AF6F}">
    <text>dbh or V?</text>
  </threadedComment>
  <threadedComment ref="L27" dT="2021-11-13T10:54:08.33" personId="{E85E5308-F319-4D81-9B08-DFCA37F11C46}" id="{FC6C8DF0-D314-4547-B5B0-489481B53025}">
    <text>or just starting from small trees?</text>
  </threadedComment>
  <threadedComment ref="L40" dT="2021-11-13T10:54:08.33" personId="{E85E5308-F319-4D81-9B08-DFCA37F11C46}" id="{36C540D7-1E81-4008-97C6-E1BE6226C0CC}">
    <text>or just starting from small trees?</text>
  </threadedComment>
  <threadedComment ref="L43" dT="2021-11-13T12:21:59.38" personId="{E85E5308-F319-4D81-9B08-DFCA37F11C46}" id="{8B4C1285-8813-4DDE-A0ED-5F441F6E1B22}">
    <text>dbh or V?</text>
  </threadedComment>
  <threadedComment ref="L53" dT="2021-11-13T10:54:08.33" personId="{E85E5308-F319-4D81-9B08-DFCA37F11C46}" id="{1B8CADE8-18C0-460F-8B68-242587E2B984}">
    <text>or just starting from small trees?</text>
  </threadedComment>
  <threadedComment ref="L66" dT="2021-11-13T10:54:08.33" personId="{E85E5308-F319-4D81-9B08-DFCA37F11C46}" id="{EA80B8EF-A227-4343-8C28-6302904D6487}">
    <text>or just starting from small trees?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iland-model.org/ABE+activity+planting"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iland-model.org/ABE+activity+thinning" TargetMode="External"/><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iland-model.org/ABE+activity+scheduled"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0933F-7C40-4445-A80D-FD3917BC24B7}">
  <dimension ref="A1:N38"/>
  <sheetViews>
    <sheetView zoomScale="145" zoomScaleNormal="145" workbookViewId="0">
      <selection activeCell="B27" sqref="B27"/>
    </sheetView>
  </sheetViews>
  <sheetFormatPr defaultRowHeight="15" x14ac:dyDescent="0.25"/>
  <cols>
    <col min="1" max="1" width="14.85546875" customWidth="1"/>
    <col min="4" max="4" width="12.140625" customWidth="1"/>
    <col min="6" max="6" width="13.140625" style="11" customWidth="1"/>
    <col min="7" max="7" width="11" style="11" customWidth="1"/>
  </cols>
  <sheetData>
    <row r="1" spans="1:14" x14ac:dyDescent="0.25">
      <c r="A1" t="s">
        <v>85</v>
      </c>
    </row>
    <row r="2" spans="1:14" x14ac:dyDescent="0.25">
      <c r="A2" t="s">
        <v>46</v>
      </c>
      <c r="B2" s="2" t="s">
        <v>47</v>
      </c>
    </row>
    <row r="3" spans="1:14" x14ac:dyDescent="0.25">
      <c r="I3" t="s">
        <v>50</v>
      </c>
    </row>
    <row r="4" spans="1:14" s="10" customFormat="1" x14ac:dyDescent="0.25">
      <c r="A4" s="9" t="s">
        <v>0</v>
      </c>
      <c r="B4" s="9" t="s">
        <v>44</v>
      </c>
      <c r="C4" s="9" t="s">
        <v>48</v>
      </c>
      <c r="D4" s="9" t="s">
        <v>45</v>
      </c>
      <c r="E4" s="9" t="s">
        <v>43</v>
      </c>
      <c r="F4" s="12" t="s">
        <v>78</v>
      </c>
      <c r="G4" s="12" t="s">
        <v>84</v>
      </c>
      <c r="I4" s="27" t="s">
        <v>49</v>
      </c>
      <c r="J4" s="28"/>
      <c r="K4" s="28"/>
      <c r="L4" s="28"/>
      <c r="M4" s="28"/>
      <c r="N4" s="28"/>
    </row>
    <row r="5" spans="1:14" x14ac:dyDescent="0.25">
      <c r="A5" s="7" t="s">
        <v>1</v>
      </c>
      <c r="B5" t="s">
        <v>12</v>
      </c>
      <c r="C5" s="7">
        <v>0.8</v>
      </c>
      <c r="D5" s="7" t="s">
        <v>82</v>
      </c>
      <c r="E5" s="7">
        <v>0.5</v>
      </c>
      <c r="F5" s="13">
        <v>8</v>
      </c>
      <c r="G5" s="13">
        <v>1</v>
      </c>
      <c r="I5" s="27"/>
      <c r="J5" s="28"/>
      <c r="K5" s="28"/>
      <c r="L5" s="28"/>
      <c r="M5" s="28"/>
      <c r="N5" s="28"/>
    </row>
    <row r="6" spans="1:14" x14ac:dyDescent="0.25">
      <c r="B6" t="s">
        <v>9</v>
      </c>
      <c r="C6" s="7">
        <v>0.2</v>
      </c>
      <c r="D6" s="7" t="s">
        <v>82</v>
      </c>
      <c r="E6" s="7">
        <v>0.5</v>
      </c>
      <c r="F6" s="13">
        <v>9</v>
      </c>
      <c r="G6" s="13"/>
      <c r="I6" s="27"/>
      <c r="J6" s="28"/>
      <c r="K6" s="28"/>
      <c r="L6" s="28"/>
      <c r="M6" s="28"/>
      <c r="N6" s="28"/>
    </row>
    <row r="7" spans="1:14" x14ac:dyDescent="0.25">
      <c r="A7" s="7" t="s">
        <v>102</v>
      </c>
      <c r="B7" t="s">
        <v>9</v>
      </c>
      <c r="C7" s="7">
        <v>0.6</v>
      </c>
      <c r="D7" s="7" t="s">
        <v>82</v>
      </c>
      <c r="E7" s="7">
        <v>0.5</v>
      </c>
      <c r="F7" s="13">
        <v>9</v>
      </c>
      <c r="G7" s="13">
        <v>3</v>
      </c>
      <c r="I7" s="27"/>
      <c r="J7" s="28"/>
      <c r="K7" s="28"/>
      <c r="L7" s="28"/>
      <c r="M7" s="28"/>
      <c r="N7" s="28"/>
    </row>
    <row r="8" spans="1:14" x14ac:dyDescent="0.25">
      <c r="A8" s="7"/>
      <c r="B8" t="s">
        <v>12</v>
      </c>
      <c r="C8" s="7">
        <v>0.4</v>
      </c>
      <c r="D8" s="7" t="s">
        <v>82</v>
      </c>
      <c r="E8" s="7">
        <v>0.5</v>
      </c>
      <c r="F8" s="13">
        <v>8</v>
      </c>
      <c r="G8" s="13"/>
      <c r="I8" s="27"/>
      <c r="J8" s="28"/>
      <c r="K8" s="28"/>
      <c r="L8" s="28"/>
      <c r="M8" s="28"/>
      <c r="N8" s="28"/>
    </row>
    <row r="9" spans="1:14" x14ac:dyDescent="0.25">
      <c r="A9" s="7" t="s">
        <v>103</v>
      </c>
      <c r="B9" t="s">
        <v>30</v>
      </c>
      <c r="C9" s="7">
        <v>0.6</v>
      </c>
      <c r="D9" s="7" t="s">
        <v>82</v>
      </c>
      <c r="E9" s="7">
        <v>0.5</v>
      </c>
      <c r="F9" s="13">
        <v>4</v>
      </c>
      <c r="G9" s="16">
        <v>5</v>
      </c>
      <c r="I9" s="27"/>
      <c r="J9" s="28"/>
      <c r="K9" s="28"/>
      <c r="L9" s="28"/>
      <c r="M9" s="28"/>
      <c r="N9" s="28"/>
    </row>
    <row r="10" spans="1:14" x14ac:dyDescent="0.25">
      <c r="A10" s="4"/>
      <c r="B10" t="s">
        <v>7</v>
      </c>
      <c r="C10" s="7">
        <v>0.4</v>
      </c>
      <c r="D10" s="7" t="s">
        <v>82</v>
      </c>
      <c r="E10" s="7">
        <v>0.5</v>
      </c>
      <c r="F10" s="13">
        <v>9</v>
      </c>
      <c r="G10" s="16"/>
      <c r="I10" s="27"/>
      <c r="J10" s="28"/>
      <c r="K10" s="28"/>
      <c r="L10" s="28"/>
      <c r="M10" s="28"/>
      <c r="N10" s="28"/>
    </row>
    <row r="11" spans="1:14" x14ac:dyDescent="0.25">
      <c r="A11" s="7" t="s">
        <v>104</v>
      </c>
      <c r="B11" t="s">
        <v>30</v>
      </c>
      <c r="C11" s="7">
        <v>0.6</v>
      </c>
      <c r="D11" s="7" t="s">
        <v>82</v>
      </c>
      <c r="E11" s="7">
        <v>0.5</v>
      </c>
      <c r="F11" s="13">
        <v>4</v>
      </c>
      <c r="G11" s="16" t="s">
        <v>86</v>
      </c>
      <c r="I11" s="27"/>
      <c r="J11" s="28"/>
      <c r="K11" s="28"/>
      <c r="L11" s="28"/>
      <c r="M11" s="28"/>
      <c r="N11" s="28"/>
    </row>
    <row r="12" spans="1:14" x14ac:dyDescent="0.25">
      <c r="A12" s="4"/>
      <c r="B12" t="s">
        <v>12</v>
      </c>
      <c r="C12" s="7">
        <v>0.4</v>
      </c>
      <c r="D12" s="7" t="s">
        <v>82</v>
      </c>
      <c r="E12" s="7">
        <v>0.5</v>
      </c>
      <c r="F12" s="13">
        <v>8</v>
      </c>
      <c r="G12" s="16"/>
      <c r="I12" s="27"/>
      <c r="J12" s="28"/>
      <c r="K12" s="28"/>
      <c r="L12" s="28"/>
      <c r="M12" s="28"/>
      <c r="N12" s="28"/>
    </row>
    <row r="13" spans="1:14" x14ac:dyDescent="0.25">
      <c r="A13" s="7" t="s">
        <v>105</v>
      </c>
      <c r="B13" t="s">
        <v>18</v>
      </c>
      <c r="C13" s="7">
        <v>1</v>
      </c>
      <c r="D13" s="7" t="s">
        <v>82</v>
      </c>
      <c r="E13" s="7">
        <v>0.5</v>
      </c>
      <c r="F13" s="13">
        <v>4</v>
      </c>
      <c r="G13" s="16" t="s">
        <v>87</v>
      </c>
      <c r="I13" s="27"/>
      <c r="J13" s="28"/>
      <c r="K13" s="28"/>
      <c r="L13" s="28"/>
      <c r="M13" s="28"/>
      <c r="N13" s="28"/>
    </row>
    <row r="14" spans="1:14" x14ac:dyDescent="0.25">
      <c r="A14" s="4"/>
      <c r="B14" s="7"/>
      <c r="C14" s="7"/>
      <c r="D14" s="7"/>
      <c r="E14" s="7"/>
      <c r="F14" s="13"/>
      <c r="G14" s="13"/>
      <c r="I14" s="27"/>
      <c r="J14" s="28"/>
      <c r="K14" s="28"/>
      <c r="L14" s="28"/>
      <c r="M14" s="28"/>
      <c r="N14" s="28"/>
    </row>
    <row r="15" spans="1:14" x14ac:dyDescent="0.25">
      <c r="A15" s="4"/>
      <c r="C15" s="7"/>
      <c r="D15" s="7"/>
      <c r="E15" s="7"/>
      <c r="F15" s="13"/>
      <c r="G15" s="13"/>
      <c r="I15" s="27"/>
      <c r="J15" s="28"/>
      <c r="K15" s="28"/>
      <c r="L15" s="28"/>
      <c r="M15" s="28"/>
      <c r="N15" s="28"/>
    </row>
    <row r="16" spans="1:14" x14ac:dyDescent="0.25">
      <c r="A16" s="7"/>
      <c r="C16" s="7"/>
      <c r="D16" s="7"/>
      <c r="E16" s="7"/>
      <c r="F16" s="13"/>
      <c r="G16" s="13"/>
      <c r="I16" s="28"/>
      <c r="J16" s="28"/>
      <c r="K16" s="28"/>
      <c r="L16" s="28"/>
      <c r="M16" s="28"/>
      <c r="N16" s="28"/>
    </row>
    <row r="17" spans="1:14" x14ac:dyDescent="0.25">
      <c r="A17" s="7"/>
      <c r="C17" s="7"/>
      <c r="D17" s="7"/>
      <c r="E17" s="7"/>
      <c r="F17" s="13"/>
      <c r="G17" s="13"/>
      <c r="I17" s="28"/>
      <c r="J17" s="28"/>
      <c r="K17" s="28"/>
      <c r="L17" s="28"/>
      <c r="M17" s="28"/>
      <c r="N17" s="28"/>
    </row>
    <row r="18" spans="1:14" x14ac:dyDescent="0.25">
      <c r="A18" s="7"/>
      <c r="B18" s="7"/>
      <c r="C18" s="7"/>
      <c r="D18" s="7"/>
      <c r="E18" s="7"/>
      <c r="F18" s="13"/>
      <c r="G18" s="13"/>
      <c r="I18" s="28"/>
      <c r="J18" s="28"/>
      <c r="K18" s="28"/>
      <c r="L18" s="28"/>
      <c r="M18" s="28"/>
      <c r="N18" s="28"/>
    </row>
    <row r="19" spans="1:14" x14ac:dyDescent="0.25">
      <c r="A19" s="7"/>
      <c r="C19" s="7"/>
      <c r="D19" s="7"/>
      <c r="E19" s="7"/>
      <c r="F19" s="13"/>
      <c r="G19" s="13"/>
      <c r="I19" s="28"/>
      <c r="J19" s="28"/>
      <c r="K19" s="28"/>
      <c r="L19" s="28"/>
      <c r="M19" s="28"/>
      <c r="N19" s="28"/>
    </row>
    <row r="20" spans="1:14" x14ac:dyDescent="0.25">
      <c r="A20" s="7"/>
      <c r="C20" s="7"/>
      <c r="D20" s="7"/>
      <c r="E20" s="7"/>
      <c r="F20" s="13"/>
      <c r="G20" s="13"/>
      <c r="I20" s="28"/>
      <c r="J20" s="28"/>
      <c r="K20" s="28"/>
      <c r="L20" s="28"/>
      <c r="M20" s="28"/>
      <c r="N20" s="28"/>
    </row>
    <row r="21" spans="1:14" x14ac:dyDescent="0.25">
      <c r="A21" s="7"/>
      <c r="B21" s="7"/>
      <c r="C21" s="7"/>
      <c r="D21" s="7"/>
      <c r="E21" s="7"/>
      <c r="F21" s="13"/>
      <c r="G21" s="13"/>
    </row>
    <row r="22" spans="1:14" x14ac:dyDescent="0.25">
      <c r="C22" s="7"/>
      <c r="D22" s="7"/>
      <c r="E22" s="7"/>
      <c r="F22" s="13"/>
      <c r="G22" s="13"/>
    </row>
    <row r="23" spans="1:14" x14ac:dyDescent="0.25">
      <c r="C23" s="7"/>
      <c r="D23" s="7"/>
      <c r="E23" s="7"/>
      <c r="F23" s="13"/>
      <c r="G23" s="13"/>
    </row>
    <row r="24" spans="1:14" x14ac:dyDescent="0.25">
      <c r="A24" s="7"/>
      <c r="C24" s="7"/>
      <c r="D24" s="7"/>
      <c r="E24" s="7"/>
      <c r="F24" s="13"/>
      <c r="G24" s="13"/>
    </row>
    <row r="25" spans="1:14" x14ac:dyDescent="0.25">
      <c r="B25" s="7"/>
      <c r="C25" s="7"/>
      <c r="D25" s="7"/>
      <c r="E25" s="7"/>
      <c r="F25" s="13"/>
      <c r="G25" s="13"/>
    </row>
    <row r="26" spans="1:14" x14ac:dyDescent="0.25">
      <c r="C26" s="7"/>
      <c r="D26" s="7"/>
      <c r="E26" s="7"/>
      <c r="F26" s="13"/>
      <c r="G26" s="13"/>
    </row>
    <row r="27" spans="1:14" x14ac:dyDescent="0.25">
      <c r="C27" s="7"/>
      <c r="D27" s="7"/>
      <c r="E27" s="7"/>
      <c r="F27" s="13"/>
      <c r="G27" s="13"/>
    </row>
    <row r="28" spans="1:14" x14ac:dyDescent="0.25">
      <c r="C28" s="7"/>
      <c r="D28" s="7"/>
      <c r="E28" s="7"/>
      <c r="F28" s="13"/>
      <c r="G28" s="13"/>
    </row>
    <row r="29" spans="1:14" x14ac:dyDescent="0.25">
      <c r="C29" s="7"/>
      <c r="D29" s="7"/>
      <c r="E29" s="7"/>
      <c r="F29" s="13"/>
      <c r="G29" s="13"/>
    </row>
    <row r="30" spans="1:14" x14ac:dyDescent="0.25">
      <c r="C30" s="7"/>
      <c r="D30" s="7"/>
      <c r="E30" s="7"/>
      <c r="F30" s="13"/>
      <c r="G30" s="13"/>
    </row>
    <row r="31" spans="1:14" x14ac:dyDescent="0.25">
      <c r="B31" s="7"/>
      <c r="C31" s="7"/>
      <c r="D31" s="7"/>
      <c r="E31" s="7"/>
      <c r="F31" s="13"/>
      <c r="G31" s="13"/>
    </row>
    <row r="32" spans="1:14" x14ac:dyDescent="0.25">
      <c r="C32" s="7"/>
      <c r="D32" s="7"/>
      <c r="E32" s="7"/>
      <c r="F32" s="13"/>
      <c r="G32" s="13"/>
    </row>
    <row r="33" spans="2:7" x14ac:dyDescent="0.25">
      <c r="C33" s="7"/>
      <c r="D33" s="7"/>
      <c r="E33" s="7"/>
      <c r="F33" s="13"/>
      <c r="G33" s="13"/>
    </row>
    <row r="34" spans="2:7" x14ac:dyDescent="0.25">
      <c r="B34" s="7"/>
      <c r="C34" s="7"/>
      <c r="D34" s="7"/>
      <c r="E34" s="7"/>
      <c r="F34" s="13"/>
      <c r="G34" s="13"/>
    </row>
    <row r="35" spans="2:7" x14ac:dyDescent="0.25">
      <c r="C35" s="7"/>
      <c r="D35" s="7"/>
      <c r="E35" s="7"/>
      <c r="F35" s="13"/>
      <c r="G35" s="13"/>
    </row>
    <row r="36" spans="2:7" x14ac:dyDescent="0.25">
      <c r="C36" s="7"/>
      <c r="D36" s="7"/>
      <c r="E36" s="7"/>
      <c r="F36" s="13"/>
      <c r="G36" s="13"/>
    </row>
    <row r="37" spans="2:7" x14ac:dyDescent="0.25">
      <c r="C37" s="7"/>
      <c r="D37" s="7"/>
      <c r="E37" s="7"/>
      <c r="F37" s="13"/>
      <c r="G37" s="13"/>
    </row>
    <row r="38" spans="2:7" x14ac:dyDescent="0.25">
      <c r="C38" s="7"/>
      <c r="D38" s="7"/>
      <c r="E38" s="7"/>
      <c r="F38" s="13"/>
      <c r="G38" s="13"/>
    </row>
  </sheetData>
  <mergeCells count="1">
    <mergeCell ref="I4:N20"/>
  </mergeCells>
  <phoneticPr fontId="7" type="noConversion"/>
  <hyperlinks>
    <hyperlink ref="B2" r:id="rId1" xr:uid="{87BF2303-9E45-4715-A20F-641148B4024F}"/>
  </hyperlinks>
  <pageMargins left="0.7" right="0.7" top="0.75" bottom="0.75" header="0.3" footer="0.3"/>
  <pageSetup orientation="portrait" horizontalDpi="300"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A9F8E-4FBA-4806-B29D-40E82804D4FD}">
  <dimension ref="A1:AC66"/>
  <sheetViews>
    <sheetView tabSelected="1" zoomScaleNormal="100" workbookViewId="0">
      <selection activeCell="C26" sqref="C26"/>
    </sheetView>
  </sheetViews>
  <sheetFormatPr defaultRowHeight="15" x14ac:dyDescent="0.25"/>
  <cols>
    <col min="1" max="1" width="17" customWidth="1"/>
    <col min="2" max="7" width="13.140625" customWidth="1"/>
    <col min="8" max="8" width="19.85546875" style="10" customWidth="1"/>
    <col min="9" max="9" width="11.140625" customWidth="1"/>
    <col min="10" max="10" width="11.5703125" customWidth="1"/>
    <col min="11" max="11" width="16.140625" customWidth="1"/>
    <col min="12" max="16" width="10.42578125" customWidth="1"/>
  </cols>
  <sheetData>
    <row r="1" spans="1:16" x14ac:dyDescent="0.25">
      <c r="A1" t="s">
        <v>52</v>
      </c>
      <c r="B1" s="2" t="s">
        <v>51</v>
      </c>
      <c r="C1" s="2"/>
      <c r="D1" s="2"/>
      <c r="E1" s="2"/>
      <c r="F1" s="2"/>
      <c r="G1" s="2"/>
    </row>
    <row r="2" spans="1:16" x14ac:dyDescent="0.25">
      <c r="D2" s="7"/>
      <c r="L2" t="s">
        <v>64</v>
      </c>
    </row>
    <row r="3" spans="1:16" x14ac:dyDescent="0.25">
      <c r="D3" s="7"/>
    </row>
    <row r="4" spans="1:16" ht="45" x14ac:dyDescent="0.25">
      <c r="A4" s="4" t="s">
        <v>0</v>
      </c>
      <c r="B4" s="4" t="s">
        <v>53</v>
      </c>
      <c r="C4" s="4">
        <v>80</v>
      </c>
      <c r="D4" s="4">
        <v>100</v>
      </c>
      <c r="E4" s="4">
        <v>120</v>
      </c>
      <c r="F4" s="4">
        <v>140</v>
      </c>
      <c r="G4" s="4" t="s">
        <v>90</v>
      </c>
      <c r="H4" s="9" t="s">
        <v>56</v>
      </c>
      <c r="I4" s="5" t="s">
        <v>54</v>
      </c>
      <c r="J4" s="22" t="s">
        <v>55</v>
      </c>
      <c r="K4" s="22" t="s">
        <v>57</v>
      </c>
      <c r="L4" s="5" t="s">
        <v>59</v>
      </c>
      <c r="M4" s="5" t="s">
        <v>60</v>
      </c>
      <c r="N4" s="5" t="s">
        <v>61</v>
      </c>
      <c r="O4" s="5" t="s">
        <v>62</v>
      </c>
      <c r="P4" s="5" t="s">
        <v>63</v>
      </c>
    </row>
    <row r="5" spans="1:16" x14ac:dyDescent="0.25">
      <c r="A5" t="s">
        <v>152</v>
      </c>
      <c r="B5">
        <v>0.1</v>
      </c>
      <c r="C5" s="7">
        <f>B5*C$17</f>
        <v>8</v>
      </c>
      <c r="D5" s="7">
        <f t="shared" ref="D5:D14" si="0">B5*D$17</f>
        <v>10</v>
      </c>
      <c r="E5" s="7">
        <f t="shared" ref="E5:E14" si="1">B5*E$17</f>
        <v>12</v>
      </c>
      <c r="F5" s="17">
        <f t="shared" ref="F5:F14" si="2">B5*F$17</f>
        <v>14</v>
      </c>
      <c r="G5" t="s">
        <v>91</v>
      </c>
      <c r="H5" s="10" t="s">
        <v>167</v>
      </c>
      <c r="I5" t="s">
        <v>101</v>
      </c>
      <c r="J5">
        <v>25</v>
      </c>
      <c r="K5" t="s">
        <v>80</v>
      </c>
      <c r="L5">
        <v>30</v>
      </c>
      <c r="M5">
        <v>30</v>
      </c>
      <c r="N5">
        <v>20</v>
      </c>
      <c r="O5">
        <v>10</v>
      </c>
      <c r="P5">
        <v>10</v>
      </c>
    </row>
    <row r="6" spans="1:16" x14ac:dyDescent="0.25">
      <c r="A6" t="s">
        <v>153</v>
      </c>
      <c r="B6">
        <v>0.2</v>
      </c>
      <c r="C6" s="7">
        <f t="shared" ref="C6:C14" si="3">B6*C$17</f>
        <v>16</v>
      </c>
      <c r="D6" s="7">
        <f t="shared" si="0"/>
        <v>20</v>
      </c>
      <c r="E6" s="7">
        <f t="shared" si="1"/>
        <v>24</v>
      </c>
      <c r="F6" s="17">
        <f t="shared" si="2"/>
        <v>28</v>
      </c>
      <c r="G6" t="s">
        <v>91</v>
      </c>
      <c r="H6" s="10" t="s">
        <v>168</v>
      </c>
      <c r="I6" t="s">
        <v>101</v>
      </c>
      <c r="J6">
        <v>25</v>
      </c>
      <c r="K6" t="s">
        <v>58</v>
      </c>
      <c r="L6">
        <v>30</v>
      </c>
      <c r="M6">
        <v>30</v>
      </c>
      <c r="N6">
        <v>20</v>
      </c>
      <c r="O6">
        <v>10</v>
      </c>
      <c r="P6">
        <v>10</v>
      </c>
    </row>
    <row r="7" spans="1:16" x14ac:dyDescent="0.25">
      <c r="A7" t="s">
        <v>154</v>
      </c>
      <c r="B7">
        <v>0.3</v>
      </c>
      <c r="C7" s="7">
        <f t="shared" si="3"/>
        <v>24</v>
      </c>
      <c r="D7" s="7">
        <f t="shared" si="0"/>
        <v>30</v>
      </c>
      <c r="E7" s="7">
        <f t="shared" si="1"/>
        <v>36</v>
      </c>
      <c r="F7" s="17">
        <f t="shared" si="2"/>
        <v>42</v>
      </c>
      <c r="G7" t="s">
        <v>91</v>
      </c>
      <c r="H7" s="10" t="s">
        <v>169</v>
      </c>
      <c r="I7" t="s">
        <v>101</v>
      </c>
      <c r="J7">
        <v>25</v>
      </c>
      <c r="K7" t="s">
        <v>58</v>
      </c>
      <c r="L7">
        <v>30</v>
      </c>
      <c r="M7">
        <v>30</v>
      </c>
      <c r="N7">
        <v>30</v>
      </c>
      <c r="O7">
        <v>10</v>
      </c>
      <c r="P7">
        <v>0</v>
      </c>
    </row>
    <row r="8" spans="1:16" x14ac:dyDescent="0.25">
      <c r="A8" t="s">
        <v>155</v>
      </c>
      <c r="B8">
        <v>0.4</v>
      </c>
      <c r="C8" s="7">
        <f t="shared" si="3"/>
        <v>32</v>
      </c>
      <c r="D8" s="7">
        <f t="shared" si="0"/>
        <v>40</v>
      </c>
      <c r="E8" s="7">
        <f t="shared" si="1"/>
        <v>48</v>
      </c>
      <c r="F8" s="17">
        <f t="shared" si="2"/>
        <v>56</v>
      </c>
      <c r="G8" t="s">
        <v>91</v>
      </c>
      <c r="H8" s="10" t="s">
        <v>141</v>
      </c>
      <c r="I8" t="s">
        <v>101</v>
      </c>
      <c r="J8">
        <v>20</v>
      </c>
      <c r="K8" t="s">
        <v>58</v>
      </c>
      <c r="L8">
        <v>30</v>
      </c>
      <c r="M8">
        <v>30</v>
      </c>
      <c r="N8">
        <v>30</v>
      </c>
      <c r="O8">
        <v>10</v>
      </c>
      <c r="P8">
        <v>0</v>
      </c>
    </row>
    <row r="9" spans="1:16" x14ac:dyDescent="0.25">
      <c r="A9" t="s">
        <v>156</v>
      </c>
      <c r="B9">
        <v>0.5</v>
      </c>
      <c r="C9" s="7">
        <f t="shared" si="3"/>
        <v>40</v>
      </c>
      <c r="D9" s="7">
        <f t="shared" si="0"/>
        <v>50</v>
      </c>
      <c r="E9" s="7">
        <f t="shared" si="1"/>
        <v>60</v>
      </c>
      <c r="F9" s="17">
        <f t="shared" si="2"/>
        <v>70</v>
      </c>
      <c r="G9" t="s">
        <v>91</v>
      </c>
      <c r="H9" s="10" t="s">
        <v>142</v>
      </c>
      <c r="I9" t="s">
        <v>101</v>
      </c>
      <c r="J9">
        <v>15</v>
      </c>
      <c r="K9" t="s">
        <v>58</v>
      </c>
      <c r="L9">
        <v>30</v>
      </c>
      <c r="M9">
        <v>30</v>
      </c>
      <c r="N9">
        <v>30</v>
      </c>
      <c r="O9">
        <v>10</v>
      </c>
      <c r="P9">
        <v>0</v>
      </c>
    </row>
    <row r="10" spans="1:16" x14ac:dyDescent="0.25">
      <c r="A10" t="s">
        <v>157</v>
      </c>
      <c r="B10">
        <v>0.6</v>
      </c>
      <c r="C10" s="7">
        <f t="shared" si="3"/>
        <v>48</v>
      </c>
      <c r="D10" s="7">
        <f t="shared" si="0"/>
        <v>60</v>
      </c>
      <c r="E10" s="7">
        <f t="shared" si="1"/>
        <v>72</v>
      </c>
      <c r="F10" s="17">
        <f t="shared" si="2"/>
        <v>84</v>
      </c>
      <c r="G10" t="s">
        <v>91</v>
      </c>
      <c r="H10" s="10" t="s">
        <v>170</v>
      </c>
      <c r="I10" t="s">
        <v>101</v>
      </c>
      <c r="J10">
        <v>15</v>
      </c>
      <c r="K10" t="s">
        <v>58</v>
      </c>
      <c r="L10">
        <v>30</v>
      </c>
      <c r="M10">
        <v>30</v>
      </c>
      <c r="N10">
        <v>30</v>
      </c>
      <c r="O10">
        <v>10</v>
      </c>
      <c r="P10">
        <v>0</v>
      </c>
    </row>
    <row r="11" spans="1:16" x14ac:dyDescent="0.25">
      <c r="A11" t="s">
        <v>158</v>
      </c>
      <c r="B11">
        <v>0.7</v>
      </c>
      <c r="C11" s="7">
        <f t="shared" si="3"/>
        <v>56</v>
      </c>
      <c r="D11" s="7">
        <f t="shared" si="0"/>
        <v>70</v>
      </c>
      <c r="E11" s="7">
        <f t="shared" si="1"/>
        <v>84</v>
      </c>
      <c r="F11" s="17">
        <f t="shared" si="2"/>
        <v>98</v>
      </c>
      <c r="G11" t="s">
        <v>91</v>
      </c>
      <c r="H11" s="10" t="s">
        <v>171</v>
      </c>
      <c r="I11" t="s">
        <v>101</v>
      </c>
      <c r="J11">
        <v>15</v>
      </c>
      <c r="K11" t="s">
        <v>58</v>
      </c>
      <c r="L11">
        <v>30</v>
      </c>
      <c r="M11">
        <v>30</v>
      </c>
      <c r="N11">
        <v>30</v>
      </c>
      <c r="O11">
        <v>10</v>
      </c>
      <c r="P11">
        <v>0</v>
      </c>
    </row>
    <row r="12" spans="1:16" x14ac:dyDescent="0.25">
      <c r="A12" t="s">
        <v>159</v>
      </c>
      <c r="B12">
        <v>0.8</v>
      </c>
      <c r="C12" s="7">
        <f t="shared" si="3"/>
        <v>64</v>
      </c>
      <c r="D12" s="7">
        <f t="shared" si="0"/>
        <v>80</v>
      </c>
      <c r="E12" s="7">
        <f t="shared" si="1"/>
        <v>96</v>
      </c>
      <c r="F12" s="17">
        <f t="shared" si="2"/>
        <v>112</v>
      </c>
      <c r="G12" t="s">
        <v>91</v>
      </c>
      <c r="H12" s="10" t="s">
        <v>172</v>
      </c>
      <c r="I12" t="s">
        <v>101</v>
      </c>
      <c r="J12">
        <v>15</v>
      </c>
      <c r="K12" t="s">
        <v>58</v>
      </c>
      <c r="L12">
        <v>30</v>
      </c>
      <c r="M12">
        <v>30</v>
      </c>
      <c r="N12">
        <v>30</v>
      </c>
      <c r="O12">
        <v>10</v>
      </c>
      <c r="P12">
        <v>0</v>
      </c>
    </row>
    <row r="13" spans="1:16" x14ac:dyDescent="0.25">
      <c r="A13" t="s">
        <v>160</v>
      </c>
      <c r="B13">
        <v>0.9</v>
      </c>
      <c r="C13" s="7">
        <f t="shared" si="3"/>
        <v>72</v>
      </c>
      <c r="D13" s="7">
        <f t="shared" si="0"/>
        <v>90</v>
      </c>
      <c r="E13" s="7">
        <f t="shared" si="1"/>
        <v>108</v>
      </c>
      <c r="F13" s="17">
        <f t="shared" si="2"/>
        <v>126</v>
      </c>
      <c r="G13" t="s">
        <v>91</v>
      </c>
      <c r="H13" s="10" t="s">
        <v>173</v>
      </c>
      <c r="I13" t="s">
        <v>101</v>
      </c>
      <c r="J13">
        <v>15</v>
      </c>
      <c r="K13" t="s">
        <v>58</v>
      </c>
      <c r="L13">
        <v>30</v>
      </c>
      <c r="M13">
        <v>30</v>
      </c>
      <c r="N13">
        <v>30</v>
      </c>
      <c r="O13">
        <v>10</v>
      </c>
      <c r="P13">
        <v>0</v>
      </c>
    </row>
    <row r="14" spans="1:16" x14ac:dyDescent="0.25">
      <c r="A14" t="s">
        <v>161</v>
      </c>
      <c r="B14">
        <v>0.9</v>
      </c>
      <c r="C14" s="7">
        <f t="shared" si="3"/>
        <v>72</v>
      </c>
      <c r="D14" s="7">
        <f t="shared" si="0"/>
        <v>90</v>
      </c>
      <c r="E14" s="7">
        <f t="shared" si="1"/>
        <v>108</v>
      </c>
      <c r="F14" s="17">
        <f t="shared" si="2"/>
        <v>126</v>
      </c>
      <c r="I14" t="s">
        <v>101</v>
      </c>
      <c r="J14">
        <v>50</v>
      </c>
      <c r="K14" t="s">
        <v>58</v>
      </c>
      <c r="L14">
        <v>40</v>
      </c>
      <c r="M14">
        <v>30</v>
      </c>
      <c r="N14">
        <v>20</v>
      </c>
      <c r="O14">
        <v>5</v>
      </c>
      <c r="P14">
        <v>5</v>
      </c>
    </row>
    <row r="15" spans="1:16" x14ac:dyDescent="0.25">
      <c r="D15" s="7"/>
    </row>
    <row r="16" spans="1:16" x14ac:dyDescent="0.25">
      <c r="D16" s="7"/>
    </row>
    <row r="17" spans="1:29" ht="43.5" customHeight="1" x14ac:dyDescent="0.25">
      <c r="A17" s="4" t="s">
        <v>0</v>
      </c>
      <c r="B17" s="4" t="s">
        <v>53</v>
      </c>
      <c r="C17" s="4">
        <v>80</v>
      </c>
      <c r="D17" s="4">
        <v>100</v>
      </c>
      <c r="E17" s="4">
        <v>120</v>
      </c>
      <c r="F17" s="4">
        <v>140</v>
      </c>
      <c r="G17" s="4" t="s">
        <v>90</v>
      </c>
      <c r="H17" s="9" t="s">
        <v>56</v>
      </c>
      <c r="I17" s="5" t="s">
        <v>54</v>
      </c>
      <c r="J17" s="6" t="s">
        <v>55</v>
      </c>
      <c r="K17" s="6" t="s">
        <v>57</v>
      </c>
      <c r="L17" s="5" t="s">
        <v>59</v>
      </c>
      <c r="M17" s="5" t="s">
        <v>60</v>
      </c>
      <c r="N17" s="5" t="s">
        <v>61</v>
      </c>
      <c r="O17" s="5" t="s">
        <v>62</v>
      </c>
      <c r="P17" s="5" t="s">
        <v>63</v>
      </c>
      <c r="W17" t="s">
        <v>50</v>
      </c>
    </row>
    <row r="18" spans="1:29" x14ac:dyDescent="0.25">
      <c r="A18" t="s">
        <v>92</v>
      </c>
      <c r="B18">
        <v>0.1</v>
      </c>
      <c r="C18" s="7">
        <f>B18*C$17</f>
        <v>8</v>
      </c>
      <c r="D18" s="7">
        <f>B18*D$17</f>
        <v>10</v>
      </c>
      <c r="E18" s="17">
        <f>B18*E$17</f>
        <v>12</v>
      </c>
      <c r="F18">
        <f>B18*F$17</f>
        <v>14</v>
      </c>
      <c r="G18" t="s">
        <v>91</v>
      </c>
      <c r="H18" s="10" t="s">
        <v>162</v>
      </c>
      <c r="I18" t="s">
        <v>101</v>
      </c>
      <c r="J18">
        <v>30</v>
      </c>
      <c r="K18" t="s">
        <v>80</v>
      </c>
      <c r="L18">
        <v>30</v>
      </c>
      <c r="M18">
        <v>30</v>
      </c>
      <c r="N18">
        <v>20</v>
      </c>
      <c r="O18">
        <v>10</v>
      </c>
      <c r="P18">
        <v>10</v>
      </c>
      <c r="W18" s="30" t="s">
        <v>65</v>
      </c>
      <c r="X18" s="31"/>
      <c r="Y18" s="31"/>
      <c r="Z18" s="31"/>
      <c r="AA18" s="31"/>
      <c r="AB18" s="31"/>
      <c r="AC18" s="31"/>
    </row>
    <row r="19" spans="1:29" x14ac:dyDescent="0.25">
      <c r="A19" t="s">
        <v>93</v>
      </c>
      <c r="B19">
        <v>0.2</v>
      </c>
      <c r="C19" s="7">
        <f t="shared" ref="C19:C27" si="4">B19*C$17</f>
        <v>16</v>
      </c>
      <c r="D19" s="7">
        <f>B19*D$17</f>
        <v>20</v>
      </c>
      <c r="E19" s="17">
        <f t="shared" ref="E19:E26" si="5">B19*E$17</f>
        <v>24</v>
      </c>
      <c r="F19">
        <f t="shared" ref="F19:F26" si="6">B19*F$17</f>
        <v>28</v>
      </c>
      <c r="G19" t="s">
        <v>91</v>
      </c>
      <c r="H19" s="10" t="s">
        <v>163</v>
      </c>
      <c r="I19" t="s">
        <v>101</v>
      </c>
      <c r="J19">
        <v>30</v>
      </c>
      <c r="K19" t="s">
        <v>58</v>
      </c>
      <c r="L19">
        <v>30</v>
      </c>
      <c r="M19">
        <v>30</v>
      </c>
      <c r="N19">
        <v>20</v>
      </c>
      <c r="O19">
        <v>10</v>
      </c>
      <c r="P19">
        <v>10</v>
      </c>
      <c r="W19" s="31"/>
      <c r="X19" s="31"/>
      <c r="Y19" s="31"/>
      <c r="Z19" s="31"/>
      <c r="AA19" s="31"/>
      <c r="AB19" s="31"/>
      <c r="AC19" s="31"/>
    </row>
    <row r="20" spans="1:29" x14ac:dyDescent="0.25">
      <c r="A20" t="s">
        <v>94</v>
      </c>
      <c r="B20">
        <v>0.3</v>
      </c>
      <c r="C20" s="7">
        <f t="shared" si="4"/>
        <v>24</v>
      </c>
      <c r="D20" s="7">
        <f t="shared" ref="D20:D27" si="7">B20*D$17</f>
        <v>30</v>
      </c>
      <c r="E20" s="17">
        <f t="shared" si="5"/>
        <v>36</v>
      </c>
      <c r="F20">
        <f t="shared" si="6"/>
        <v>42</v>
      </c>
      <c r="G20" t="s">
        <v>91</v>
      </c>
      <c r="H20" s="10" t="s">
        <v>147</v>
      </c>
      <c r="I20" t="s">
        <v>101</v>
      </c>
      <c r="J20">
        <v>25</v>
      </c>
      <c r="K20" t="s">
        <v>58</v>
      </c>
      <c r="L20">
        <v>30</v>
      </c>
      <c r="M20">
        <v>30</v>
      </c>
      <c r="N20">
        <v>30</v>
      </c>
      <c r="O20">
        <v>10</v>
      </c>
      <c r="P20">
        <v>0</v>
      </c>
      <c r="W20" s="31"/>
      <c r="X20" s="31"/>
      <c r="Y20" s="31"/>
      <c r="Z20" s="31"/>
      <c r="AA20" s="31"/>
      <c r="AB20" s="31"/>
      <c r="AC20" s="31"/>
    </row>
    <row r="21" spans="1:29" x14ac:dyDescent="0.25">
      <c r="A21" t="s">
        <v>95</v>
      </c>
      <c r="B21">
        <v>0.4</v>
      </c>
      <c r="C21" s="7">
        <f t="shared" si="4"/>
        <v>32</v>
      </c>
      <c r="D21" s="7">
        <f t="shared" si="7"/>
        <v>40</v>
      </c>
      <c r="E21" s="17">
        <f t="shared" si="5"/>
        <v>48</v>
      </c>
      <c r="F21">
        <f t="shared" si="6"/>
        <v>56</v>
      </c>
      <c r="G21" t="s">
        <v>91</v>
      </c>
      <c r="H21" s="10" t="s">
        <v>148</v>
      </c>
      <c r="I21" t="s">
        <v>101</v>
      </c>
      <c r="J21">
        <v>20</v>
      </c>
      <c r="K21" t="s">
        <v>58</v>
      </c>
      <c r="L21">
        <v>30</v>
      </c>
      <c r="M21">
        <v>30</v>
      </c>
      <c r="N21">
        <v>30</v>
      </c>
      <c r="O21">
        <v>10</v>
      </c>
      <c r="P21">
        <v>0</v>
      </c>
      <c r="W21" s="31"/>
      <c r="X21" s="31"/>
      <c r="Y21" s="31"/>
      <c r="Z21" s="31"/>
      <c r="AA21" s="31"/>
      <c r="AB21" s="31"/>
      <c r="AC21" s="31"/>
    </row>
    <row r="22" spans="1:29" x14ac:dyDescent="0.25">
      <c r="A22" t="s">
        <v>96</v>
      </c>
      <c r="B22">
        <v>0.5</v>
      </c>
      <c r="C22" s="7">
        <f t="shared" si="4"/>
        <v>40</v>
      </c>
      <c r="D22" s="7">
        <f t="shared" si="7"/>
        <v>50</v>
      </c>
      <c r="E22" s="17">
        <f t="shared" si="5"/>
        <v>60</v>
      </c>
      <c r="F22">
        <f t="shared" si="6"/>
        <v>70</v>
      </c>
      <c r="G22" t="s">
        <v>91</v>
      </c>
      <c r="H22" s="10" t="s">
        <v>144</v>
      </c>
      <c r="I22" t="s">
        <v>101</v>
      </c>
      <c r="J22">
        <v>15</v>
      </c>
      <c r="K22" t="s">
        <v>58</v>
      </c>
      <c r="L22">
        <v>30</v>
      </c>
      <c r="M22">
        <v>30</v>
      </c>
      <c r="N22">
        <v>30</v>
      </c>
      <c r="O22">
        <v>10</v>
      </c>
      <c r="P22">
        <v>0</v>
      </c>
      <c r="W22" s="31"/>
      <c r="X22" s="31"/>
      <c r="Y22" s="31"/>
      <c r="Z22" s="31"/>
      <c r="AA22" s="31"/>
      <c r="AB22" s="31"/>
      <c r="AC22" s="31"/>
    </row>
    <row r="23" spans="1:29" x14ac:dyDescent="0.25">
      <c r="A23" t="s">
        <v>97</v>
      </c>
      <c r="B23">
        <v>0.6</v>
      </c>
      <c r="C23" s="7">
        <f t="shared" si="4"/>
        <v>48</v>
      </c>
      <c r="D23" s="7">
        <f t="shared" si="7"/>
        <v>60</v>
      </c>
      <c r="E23" s="17">
        <f t="shared" si="5"/>
        <v>72</v>
      </c>
      <c r="F23">
        <f t="shared" si="6"/>
        <v>84</v>
      </c>
      <c r="G23" t="s">
        <v>91</v>
      </c>
      <c r="H23" s="10" t="s">
        <v>143</v>
      </c>
      <c r="I23" t="s">
        <v>101</v>
      </c>
      <c r="J23">
        <v>15</v>
      </c>
      <c r="K23" t="s">
        <v>58</v>
      </c>
      <c r="L23">
        <v>30</v>
      </c>
      <c r="M23">
        <v>30</v>
      </c>
      <c r="N23">
        <v>30</v>
      </c>
      <c r="O23">
        <v>10</v>
      </c>
      <c r="P23">
        <v>0</v>
      </c>
      <c r="W23" s="31"/>
      <c r="X23" s="31"/>
      <c r="Y23" s="31"/>
      <c r="Z23" s="31"/>
      <c r="AA23" s="31"/>
      <c r="AB23" s="31"/>
      <c r="AC23" s="31"/>
    </row>
    <row r="24" spans="1:29" x14ac:dyDescent="0.25">
      <c r="A24" t="s">
        <v>98</v>
      </c>
      <c r="B24">
        <v>0.7</v>
      </c>
      <c r="C24" s="7">
        <f t="shared" si="4"/>
        <v>56</v>
      </c>
      <c r="D24" s="7">
        <f t="shared" si="7"/>
        <v>70</v>
      </c>
      <c r="E24" s="17">
        <f t="shared" si="5"/>
        <v>84</v>
      </c>
      <c r="F24">
        <f t="shared" si="6"/>
        <v>98</v>
      </c>
      <c r="G24" t="s">
        <v>91</v>
      </c>
      <c r="H24" s="10" t="s">
        <v>164</v>
      </c>
      <c r="I24" t="s">
        <v>101</v>
      </c>
      <c r="J24">
        <v>15</v>
      </c>
      <c r="K24" t="s">
        <v>58</v>
      </c>
      <c r="L24">
        <v>30</v>
      </c>
      <c r="M24">
        <v>30</v>
      </c>
      <c r="N24">
        <v>30</v>
      </c>
      <c r="O24">
        <v>10</v>
      </c>
      <c r="P24">
        <v>0</v>
      </c>
      <c r="W24" s="31"/>
      <c r="X24" s="31"/>
      <c r="Y24" s="31"/>
      <c r="Z24" s="31"/>
      <c r="AA24" s="31"/>
      <c r="AB24" s="31"/>
      <c r="AC24" s="31"/>
    </row>
    <row r="25" spans="1:29" x14ac:dyDescent="0.25">
      <c r="A25" t="s">
        <v>99</v>
      </c>
      <c r="B25">
        <v>0.8</v>
      </c>
      <c r="C25" s="7">
        <f t="shared" si="4"/>
        <v>64</v>
      </c>
      <c r="D25" s="7">
        <f t="shared" si="7"/>
        <v>80</v>
      </c>
      <c r="E25" s="17">
        <f t="shared" si="5"/>
        <v>96</v>
      </c>
      <c r="F25">
        <f t="shared" si="6"/>
        <v>112</v>
      </c>
      <c r="G25" t="s">
        <v>91</v>
      </c>
      <c r="H25" s="10" t="s">
        <v>150</v>
      </c>
      <c r="I25" t="s">
        <v>101</v>
      </c>
      <c r="J25">
        <v>15</v>
      </c>
      <c r="K25" t="s">
        <v>58</v>
      </c>
      <c r="L25">
        <v>30</v>
      </c>
      <c r="M25">
        <v>30</v>
      </c>
      <c r="N25">
        <v>30</v>
      </c>
      <c r="O25">
        <v>10</v>
      </c>
      <c r="P25">
        <v>0</v>
      </c>
      <c r="W25" s="31"/>
      <c r="X25" s="31"/>
      <c r="Y25" s="31"/>
      <c r="Z25" s="31"/>
      <c r="AA25" s="31"/>
      <c r="AB25" s="31"/>
      <c r="AC25" s="31"/>
    </row>
    <row r="26" spans="1:29" x14ac:dyDescent="0.25">
      <c r="A26" t="s">
        <v>100</v>
      </c>
      <c r="B26">
        <v>0.9</v>
      </c>
      <c r="C26" s="7">
        <f t="shared" si="4"/>
        <v>72</v>
      </c>
      <c r="D26" s="7">
        <f t="shared" si="7"/>
        <v>90</v>
      </c>
      <c r="E26" s="17">
        <f t="shared" si="5"/>
        <v>108</v>
      </c>
      <c r="F26">
        <f t="shared" si="6"/>
        <v>126</v>
      </c>
      <c r="G26" t="s">
        <v>91</v>
      </c>
      <c r="H26" s="10" t="s">
        <v>165</v>
      </c>
      <c r="I26" t="s">
        <v>101</v>
      </c>
      <c r="J26">
        <v>15</v>
      </c>
      <c r="K26" t="s">
        <v>58</v>
      </c>
      <c r="L26">
        <v>30</v>
      </c>
      <c r="M26">
        <v>30</v>
      </c>
      <c r="N26">
        <v>30</v>
      </c>
      <c r="O26">
        <v>10</v>
      </c>
      <c r="P26">
        <v>0</v>
      </c>
      <c r="W26" s="31"/>
      <c r="X26" s="31"/>
      <c r="Y26" s="31"/>
      <c r="Z26" s="31"/>
      <c r="AA26" s="31"/>
      <c r="AB26" s="31"/>
      <c r="AC26" s="31"/>
    </row>
    <row r="27" spans="1:29" x14ac:dyDescent="0.25">
      <c r="A27" t="s">
        <v>106</v>
      </c>
      <c r="B27">
        <v>0.9</v>
      </c>
      <c r="C27" s="7">
        <f t="shared" si="4"/>
        <v>72</v>
      </c>
      <c r="D27" s="7">
        <f t="shared" si="7"/>
        <v>90</v>
      </c>
      <c r="E27" s="17">
        <f t="shared" ref="E27" si="8">B27*E$17</f>
        <v>108</v>
      </c>
      <c r="F27">
        <f t="shared" ref="F27" si="9">B27*F$17</f>
        <v>126</v>
      </c>
      <c r="I27" t="s">
        <v>101</v>
      </c>
      <c r="J27">
        <v>50</v>
      </c>
      <c r="K27" t="s">
        <v>58</v>
      </c>
      <c r="L27">
        <v>40</v>
      </c>
      <c r="M27">
        <v>30</v>
      </c>
      <c r="N27">
        <v>20</v>
      </c>
      <c r="O27">
        <v>5</v>
      </c>
      <c r="P27">
        <v>5</v>
      </c>
    </row>
    <row r="28" spans="1:29" x14ac:dyDescent="0.25">
      <c r="D28" s="7"/>
      <c r="E28" s="7"/>
    </row>
    <row r="29" spans="1:29" ht="0.6" customHeight="1" x14ac:dyDescent="0.25">
      <c r="D29" s="7"/>
      <c r="E29" s="7"/>
      <c r="L29" s="29" t="s">
        <v>64</v>
      </c>
      <c r="M29" s="29"/>
      <c r="N29" s="29"/>
      <c r="O29" s="29"/>
      <c r="P29" s="29"/>
    </row>
    <row r="30" spans="1:29" ht="43.5" customHeight="1" x14ac:dyDescent="0.25">
      <c r="A30" s="4" t="s">
        <v>0</v>
      </c>
      <c r="B30" s="4" t="s">
        <v>53</v>
      </c>
      <c r="C30" s="4">
        <v>80</v>
      </c>
      <c r="D30" s="19">
        <v>100</v>
      </c>
      <c r="E30" s="19">
        <v>120</v>
      </c>
      <c r="F30" s="4">
        <v>140</v>
      </c>
      <c r="G30" s="4" t="s">
        <v>90</v>
      </c>
      <c r="H30" s="9" t="s">
        <v>56</v>
      </c>
      <c r="I30" s="5" t="s">
        <v>54</v>
      </c>
      <c r="J30" s="14" t="s">
        <v>55</v>
      </c>
      <c r="K30" s="14" t="s">
        <v>57</v>
      </c>
      <c r="L30" s="5" t="s">
        <v>59</v>
      </c>
      <c r="M30" s="5" t="s">
        <v>60</v>
      </c>
      <c r="N30" s="5" t="s">
        <v>61</v>
      </c>
      <c r="O30" s="5" t="s">
        <v>62</v>
      </c>
      <c r="P30" s="5" t="s">
        <v>63</v>
      </c>
      <c r="W30" t="s">
        <v>50</v>
      </c>
    </row>
    <row r="31" spans="1:29" x14ac:dyDescent="0.25">
      <c r="A31" t="s">
        <v>108</v>
      </c>
      <c r="B31">
        <v>0.1</v>
      </c>
      <c r="C31" s="7">
        <f>B31*C$17</f>
        <v>8</v>
      </c>
      <c r="D31" s="7">
        <f>B31*D$17</f>
        <v>10</v>
      </c>
      <c r="E31" s="17">
        <f>B31*E$17</f>
        <v>12</v>
      </c>
      <c r="F31">
        <f>B31*F$17</f>
        <v>14</v>
      </c>
      <c r="G31" t="s">
        <v>91</v>
      </c>
      <c r="H31" s="10" t="s">
        <v>140</v>
      </c>
      <c r="I31" t="s">
        <v>101</v>
      </c>
      <c r="J31">
        <v>40</v>
      </c>
      <c r="K31" t="s">
        <v>80</v>
      </c>
      <c r="L31">
        <v>10</v>
      </c>
      <c r="M31">
        <v>20</v>
      </c>
      <c r="N31">
        <v>25</v>
      </c>
      <c r="O31">
        <v>25</v>
      </c>
      <c r="P31">
        <v>20</v>
      </c>
      <c r="W31" s="30" t="s">
        <v>65</v>
      </c>
      <c r="X31" s="31"/>
      <c r="Y31" s="31"/>
      <c r="Z31" s="31"/>
      <c r="AA31" s="31"/>
      <c r="AB31" s="31"/>
      <c r="AC31" s="31"/>
    </row>
    <row r="32" spans="1:29" x14ac:dyDescent="0.25">
      <c r="A32" t="s">
        <v>109</v>
      </c>
      <c r="B32">
        <v>0.2</v>
      </c>
      <c r="C32" s="7">
        <f t="shared" ref="C32:C40" si="10">B32*C$17</f>
        <v>16</v>
      </c>
      <c r="D32" s="7">
        <f>B32*D$17</f>
        <v>20</v>
      </c>
      <c r="E32" s="17">
        <f t="shared" ref="E32:E41" si="11">B32*E$17</f>
        <v>24</v>
      </c>
      <c r="F32">
        <f t="shared" ref="F32:F41" si="12">B32*F$17</f>
        <v>28</v>
      </c>
      <c r="G32" t="s">
        <v>91</v>
      </c>
      <c r="H32" s="10" t="s">
        <v>146</v>
      </c>
      <c r="I32" t="s">
        <v>101</v>
      </c>
      <c r="J32">
        <v>30</v>
      </c>
      <c r="K32" t="s">
        <v>58</v>
      </c>
      <c r="L32">
        <v>10</v>
      </c>
      <c r="M32">
        <v>20</v>
      </c>
      <c r="N32">
        <v>25</v>
      </c>
      <c r="O32">
        <v>25</v>
      </c>
      <c r="P32">
        <v>20</v>
      </c>
      <c r="W32" s="31"/>
      <c r="X32" s="31"/>
      <c r="Y32" s="31"/>
      <c r="Z32" s="31"/>
      <c r="AA32" s="31"/>
      <c r="AB32" s="31"/>
      <c r="AC32" s="31"/>
    </row>
    <row r="33" spans="1:29" x14ac:dyDescent="0.25">
      <c r="A33" t="s">
        <v>110</v>
      </c>
      <c r="B33">
        <v>0.3</v>
      </c>
      <c r="C33" s="7">
        <f t="shared" si="10"/>
        <v>24</v>
      </c>
      <c r="D33" s="7">
        <f t="shared" ref="D33:D41" si="13">B33*D$17</f>
        <v>30</v>
      </c>
      <c r="E33" s="17">
        <f t="shared" si="11"/>
        <v>36</v>
      </c>
      <c r="F33">
        <f t="shared" si="12"/>
        <v>42</v>
      </c>
      <c r="G33" t="s">
        <v>91</v>
      </c>
      <c r="H33" s="10" t="s">
        <v>147</v>
      </c>
      <c r="I33" t="s">
        <v>101</v>
      </c>
      <c r="J33">
        <v>20</v>
      </c>
      <c r="K33" t="s">
        <v>58</v>
      </c>
      <c r="L33">
        <v>10</v>
      </c>
      <c r="M33">
        <v>20</v>
      </c>
      <c r="N33">
        <v>25</v>
      </c>
      <c r="O33">
        <v>25</v>
      </c>
      <c r="P33">
        <v>20</v>
      </c>
      <c r="W33" s="31"/>
      <c r="X33" s="31"/>
      <c r="Y33" s="31"/>
      <c r="Z33" s="31"/>
      <c r="AA33" s="31"/>
      <c r="AB33" s="31"/>
      <c r="AC33" s="31"/>
    </row>
    <row r="34" spans="1:29" x14ac:dyDescent="0.25">
      <c r="A34" t="s">
        <v>111</v>
      </c>
      <c r="B34">
        <v>0.4</v>
      </c>
      <c r="C34" s="7">
        <f t="shared" si="10"/>
        <v>32</v>
      </c>
      <c r="D34" s="7">
        <f t="shared" si="13"/>
        <v>40</v>
      </c>
      <c r="E34" s="17">
        <f t="shared" si="11"/>
        <v>48</v>
      </c>
      <c r="F34">
        <f t="shared" si="12"/>
        <v>56</v>
      </c>
      <c r="G34" t="s">
        <v>91</v>
      </c>
      <c r="H34" s="10" t="s">
        <v>148</v>
      </c>
      <c r="I34" t="s">
        <v>101</v>
      </c>
      <c r="J34">
        <v>15</v>
      </c>
      <c r="K34" t="s">
        <v>58</v>
      </c>
      <c r="L34">
        <v>10</v>
      </c>
      <c r="M34">
        <v>20</v>
      </c>
      <c r="N34">
        <v>25</v>
      </c>
      <c r="O34">
        <v>25</v>
      </c>
      <c r="P34">
        <v>20</v>
      </c>
      <c r="W34" s="31"/>
      <c r="X34" s="31"/>
      <c r="Y34" s="31"/>
      <c r="Z34" s="31"/>
      <c r="AA34" s="31"/>
      <c r="AB34" s="31"/>
      <c r="AC34" s="31"/>
    </row>
    <row r="35" spans="1:29" x14ac:dyDescent="0.25">
      <c r="A35" t="s">
        <v>112</v>
      </c>
      <c r="B35">
        <v>0.5</v>
      </c>
      <c r="C35" s="7">
        <f t="shared" si="10"/>
        <v>40</v>
      </c>
      <c r="D35" s="7">
        <f t="shared" si="13"/>
        <v>50</v>
      </c>
      <c r="E35" s="17">
        <f t="shared" si="11"/>
        <v>60</v>
      </c>
      <c r="F35">
        <f t="shared" si="12"/>
        <v>70</v>
      </c>
      <c r="G35" t="s">
        <v>91</v>
      </c>
      <c r="H35" s="10" t="s">
        <v>151</v>
      </c>
      <c r="I35" t="s">
        <v>101</v>
      </c>
      <c r="J35">
        <v>15</v>
      </c>
      <c r="K35" t="s">
        <v>58</v>
      </c>
      <c r="L35">
        <v>10</v>
      </c>
      <c r="M35">
        <v>20</v>
      </c>
      <c r="N35">
        <v>25</v>
      </c>
      <c r="O35">
        <v>25</v>
      </c>
      <c r="P35">
        <v>20</v>
      </c>
      <c r="W35" s="31"/>
      <c r="X35" s="31"/>
      <c r="Y35" s="31"/>
      <c r="Z35" s="31"/>
      <c r="AA35" s="31"/>
      <c r="AB35" s="31"/>
      <c r="AC35" s="31"/>
    </row>
    <row r="36" spans="1:29" x14ac:dyDescent="0.25">
      <c r="A36" t="s">
        <v>113</v>
      </c>
      <c r="B36">
        <v>0.6</v>
      </c>
      <c r="C36" s="7">
        <f t="shared" si="10"/>
        <v>48</v>
      </c>
      <c r="D36" s="7">
        <f t="shared" si="13"/>
        <v>60</v>
      </c>
      <c r="E36" s="17">
        <f t="shared" si="11"/>
        <v>72</v>
      </c>
      <c r="F36">
        <f t="shared" si="12"/>
        <v>84</v>
      </c>
      <c r="G36" t="s">
        <v>91</v>
      </c>
      <c r="H36" s="10" t="s">
        <v>149</v>
      </c>
      <c r="I36" t="s">
        <v>101</v>
      </c>
      <c r="J36">
        <v>15</v>
      </c>
      <c r="K36" t="s">
        <v>58</v>
      </c>
      <c r="L36">
        <v>30</v>
      </c>
      <c r="M36">
        <v>30</v>
      </c>
      <c r="N36">
        <v>30</v>
      </c>
      <c r="O36">
        <v>10</v>
      </c>
      <c r="P36">
        <v>0</v>
      </c>
      <c r="W36" s="31"/>
      <c r="X36" s="31"/>
      <c r="Y36" s="31"/>
      <c r="Z36" s="31"/>
      <c r="AA36" s="31"/>
      <c r="AB36" s="31"/>
      <c r="AC36" s="31"/>
    </row>
    <row r="37" spans="1:29" x14ac:dyDescent="0.25">
      <c r="A37" t="s">
        <v>114</v>
      </c>
      <c r="B37">
        <v>0.7</v>
      </c>
      <c r="C37" s="7">
        <f t="shared" si="10"/>
        <v>56</v>
      </c>
      <c r="D37" s="7">
        <f t="shared" si="13"/>
        <v>70</v>
      </c>
      <c r="E37" s="17">
        <f t="shared" si="11"/>
        <v>84</v>
      </c>
      <c r="F37">
        <f t="shared" si="12"/>
        <v>98</v>
      </c>
      <c r="G37" t="s">
        <v>91</v>
      </c>
      <c r="H37" s="10" t="s">
        <v>143</v>
      </c>
      <c r="I37" t="s">
        <v>101</v>
      </c>
      <c r="J37">
        <v>15</v>
      </c>
      <c r="K37" t="s">
        <v>58</v>
      </c>
      <c r="L37">
        <v>30</v>
      </c>
      <c r="M37">
        <v>30</v>
      </c>
      <c r="N37">
        <v>30</v>
      </c>
      <c r="O37">
        <v>10</v>
      </c>
      <c r="P37">
        <v>0</v>
      </c>
      <c r="W37" s="31"/>
      <c r="X37" s="31"/>
      <c r="Y37" s="31"/>
      <c r="Z37" s="31"/>
      <c r="AA37" s="31"/>
      <c r="AB37" s="31"/>
      <c r="AC37" s="31"/>
    </row>
    <row r="38" spans="1:29" x14ac:dyDescent="0.25">
      <c r="A38" t="s">
        <v>115</v>
      </c>
      <c r="B38">
        <v>0.8</v>
      </c>
      <c r="C38" s="7">
        <f t="shared" si="10"/>
        <v>64</v>
      </c>
      <c r="D38" s="7">
        <f t="shared" si="13"/>
        <v>80</v>
      </c>
      <c r="E38" s="17">
        <f t="shared" si="11"/>
        <v>96</v>
      </c>
      <c r="F38">
        <f t="shared" si="12"/>
        <v>112</v>
      </c>
      <c r="G38" t="s">
        <v>91</v>
      </c>
      <c r="H38" s="10" t="s">
        <v>150</v>
      </c>
      <c r="I38" t="s">
        <v>101</v>
      </c>
      <c r="J38">
        <v>15</v>
      </c>
      <c r="K38" t="s">
        <v>58</v>
      </c>
      <c r="L38">
        <v>30</v>
      </c>
      <c r="M38">
        <v>30</v>
      </c>
      <c r="N38">
        <v>30</v>
      </c>
      <c r="O38">
        <v>10</v>
      </c>
      <c r="P38">
        <v>0</v>
      </c>
      <c r="W38" s="31"/>
      <c r="X38" s="31"/>
      <c r="Y38" s="31"/>
      <c r="Z38" s="31"/>
      <c r="AA38" s="31"/>
      <c r="AB38" s="31"/>
      <c r="AC38" s="31"/>
    </row>
    <row r="39" spans="1:29" x14ac:dyDescent="0.25">
      <c r="A39" t="s">
        <v>116</v>
      </c>
      <c r="B39">
        <v>0.9</v>
      </c>
      <c r="C39" s="7">
        <f t="shared" si="10"/>
        <v>72</v>
      </c>
      <c r="D39" s="7">
        <f t="shared" si="13"/>
        <v>90</v>
      </c>
      <c r="E39" s="17">
        <f t="shared" si="11"/>
        <v>108</v>
      </c>
      <c r="F39">
        <f t="shared" si="12"/>
        <v>126</v>
      </c>
      <c r="G39" t="s">
        <v>91</v>
      </c>
      <c r="H39" s="10" t="s">
        <v>142</v>
      </c>
      <c r="I39" t="s">
        <v>101</v>
      </c>
      <c r="J39">
        <v>15</v>
      </c>
      <c r="K39" t="s">
        <v>58</v>
      </c>
      <c r="L39">
        <v>30</v>
      </c>
      <c r="M39">
        <v>30</v>
      </c>
      <c r="N39">
        <v>30</v>
      </c>
      <c r="O39">
        <v>10</v>
      </c>
      <c r="P39">
        <v>0</v>
      </c>
      <c r="W39" s="31"/>
      <c r="X39" s="31"/>
      <c r="Y39" s="31"/>
      <c r="Z39" s="31"/>
      <c r="AA39" s="31"/>
      <c r="AB39" s="31"/>
      <c r="AC39" s="31"/>
    </row>
    <row r="40" spans="1:29" x14ac:dyDescent="0.25">
      <c r="A40" t="s">
        <v>117</v>
      </c>
      <c r="B40">
        <v>0.8</v>
      </c>
      <c r="C40" s="7">
        <f t="shared" si="10"/>
        <v>64</v>
      </c>
      <c r="D40" s="7">
        <f t="shared" si="13"/>
        <v>80</v>
      </c>
      <c r="E40" s="17">
        <f t="shared" si="11"/>
        <v>96</v>
      </c>
      <c r="F40">
        <f t="shared" si="12"/>
        <v>112</v>
      </c>
      <c r="I40" t="s">
        <v>101</v>
      </c>
      <c r="J40">
        <v>30</v>
      </c>
      <c r="K40" t="s">
        <v>58</v>
      </c>
      <c r="L40">
        <v>40</v>
      </c>
      <c r="M40">
        <v>30</v>
      </c>
      <c r="N40">
        <v>20</v>
      </c>
      <c r="O40">
        <v>5</v>
      </c>
      <c r="P40">
        <v>5</v>
      </c>
    </row>
    <row r="41" spans="1:29" x14ac:dyDescent="0.25">
      <c r="A41" t="s">
        <v>118</v>
      </c>
      <c r="B41">
        <v>0.9</v>
      </c>
      <c r="C41" s="7">
        <f>B41*C$17</f>
        <v>72</v>
      </c>
      <c r="D41" s="7">
        <f t="shared" si="13"/>
        <v>90</v>
      </c>
      <c r="E41" s="17">
        <f t="shared" si="11"/>
        <v>108</v>
      </c>
      <c r="F41">
        <f t="shared" si="12"/>
        <v>126</v>
      </c>
      <c r="I41" t="s">
        <v>101</v>
      </c>
      <c r="J41">
        <v>60</v>
      </c>
      <c r="K41" t="s">
        <v>58</v>
      </c>
      <c r="L41">
        <v>20</v>
      </c>
      <c r="M41">
        <v>20</v>
      </c>
      <c r="N41">
        <v>20</v>
      </c>
      <c r="O41">
        <v>20</v>
      </c>
      <c r="P41">
        <v>20</v>
      </c>
    </row>
    <row r="43" spans="1:29" ht="43.5" customHeight="1" x14ac:dyDescent="0.25">
      <c r="A43" s="4" t="s">
        <v>0</v>
      </c>
      <c r="B43" s="4" t="s">
        <v>53</v>
      </c>
      <c r="C43" s="4">
        <v>80</v>
      </c>
      <c r="D43" s="4">
        <v>100</v>
      </c>
      <c r="E43" s="4">
        <v>120</v>
      </c>
      <c r="F43" s="4">
        <v>140</v>
      </c>
      <c r="G43" s="4" t="s">
        <v>90</v>
      </c>
      <c r="H43" s="9" t="s">
        <v>56</v>
      </c>
      <c r="I43" s="5" t="s">
        <v>54</v>
      </c>
      <c r="J43" s="22" t="s">
        <v>55</v>
      </c>
      <c r="K43" s="22" t="s">
        <v>57</v>
      </c>
      <c r="L43" s="5" t="s">
        <v>59</v>
      </c>
      <c r="M43" s="5" t="s">
        <v>60</v>
      </c>
      <c r="N43" s="5" t="s">
        <v>61</v>
      </c>
      <c r="O43" s="5" t="s">
        <v>62</v>
      </c>
      <c r="P43" s="5" t="s">
        <v>63</v>
      </c>
      <c r="W43" t="s">
        <v>50</v>
      </c>
    </row>
    <row r="44" spans="1:29" x14ac:dyDescent="0.25">
      <c r="A44" t="s">
        <v>175</v>
      </c>
      <c r="B44">
        <v>0.1</v>
      </c>
      <c r="C44" s="7">
        <f>B44*C$17</f>
        <v>8</v>
      </c>
      <c r="D44" s="7">
        <f>B44*D$17</f>
        <v>10</v>
      </c>
      <c r="E44" s="17">
        <f>B44*E$17</f>
        <v>12</v>
      </c>
      <c r="F44">
        <f>B44*F$17</f>
        <v>14</v>
      </c>
      <c r="G44" t="s">
        <v>91</v>
      </c>
      <c r="H44" s="10" t="s">
        <v>140</v>
      </c>
      <c r="I44" t="s">
        <v>101</v>
      </c>
      <c r="J44">
        <v>45</v>
      </c>
      <c r="K44" t="s">
        <v>80</v>
      </c>
      <c r="L44">
        <v>10</v>
      </c>
      <c r="M44">
        <v>20</v>
      </c>
      <c r="N44">
        <v>25</v>
      </c>
      <c r="O44">
        <v>25</v>
      </c>
      <c r="P44">
        <v>20</v>
      </c>
      <c r="W44" s="30" t="s">
        <v>65</v>
      </c>
      <c r="X44" s="31"/>
      <c r="Y44" s="31"/>
      <c r="Z44" s="31"/>
      <c r="AA44" s="31"/>
      <c r="AB44" s="31"/>
      <c r="AC44" s="31"/>
    </row>
    <row r="45" spans="1:29" x14ac:dyDescent="0.25">
      <c r="A45" t="s">
        <v>176</v>
      </c>
      <c r="B45">
        <v>0.2</v>
      </c>
      <c r="C45" s="7">
        <f t="shared" ref="C45:C53" si="14">B45*C$17</f>
        <v>16</v>
      </c>
      <c r="D45" s="7">
        <f>B45*D$17</f>
        <v>20</v>
      </c>
      <c r="E45" s="17">
        <f t="shared" ref="E45:E53" si="15">B45*E$17</f>
        <v>24</v>
      </c>
      <c r="F45">
        <f t="shared" ref="F45:F53" si="16">B45*F$17</f>
        <v>28</v>
      </c>
      <c r="G45" t="s">
        <v>91</v>
      </c>
      <c r="H45" s="10" t="s">
        <v>146</v>
      </c>
      <c r="I45" t="s">
        <v>101</v>
      </c>
      <c r="J45">
        <v>30</v>
      </c>
      <c r="K45" t="s">
        <v>58</v>
      </c>
      <c r="L45">
        <v>10</v>
      </c>
      <c r="M45">
        <v>20</v>
      </c>
      <c r="N45">
        <v>25</v>
      </c>
      <c r="O45">
        <v>25</v>
      </c>
      <c r="P45">
        <v>20</v>
      </c>
      <c r="W45" s="31"/>
      <c r="X45" s="31"/>
      <c r="Y45" s="31"/>
      <c r="Z45" s="31"/>
      <c r="AA45" s="31"/>
      <c r="AB45" s="31"/>
      <c r="AC45" s="31"/>
    </row>
    <row r="46" spans="1:29" x14ac:dyDescent="0.25">
      <c r="A46" t="s">
        <v>177</v>
      </c>
      <c r="B46">
        <v>0.3</v>
      </c>
      <c r="C46" s="7">
        <f t="shared" si="14"/>
        <v>24</v>
      </c>
      <c r="D46" s="7">
        <f t="shared" ref="D46:D53" si="17">B46*D$17</f>
        <v>30</v>
      </c>
      <c r="E46" s="17">
        <f t="shared" si="15"/>
        <v>36</v>
      </c>
      <c r="F46">
        <f t="shared" si="16"/>
        <v>42</v>
      </c>
      <c r="G46" t="s">
        <v>91</v>
      </c>
      <c r="H46" s="10" t="s">
        <v>147</v>
      </c>
      <c r="I46" t="s">
        <v>101</v>
      </c>
      <c r="J46">
        <v>20</v>
      </c>
      <c r="K46" t="s">
        <v>58</v>
      </c>
      <c r="L46">
        <v>10</v>
      </c>
      <c r="M46">
        <v>20</v>
      </c>
      <c r="N46">
        <v>25</v>
      </c>
      <c r="O46">
        <v>25</v>
      </c>
      <c r="P46">
        <v>20</v>
      </c>
      <c r="W46" s="31"/>
      <c r="X46" s="31"/>
      <c r="Y46" s="31"/>
      <c r="Z46" s="31"/>
      <c r="AA46" s="31"/>
      <c r="AB46" s="31"/>
      <c r="AC46" s="31"/>
    </row>
    <row r="47" spans="1:29" x14ac:dyDescent="0.25">
      <c r="A47" t="s">
        <v>178</v>
      </c>
      <c r="B47">
        <v>0.4</v>
      </c>
      <c r="C47" s="7">
        <f t="shared" si="14"/>
        <v>32</v>
      </c>
      <c r="D47" s="7">
        <f t="shared" si="17"/>
        <v>40</v>
      </c>
      <c r="E47" s="17">
        <f t="shared" si="15"/>
        <v>48</v>
      </c>
      <c r="F47">
        <f t="shared" si="16"/>
        <v>56</v>
      </c>
      <c r="G47" t="s">
        <v>91</v>
      </c>
      <c r="H47" s="10" t="s">
        <v>148</v>
      </c>
      <c r="I47" t="s">
        <v>101</v>
      </c>
      <c r="J47">
        <v>15</v>
      </c>
      <c r="K47" t="s">
        <v>58</v>
      </c>
      <c r="L47">
        <v>10</v>
      </c>
      <c r="M47">
        <v>20</v>
      </c>
      <c r="N47">
        <v>25</v>
      </c>
      <c r="O47">
        <v>25</v>
      </c>
      <c r="P47">
        <v>20</v>
      </c>
      <c r="W47" s="31"/>
      <c r="X47" s="31"/>
      <c r="Y47" s="31"/>
      <c r="Z47" s="31"/>
      <c r="AA47" s="31"/>
      <c r="AB47" s="31"/>
      <c r="AC47" s="31"/>
    </row>
    <row r="48" spans="1:29" x14ac:dyDescent="0.25">
      <c r="A48" t="s">
        <v>179</v>
      </c>
      <c r="B48">
        <v>0.5</v>
      </c>
      <c r="C48" s="7">
        <f t="shared" si="14"/>
        <v>40</v>
      </c>
      <c r="D48" s="7">
        <f t="shared" si="17"/>
        <v>50</v>
      </c>
      <c r="E48" s="17">
        <f t="shared" si="15"/>
        <v>60</v>
      </c>
      <c r="F48">
        <f t="shared" si="16"/>
        <v>70</v>
      </c>
      <c r="G48" t="s">
        <v>91</v>
      </c>
      <c r="H48" s="10" t="s">
        <v>151</v>
      </c>
      <c r="I48" t="s">
        <v>101</v>
      </c>
      <c r="J48">
        <v>15</v>
      </c>
      <c r="K48" t="s">
        <v>58</v>
      </c>
      <c r="L48">
        <v>10</v>
      </c>
      <c r="M48">
        <v>20</v>
      </c>
      <c r="N48">
        <v>25</v>
      </c>
      <c r="O48">
        <v>25</v>
      </c>
      <c r="P48">
        <v>20</v>
      </c>
      <c r="W48" s="31"/>
      <c r="X48" s="31"/>
      <c r="Y48" s="31"/>
      <c r="Z48" s="31"/>
      <c r="AA48" s="31"/>
      <c r="AB48" s="31"/>
      <c r="AC48" s="31"/>
    </row>
    <row r="49" spans="1:29" x14ac:dyDescent="0.25">
      <c r="A49" t="s">
        <v>180</v>
      </c>
      <c r="B49">
        <v>0.6</v>
      </c>
      <c r="C49" s="7">
        <f t="shared" si="14"/>
        <v>48</v>
      </c>
      <c r="D49" s="7">
        <f t="shared" si="17"/>
        <v>60</v>
      </c>
      <c r="E49" s="17">
        <f t="shared" si="15"/>
        <v>72</v>
      </c>
      <c r="F49">
        <f t="shared" si="16"/>
        <v>84</v>
      </c>
      <c r="G49" t="s">
        <v>91</v>
      </c>
      <c r="H49" s="10" t="s">
        <v>149</v>
      </c>
      <c r="I49" t="s">
        <v>101</v>
      </c>
      <c r="J49">
        <v>15</v>
      </c>
      <c r="K49" t="s">
        <v>58</v>
      </c>
      <c r="L49">
        <v>30</v>
      </c>
      <c r="M49">
        <v>30</v>
      </c>
      <c r="N49">
        <v>30</v>
      </c>
      <c r="O49">
        <v>10</v>
      </c>
      <c r="P49">
        <v>0</v>
      </c>
      <c r="W49" s="31"/>
      <c r="X49" s="31"/>
      <c r="Y49" s="31"/>
      <c r="Z49" s="31"/>
      <c r="AA49" s="31"/>
      <c r="AB49" s="31"/>
      <c r="AC49" s="31"/>
    </row>
    <row r="50" spans="1:29" x14ac:dyDescent="0.25">
      <c r="A50" t="s">
        <v>181</v>
      </c>
      <c r="B50">
        <v>0.7</v>
      </c>
      <c r="C50" s="7">
        <f t="shared" si="14"/>
        <v>56</v>
      </c>
      <c r="D50" s="7">
        <f t="shared" si="17"/>
        <v>70</v>
      </c>
      <c r="E50" s="17">
        <f t="shared" si="15"/>
        <v>84</v>
      </c>
      <c r="F50">
        <f t="shared" si="16"/>
        <v>98</v>
      </c>
      <c r="G50" t="s">
        <v>91</v>
      </c>
      <c r="H50" s="10" t="s">
        <v>143</v>
      </c>
      <c r="I50" t="s">
        <v>101</v>
      </c>
      <c r="J50">
        <v>15</v>
      </c>
      <c r="K50" t="s">
        <v>58</v>
      </c>
      <c r="L50">
        <v>30</v>
      </c>
      <c r="M50">
        <v>30</v>
      </c>
      <c r="N50">
        <v>30</v>
      </c>
      <c r="O50">
        <v>10</v>
      </c>
      <c r="P50">
        <v>0</v>
      </c>
      <c r="W50" s="31"/>
      <c r="X50" s="31"/>
      <c r="Y50" s="31"/>
      <c r="Z50" s="31"/>
      <c r="AA50" s="31"/>
      <c r="AB50" s="31"/>
      <c r="AC50" s="31"/>
    </row>
    <row r="51" spans="1:29" x14ac:dyDescent="0.25">
      <c r="A51" t="s">
        <v>182</v>
      </c>
      <c r="B51">
        <v>0.8</v>
      </c>
      <c r="C51" s="7">
        <f t="shared" si="14"/>
        <v>64</v>
      </c>
      <c r="D51" s="7">
        <f t="shared" si="17"/>
        <v>80</v>
      </c>
      <c r="E51" s="17">
        <f t="shared" si="15"/>
        <v>96</v>
      </c>
      <c r="F51">
        <f t="shared" si="16"/>
        <v>112</v>
      </c>
      <c r="G51" t="s">
        <v>91</v>
      </c>
      <c r="H51" s="10" t="s">
        <v>150</v>
      </c>
      <c r="I51" t="s">
        <v>101</v>
      </c>
      <c r="J51">
        <v>15</v>
      </c>
      <c r="K51" t="s">
        <v>58</v>
      </c>
      <c r="L51">
        <v>30</v>
      </c>
      <c r="M51">
        <v>30</v>
      </c>
      <c r="N51">
        <v>30</v>
      </c>
      <c r="O51">
        <v>10</v>
      </c>
      <c r="P51">
        <v>0</v>
      </c>
      <c r="W51" s="31"/>
      <c r="X51" s="31"/>
      <c r="Y51" s="31"/>
      <c r="Z51" s="31"/>
      <c r="AA51" s="31"/>
      <c r="AB51" s="31"/>
      <c r="AC51" s="31"/>
    </row>
    <row r="52" spans="1:29" x14ac:dyDescent="0.25">
      <c r="A52" t="s">
        <v>183</v>
      </c>
      <c r="B52">
        <v>0.9</v>
      </c>
      <c r="C52" s="7">
        <f t="shared" si="14"/>
        <v>72</v>
      </c>
      <c r="D52" s="7">
        <f t="shared" si="17"/>
        <v>90</v>
      </c>
      <c r="E52" s="17">
        <f t="shared" si="15"/>
        <v>108</v>
      </c>
      <c r="F52">
        <f t="shared" si="16"/>
        <v>126</v>
      </c>
      <c r="G52" t="s">
        <v>91</v>
      </c>
      <c r="H52" s="10" t="s">
        <v>142</v>
      </c>
      <c r="I52" t="s">
        <v>101</v>
      </c>
      <c r="J52">
        <v>15</v>
      </c>
      <c r="K52" t="s">
        <v>58</v>
      </c>
      <c r="L52">
        <v>30</v>
      </c>
      <c r="M52">
        <v>30</v>
      </c>
      <c r="N52">
        <v>30</v>
      </c>
      <c r="O52">
        <v>10</v>
      </c>
      <c r="P52">
        <v>0</v>
      </c>
      <c r="W52" s="31"/>
      <c r="X52" s="31"/>
      <c r="Y52" s="31"/>
      <c r="Z52" s="31"/>
      <c r="AA52" s="31"/>
      <c r="AB52" s="31"/>
      <c r="AC52" s="31"/>
    </row>
    <row r="53" spans="1:29" x14ac:dyDescent="0.25">
      <c r="A53" t="s">
        <v>184</v>
      </c>
      <c r="B53">
        <v>0.9</v>
      </c>
      <c r="C53" s="7">
        <f t="shared" si="14"/>
        <v>72</v>
      </c>
      <c r="D53" s="7">
        <f t="shared" si="17"/>
        <v>90</v>
      </c>
      <c r="E53" s="17">
        <f t="shared" si="15"/>
        <v>108</v>
      </c>
      <c r="F53">
        <f t="shared" si="16"/>
        <v>126</v>
      </c>
      <c r="I53" t="s">
        <v>101</v>
      </c>
      <c r="J53">
        <v>50</v>
      </c>
      <c r="K53" t="s">
        <v>58</v>
      </c>
      <c r="L53">
        <v>40</v>
      </c>
      <c r="M53">
        <v>30</v>
      </c>
      <c r="N53">
        <v>20</v>
      </c>
      <c r="O53">
        <v>5</v>
      </c>
      <c r="P53">
        <v>5</v>
      </c>
    </row>
    <row r="54" spans="1:29" x14ac:dyDescent="0.25">
      <c r="C54" s="7"/>
      <c r="D54" s="7"/>
      <c r="E54" s="7"/>
    </row>
    <row r="55" spans="1:29" ht="0.6" customHeight="1" x14ac:dyDescent="0.25">
      <c r="D55" s="7"/>
      <c r="E55" s="7"/>
      <c r="L55" s="29" t="s">
        <v>64</v>
      </c>
      <c r="M55" s="29"/>
      <c r="N55" s="29"/>
      <c r="O55" s="29"/>
      <c r="P55" s="29"/>
    </row>
    <row r="56" spans="1:29" ht="43.5" customHeight="1" x14ac:dyDescent="0.25">
      <c r="A56" s="4" t="s">
        <v>0</v>
      </c>
      <c r="B56" s="4" t="s">
        <v>53</v>
      </c>
      <c r="C56" s="4">
        <v>80</v>
      </c>
      <c r="D56" s="19">
        <v>100</v>
      </c>
      <c r="E56" s="19">
        <v>120</v>
      </c>
      <c r="F56" s="4">
        <v>140</v>
      </c>
      <c r="G56" s="4" t="s">
        <v>90</v>
      </c>
      <c r="H56" s="9" t="s">
        <v>56</v>
      </c>
      <c r="I56" s="5" t="s">
        <v>54</v>
      </c>
      <c r="J56" s="22" t="s">
        <v>55</v>
      </c>
      <c r="K56" s="22" t="s">
        <v>57</v>
      </c>
      <c r="L56" s="5" t="s">
        <v>59</v>
      </c>
      <c r="M56" s="5" t="s">
        <v>60</v>
      </c>
      <c r="N56" s="5" t="s">
        <v>61</v>
      </c>
      <c r="O56" s="5" t="s">
        <v>62</v>
      </c>
      <c r="P56" s="5" t="s">
        <v>63</v>
      </c>
      <c r="W56" t="s">
        <v>50</v>
      </c>
    </row>
    <row r="57" spans="1:29" x14ac:dyDescent="0.25">
      <c r="A57" t="s">
        <v>185</v>
      </c>
      <c r="B57">
        <v>0.1</v>
      </c>
      <c r="C57" s="17">
        <f>B57*C$17</f>
        <v>8</v>
      </c>
      <c r="D57" s="7">
        <f>B57*D$17</f>
        <v>10</v>
      </c>
      <c r="E57">
        <f>B57*E$17</f>
        <v>12</v>
      </c>
      <c r="F57">
        <f>B57*F$17</f>
        <v>14</v>
      </c>
      <c r="G57" t="s">
        <v>91</v>
      </c>
      <c r="H57" s="10" t="s">
        <v>147</v>
      </c>
      <c r="I57" t="s">
        <v>101</v>
      </c>
      <c r="J57">
        <v>25</v>
      </c>
      <c r="K57" t="s">
        <v>80</v>
      </c>
      <c r="L57">
        <v>10</v>
      </c>
      <c r="M57">
        <v>20</v>
      </c>
      <c r="N57">
        <v>25</v>
      </c>
      <c r="O57">
        <v>25</v>
      </c>
      <c r="P57">
        <v>20</v>
      </c>
      <c r="W57" s="30" t="s">
        <v>65</v>
      </c>
      <c r="X57" s="31"/>
      <c r="Y57" s="31"/>
      <c r="Z57" s="31"/>
      <c r="AA57" s="31"/>
      <c r="AB57" s="31"/>
      <c r="AC57" s="31"/>
    </row>
    <row r="58" spans="1:29" x14ac:dyDescent="0.25">
      <c r="A58" t="s">
        <v>186</v>
      </c>
      <c r="B58">
        <v>0.2</v>
      </c>
      <c r="C58" s="17">
        <f t="shared" ref="C58:C66" si="18">B58*C$17</f>
        <v>16</v>
      </c>
      <c r="D58" s="7">
        <f>B58*D$17</f>
        <v>20</v>
      </c>
      <c r="E58">
        <f t="shared" ref="E58:E66" si="19">B58*E$17</f>
        <v>24</v>
      </c>
      <c r="F58">
        <f t="shared" ref="F58:F66" si="20">B58*F$17</f>
        <v>28</v>
      </c>
      <c r="G58" t="s">
        <v>91</v>
      </c>
      <c r="H58" s="10" t="s">
        <v>169</v>
      </c>
      <c r="I58" t="s">
        <v>101</v>
      </c>
      <c r="J58">
        <v>25</v>
      </c>
      <c r="K58" t="s">
        <v>58</v>
      </c>
      <c r="L58">
        <v>10</v>
      </c>
      <c r="M58">
        <v>20</v>
      </c>
      <c r="N58">
        <v>25</v>
      </c>
      <c r="O58">
        <v>25</v>
      </c>
      <c r="P58">
        <v>20</v>
      </c>
      <c r="W58" s="31"/>
      <c r="X58" s="31"/>
      <c r="Y58" s="31"/>
      <c r="Z58" s="31"/>
      <c r="AA58" s="31"/>
      <c r="AB58" s="31"/>
      <c r="AC58" s="31"/>
    </row>
    <row r="59" spans="1:29" x14ac:dyDescent="0.25">
      <c r="A59" t="s">
        <v>187</v>
      </c>
      <c r="B59">
        <v>0.3</v>
      </c>
      <c r="C59" s="17">
        <f t="shared" si="18"/>
        <v>24</v>
      </c>
      <c r="D59" s="7">
        <f t="shared" ref="D59:D66" si="21">B59*D$17</f>
        <v>30</v>
      </c>
      <c r="E59">
        <f t="shared" si="19"/>
        <v>36</v>
      </c>
      <c r="F59">
        <f t="shared" si="20"/>
        <v>42</v>
      </c>
      <c r="G59" t="s">
        <v>91</v>
      </c>
      <c r="H59" s="10" t="s">
        <v>195</v>
      </c>
      <c r="I59" t="s">
        <v>101</v>
      </c>
      <c r="J59">
        <v>20</v>
      </c>
      <c r="K59" t="s">
        <v>58</v>
      </c>
      <c r="L59">
        <v>10</v>
      </c>
      <c r="M59">
        <v>20</v>
      </c>
      <c r="N59">
        <v>25</v>
      </c>
      <c r="O59">
        <v>25</v>
      </c>
      <c r="P59">
        <v>20</v>
      </c>
      <c r="W59" s="31"/>
      <c r="X59" s="31"/>
      <c r="Y59" s="31"/>
      <c r="Z59" s="31"/>
      <c r="AA59" s="31"/>
      <c r="AB59" s="31"/>
      <c r="AC59" s="31"/>
    </row>
    <row r="60" spans="1:29" x14ac:dyDescent="0.25">
      <c r="A60" t="s">
        <v>188</v>
      </c>
      <c r="B60">
        <v>0.4</v>
      </c>
      <c r="C60" s="17">
        <f t="shared" si="18"/>
        <v>32</v>
      </c>
      <c r="D60" s="7">
        <f t="shared" si="21"/>
        <v>40</v>
      </c>
      <c r="E60">
        <f t="shared" si="19"/>
        <v>48</v>
      </c>
      <c r="F60">
        <f t="shared" si="20"/>
        <v>56</v>
      </c>
      <c r="G60" t="s">
        <v>91</v>
      </c>
      <c r="H60" s="10" t="s">
        <v>141</v>
      </c>
      <c r="I60" t="s">
        <v>101</v>
      </c>
      <c r="J60">
        <v>20</v>
      </c>
      <c r="K60" t="s">
        <v>58</v>
      </c>
      <c r="L60">
        <v>10</v>
      </c>
      <c r="M60">
        <v>20</v>
      </c>
      <c r="N60">
        <v>25</v>
      </c>
      <c r="O60">
        <v>25</v>
      </c>
      <c r="P60">
        <v>20</v>
      </c>
      <c r="W60" s="31"/>
      <c r="X60" s="31"/>
      <c r="Y60" s="31"/>
      <c r="Z60" s="31"/>
      <c r="AA60" s="31"/>
      <c r="AB60" s="31"/>
      <c r="AC60" s="31"/>
    </row>
    <row r="61" spans="1:29" x14ac:dyDescent="0.25">
      <c r="A61" t="s">
        <v>189</v>
      </c>
      <c r="B61">
        <v>0.5</v>
      </c>
      <c r="C61" s="17">
        <f t="shared" si="18"/>
        <v>40</v>
      </c>
      <c r="D61" s="7">
        <f t="shared" si="21"/>
        <v>50</v>
      </c>
      <c r="E61">
        <f t="shared" si="19"/>
        <v>60</v>
      </c>
      <c r="F61">
        <f t="shared" si="20"/>
        <v>70</v>
      </c>
      <c r="G61" t="s">
        <v>91</v>
      </c>
      <c r="H61" s="10" t="s">
        <v>164</v>
      </c>
      <c r="I61" t="s">
        <v>101</v>
      </c>
      <c r="J61">
        <v>15</v>
      </c>
      <c r="K61" t="s">
        <v>58</v>
      </c>
      <c r="L61">
        <v>10</v>
      </c>
      <c r="M61">
        <v>20</v>
      </c>
      <c r="N61">
        <v>25</v>
      </c>
      <c r="O61">
        <v>25</v>
      </c>
      <c r="P61">
        <v>20</v>
      </c>
      <c r="W61" s="31"/>
      <c r="X61" s="31"/>
      <c r="Y61" s="31"/>
      <c r="Z61" s="31"/>
      <c r="AA61" s="31"/>
      <c r="AB61" s="31"/>
      <c r="AC61" s="31"/>
    </row>
    <row r="62" spans="1:29" x14ac:dyDescent="0.25">
      <c r="A62" t="s">
        <v>190</v>
      </c>
      <c r="B62">
        <v>0.6</v>
      </c>
      <c r="C62" s="17">
        <f t="shared" si="18"/>
        <v>48</v>
      </c>
      <c r="D62" s="7">
        <f t="shared" si="21"/>
        <v>60</v>
      </c>
      <c r="E62">
        <f t="shared" si="19"/>
        <v>72</v>
      </c>
      <c r="F62">
        <f t="shared" si="20"/>
        <v>84</v>
      </c>
      <c r="G62" t="s">
        <v>91</v>
      </c>
      <c r="H62" s="10" t="s">
        <v>142</v>
      </c>
      <c r="I62" t="s">
        <v>101</v>
      </c>
      <c r="J62">
        <v>15</v>
      </c>
      <c r="K62" t="s">
        <v>58</v>
      </c>
      <c r="L62">
        <v>30</v>
      </c>
      <c r="M62">
        <v>30</v>
      </c>
      <c r="N62">
        <v>30</v>
      </c>
      <c r="O62">
        <v>10</v>
      </c>
      <c r="P62">
        <v>0</v>
      </c>
      <c r="W62" s="31"/>
      <c r="X62" s="31"/>
      <c r="Y62" s="31"/>
      <c r="Z62" s="31"/>
      <c r="AA62" s="31"/>
      <c r="AB62" s="31"/>
      <c r="AC62" s="31"/>
    </row>
    <row r="63" spans="1:29" x14ac:dyDescent="0.25">
      <c r="A63" t="s">
        <v>191</v>
      </c>
      <c r="B63">
        <v>0.7</v>
      </c>
      <c r="C63" s="17">
        <f t="shared" si="18"/>
        <v>56</v>
      </c>
      <c r="D63" s="7">
        <f t="shared" si="21"/>
        <v>70</v>
      </c>
      <c r="E63">
        <f t="shared" si="19"/>
        <v>84</v>
      </c>
      <c r="F63">
        <f t="shared" si="20"/>
        <v>98</v>
      </c>
      <c r="G63" t="s">
        <v>91</v>
      </c>
      <c r="H63" s="10" t="s">
        <v>170</v>
      </c>
      <c r="I63" t="s">
        <v>101</v>
      </c>
      <c r="J63">
        <v>10</v>
      </c>
      <c r="K63" t="s">
        <v>58</v>
      </c>
      <c r="L63">
        <v>30</v>
      </c>
      <c r="M63">
        <v>30</v>
      </c>
      <c r="N63">
        <v>30</v>
      </c>
      <c r="O63">
        <v>10</v>
      </c>
      <c r="P63">
        <v>0</v>
      </c>
      <c r="W63" s="31"/>
      <c r="X63" s="31"/>
      <c r="Y63" s="31"/>
      <c r="Z63" s="31"/>
      <c r="AA63" s="31"/>
      <c r="AB63" s="31"/>
      <c r="AC63" s="31"/>
    </row>
    <row r="64" spans="1:29" x14ac:dyDescent="0.25">
      <c r="A64" t="s">
        <v>192</v>
      </c>
      <c r="B64">
        <v>0.8</v>
      </c>
      <c r="C64" s="17">
        <f t="shared" si="18"/>
        <v>64</v>
      </c>
      <c r="D64" s="7">
        <f t="shared" si="21"/>
        <v>80</v>
      </c>
      <c r="E64">
        <f t="shared" si="19"/>
        <v>96</v>
      </c>
      <c r="F64">
        <f t="shared" si="20"/>
        <v>112</v>
      </c>
      <c r="G64" t="s">
        <v>91</v>
      </c>
      <c r="H64" s="10" t="s">
        <v>171</v>
      </c>
      <c r="I64" t="s">
        <v>101</v>
      </c>
      <c r="J64">
        <v>10</v>
      </c>
      <c r="K64" t="s">
        <v>58</v>
      </c>
      <c r="L64">
        <v>30</v>
      </c>
      <c r="M64">
        <v>30</v>
      </c>
      <c r="N64">
        <v>30</v>
      </c>
      <c r="O64">
        <v>10</v>
      </c>
      <c r="P64">
        <v>0</v>
      </c>
      <c r="W64" s="31"/>
      <c r="X64" s="31"/>
      <c r="Y64" s="31"/>
      <c r="Z64" s="31"/>
      <c r="AA64" s="31"/>
      <c r="AB64" s="31"/>
      <c r="AC64" s="31"/>
    </row>
    <row r="65" spans="1:29" x14ac:dyDescent="0.25">
      <c r="A65" t="s">
        <v>193</v>
      </c>
      <c r="B65">
        <v>0.9</v>
      </c>
      <c r="C65" s="17">
        <f t="shared" si="18"/>
        <v>72</v>
      </c>
      <c r="D65" s="7">
        <f t="shared" si="21"/>
        <v>90</v>
      </c>
      <c r="E65">
        <f t="shared" si="19"/>
        <v>108</v>
      </c>
      <c r="F65">
        <f t="shared" si="20"/>
        <v>126</v>
      </c>
      <c r="G65" t="s">
        <v>91</v>
      </c>
      <c r="H65" s="10" t="s">
        <v>172</v>
      </c>
      <c r="I65" t="s">
        <v>101</v>
      </c>
      <c r="J65">
        <v>10</v>
      </c>
      <c r="K65" t="s">
        <v>58</v>
      </c>
      <c r="L65">
        <v>30</v>
      </c>
      <c r="M65">
        <v>30</v>
      </c>
      <c r="N65">
        <v>30</v>
      </c>
      <c r="O65">
        <v>10</v>
      </c>
      <c r="P65">
        <v>0</v>
      </c>
      <c r="W65" s="31"/>
      <c r="X65" s="31"/>
      <c r="Y65" s="31"/>
      <c r="Z65" s="31"/>
      <c r="AA65" s="31"/>
      <c r="AB65" s="31"/>
      <c r="AC65" s="31"/>
    </row>
    <row r="66" spans="1:29" x14ac:dyDescent="0.25">
      <c r="A66" t="s">
        <v>194</v>
      </c>
      <c r="B66">
        <v>0.9</v>
      </c>
      <c r="C66" s="17">
        <f t="shared" si="18"/>
        <v>72</v>
      </c>
      <c r="D66" s="7">
        <f t="shared" si="21"/>
        <v>90</v>
      </c>
      <c r="E66">
        <f t="shared" si="19"/>
        <v>108</v>
      </c>
      <c r="F66">
        <f t="shared" si="20"/>
        <v>126</v>
      </c>
      <c r="I66" t="s">
        <v>101</v>
      </c>
      <c r="J66">
        <v>50</v>
      </c>
      <c r="K66" t="s">
        <v>58</v>
      </c>
      <c r="L66">
        <v>40</v>
      </c>
      <c r="M66">
        <v>30</v>
      </c>
      <c r="N66">
        <v>20</v>
      </c>
      <c r="O66">
        <v>5</v>
      </c>
      <c r="P66">
        <v>5</v>
      </c>
    </row>
  </sheetData>
  <mergeCells count="6">
    <mergeCell ref="L55:P55"/>
    <mergeCell ref="W57:AC65"/>
    <mergeCell ref="W18:AC26"/>
    <mergeCell ref="L29:P29"/>
    <mergeCell ref="W31:AC39"/>
    <mergeCell ref="W44:AC52"/>
  </mergeCells>
  <phoneticPr fontId="7" type="noConversion"/>
  <hyperlinks>
    <hyperlink ref="B1" r:id="rId1" xr:uid="{4CBB63B6-0C40-4C5E-B7DC-B254946F8C82}"/>
  </hyperlinks>
  <pageMargins left="0.7" right="0.7" top="0.75" bottom="0.75" header="0.3" footer="0.3"/>
  <pageSetup orientation="portrait" horizontalDpi="3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C33CF-1898-4733-9520-73EC4802DFAF}">
  <dimension ref="A1:P35"/>
  <sheetViews>
    <sheetView zoomScaleNormal="100" workbookViewId="0">
      <selection activeCell="E19" sqref="E19"/>
    </sheetView>
  </sheetViews>
  <sheetFormatPr defaultRowHeight="15" x14ac:dyDescent="0.25"/>
  <cols>
    <col min="1" max="1" width="14.140625" customWidth="1"/>
    <col min="2" max="3" width="14.28515625" customWidth="1"/>
    <col min="4" max="4" width="21.140625" customWidth="1"/>
  </cols>
  <sheetData>
    <row r="1" spans="1:16" x14ac:dyDescent="0.25">
      <c r="A1" t="s">
        <v>52</v>
      </c>
      <c r="B1" s="2" t="s">
        <v>66</v>
      </c>
    </row>
    <row r="3" spans="1:16" ht="47.25" customHeight="1" x14ac:dyDescent="0.25">
      <c r="A3" s="4" t="s">
        <v>0</v>
      </c>
      <c r="B3" s="34" t="s">
        <v>68</v>
      </c>
      <c r="C3" s="34"/>
      <c r="D3" s="4" t="s">
        <v>69</v>
      </c>
    </row>
    <row r="4" spans="1:16" x14ac:dyDescent="0.25">
      <c r="A4" t="s">
        <v>67</v>
      </c>
      <c r="C4" t="s">
        <v>107</v>
      </c>
      <c r="D4" t="s">
        <v>145</v>
      </c>
      <c r="H4" s="32" t="s">
        <v>70</v>
      </c>
      <c r="I4" s="33"/>
      <c r="J4" s="33"/>
      <c r="K4" s="33"/>
      <c r="L4" s="33"/>
      <c r="M4" s="33"/>
      <c r="N4" s="33"/>
      <c r="O4" s="33"/>
      <c r="P4" s="33"/>
    </row>
    <row r="5" spans="1:16" x14ac:dyDescent="0.25">
      <c r="H5" s="33"/>
      <c r="I5" s="33"/>
      <c r="J5" s="33"/>
      <c r="K5" s="33"/>
      <c r="L5" s="33"/>
      <c r="M5" s="33"/>
      <c r="N5" s="33"/>
      <c r="O5" s="33"/>
      <c r="P5" s="33"/>
    </row>
    <row r="6" spans="1:16" x14ac:dyDescent="0.25">
      <c r="H6" s="33"/>
      <c r="I6" s="33"/>
      <c r="J6" s="33"/>
      <c r="K6" s="33"/>
      <c r="L6" s="33"/>
      <c r="M6" s="33"/>
      <c r="N6" s="33"/>
      <c r="O6" s="33"/>
      <c r="P6" s="33"/>
    </row>
    <row r="7" spans="1:16" x14ac:dyDescent="0.25">
      <c r="H7" s="33"/>
      <c r="I7" s="33"/>
      <c r="J7" s="33"/>
      <c r="K7" s="33"/>
      <c r="L7" s="33"/>
      <c r="M7" s="33"/>
      <c r="N7" s="33"/>
      <c r="O7" s="33"/>
      <c r="P7" s="33"/>
    </row>
    <row r="8" spans="1:16" x14ac:dyDescent="0.25">
      <c r="H8" s="33"/>
      <c r="I8" s="33"/>
      <c r="J8" s="33"/>
      <c r="K8" s="33"/>
      <c r="L8" s="33"/>
      <c r="M8" s="33"/>
      <c r="N8" s="33"/>
      <c r="O8" s="33"/>
      <c r="P8" s="33"/>
    </row>
    <row r="9" spans="1:16" x14ac:dyDescent="0.25">
      <c r="H9" s="33"/>
      <c r="I9" s="33"/>
      <c r="J9" s="33"/>
      <c r="K9" s="33"/>
      <c r="L9" s="33"/>
      <c r="M9" s="33"/>
      <c r="N9" s="33"/>
      <c r="O9" s="33"/>
      <c r="P9" s="33"/>
    </row>
    <row r="10" spans="1:16" x14ac:dyDescent="0.25">
      <c r="H10" s="33"/>
      <c r="I10" s="33"/>
      <c r="J10" s="33"/>
      <c r="K10" s="33"/>
      <c r="L10" s="33"/>
      <c r="M10" s="33"/>
      <c r="N10" s="33"/>
      <c r="O10" s="33"/>
      <c r="P10" s="33"/>
    </row>
    <row r="11" spans="1:16" x14ac:dyDescent="0.25">
      <c r="H11" s="33"/>
      <c r="I11" s="33"/>
      <c r="J11" s="33"/>
      <c r="K11" s="33"/>
      <c r="L11" s="33"/>
      <c r="M11" s="33"/>
      <c r="N11" s="33"/>
      <c r="O11" s="33"/>
      <c r="P11" s="33"/>
    </row>
    <row r="12" spans="1:16" x14ac:dyDescent="0.25">
      <c r="H12" s="33"/>
      <c r="I12" s="33"/>
      <c r="J12" s="33"/>
      <c r="K12" s="33"/>
      <c r="L12" s="33"/>
      <c r="M12" s="33"/>
      <c r="N12" s="33"/>
      <c r="O12" s="33"/>
      <c r="P12" s="33"/>
    </row>
    <row r="13" spans="1:16" x14ac:dyDescent="0.25">
      <c r="H13" s="33"/>
      <c r="I13" s="33"/>
      <c r="J13" s="33"/>
      <c r="K13" s="33"/>
      <c r="L13" s="33"/>
      <c r="M13" s="33"/>
      <c r="N13" s="33"/>
      <c r="O13" s="33"/>
      <c r="P13" s="33"/>
    </row>
    <row r="14" spans="1:16" x14ac:dyDescent="0.25">
      <c r="H14" s="33"/>
      <c r="I14" s="33"/>
      <c r="J14" s="33"/>
      <c r="K14" s="33"/>
      <c r="L14" s="33"/>
      <c r="M14" s="33"/>
      <c r="N14" s="33"/>
      <c r="O14" s="33"/>
      <c r="P14" s="33"/>
    </row>
    <row r="15" spans="1:16" x14ac:dyDescent="0.25">
      <c r="H15" s="33"/>
      <c r="I15" s="33"/>
      <c r="J15" s="33"/>
      <c r="K15" s="33"/>
      <c r="L15" s="33"/>
      <c r="M15" s="33"/>
      <c r="N15" s="33"/>
      <c r="O15" s="33"/>
      <c r="P15" s="33"/>
    </row>
    <row r="16" spans="1:16" x14ac:dyDescent="0.25">
      <c r="H16" s="33"/>
      <c r="I16" s="33"/>
      <c r="J16" s="33"/>
      <c r="K16" s="33"/>
      <c r="L16" s="33"/>
      <c r="M16" s="33"/>
      <c r="N16" s="33"/>
      <c r="O16" s="33"/>
      <c r="P16" s="33"/>
    </row>
    <row r="17" spans="8:16" x14ac:dyDescent="0.25">
      <c r="H17" s="33"/>
      <c r="I17" s="33"/>
      <c r="J17" s="33"/>
      <c r="K17" s="33"/>
      <c r="L17" s="33"/>
      <c r="M17" s="33"/>
      <c r="N17" s="33"/>
      <c r="O17" s="33"/>
      <c r="P17" s="33"/>
    </row>
    <row r="18" spans="8:16" x14ac:dyDescent="0.25">
      <c r="H18" s="33"/>
      <c r="I18" s="33"/>
      <c r="J18" s="33"/>
      <c r="K18" s="33"/>
      <c r="L18" s="33"/>
      <c r="M18" s="33"/>
      <c r="N18" s="33"/>
      <c r="O18" s="33"/>
      <c r="P18" s="33"/>
    </row>
    <row r="19" spans="8:16" x14ac:dyDescent="0.25">
      <c r="H19" s="33"/>
      <c r="I19" s="33"/>
      <c r="J19" s="33"/>
      <c r="K19" s="33"/>
      <c r="L19" s="33"/>
      <c r="M19" s="33"/>
      <c r="N19" s="33"/>
      <c r="O19" s="33"/>
      <c r="P19" s="33"/>
    </row>
    <row r="22" spans="8:16" x14ac:dyDescent="0.25">
      <c r="H22" s="1"/>
      <c r="I22" s="3"/>
      <c r="J22" s="3"/>
      <c r="K22" s="3"/>
      <c r="L22" s="3"/>
      <c r="M22" s="3"/>
      <c r="N22" s="3"/>
      <c r="O22" s="3"/>
      <c r="P22" s="3"/>
    </row>
    <row r="23" spans="8:16" x14ac:dyDescent="0.25">
      <c r="H23" s="3"/>
      <c r="I23" s="3"/>
      <c r="J23" s="3"/>
      <c r="K23" s="3"/>
      <c r="L23" s="3"/>
      <c r="M23" s="3"/>
      <c r="N23" s="3"/>
      <c r="O23" s="3"/>
      <c r="P23" s="3"/>
    </row>
    <row r="24" spans="8:16" x14ac:dyDescent="0.25">
      <c r="H24" s="3"/>
      <c r="I24" s="3"/>
      <c r="J24" s="3"/>
      <c r="K24" s="3"/>
      <c r="L24" s="3"/>
      <c r="M24" s="3"/>
      <c r="N24" s="3"/>
      <c r="O24" s="3"/>
      <c r="P24" s="3"/>
    </row>
    <row r="25" spans="8:16" x14ac:dyDescent="0.25">
      <c r="H25" s="3"/>
      <c r="I25" s="3"/>
      <c r="J25" s="3"/>
      <c r="K25" s="3"/>
      <c r="L25" s="3"/>
      <c r="M25" s="3"/>
      <c r="N25" s="3"/>
      <c r="O25" s="3"/>
      <c r="P25" s="3"/>
    </row>
    <row r="26" spans="8:16" x14ac:dyDescent="0.25">
      <c r="H26" s="3"/>
      <c r="I26" s="3"/>
      <c r="J26" s="3"/>
      <c r="K26" s="3"/>
      <c r="L26" s="3"/>
      <c r="M26" s="3"/>
      <c r="N26" s="3"/>
      <c r="O26" s="3"/>
      <c r="P26" s="3"/>
    </row>
    <row r="27" spans="8:16" x14ac:dyDescent="0.25">
      <c r="H27" s="3"/>
      <c r="I27" s="3"/>
      <c r="J27" s="3"/>
      <c r="K27" s="3"/>
      <c r="L27" s="3"/>
      <c r="M27" s="3"/>
      <c r="N27" s="3"/>
      <c r="O27" s="3"/>
      <c r="P27" s="3"/>
    </row>
    <row r="28" spans="8:16" x14ac:dyDescent="0.25">
      <c r="H28" s="3"/>
      <c r="I28" s="3"/>
      <c r="J28" s="3"/>
      <c r="K28" s="3"/>
      <c r="L28" s="3"/>
      <c r="M28" s="3"/>
      <c r="N28" s="3"/>
      <c r="O28" s="3"/>
      <c r="P28" s="3"/>
    </row>
    <row r="29" spans="8:16" x14ac:dyDescent="0.25">
      <c r="H29" s="3"/>
      <c r="I29" s="3"/>
      <c r="J29" s="3"/>
      <c r="K29" s="3"/>
      <c r="L29" s="3"/>
      <c r="M29" s="3"/>
      <c r="N29" s="3"/>
      <c r="O29" s="3"/>
      <c r="P29" s="3"/>
    </row>
    <row r="30" spans="8:16" x14ac:dyDescent="0.25">
      <c r="H30" s="3"/>
      <c r="I30" s="3"/>
      <c r="J30" s="3"/>
      <c r="K30" s="3"/>
      <c r="L30" s="3"/>
      <c r="M30" s="3"/>
      <c r="N30" s="3"/>
      <c r="O30" s="3"/>
      <c r="P30" s="3"/>
    </row>
    <row r="31" spans="8:16" x14ac:dyDescent="0.25">
      <c r="H31" s="3"/>
      <c r="I31" s="3"/>
      <c r="J31" s="3"/>
      <c r="K31" s="3"/>
      <c r="L31" s="3"/>
      <c r="M31" s="3"/>
      <c r="N31" s="3"/>
      <c r="O31" s="3"/>
      <c r="P31" s="3"/>
    </row>
    <row r="32" spans="8:16" x14ac:dyDescent="0.25">
      <c r="H32" s="3"/>
      <c r="I32" s="3"/>
      <c r="J32" s="3"/>
      <c r="K32" s="3"/>
      <c r="L32" s="3"/>
      <c r="M32" s="3"/>
      <c r="N32" s="3"/>
      <c r="O32" s="3"/>
      <c r="P32" s="3"/>
    </row>
    <row r="33" spans="8:16" x14ac:dyDescent="0.25">
      <c r="H33" s="3"/>
      <c r="I33" s="3"/>
      <c r="J33" s="3"/>
      <c r="K33" s="3"/>
      <c r="L33" s="3"/>
      <c r="M33" s="3"/>
      <c r="N33" s="3"/>
      <c r="O33" s="3"/>
      <c r="P33" s="3"/>
    </row>
    <row r="34" spans="8:16" x14ac:dyDescent="0.25">
      <c r="H34" s="3"/>
      <c r="I34" s="3"/>
      <c r="J34" s="3"/>
      <c r="K34" s="3"/>
      <c r="L34" s="3"/>
      <c r="M34" s="3"/>
      <c r="N34" s="3"/>
      <c r="O34" s="3"/>
      <c r="P34" s="3"/>
    </row>
    <row r="35" spans="8:16" x14ac:dyDescent="0.25">
      <c r="H35" s="3"/>
      <c r="I35" s="3"/>
      <c r="J35" s="3"/>
      <c r="K35" s="3"/>
      <c r="L35" s="3"/>
      <c r="M35" s="3"/>
      <c r="N35" s="3"/>
      <c r="O35" s="3"/>
      <c r="P35" s="3"/>
    </row>
  </sheetData>
  <mergeCells count="2">
    <mergeCell ref="H4:P19"/>
    <mergeCell ref="B3:C3"/>
  </mergeCells>
  <hyperlinks>
    <hyperlink ref="B1" r:id="rId1" xr:uid="{272CD7D4-48E3-455A-B05D-7C671C139AD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03FD7-7052-4167-9894-7C8735FA7328}">
  <dimension ref="A1:T114"/>
  <sheetViews>
    <sheetView topLeftCell="A61" zoomScale="90" zoomScaleNormal="90" workbookViewId="0">
      <selection activeCell="F102" sqref="F102"/>
    </sheetView>
  </sheetViews>
  <sheetFormatPr defaultRowHeight="15" x14ac:dyDescent="0.25"/>
  <cols>
    <col min="1" max="3" width="13.28515625" customWidth="1"/>
    <col min="4" max="4" width="43.140625" customWidth="1"/>
    <col min="5" max="5" width="9.85546875" customWidth="1"/>
    <col min="6" max="6" width="25.42578125" customWidth="1"/>
    <col min="12" max="12" width="19" customWidth="1"/>
    <col min="14" max="14" width="21" customWidth="1"/>
  </cols>
  <sheetData>
    <row r="1" spans="1:20" x14ac:dyDescent="0.25">
      <c r="B1" s="18" t="s">
        <v>73</v>
      </c>
      <c r="C1" s="18"/>
      <c r="D1" s="8" t="s">
        <v>79</v>
      </c>
      <c r="M1" t="s">
        <v>77</v>
      </c>
    </row>
    <row r="2" spans="1:20" ht="15" customHeight="1" x14ac:dyDescent="0.25">
      <c r="A2" s="4" t="s">
        <v>72</v>
      </c>
      <c r="B2" s="26" t="s">
        <v>208</v>
      </c>
      <c r="C2" s="4" t="s">
        <v>207</v>
      </c>
      <c r="E2" s="4" t="s">
        <v>74</v>
      </c>
      <c r="F2" s="4" t="s">
        <v>75</v>
      </c>
      <c r="M2" s="36" t="s">
        <v>76</v>
      </c>
      <c r="N2" s="36"/>
      <c r="O2" s="36"/>
      <c r="P2" s="36"/>
      <c r="Q2" s="36"/>
      <c r="R2" s="36"/>
      <c r="S2" s="36"/>
      <c r="T2" s="36"/>
    </row>
    <row r="3" spans="1:20" ht="15" customHeight="1" x14ac:dyDescent="0.25">
      <c r="A3" s="35" t="s">
        <v>71</v>
      </c>
      <c r="B3" s="35">
        <v>1</v>
      </c>
      <c r="C3" s="35">
        <v>1</v>
      </c>
      <c r="D3" s="29"/>
      <c r="E3" s="35">
        <v>140</v>
      </c>
      <c r="F3" s="7" t="s">
        <v>1</v>
      </c>
      <c r="M3" s="36"/>
      <c r="N3" s="36"/>
      <c r="O3" s="36"/>
      <c r="P3" s="36"/>
      <c r="Q3" s="36"/>
      <c r="R3" s="36"/>
      <c r="S3" s="36"/>
      <c r="T3" s="36"/>
    </row>
    <row r="4" spans="1:20" ht="15" customHeight="1" x14ac:dyDescent="0.25">
      <c r="A4" s="35"/>
      <c r="B4" s="35"/>
      <c r="C4" s="35"/>
      <c r="D4" s="29"/>
      <c r="E4" s="35"/>
      <c r="F4" t="s">
        <v>152</v>
      </c>
      <c r="M4" s="36"/>
      <c r="N4" s="36"/>
      <c r="O4" s="36"/>
      <c r="P4" s="36"/>
      <c r="Q4" s="36"/>
      <c r="R4" s="36"/>
      <c r="S4" s="36"/>
      <c r="T4" s="36"/>
    </row>
    <row r="5" spans="1:20" ht="15" customHeight="1" x14ac:dyDescent="0.25">
      <c r="A5" s="35"/>
      <c r="B5" s="35"/>
      <c r="C5" s="35"/>
      <c r="D5" s="29"/>
      <c r="E5" s="35"/>
      <c r="F5" t="s">
        <v>153</v>
      </c>
      <c r="M5" s="36"/>
      <c r="N5" s="36"/>
      <c r="O5" s="36"/>
      <c r="P5" s="36"/>
      <c r="Q5" s="36"/>
      <c r="R5" s="36"/>
      <c r="S5" s="36"/>
      <c r="T5" s="36"/>
    </row>
    <row r="6" spans="1:20" ht="15" customHeight="1" x14ac:dyDescent="0.25">
      <c r="A6" s="35"/>
      <c r="B6" s="35"/>
      <c r="C6" s="35"/>
      <c r="D6" s="29"/>
      <c r="E6" s="35"/>
      <c r="F6" t="s">
        <v>154</v>
      </c>
      <c r="M6" s="36"/>
      <c r="N6" s="36"/>
      <c r="O6" s="36"/>
      <c r="P6" s="36"/>
      <c r="Q6" s="36"/>
      <c r="R6" s="36"/>
      <c r="S6" s="36"/>
      <c r="T6" s="36"/>
    </row>
    <row r="7" spans="1:20" ht="15" customHeight="1" x14ac:dyDescent="0.25">
      <c r="A7" s="35"/>
      <c r="B7" s="35"/>
      <c r="C7" s="35"/>
      <c r="D7" s="29"/>
      <c r="E7" s="35"/>
      <c r="F7" t="s">
        <v>155</v>
      </c>
      <c r="M7" s="36"/>
      <c r="N7" s="36"/>
      <c r="O7" s="36"/>
      <c r="P7" s="36"/>
      <c r="Q7" s="36"/>
      <c r="R7" s="36"/>
      <c r="S7" s="36"/>
      <c r="T7" s="36"/>
    </row>
    <row r="8" spans="1:20" ht="15" customHeight="1" x14ac:dyDescent="0.25">
      <c r="A8" s="35"/>
      <c r="B8" s="35"/>
      <c r="C8" s="35"/>
      <c r="D8" s="29"/>
      <c r="E8" s="35"/>
      <c r="F8" t="s">
        <v>156</v>
      </c>
      <c r="M8" s="36"/>
      <c r="N8" s="36"/>
      <c r="O8" s="36"/>
      <c r="P8" s="36"/>
      <c r="Q8" s="36"/>
      <c r="R8" s="36"/>
      <c r="S8" s="36"/>
      <c r="T8" s="36"/>
    </row>
    <row r="9" spans="1:20" ht="15" customHeight="1" x14ac:dyDescent="0.25">
      <c r="A9" s="35"/>
      <c r="B9" s="35"/>
      <c r="C9" s="35"/>
      <c r="D9" s="29"/>
      <c r="E9" s="35"/>
      <c r="F9" t="s">
        <v>157</v>
      </c>
      <c r="M9" s="36"/>
      <c r="N9" s="36"/>
      <c r="O9" s="36"/>
      <c r="P9" s="36"/>
      <c r="Q9" s="36"/>
      <c r="R9" s="36"/>
      <c r="S9" s="36"/>
      <c r="T9" s="36"/>
    </row>
    <row r="10" spans="1:20" ht="15" customHeight="1" x14ac:dyDescent="0.25">
      <c r="A10" s="35"/>
      <c r="B10" s="35"/>
      <c r="C10" s="35"/>
      <c r="D10" s="29"/>
      <c r="E10" s="35"/>
      <c r="F10" t="s">
        <v>158</v>
      </c>
      <c r="M10" s="36"/>
      <c r="N10" s="36"/>
      <c r="O10" s="36"/>
      <c r="P10" s="36"/>
      <c r="Q10" s="36"/>
      <c r="R10" s="36"/>
      <c r="S10" s="36"/>
      <c r="T10" s="36"/>
    </row>
    <row r="11" spans="1:20" ht="15" customHeight="1" x14ac:dyDescent="0.25">
      <c r="A11" s="35"/>
      <c r="B11" s="35"/>
      <c r="C11" s="35"/>
      <c r="D11" s="29"/>
      <c r="E11" s="35"/>
      <c r="F11" t="s">
        <v>159</v>
      </c>
      <c r="M11" s="36"/>
      <c r="N11" s="36"/>
      <c r="O11" s="36"/>
      <c r="P11" s="36"/>
      <c r="Q11" s="36"/>
      <c r="R11" s="36"/>
      <c r="S11" s="36"/>
      <c r="T11" s="36"/>
    </row>
    <row r="12" spans="1:20" ht="15" customHeight="1" x14ac:dyDescent="0.25">
      <c r="A12" s="35"/>
      <c r="B12" s="35"/>
      <c r="C12" s="35"/>
      <c r="D12" s="29"/>
      <c r="E12" s="35"/>
      <c r="F12" t="s">
        <v>160</v>
      </c>
      <c r="M12" s="36"/>
      <c r="N12" s="36"/>
      <c r="O12" s="36"/>
      <c r="P12" s="36"/>
      <c r="Q12" s="36"/>
      <c r="R12" s="36"/>
      <c r="S12" s="36"/>
      <c r="T12" s="36"/>
    </row>
    <row r="13" spans="1:20" ht="15" customHeight="1" x14ac:dyDescent="0.25">
      <c r="A13" s="35"/>
      <c r="B13" s="35"/>
      <c r="C13" s="35"/>
      <c r="D13" s="29"/>
      <c r="E13" s="35"/>
      <c r="F13" t="s">
        <v>67</v>
      </c>
      <c r="M13" s="36"/>
      <c r="N13" s="36"/>
      <c r="O13" s="36"/>
      <c r="P13" s="36"/>
      <c r="Q13" s="36"/>
      <c r="R13" s="36"/>
      <c r="S13" s="36"/>
      <c r="T13" s="36"/>
    </row>
    <row r="14" spans="1:20" ht="15" customHeight="1" x14ac:dyDescent="0.25">
      <c r="A14" s="35" t="s">
        <v>202</v>
      </c>
      <c r="B14" s="35">
        <v>1</v>
      </c>
      <c r="C14" s="35">
        <v>1</v>
      </c>
      <c r="D14" s="29"/>
      <c r="E14" s="35">
        <v>140</v>
      </c>
      <c r="F14" s="7" t="s">
        <v>1</v>
      </c>
      <c r="M14" s="36"/>
      <c r="N14" s="36"/>
      <c r="O14" s="36"/>
      <c r="P14" s="36"/>
      <c r="Q14" s="36"/>
      <c r="R14" s="36"/>
      <c r="S14" s="36"/>
      <c r="T14" s="36"/>
    </row>
    <row r="15" spans="1:20" ht="15" customHeight="1" x14ac:dyDescent="0.25">
      <c r="A15" s="35"/>
      <c r="B15" s="35"/>
      <c r="C15" s="35"/>
      <c r="D15" s="29"/>
      <c r="E15" s="35"/>
      <c r="F15" s="7" t="s">
        <v>1</v>
      </c>
      <c r="M15" s="36"/>
      <c r="N15" s="36"/>
      <c r="O15" s="36"/>
      <c r="P15" s="36"/>
      <c r="Q15" s="36"/>
      <c r="R15" s="36"/>
      <c r="S15" s="36"/>
      <c r="T15" s="36"/>
    </row>
    <row r="16" spans="1:20" ht="15" customHeight="1" x14ac:dyDescent="0.25">
      <c r="A16" s="35"/>
      <c r="B16" s="35"/>
      <c r="C16" s="35"/>
      <c r="D16" s="29"/>
      <c r="E16" s="35"/>
      <c r="F16" t="s">
        <v>152</v>
      </c>
      <c r="M16" s="36"/>
      <c r="N16" s="36"/>
      <c r="O16" s="36"/>
      <c r="P16" s="36"/>
      <c r="Q16" s="36"/>
      <c r="R16" s="36"/>
      <c r="S16" s="36"/>
      <c r="T16" s="36"/>
    </row>
    <row r="17" spans="1:20" ht="15" customHeight="1" x14ac:dyDescent="0.25">
      <c r="A17" s="35"/>
      <c r="B17" s="35"/>
      <c r="C17" s="35"/>
      <c r="D17" s="29"/>
      <c r="E17" s="35"/>
      <c r="F17" t="s">
        <v>153</v>
      </c>
      <c r="M17" s="36"/>
      <c r="N17" s="36"/>
      <c r="O17" s="36"/>
      <c r="P17" s="36"/>
      <c r="Q17" s="36"/>
      <c r="R17" s="36"/>
      <c r="S17" s="36"/>
      <c r="T17" s="36"/>
    </row>
    <row r="18" spans="1:20" ht="15" customHeight="1" x14ac:dyDescent="0.25">
      <c r="A18" s="35"/>
      <c r="B18" s="35"/>
      <c r="C18" s="35"/>
      <c r="D18" s="29"/>
      <c r="E18" s="35"/>
      <c r="F18" t="s">
        <v>154</v>
      </c>
      <c r="M18" s="36"/>
      <c r="N18" s="36"/>
      <c r="O18" s="36"/>
      <c r="P18" s="36"/>
      <c r="Q18" s="36"/>
      <c r="R18" s="36"/>
      <c r="S18" s="36"/>
      <c r="T18" s="36"/>
    </row>
    <row r="19" spans="1:20" ht="15" customHeight="1" x14ac:dyDescent="0.25">
      <c r="A19" s="35"/>
      <c r="B19" s="35"/>
      <c r="C19" s="35"/>
      <c r="D19" s="29"/>
      <c r="E19" s="35"/>
      <c r="F19" t="s">
        <v>155</v>
      </c>
      <c r="M19" s="36"/>
      <c r="N19" s="36"/>
      <c r="O19" s="36"/>
      <c r="P19" s="36"/>
      <c r="Q19" s="36"/>
      <c r="R19" s="36"/>
      <c r="S19" s="36"/>
      <c r="T19" s="36"/>
    </row>
    <row r="20" spans="1:20" ht="15" customHeight="1" x14ac:dyDescent="0.25">
      <c r="A20" s="35"/>
      <c r="B20" s="35"/>
      <c r="C20" s="35"/>
      <c r="D20" s="29"/>
      <c r="E20" s="35"/>
      <c r="F20" t="s">
        <v>156</v>
      </c>
      <c r="M20" s="36"/>
      <c r="N20" s="36"/>
      <c r="O20" s="36"/>
      <c r="P20" s="36"/>
      <c r="Q20" s="36"/>
      <c r="R20" s="36"/>
      <c r="S20" s="36"/>
      <c r="T20" s="36"/>
    </row>
    <row r="21" spans="1:20" ht="15" customHeight="1" x14ac:dyDescent="0.25">
      <c r="A21" s="35"/>
      <c r="B21" s="35"/>
      <c r="C21" s="35"/>
      <c r="D21" s="29"/>
      <c r="E21" s="35"/>
      <c r="F21" t="s">
        <v>157</v>
      </c>
      <c r="M21" s="36"/>
      <c r="N21" s="36"/>
      <c r="O21" s="36"/>
      <c r="P21" s="36"/>
      <c r="Q21" s="36"/>
      <c r="R21" s="36"/>
      <c r="S21" s="36"/>
      <c r="T21" s="36"/>
    </row>
    <row r="22" spans="1:20" ht="15" customHeight="1" x14ac:dyDescent="0.25">
      <c r="A22" s="35"/>
      <c r="B22" s="35"/>
      <c r="C22" s="35"/>
      <c r="D22" s="29"/>
      <c r="E22" s="35"/>
      <c r="F22" t="s">
        <v>158</v>
      </c>
      <c r="M22" s="36"/>
      <c r="N22" s="36"/>
      <c r="O22" s="36"/>
      <c r="P22" s="36"/>
      <c r="Q22" s="36"/>
      <c r="R22" s="36"/>
      <c r="S22" s="36"/>
      <c r="T22" s="36"/>
    </row>
    <row r="23" spans="1:20" ht="15" customHeight="1" x14ac:dyDescent="0.25">
      <c r="A23" s="35"/>
      <c r="B23" s="35"/>
      <c r="C23" s="35"/>
      <c r="D23" s="29"/>
      <c r="E23" s="35"/>
      <c r="F23" t="s">
        <v>159</v>
      </c>
      <c r="M23" s="36"/>
      <c r="N23" s="36"/>
      <c r="O23" s="36"/>
      <c r="P23" s="36"/>
      <c r="Q23" s="36"/>
      <c r="R23" s="36"/>
      <c r="S23" s="36"/>
      <c r="T23" s="36"/>
    </row>
    <row r="24" spans="1:20" ht="15" customHeight="1" x14ac:dyDescent="0.25">
      <c r="A24" s="35"/>
      <c r="B24" s="35"/>
      <c r="C24" s="35"/>
      <c r="D24" s="29"/>
      <c r="E24" s="35"/>
      <c r="F24" t="s">
        <v>161</v>
      </c>
      <c r="M24" s="36"/>
      <c r="N24" s="36"/>
      <c r="O24" s="36"/>
      <c r="P24" s="36"/>
      <c r="Q24" s="36"/>
      <c r="R24" s="36"/>
      <c r="S24" s="36"/>
      <c r="T24" s="36"/>
    </row>
    <row r="25" spans="1:20" ht="15" customHeight="1" x14ac:dyDescent="0.25">
      <c r="A25" s="35"/>
      <c r="B25" s="35"/>
      <c r="C25" s="35"/>
      <c r="D25" s="29"/>
      <c r="E25" s="35"/>
      <c r="F25" t="s">
        <v>67</v>
      </c>
      <c r="M25" s="36"/>
      <c r="N25" s="36"/>
      <c r="O25" s="36"/>
      <c r="P25" s="36"/>
      <c r="Q25" s="36"/>
      <c r="R25" s="36"/>
      <c r="S25" s="36"/>
      <c r="T25" s="36"/>
    </row>
    <row r="26" spans="1:20" ht="15" customHeight="1" x14ac:dyDescent="0.25">
      <c r="A26" s="35" t="s">
        <v>166</v>
      </c>
      <c r="B26" s="35">
        <v>3</v>
      </c>
      <c r="C26" s="35">
        <v>2</v>
      </c>
      <c r="D26" s="35"/>
      <c r="E26" s="35">
        <v>120</v>
      </c>
      <c r="F26" s="7" t="s">
        <v>102</v>
      </c>
      <c r="M26" s="36"/>
      <c r="N26" s="36"/>
      <c r="O26" s="36"/>
      <c r="P26" s="36"/>
      <c r="Q26" s="36"/>
      <c r="R26" s="36"/>
      <c r="S26" s="36"/>
      <c r="T26" s="36"/>
    </row>
    <row r="27" spans="1:20" ht="14.45" customHeight="1" x14ac:dyDescent="0.25">
      <c r="A27" s="35"/>
      <c r="B27" s="35"/>
      <c r="C27" s="35"/>
      <c r="D27" s="35"/>
      <c r="E27" s="35"/>
      <c r="F27" t="s">
        <v>92</v>
      </c>
      <c r="M27" s="36"/>
      <c r="N27" s="36"/>
      <c r="O27" s="36"/>
      <c r="P27" s="36"/>
      <c r="Q27" s="36"/>
      <c r="R27" s="36"/>
      <c r="S27" s="36"/>
      <c r="T27" s="36"/>
    </row>
    <row r="28" spans="1:20" ht="14.45" customHeight="1" x14ac:dyDescent="0.25">
      <c r="A28" s="35"/>
      <c r="B28" s="35"/>
      <c r="C28" s="35"/>
      <c r="D28" s="35"/>
      <c r="E28" s="35"/>
      <c r="F28" t="s">
        <v>93</v>
      </c>
      <c r="M28" s="36"/>
      <c r="N28" s="36"/>
      <c r="O28" s="36"/>
      <c r="P28" s="36"/>
      <c r="Q28" s="36"/>
      <c r="R28" s="36"/>
      <c r="S28" s="36"/>
      <c r="T28" s="36"/>
    </row>
    <row r="29" spans="1:20" x14ac:dyDescent="0.25">
      <c r="A29" s="35"/>
      <c r="B29" s="35"/>
      <c r="C29" s="35"/>
      <c r="D29" s="35"/>
      <c r="E29" s="35"/>
      <c r="F29" t="s">
        <v>94</v>
      </c>
      <c r="M29" s="36"/>
      <c r="N29" s="36"/>
      <c r="O29" s="36"/>
      <c r="P29" s="36"/>
      <c r="Q29" s="36"/>
      <c r="R29" s="36"/>
      <c r="S29" s="36"/>
      <c r="T29" s="36"/>
    </row>
    <row r="30" spans="1:20" x14ac:dyDescent="0.25">
      <c r="A30" s="35"/>
      <c r="B30" s="35"/>
      <c r="C30" s="35"/>
      <c r="D30" s="35"/>
      <c r="E30" s="35"/>
      <c r="F30" t="s">
        <v>95</v>
      </c>
      <c r="M30" s="36"/>
      <c r="N30" s="36"/>
      <c r="O30" s="36"/>
      <c r="P30" s="36"/>
      <c r="Q30" s="36"/>
      <c r="R30" s="36"/>
      <c r="S30" s="36"/>
      <c r="T30" s="36"/>
    </row>
    <row r="31" spans="1:20" x14ac:dyDescent="0.25">
      <c r="A31" s="35"/>
      <c r="B31" s="35"/>
      <c r="C31" s="35"/>
      <c r="D31" s="35"/>
      <c r="E31" s="35"/>
      <c r="F31" t="s">
        <v>96</v>
      </c>
      <c r="M31" s="36"/>
      <c r="N31" s="36"/>
      <c r="O31" s="36"/>
      <c r="P31" s="36"/>
      <c r="Q31" s="36"/>
      <c r="R31" s="36"/>
      <c r="S31" s="36"/>
      <c r="T31" s="36"/>
    </row>
    <row r="32" spans="1:20" x14ac:dyDescent="0.25">
      <c r="A32" s="35"/>
      <c r="B32" s="35"/>
      <c r="C32" s="35"/>
      <c r="D32" s="35"/>
      <c r="E32" s="35"/>
      <c r="F32" t="s">
        <v>97</v>
      </c>
      <c r="M32" s="36"/>
      <c r="N32" s="36"/>
      <c r="O32" s="36"/>
      <c r="P32" s="36"/>
      <c r="Q32" s="36"/>
      <c r="R32" s="36"/>
      <c r="S32" s="36"/>
      <c r="T32" s="36"/>
    </row>
    <row r="33" spans="1:20" x14ac:dyDescent="0.25">
      <c r="A33" s="35"/>
      <c r="B33" s="35"/>
      <c r="C33" s="35"/>
      <c r="D33" s="35"/>
      <c r="E33" s="35"/>
      <c r="F33" t="s">
        <v>98</v>
      </c>
      <c r="M33" s="36"/>
      <c r="N33" s="36"/>
      <c r="O33" s="36"/>
      <c r="P33" s="36"/>
      <c r="Q33" s="36"/>
      <c r="R33" s="36"/>
      <c r="S33" s="36"/>
      <c r="T33" s="36"/>
    </row>
    <row r="34" spans="1:20" x14ac:dyDescent="0.25">
      <c r="A34" s="35"/>
      <c r="B34" s="35"/>
      <c r="C34" s="35"/>
      <c r="D34" s="35"/>
      <c r="E34" s="35"/>
      <c r="F34" t="s">
        <v>99</v>
      </c>
      <c r="M34" s="15"/>
      <c r="N34" s="15"/>
      <c r="O34" s="15"/>
      <c r="P34" s="15"/>
      <c r="Q34" s="15"/>
      <c r="R34" s="15"/>
      <c r="S34" s="15"/>
      <c r="T34" s="15"/>
    </row>
    <row r="35" spans="1:20" x14ac:dyDescent="0.25">
      <c r="A35" s="35"/>
      <c r="B35" s="35"/>
      <c r="C35" s="35"/>
      <c r="D35" s="35"/>
      <c r="E35" s="35"/>
      <c r="F35" t="s">
        <v>100</v>
      </c>
      <c r="M35" s="15"/>
      <c r="N35" s="15"/>
      <c r="O35" s="15"/>
      <c r="P35" s="15"/>
      <c r="Q35" s="15"/>
      <c r="R35" s="15"/>
      <c r="S35" s="15"/>
      <c r="T35" s="15"/>
    </row>
    <row r="36" spans="1:20" ht="30" x14ac:dyDescent="0.25">
      <c r="A36" s="35"/>
      <c r="B36" s="35"/>
      <c r="C36" s="35"/>
      <c r="D36" s="35"/>
      <c r="E36" s="35"/>
      <c r="F36" t="s">
        <v>67</v>
      </c>
      <c r="L36" s="25" t="s">
        <v>207</v>
      </c>
      <c r="M36" s="15" t="s">
        <v>208</v>
      </c>
      <c r="N36" s="15"/>
      <c r="O36" s="15"/>
      <c r="P36" s="15"/>
      <c r="Q36" s="15"/>
      <c r="R36" s="15"/>
      <c r="S36" s="15"/>
      <c r="T36" s="15"/>
    </row>
    <row r="37" spans="1:20" ht="15.75" customHeight="1" x14ac:dyDescent="0.25">
      <c r="A37" s="35" t="s">
        <v>203</v>
      </c>
      <c r="B37" s="35">
        <v>3</v>
      </c>
      <c r="C37" s="35">
        <v>2</v>
      </c>
      <c r="D37" s="35"/>
      <c r="E37" s="35">
        <v>120</v>
      </c>
      <c r="F37" s="7" t="s">
        <v>102</v>
      </c>
      <c r="L37">
        <v>1</v>
      </c>
      <c r="M37" s="23">
        <v>1</v>
      </c>
      <c r="N37" s="26" t="s">
        <v>196</v>
      </c>
      <c r="O37" s="20"/>
      <c r="P37" s="20"/>
      <c r="Q37" s="20"/>
      <c r="R37" s="20"/>
      <c r="S37" s="20"/>
      <c r="T37" s="20"/>
    </row>
    <row r="38" spans="1:20" ht="18.75" customHeight="1" x14ac:dyDescent="0.25">
      <c r="A38" s="35"/>
      <c r="B38" s="35"/>
      <c r="C38" s="35"/>
      <c r="D38" s="35"/>
      <c r="E38" s="35"/>
      <c r="F38" t="s">
        <v>92</v>
      </c>
      <c r="L38">
        <v>2</v>
      </c>
      <c r="M38" s="23">
        <v>3</v>
      </c>
      <c r="N38" s="26" t="s">
        <v>197</v>
      </c>
      <c r="O38" s="15"/>
      <c r="P38" s="15"/>
      <c r="Q38" s="15"/>
      <c r="R38" s="15"/>
      <c r="S38" s="15"/>
      <c r="T38" s="15"/>
    </row>
    <row r="39" spans="1:20" x14ac:dyDescent="0.25">
      <c r="A39" s="35"/>
      <c r="B39" s="35"/>
      <c r="C39" s="35"/>
      <c r="D39" s="35"/>
      <c r="E39" s="35"/>
      <c r="F39" t="s">
        <v>93</v>
      </c>
      <c r="L39">
        <v>3</v>
      </c>
      <c r="M39" s="24">
        <v>5</v>
      </c>
      <c r="N39" t="s">
        <v>198</v>
      </c>
    </row>
    <row r="40" spans="1:20" x14ac:dyDescent="0.25">
      <c r="A40" s="35"/>
      <c r="B40" s="35"/>
      <c r="C40" s="35"/>
      <c r="D40" s="35"/>
      <c r="E40" s="35"/>
      <c r="F40" t="s">
        <v>94</v>
      </c>
      <c r="L40">
        <v>4</v>
      </c>
      <c r="M40" s="24" t="s">
        <v>86</v>
      </c>
      <c r="N40" t="s">
        <v>199</v>
      </c>
    </row>
    <row r="41" spans="1:20" x14ac:dyDescent="0.25">
      <c r="A41" s="35"/>
      <c r="B41" s="35"/>
      <c r="C41" s="35"/>
      <c r="D41" s="35"/>
      <c r="E41" s="35"/>
      <c r="F41" t="s">
        <v>95</v>
      </c>
      <c r="L41">
        <v>5</v>
      </c>
      <c r="M41" s="24" t="s">
        <v>87</v>
      </c>
      <c r="N41" t="s">
        <v>200</v>
      </c>
    </row>
    <row r="42" spans="1:20" x14ac:dyDescent="0.25">
      <c r="A42" s="35"/>
      <c r="B42" s="35"/>
      <c r="C42" s="35"/>
      <c r="D42" s="35"/>
      <c r="E42" s="35"/>
      <c r="F42" t="s">
        <v>96</v>
      </c>
      <c r="L42">
        <v>6</v>
      </c>
      <c r="M42" s="23">
        <v>3</v>
      </c>
      <c r="N42" s="26" t="s">
        <v>197</v>
      </c>
    </row>
    <row r="43" spans="1:20" x14ac:dyDescent="0.25">
      <c r="A43" s="35"/>
      <c r="B43" s="35"/>
      <c r="C43" s="35"/>
      <c r="D43" s="35"/>
      <c r="E43" s="35"/>
      <c r="F43" t="s">
        <v>97</v>
      </c>
    </row>
    <row r="44" spans="1:20" x14ac:dyDescent="0.25">
      <c r="A44" s="35"/>
      <c r="B44" s="35"/>
      <c r="C44" s="35"/>
      <c r="D44" s="35"/>
      <c r="E44" s="35"/>
      <c r="F44" t="s">
        <v>98</v>
      </c>
    </row>
    <row r="45" spans="1:20" x14ac:dyDescent="0.25">
      <c r="A45" s="35"/>
      <c r="B45" s="35"/>
      <c r="C45" s="35"/>
      <c r="D45" s="35"/>
      <c r="E45" s="35"/>
      <c r="F45" t="s">
        <v>99</v>
      </c>
    </row>
    <row r="46" spans="1:20" x14ac:dyDescent="0.25">
      <c r="A46" s="35"/>
      <c r="B46" s="35"/>
      <c r="C46" s="35"/>
      <c r="D46" s="35"/>
      <c r="E46" s="35"/>
      <c r="F46" t="s">
        <v>106</v>
      </c>
    </row>
    <row r="47" spans="1:20" x14ac:dyDescent="0.25">
      <c r="A47" s="35"/>
      <c r="B47" s="35"/>
      <c r="C47" s="35"/>
      <c r="D47" s="35"/>
      <c r="E47" s="35"/>
      <c r="F47" t="s">
        <v>67</v>
      </c>
    </row>
    <row r="48" spans="1:20" x14ac:dyDescent="0.25">
      <c r="A48" s="35" t="s">
        <v>88</v>
      </c>
      <c r="B48" s="35">
        <v>5</v>
      </c>
      <c r="C48" s="35">
        <v>3</v>
      </c>
      <c r="D48" s="35"/>
      <c r="E48" s="35">
        <v>120</v>
      </c>
      <c r="F48" s="7" t="s">
        <v>103</v>
      </c>
    </row>
    <row r="49" spans="1:6" x14ac:dyDescent="0.25">
      <c r="A49" s="35"/>
      <c r="B49" s="35"/>
      <c r="C49" s="35"/>
      <c r="D49" s="35"/>
      <c r="E49" s="35"/>
      <c r="F49" t="s">
        <v>108</v>
      </c>
    </row>
    <row r="50" spans="1:6" x14ac:dyDescent="0.25">
      <c r="A50" s="35"/>
      <c r="B50" s="35"/>
      <c r="C50" s="35"/>
      <c r="D50" s="35"/>
      <c r="E50" s="35"/>
      <c r="F50" t="s">
        <v>109</v>
      </c>
    </row>
    <row r="51" spans="1:6" x14ac:dyDescent="0.25">
      <c r="A51" s="35"/>
      <c r="B51" s="35"/>
      <c r="C51" s="35"/>
      <c r="D51" s="35"/>
      <c r="E51" s="35"/>
      <c r="F51" t="s">
        <v>110</v>
      </c>
    </row>
    <row r="52" spans="1:6" x14ac:dyDescent="0.25">
      <c r="A52" s="35"/>
      <c r="B52" s="35"/>
      <c r="C52" s="35"/>
      <c r="D52" s="35"/>
      <c r="E52" s="35"/>
      <c r="F52" t="s">
        <v>111</v>
      </c>
    </row>
    <row r="53" spans="1:6" x14ac:dyDescent="0.25">
      <c r="A53" s="35"/>
      <c r="B53" s="35"/>
      <c r="C53" s="35"/>
      <c r="D53" s="35"/>
      <c r="E53" s="35"/>
      <c r="F53" t="s">
        <v>112</v>
      </c>
    </row>
    <row r="54" spans="1:6" x14ac:dyDescent="0.25">
      <c r="A54" s="35"/>
      <c r="B54" s="35"/>
      <c r="C54" s="35"/>
      <c r="D54" s="35"/>
      <c r="E54" s="35"/>
      <c r="F54" t="s">
        <v>113</v>
      </c>
    </row>
    <row r="55" spans="1:6" x14ac:dyDescent="0.25">
      <c r="A55" s="35"/>
      <c r="B55" s="35"/>
      <c r="C55" s="35"/>
      <c r="D55" s="35"/>
      <c r="E55" s="35"/>
      <c r="F55" t="s">
        <v>114</v>
      </c>
    </row>
    <row r="56" spans="1:6" x14ac:dyDescent="0.25">
      <c r="A56" s="35"/>
      <c r="B56" s="35"/>
      <c r="C56" s="35"/>
      <c r="D56" s="35"/>
      <c r="E56" s="35"/>
      <c r="F56" t="s">
        <v>115</v>
      </c>
    </row>
    <row r="57" spans="1:6" x14ac:dyDescent="0.25">
      <c r="A57" s="35"/>
      <c r="B57" s="35"/>
      <c r="C57" s="35"/>
      <c r="D57" s="35"/>
      <c r="E57" s="35"/>
      <c r="F57" t="s">
        <v>116</v>
      </c>
    </row>
    <row r="58" spans="1:6" x14ac:dyDescent="0.25">
      <c r="A58" s="35"/>
      <c r="B58" s="35"/>
      <c r="C58" s="35"/>
      <c r="D58" s="35"/>
      <c r="E58" s="35"/>
      <c r="F58" t="s">
        <v>67</v>
      </c>
    </row>
    <row r="59" spans="1:6" x14ac:dyDescent="0.25">
      <c r="A59" s="35" t="s">
        <v>204</v>
      </c>
      <c r="B59" s="35">
        <v>5</v>
      </c>
      <c r="C59" s="35">
        <v>3</v>
      </c>
      <c r="D59" s="29"/>
      <c r="E59" s="35">
        <v>120</v>
      </c>
      <c r="F59" s="7" t="s">
        <v>103</v>
      </c>
    </row>
    <row r="60" spans="1:6" x14ac:dyDescent="0.25">
      <c r="A60" s="35"/>
      <c r="B60" s="35"/>
      <c r="C60" s="35"/>
      <c r="D60" s="29"/>
      <c r="E60" s="35"/>
      <c r="F60" t="s">
        <v>108</v>
      </c>
    </row>
    <row r="61" spans="1:6" x14ac:dyDescent="0.25">
      <c r="A61" s="35"/>
      <c r="B61" s="35"/>
      <c r="C61" s="35"/>
      <c r="D61" s="29"/>
      <c r="E61" s="35"/>
      <c r="F61" t="s">
        <v>109</v>
      </c>
    </row>
    <row r="62" spans="1:6" x14ac:dyDescent="0.25">
      <c r="A62" s="35"/>
      <c r="B62" s="35"/>
      <c r="C62" s="35"/>
      <c r="D62" s="29"/>
      <c r="E62" s="35"/>
      <c r="F62" t="s">
        <v>110</v>
      </c>
    </row>
    <row r="63" spans="1:6" x14ac:dyDescent="0.25">
      <c r="A63" s="35"/>
      <c r="B63" s="35"/>
      <c r="C63" s="35"/>
      <c r="D63" s="29"/>
      <c r="E63" s="35"/>
      <c r="F63" t="s">
        <v>111</v>
      </c>
    </row>
    <row r="64" spans="1:6" x14ac:dyDescent="0.25">
      <c r="A64" s="35"/>
      <c r="B64" s="35"/>
      <c r="C64" s="35"/>
      <c r="D64" s="29"/>
      <c r="E64" s="35"/>
      <c r="F64" t="s">
        <v>112</v>
      </c>
    </row>
    <row r="65" spans="1:6" x14ac:dyDescent="0.25">
      <c r="A65" s="35"/>
      <c r="B65" s="35"/>
      <c r="C65" s="35"/>
      <c r="D65" s="29"/>
      <c r="E65" s="35"/>
      <c r="F65" t="s">
        <v>113</v>
      </c>
    </row>
    <row r="66" spans="1:6" x14ac:dyDescent="0.25">
      <c r="A66" s="35"/>
      <c r="B66" s="35"/>
      <c r="C66" s="35"/>
      <c r="D66" s="29"/>
      <c r="E66" s="35"/>
      <c r="F66" t="s">
        <v>114</v>
      </c>
    </row>
    <row r="67" spans="1:6" x14ac:dyDescent="0.25">
      <c r="A67" s="35"/>
      <c r="B67" s="35"/>
      <c r="C67" s="35"/>
      <c r="D67" s="29"/>
      <c r="E67" s="35"/>
      <c r="F67" t="s">
        <v>117</v>
      </c>
    </row>
    <row r="68" spans="1:6" x14ac:dyDescent="0.25">
      <c r="A68" s="35"/>
      <c r="B68" s="35"/>
      <c r="C68" s="35"/>
      <c r="D68" s="29"/>
      <c r="E68" s="35"/>
      <c r="F68" t="s">
        <v>118</v>
      </c>
    </row>
    <row r="69" spans="1:6" x14ac:dyDescent="0.25">
      <c r="A69" s="35"/>
      <c r="B69" s="35"/>
      <c r="C69" s="35"/>
      <c r="D69" s="29"/>
      <c r="E69" s="35"/>
      <c r="F69" t="s">
        <v>67</v>
      </c>
    </row>
    <row r="70" spans="1:6" x14ac:dyDescent="0.25">
      <c r="A70" s="35" t="s">
        <v>89</v>
      </c>
      <c r="B70" s="35" t="s">
        <v>86</v>
      </c>
      <c r="C70" s="35">
        <v>4</v>
      </c>
      <c r="D70" s="29"/>
      <c r="E70" s="35">
        <v>120</v>
      </c>
      <c r="F70" s="7" t="s">
        <v>104</v>
      </c>
    </row>
    <row r="71" spans="1:6" x14ac:dyDescent="0.25">
      <c r="A71" s="35"/>
      <c r="B71" s="35"/>
      <c r="C71" s="35"/>
      <c r="D71" s="29"/>
      <c r="E71" s="35"/>
      <c r="F71" t="s">
        <v>175</v>
      </c>
    </row>
    <row r="72" spans="1:6" x14ac:dyDescent="0.25">
      <c r="A72" s="35"/>
      <c r="B72" s="35"/>
      <c r="C72" s="35"/>
      <c r="D72" s="29"/>
      <c r="E72" s="35"/>
      <c r="F72" t="s">
        <v>176</v>
      </c>
    </row>
    <row r="73" spans="1:6" x14ac:dyDescent="0.25">
      <c r="A73" s="35"/>
      <c r="B73" s="35"/>
      <c r="C73" s="35"/>
      <c r="D73" s="29"/>
      <c r="E73" s="35"/>
      <c r="F73" t="s">
        <v>177</v>
      </c>
    </row>
    <row r="74" spans="1:6" x14ac:dyDescent="0.25">
      <c r="A74" s="35"/>
      <c r="B74" s="35"/>
      <c r="C74" s="35"/>
      <c r="D74" s="29"/>
      <c r="E74" s="35"/>
      <c r="F74" t="s">
        <v>178</v>
      </c>
    </row>
    <row r="75" spans="1:6" x14ac:dyDescent="0.25">
      <c r="A75" s="35"/>
      <c r="B75" s="35"/>
      <c r="C75" s="35"/>
      <c r="D75" s="29"/>
      <c r="E75" s="35"/>
      <c r="F75" t="s">
        <v>179</v>
      </c>
    </row>
    <row r="76" spans="1:6" x14ac:dyDescent="0.25">
      <c r="A76" s="35"/>
      <c r="B76" s="35"/>
      <c r="C76" s="35"/>
      <c r="D76" s="29"/>
      <c r="E76" s="35"/>
      <c r="F76" t="s">
        <v>180</v>
      </c>
    </row>
    <row r="77" spans="1:6" x14ac:dyDescent="0.25">
      <c r="A77" s="35"/>
      <c r="B77" s="35"/>
      <c r="C77" s="35"/>
      <c r="D77" s="29"/>
      <c r="E77" s="35"/>
      <c r="F77" t="s">
        <v>181</v>
      </c>
    </row>
    <row r="78" spans="1:6" x14ac:dyDescent="0.25">
      <c r="A78" s="35"/>
      <c r="B78" s="35"/>
      <c r="C78" s="35"/>
      <c r="D78" s="29"/>
      <c r="E78" s="35"/>
      <c r="F78" t="s">
        <v>182</v>
      </c>
    </row>
    <row r="79" spans="1:6" x14ac:dyDescent="0.25">
      <c r="A79" s="35"/>
      <c r="B79" s="35"/>
      <c r="C79" s="35"/>
      <c r="D79" s="29"/>
      <c r="E79" s="35"/>
      <c r="F79" t="s">
        <v>183</v>
      </c>
    </row>
    <row r="80" spans="1:6" x14ac:dyDescent="0.25">
      <c r="A80" s="35"/>
      <c r="B80" s="35"/>
      <c r="C80" s="35"/>
      <c r="D80" s="29"/>
      <c r="E80" s="35"/>
      <c r="F80" t="s">
        <v>67</v>
      </c>
    </row>
    <row r="81" spans="1:6" x14ac:dyDescent="0.25">
      <c r="A81" s="35" t="s">
        <v>205</v>
      </c>
      <c r="B81" s="35" t="s">
        <v>86</v>
      </c>
      <c r="C81" s="35">
        <v>4</v>
      </c>
      <c r="D81" s="29"/>
      <c r="E81" s="35">
        <v>120</v>
      </c>
      <c r="F81" s="7" t="s">
        <v>104</v>
      </c>
    </row>
    <row r="82" spans="1:6" x14ac:dyDescent="0.25">
      <c r="A82" s="35"/>
      <c r="B82" s="35"/>
      <c r="C82" s="35"/>
      <c r="D82" s="29"/>
      <c r="E82" s="35"/>
      <c r="F82" t="s">
        <v>175</v>
      </c>
    </row>
    <row r="83" spans="1:6" x14ac:dyDescent="0.25">
      <c r="A83" s="35"/>
      <c r="B83" s="35"/>
      <c r="C83" s="35"/>
      <c r="D83" s="29"/>
      <c r="E83" s="35"/>
      <c r="F83" t="s">
        <v>176</v>
      </c>
    </row>
    <row r="84" spans="1:6" x14ac:dyDescent="0.25">
      <c r="A84" s="35"/>
      <c r="B84" s="35"/>
      <c r="C84" s="35"/>
      <c r="D84" s="29"/>
      <c r="E84" s="35"/>
      <c r="F84" t="s">
        <v>177</v>
      </c>
    </row>
    <row r="85" spans="1:6" x14ac:dyDescent="0.25">
      <c r="A85" s="35"/>
      <c r="B85" s="35"/>
      <c r="C85" s="35"/>
      <c r="D85" s="29"/>
      <c r="E85" s="35"/>
      <c r="F85" t="s">
        <v>178</v>
      </c>
    </row>
    <row r="86" spans="1:6" x14ac:dyDescent="0.25">
      <c r="A86" s="35"/>
      <c r="B86" s="35"/>
      <c r="C86" s="35"/>
      <c r="D86" s="29"/>
      <c r="E86" s="35"/>
      <c r="F86" t="s">
        <v>179</v>
      </c>
    </row>
    <row r="87" spans="1:6" x14ac:dyDescent="0.25">
      <c r="A87" s="35"/>
      <c r="B87" s="35"/>
      <c r="C87" s="35"/>
      <c r="D87" s="29"/>
      <c r="E87" s="35"/>
      <c r="F87" t="s">
        <v>180</v>
      </c>
    </row>
    <row r="88" spans="1:6" x14ac:dyDescent="0.25">
      <c r="A88" s="35"/>
      <c r="B88" s="35"/>
      <c r="C88" s="35"/>
      <c r="D88" s="29"/>
      <c r="E88" s="35"/>
      <c r="F88" t="s">
        <v>181</v>
      </c>
    </row>
    <row r="89" spans="1:6" x14ac:dyDescent="0.25">
      <c r="A89" s="35"/>
      <c r="B89" s="35"/>
      <c r="C89" s="35"/>
      <c r="D89" s="29"/>
      <c r="E89" s="35"/>
      <c r="F89" t="s">
        <v>182</v>
      </c>
    </row>
    <row r="90" spans="1:6" x14ac:dyDescent="0.25">
      <c r="A90" s="35"/>
      <c r="B90" s="35"/>
      <c r="C90" s="35"/>
      <c r="D90" s="29"/>
      <c r="E90" s="35"/>
      <c r="F90" t="s">
        <v>184</v>
      </c>
    </row>
    <row r="91" spans="1:6" x14ac:dyDescent="0.25">
      <c r="A91" s="35"/>
      <c r="B91" s="35"/>
      <c r="C91" s="35"/>
      <c r="D91" s="29"/>
      <c r="E91" s="35"/>
      <c r="F91" t="s">
        <v>67</v>
      </c>
    </row>
    <row r="92" spans="1:6" x14ac:dyDescent="0.25">
      <c r="A92" s="35" t="s">
        <v>174</v>
      </c>
      <c r="B92" s="35" t="s">
        <v>87</v>
      </c>
      <c r="C92" s="35">
        <v>5</v>
      </c>
      <c r="D92" s="29"/>
      <c r="E92" s="35">
        <v>80</v>
      </c>
      <c r="F92" s="7" t="s">
        <v>105</v>
      </c>
    </row>
    <row r="93" spans="1:6" x14ac:dyDescent="0.25">
      <c r="A93" s="35"/>
      <c r="B93" s="35"/>
      <c r="C93" s="35"/>
      <c r="D93" s="29"/>
      <c r="E93" s="35"/>
      <c r="F93" t="s">
        <v>185</v>
      </c>
    </row>
    <row r="94" spans="1:6" x14ac:dyDescent="0.25">
      <c r="A94" s="35"/>
      <c r="B94" s="35"/>
      <c r="C94" s="35"/>
      <c r="D94" s="29"/>
      <c r="E94" s="35"/>
      <c r="F94" t="s">
        <v>186</v>
      </c>
    </row>
    <row r="95" spans="1:6" x14ac:dyDescent="0.25">
      <c r="A95" s="35"/>
      <c r="B95" s="35"/>
      <c r="C95" s="35"/>
      <c r="D95" s="29"/>
      <c r="E95" s="35"/>
      <c r="F95" t="s">
        <v>187</v>
      </c>
    </row>
    <row r="96" spans="1:6" x14ac:dyDescent="0.25">
      <c r="A96" s="35"/>
      <c r="B96" s="35"/>
      <c r="C96" s="35"/>
      <c r="D96" s="29"/>
      <c r="E96" s="35"/>
      <c r="F96" t="s">
        <v>188</v>
      </c>
    </row>
    <row r="97" spans="1:6" x14ac:dyDescent="0.25">
      <c r="A97" s="35"/>
      <c r="B97" s="35"/>
      <c r="C97" s="35"/>
      <c r="D97" s="29"/>
      <c r="E97" s="35"/>
      <c r="F97" t="s">
        <v>189</v>
      </c>
    </row>
    <row r="98" spans="1:6" x14ac:dyDescent="0.25">
      <c r="A98" s="35"/>
      <c r="B98" s="35"/>
      <c r="C98" s="35"/>
      <c r="D98" s="29"/>
      <c r="E98" s="35"/>
      <c r="F98" t="s">
        <v>190</v>
      </c>
    </row>
    <row r="99" spans="1:6" x14ac:dyDescent="0.25">
      <c r="A99" s="35"/>
      <c r="B99" s="35"/>
      <c r="C99" s="35"/>
      <c r="D99" s="29"/>
      <c r="E99" s="35"/>
      <c r="F99" t="s">
        <v>191</v>
      </c>
    </row>
    <row r="100" spans="1:6" x14ac:dyDescent="0.25">
      <c r="A100" s="35"/>
      <c r="B100" s="35"/>
      <c r="C100" s="35"/>
      <c r="D100" s="29"/>
      <c r="E100" s="35"/>
      <c r="F100" t="s">
        <v>192</v>
      </c>
    </row>
    <row r="101" spans="1:6" x14ac:dyDescent="0.25">
      <c r="A101" s="35"/>
      <c r="B101" s="35"/>
      <c r="C101" s="35"/>
      <c r="D101" s="29"/>
      <c r="E101" s="35"/>
      <c r="F101" t="s">
        <v>193</v>
      </c>
    </row>
    <row r="102" spans="1:6" x14ac:dyDescent="0.25">
      <c r="A102" s="35"/>
      <c r="B102" s="35"/>
      <c r="C102" s="35"/>
      <c r="D102" s="29"/>
      <c r="E102" s="35"/>
      <c r="F102" t="s">
        <v>67</v>
      </c>
    </row>
    <row r="103" spans="1:6" x14ac:dyDescent="0.25">
      <c r="A103" s="35" t="s">
        <v>206</v>
      </c>
      <c r="B103" s="35" t="s">
        <v>87</v>
      </c>
      <c r="C103" s="35">
        <v>5</v>
      </c>
      <c r="D103" s="29"/>
      <c r="E103" s="35">
        <v>80</v>
      </c>
      <c r="F103" s="7" t="s">
        <v>105</v>
      </c>
    </row>
    <row r="104" spans="1:6" x14ac:dyDescent="0.25">
      <c r="A104" s="35"/>
      <c r="B104" s="35"/>
      <c r="C104" s="35"/>
      <c r="D104" s="29"/>
      <c r="E104" s="35"/>
      <c r="F104" t="s">
        <v>185</v>
      </c>
    </row>
    <row r="105" spans="1:6" x14ac:dyDescent="0.25">
      <c r="A105" s="35"/>
      <c r="B105" s="35"/>
      <c r="C105" s="35"/>
      <c r="D105" s="29"/>
      <c r="E105" s="35"/>
      <c r="F105" t="s">
        <v>186</v>
      </c>
    </row>
    <row r="106" spans="1:6" x14ac:dyDescent="0.25">
      <c r="A106" s="35"/>
      <c r="B106" s="35"/>
      <c r="C106" s="35"/>
      <c r="D106" s="29"/>
      <c r="E106" s="35"/>
      <c r="F106" t="s">
        <v>187</v>
      </c>
    </row>
    <row r="107" spans="1:6" x14ac:dyDescent="0.25">
      <c r="A107" s="35"/>
      <c r="B107" s="35"/>
      <c r="C107" s="35"/>
      <c r="D107" s="29"/>
      <c r="E107" s="35"/>
      <c r="F107" t="s">
        <v>188</v>
      </c>
    </row>
    <row r="108" spans="1:6" x14ac:dyDescent="0.25">
      <c r="A108" s="35"/>
      <c r="B108" s="35"/>
      <c r="C108" s="35"/>
      <c r="D108" s="29"/>
      <c r="E108" s="35"/>
      <c r="F108" t="s">
        <v>189</v>
      </c>
    </row>
    <row r="109" spans="1:6" x14ac:dyDescent="0.25">
      <c r="A109" s="35"/>
      <c r="B109" s="35"/>
      <c r="C109" s="35"/>
      <c r="D109" s="29"/>
      <c r="E109" s="35"/>
      <c r="F109" t="s">
        <v>190</v>
      </c>
    </row>
    <row r="110" spans="1:6" x14ac:dyDescent="0.25">
      <c r="A110" s="35"/>
      <c r="B110" s="35"/>
      <c r="C110" s="35"/>
      <c r="D110" s="29"/>
      <c r="E110" s="35"/>
      <c r="F110" t="s">
        <v>191</v>
      </c>
    </row>
    <row r="111" spans="1:6" x14ac:dyDescent="0.25">
      <c r="A111" s="35"/>
      <c r="B111" s="35"/>
      <c r="C111" s="35"/>
      <c r="D111" s="29"/>
      <c r="E111" s="35"/>
      <c r="F111" t="s">
        <v>192</v>
      </c>
    </row>
    <row r="112" spans="1:6" x14ac:dyDescent="0.25">
      <c r="A112" s="35"/>
      <c r="B112" s="35"/>
      <c r="C112" s="35"/>
      <c r="D112" s="29"/>
      <c r="E112" s="35"/>
      <c r="F112" t="s">
        <v>194</v>
      </c>
    </row>
    <row r="113" spans="1:6" x14ac:dyDescent="0.25">
      <c r="A113" s="35"/>
      <c r="B113" s="35"/>
      <c r="C113" s="35"/>
      <c r="D113" s="29"/>
      <c r="E113" s="35"/>
      <c r="F113" t="s">
        <v>67</v>
      </c>
    </row>
    <row r="114" spans="1:6" x14ac:dyDescent="0.25">
      <c r="C114" t="s">
        <v>201</v>
      </c>
    </row>
  </sheetData>
  <mergeCells count="51">
    <mergeCell ref="C3:C13"/>
    <mergeCell ref="C14:C25"/>
    <mergeCell ref="C26:C36"/>
    <mergeCell ref="C37:C47"/>
    <mergeCell ref="C48:C58"/>
    <mergeCell ref="A14:A25"/>
    <mergeCell ref="B37:B47"/>
    <mergeCell ref="D37:D47"/>
    <mergeCell ref="E59:E69"/>
    <mergeCell ref="D59:D69"/>
    <mergeCell ref="B59:B69"/>
    <mergeCell ref="A59:A69"/>
    <mergeCell ref="E37:E47"/>
    <mergeCell ref="A48:A58"/>
    <mergeCell ref="B48:B58"/>
    <mergeCell ref="D48:D58"/>
    <mergeCell ref="E48:E58"/>
    <mergeCell ref="A37:A47"/>
    <mergeCell ref="C59:C69"/>
    <mergeCell ref="A103:A113"/>
    <mergeCell ref="A92:A102"/>
    <mergeCell ref="B92:B102"/>
    <mergeCell ref="D92:D102"/>
    <mergeCell ref="M2:T33"/>
    <mergeCell ref="A3:A13"/>
    <mergeCell ref="B26:B36"/>
    <mergeCell ref="D26:D36"/>
    <mergeCell ref="E26:E36"/>
    <mergeCell ref="B14:B25"/>
    <mergeCell ref="D14:D25"/>
    <mergeCell ref="E14:E25"/>
    <mergeCell ref="E3:E13"/>
    <mergeCell ref="D3:D13"/>
    <mergeCell ref="B3:B13"/>
    <mergeCell ref="A26:A36"/>
    <mergeCell ref="B103:B113"/>
    <mergeCell ref="D103:D113"/>
    <mergeCell ref="E103:E113"/>
    <mergeCell ref="B81:B91"/>
    <mergeCell ref="D81:D91"/>
    <mergeCell ref="E81:E91"/>
    <mergeCell ref="C81:C91"/>
    <mergeCell ref="C92:C102"/>
    <mergeCell ref="C103:C113"/>
    <mergeCell ref="E92:E102"/>
    <mergeCell ref="A70:A80"/>
    <mergeCell ref="B70:B80"/>
    <mergeCell ref="D70:D80"/>
    <mergeCell ref="E70:E80"/>
    <mergeCell ref="A81:A91"/>
    <mergeCell ref="C70:C80"/>
  </mergeCells>
  <phoneticPr fontId="7" type="noConversion"/>
  <pageMargins left="0.7" right="0.7" top="0.75" bottom="0.75" header="0.3" footer="0.3"/>
  <pageSetup orientation="portrait" horizontalDpi="30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8BA6E-D7D2-4A5F-94DE-F07C1841475B}">
  <dimension ref="A1:B32"/>
  <sheetViews>
    <sheetView workbookViewId="0">
      <selection activeCell="E24" sqref="E24"/>
    </sheetView>
  </sheetViews>
  <sheetFormatPr defaultRowHeight="15" x14ac:dyDescent="0.25"/>
  <cols>
    <col min="1" max="1" width="27.85546875" customWidth="1"/>
    <col min="2" max="2" width="25.140625" customWidth="1"/>
  </cols>
  <sheetData>
    <row r="1" spans="1:2" x14ac:dyDescent="0.25">
      <c r="A1" t="s">
        <v>2</v>
      </c>
      <c r="B1" t="s">
        <v>3</v>
      </c>
    </row>
    <row r="2" spans="1:2" ht="18.75" customHeight="1" x14ac:dyDescent="0.25">
      <c r="A2" s="21" t="s">
        <v>33</v>
      </c>
      <c r="B2" s="21" t="s">
        <v>32</v>
      </c>
    </row>
    <row r="3" spans="1:2" ht="18.75" customHeight="1" x14ac:dyDescent="0.25">
      <c r="A3" s="21" t="s">
        <v>119</v>
      </c>
      <c r="B3" s="21" t="s">
        <v>120</v>
      </c>
    </row>
    <row r="4" spans="1:2" ht="18.75" customHeight="1" x14ac:dyDescent="0.25">
      <c r="A4" s="21" t="s">
        <v>20</v>
      </c>
      <c r="B4" s="21" t="s">
        <v>19</v>
      </c>
    </row>
    <row r="5" spans="1:2" ht="18.75" customHeight="1" x14ac:dyDescent="0.25">
      <c r="A5" s="21" t="s">
        <v>16</v>
      </c>
      <c r="B5" s="21" t="s">
        <v>15</v>
      </c>
    </row>
    <row r="6" spans="1:2" ht="18.75" customHeight="1" x14ac:dyDescent="0.25">
      <c r="A6" s="21" t="s">
        <v>18</v>
      </c>
      <c r="B6" s="21" t="s">
        <v>17</v>
      </c>
    </row>
    <row r="7" spans="1:2" ht="18.75" customHeight="1" x14ac:dyDescent="0.25">
      <c r="A7" s="21" t="s">
        <v>23</v>
      </c>
      <c r="B7" s="21" t="s">
        <v>121</v>
      </c>
    </row>
    <row r="8" spans="1:2" ht="18.75" customHeight="1" x14ac:dyDescent="0.25">
      <c r="A8" s="21" t="s">
        <v>122</v>
      </c>
      <c r="B8" s="21" t="s">
        <v>123</v>
      </c>
    </row>
    <row r="9" spans="1:2" ht="18.75" customHeight="1" x14ac:dyDescent="0.25">
      <c r="A9" s="21" t="s">
        <v>37</v>
      </c>
      <c r="B9" s="21" t="s">
        <v>36</v>
      </c>
    </row>
    <row r="10" spans="1:2" ht="18.75" customHeight="1" x14ac:dyDescent="0.25">
      <c r="A10" s="21" t="s">
        <v>124</v>
      </c>
      <c r="B10" s="21" t="s">
        <v>125</v>
      </c>
    </row>
    <row r="11" spans="1:2" ht="18.75" customHeight="1" x14ac:dyDescent="0.25">
      <c r="A11" s="21" t="s">
        <v>126</v>
      </c>
      <c r="B11" s="21" t="s">
        <v>127</v>
      </c>
    </row>
    <row r="12" spans="1:2" ht="18.75" customHeight="1" x14ac:dyDescent="0.25">
      <c r="A12" s="21" t="s">
        <v>128</v>
      </c>
      <c r="B12" s="21" t="s">
        <v>129</v>
      </c>
    </row>
    <row r="13" spans="1:2" ht="18.75" customHeight="1" x14ac:dyDescent="0.25">
      <c r="A13" s="21" t="s">
        <v>7</v>
      </c>
      <c r="B13" s="21" t="s">
        <v>6</v>
      </c>
    </row>
    <row r="14" spans="1:2" ht="18.75" customHeight="1" x14ac:dyDescent="0.25">
      <c r="A14" s="21" t="s">
        <v>22</v>
      </c>
      <c r="B14" s="21" t="s">
        <v>21</v>
      </c>
    </row>
    <row r="15" spans="1:2" ht="18.75" customHeight="1" x14ac:dyDescent="0.25">
      <c r="A15" s="21" t="s">
        <v>28</v>
      </c>
      <c r="B15" s="21" t="s">
        <v>27</v>
      </c>
    </row>
    <row r="16" spans="1:2" ht="18.75" customHeight="1" x14ac:dyDescent="0.25">
      <c r="A16" s="21" t="s">
        <v>30</v>
      </c>
      <c r="B16" s="21" t="s">
        <v>29</v>
      </c>
    </row>
    <row r="17" spans="1:2" ht="18.75" customHeight="1" x14ac:dyDescent="0.25">
      <c r="A17" s="21" t="s">
        <v>130</v>
      </c>
      <c r="B17" s="21" t="s">
        <v>131</v>
      </c>
    </row>
    <row r="18" spans="1:2" ht="18.75" customHeight="1" x14ac:dyDescent="0.25">
      <c r="A18" s="21" t="s">
        <v>5</v>
      </c>
      <c r="B18" s="21" t="s">
        <v>4</v>
      </c>
    </row>
    <row r="19" spans="1:2" ht="18.75" customHeight="1" x14ac:dyDescent="0.25">
      <c r="A19" s="21" t="s">
        <v>9</v>
      </c>
      <c r="B19" s="21" t="s">
        <v>8</v>
      </c>
    </row>
    <row r="20" spans="1:2" ht="18.75" customHeight="1" x14ac:dyDescent="0.25">
      <c r="A20" s="21" t="s">
        <v>132</v>
      </c>
      <c r="B20" s="21" t="s">
        <v>133</v>
      </c>
    </row>
    <row r="21" spans="1:2" ht="18.75" customHeight="1" x14ac:dyDescent="0.25">
      <c r="A21" s="21" t="s">
        <v>35</v>
      </c>
      <c r="B21" s="21" t="s">
        <v>34</v>
      </c>
    </row>
    <row r="22" spans="1:2" ht="18.75" customHeight="1" x14ac:dyDescent="0.25">
      <c r="A22" s="21" t="s">
        <v>10</v>
      </c>
      <c r="B22" s="21" t="s">
        <v>134</v>
      </c>
    </row>
    <row r="23" spans="1:2" ht="18.75" customHeight="1" x14ac:dyDescent="0.25">
      <c r="A23" s="21" t="s">
        <v>12</v>
      </c>
      <c r="B23" s="21" t="s">
        <v>11</v>
      </c>
    </row>
    <row r="24" spans="1:2" ht="18.75" customHeight="1" x14ac:dyDescent="0.25">
      <c r="A24" s="21" t="s">
        <v>135</v>
      </c>
      <c r="B24" s="21" t="s">
        <v>136</v>
      </c>
    </row>
    <row r="25" spans="1:2" ht="18.75" customHeight="1" x14ac:dyDescent="0.25">
      <c r="A25" s="21" t="s">
        <v>81</v>
      </c>
      <c r="B25" s="21" t="s">
        <v>83</v>
      </c>
    </row>
    <row r="26" spans="1:2" ht="18.75" customHeight="1" x14ac:dyDescent="0.25">
      <c r="A26" s="21" t="s">
        <v>137</v>
      </c>
      <c r="B26" s="21" t="s">
        <v>138</v>
      </c>
    </row>
    <row r="27" spans="1:2" ht="18.75" customHeight="1" x14ac:dyDescent="0.25">
      <c r="A27" s="21" t="s">
        <v>31</v>
      </c>
      <c r="B27" s="21" t="s">
        <v>40</v>
      </c>
    </row>
    <row r="28" spans="1:2" ht="18.75" customHeight="1" x14ac:dyDescent="0.25">
      <c r="A28" s="21" t="s">
        <v>39</v>
      </c>
      <c r="B28" s="21" t="s">
        <v>38</v>
      </c>
    </row>
    <row r="29" spans="1:2" ht="18.75" customHeight="1" x14ac:dyDescent="0.25">
      <c r="A29" s="21" t="s">
        <v>14</v>
      </c>
      <c r="B29" s="21" t="s">
        <v>13</v>
      </c>
    </row>
    <row r="30" spans="1:2" ht="18.75" customHeight="1" x14ac:dyDescent="0.25">
      <c r="A30" s="21" t="s">
        <v>25</v>
      </c>
      <c r="B30" s="21" t="s">
        <v>24</v>
      </c>
    </row>
    <row r="31" spans="1:2" ht="18.75" customHeight="1" x14ac:dyDescent="0.25">
      <c r="A31" s="21" t="s">
        <v>26</v>
      </c>
      <c r="B31" s="21" t="s">
        <v>139</v>
      </c>
    </row>
    <row r="32" spans="1:2" ht="18.75" customHeight="1" x14ac:dyDescent="0.25">
      <c r="A32" s="21" t="s">
        <v>42</v>
      </c>
      <c r="B32" s="21"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planting</vt:lpstr>
      <vt:lpstr>thinnings</vt:lpstr>
      <vt:lpstr>finalcuts</vt:lpstr>
      <vt:lpstr>STPS</vt:lpstr>
      <vt:lpstr>species_codes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Dobor Laura</dc:creator>
  <cp:lastModifiedBy>Dobor Laura</cp:lastModifiedBy>
  <dcterms:created xsi:type="dcterms:W3CDTF">2021-11-02T10:22:26Z</dcterms:created>
  <dcterms:modified xsi:type="dcterms:W3CDTF">2022-01-25T15:49:45Z</dcterms:modified>
</cp:coreProperties>
</file>