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obrowski/Documents/R/CCAnnual/"/>
    </mc:Choice>
  </mc:AlternateContent>
  <xr:revisionPtr revIDLastSave="0" documentId="13_ncr:1_{BCDAF89A-E45E-D043-9286-6C400A18A247}" xr6:coauthVersionLast="40" xr6:coauthVersionMax="40" xr10:uidLastSave="{00000000-0000-0000-0000-000000000000}"/>
  <bookViews>
    <workbookView xWindow="220" yWindow="440" windowWidth="28040" windowHeight="17440" activeTab="2" xr2:uid="{AFEDA682-9D02-344D-B752-81D52356C8C3}"/>
  </bookViews>
  <sheets>
    <sheet name="Demographics" sheetId="1" r:id="rId1"/>
    <sheet name="Poverty" sheetId="2" r:id="rId2"/>
    <sheet name="Graduation" sheetId="3" r:id="rId3"/>
    <sheet name="Personnel" sheetId="7" r:id="rId4"/>
    <sheet name="Suspension" sheetId="8" r:id="rId5"/>
    <sheet name="Expulsion" sheetId="9" r:id="rId6"/>
    <sheet name="Grad" sheetId="4" r:id="rId7"/>
    <sheet name="ELA" sheetId="5" r:id="rId8"/>
    <sheet name="Foster" sheetId="11" r:id="rId9"/>
    <sheet name="Homeless" sheetId="10" r:id="rId10"/>
    <sheet name="Math" sheetId="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1" l="1"/>
  <c r="E8" i="11"/>
  <c r="E7" i="11"/>
  <c r="E6" i="11"/>
  <c r="E5" i="11"/>
  <c r="E4" i="11"/>
  <c r="E3" i="11"/>
  <c r="E2" i="11"/>
  <c r="E3" i="10"/>
  <c r="E4" i="10"/>
  <c r="E5" i="10"/>
  <c r="E6" i="10"/>
  <c r="E7" i="10"/>
  <c r="E8" i="10"/>
  <c r="E9" i="10"/>
  <c r="E2" i="10"/>
</calcChain>
</file>

<file path=xl/sharedStrings.xml><?xml version="1.0" encoding="utf-8"?>
<sst xmlns="http://schemas.openxmlformats.org/spreadsheetml/2006/main" count="784" uniqueCount="70">
  <si>
    <t>ENGLISH LEARNERS</t>
  </si>
  <si>
    <t>ENGLISH ONLY</t>
  </si>
  <si>
    <t>RECLASSIFIED FLUENT ENGLISH PROFICIENT (RFEP)</t>
  </si>
  <si>
    <t>MIGRANT</t>
  </si>
  <si>
    <t>SPECIAL EDUCATION</t>
  </si>
  <si>
    <t>FOSTER</t>
  </si>
  <si>
    <t>HOMELESS</t>
  </si>
  <si>
    <t xml:space="preserve">MONTEREY COUNTY </t>
  </si>
  <si>
    <t>CALIFORNIA</t>
  </si>
  <si>
    <t>AFRICAN AMERICAN</t>
  </si>
  <si>
    <t>AMERICAN INDIAN/ALASKA NATIVE</t>
  </si>
  <si>
    <t>ASIAN</t>
  </si>
  <si>
    <t>FILIPINO</t>
  </si>
  <si>
    <t>HISPANIC/LATINO</t>
  </si>
  <si>
    <t>NATIVE HAWAIIAN OR PACIFIC ISLANDER</t>
  </si>
  <si>
    <t>WHITE</t>
  </si>
  <si>
    <t>TWO OR MORE RACES</t>
  </si>
  <si>
    <t>NONE  REPORTED</t>
  </si>
  <si>
    <t>REGION</t>
  </si>
  <si>
    <t>PERCENTAGE</t>
  </si>
  <si>
    <t>ALL STUDENTS</t>
  </si>
  <si>
    <t xml:space="preserve">AFRICAN AMERICAN </t>
  </si>
  <si>
    <t>SOCIOECONOMICALLY DISADVANTAGED</t>
  </si>
  <si>
    <t>ENGLISH LEARNER</t>
  </si>
  <si>
    <t>MIGRANT EDUCATION</t>
  </si>
  <si>
    <t>STUDENTS WITH DISABILITIES</t>
  </si>
  <si>
    <t>MONTEREY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</si>
  <si>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</si>
  <si>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</si>
  <si>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</si>
  <si>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</si>
  <si>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</si>
  <si>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</si>
  <si>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</si>
  <si>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</si>
  <si>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</si>
  <si>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ALL</t>
  </si>
  <si>
    <t>3RD</t>
  </si>
  <si>
    <t>4TH</t>
  </si>
  <si>
    <t>5TH</t>
  </si>
  <si>
    <t>6TH</t>
  </si>
  <si>
    <t>7TH</t>
  </si>
  <si>
    <t>8TH</t>
  </si>
  <si>
    <t>11TH</t>
  </si>
  <si>
    <t>Monterey</t>
  </si>
  <si>
    <t>California</t>
  </si>
  <si>
    <t xml:space="preserve">ASIAN </t>
  </si>
  <si>
    <t>ECONOMICALLY DISADVANTAGED</t>
  </si>
  <si>
    <t>NOT ECONOMICALLY DISADVANTAGED</t>
  </si>
  <si>
    <t xml:space="preserve">ENGLISH LEARNERS (EL) </t>
  </si>
  <si>
    <t>ENGLISH ONLY (EO)</t>
  </si>
  <si>
    <t>ENGLISH LEARERS (EL)</t>
  </si>
  <si>
    <t>Math</t>
  </si>
  <si>
    <t>ELA</t>
  </si>
  <si>
    <t>Grade</t>
  </si>
  <si>
    <t>Subgroup</t>
  </si>
  <si>
    <t>Geo</t>
  </si>
  <si>
    <t>Group</t>
  </si>
  <si>
    <t>Value</t>
  </si>
  <si>
    <t>Monterey County</t>
  </si>
  <si>
    <t>Year</t>
  </si>
  <si>
    <t>Test</t>
  </si>
  <si>
    <t>Counselor</t>
  </si>
  <si>
    <t>Nurse</t>
  </si>
  <si>
    <t>Psychologist</t>
  </si>
  <si>
    <t>Social Worker</t>
  </si>
  <si>
    <t>Speech / Language / Hearing Specialist</t>
  </si>
  <si>
    <t>Special Education / Other Personnel</t>
  </si>
  <si>
    <t>Enrollment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</si>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</sst>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FF"/>
      <name val="Times New Roman"/>
      <family val="1"/>
    </font>
    <font>
      <sz val="12"/>
      <color rgb="FF000000"/>
      <name val="Times New Roman"/>
      <family val="1"/>
    </font>
    <font>
      <sz val="10"/>
      <color rgb="FFFFFFFF"/>
      <name val="Times New Roman"/>
      <family val="1"/>
    </font>
    <font>
      <sz val="8"/>
      <color rgb="FFFFFFFF"/>
      <name val="Times New Roman"/>
      <family val="1"/>
    </font>
    <font>
      <sz val="10"/>
      <color rgb="FF000000"/>
      <name val="Times New Roman"/>
      <family val="1"/>
    </font>
    <font>
      <b/>
      <sz val="10"/>
      <color indexed="8"/>
      <name val="Arial Bold"/>
    </font>
    <font>
      <sz val="10"/>
      <color indexed="8"/>
      <name val="Arial Bold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F3864"/>
        <bgColor indexed="64"/>
      </patternFill>
    </fill>
    <fill>
      <patternFill patternType="solid">
        <fgColor rgb="FFB5C7E7"/>
        <bgColor indexed="64"/>
      </patternFill>
    </fill>
    <fill>
      <patternFill patternType="solid">
        <fgColor rgb="FFD8E2E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20376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9" fontId="3" fillId="3" borderId="0" xfId="0" applyNumberFormat="1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9" fontId="3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0" fontId="3" fillId="5" borderId="0" xfId="0" applyNumberFormat="1" applyFont="1" applyFill="1" applyAlignment="1">
      <alignment horizontal="center" vertical="center" wrapText="1"/>
    </xf>
    <xf numFmtId="9" fontId="3" fillId="5" borderId="0" xfId="0" applyNumberFormat="1" applyFont="1" applyFill="1" applyAlignment="1">
      <alignment horizontal="center" vertical="center" wrapText="1"/>
    </xf>
    <xf numFmtId="10" fontId="3" fillId="6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9" fontId="3" fillId="5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vertical="center"/>
    </xf>
    <xf numFmtId="9" fontId="3" fillId="6" borderId="0" xfId="0" applyNumberFormat="1" applyFont="1" applyFill="1" applyAlignment="1">
      <alignment horizontal="center" vertical="center"/>
    </xf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9" fontId="6" fillId="3" borderId="0" xfId="0" applyNumberFormat="1" applyFont="1" applyFill="1" applyAlignment="1">
      <alignment horizontal="center" vertical="center"/>
    </xf>
    <xf numFmtId="9" fontId="6" fillId="3" borderId="2" xfId="0" applyNumberFormat="1" applyFont="1" applyFill="1" applyBorder="1" applyAlignment="1">
      <alignment horizontal="center" vertical="center"/>
    </xf>
    <xf numFmtId="9" fontId="6" fillId="4" borderId="0" xfId="0" applyNumberFormat="1" applyFont="1" applyFill="1" applyAlignment="1">
      <alignment horizontal="center" vertical="center"/>
    </xf>
    <xf numFmtId="9" fontId="6" fillId="4" borderId="2" xfId="0" applyNumberFormat="1" applyFont="1" applyFill="1" applyBorder="1" applyAlignment="1">
      <alignment horizontal="center" vertical="center"/>
    </xf>
    <xf numFmtId="9" fontId="6" fillId="6" borderId="0" xfId="0" applyNumberFormat="1" applyFont="1" applyFill="1" applyAlignment="1">
      <alignment horizontal="center" vertical="center"/>
    </xf>
    <xf numFmtId="9" fontId="6" fillId="6" borderId="2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center" vertical="top" wrapText="1"/>
    </xf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numFmt numFmtId="164" formatCode="0.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C7511F-2DF5-4A45-97C8-C389024A7EF6}" name="Table1" displayName="Table1" ref="B2:C20" totalsRowShown="0" tableBorderDxfId="1">
  <tableColumns count="2">
    <tableColumn id="1" xr3:uid="{9227FC40-11EE-7149-A5A1-A7C1E78E72DB}" name="Year"/>
    <tableColumn id="2" xr3:uid="{76598541-124A-4C47-A271-DCA4424E1B86}" name="Value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6865-0916-A943-930A-DBCED480EA01}">
  <dimension ref="A1:C35"/>
  <sheetViews>
    <sheetView workbookViewId="0">
      <selection activeCell="E5" sqref="E5"/>
    </sheetView>
  </sheetViews>
  <sheetFormatPr baseColWidth="10" defaultRowHeight="16"/>
  <cols>
    <col min="2" max="2" width="34" bestFit="1" customWidth="1"/>
    <col min="3" max="3" width="20.83203125" bestFit="1" customWidth="1"/>
    <col min="4" max="4" width="16" bestFit="1" customWidth="1"/>
    <col min="5" max="5" width="41" bestFit="1" customWidth="1"/>
    <col min="6" max="6" width="10.6640625" bestFit="1" customWidth="1"/>
    <col min="7" max="7" width="22" bestFit="1" customWidth="1"/>
    <col min="8" max="8" width="8.6640625" bestFit="1" customWidth="1"/>
    <col min="9" max="9" width="11.83203125" bestFit="1" customWidth="1"/>
  </cols>
  <sheetData>
    <row r="1" spans="1:3">
      <c r="A1" t="s">
        <v>56</v>
      </c>
      <c r="B1" s="1" t="s">
        <v>57</v>
      </c>
      <c r="C1" t="s">
        <v>58</v>
      </c>
    </row>
    <row r="2" spans="1:3">
      <c r="A2" s="3" t="s">
        <v>7</v>
      </c>
      <c r="B2" s="2" t="s">
        <v>0</v>
      </c>
      <c r="C2" s="4">
        <v>0.39</v>
      </c>
    </row>
    <row r="3" spans="1:3">
      <c r="A3" s="3" t="s">
        <v>7</v>
      </c>
      <c r="B3" s="2" t="s">
        <v>1</v>
      </c>
      <c r="C3" s="4">
        <v>0.35</v>
      </c>
    </row>
    <row r="4" spans="1:3">
      <c r="A4" s="3" t="s">
        <v>7</v>
      </c>
      <c r="B4" s="2" t="s">
        <v>2</v>
      </c>
      <c r="C4" s="4">
        <v>0.24</v>
      </c>
    </row>
    <row r="5" spans="1:3">
      <c r="A5" s="3" t="s">
        <v>7</v>
      </c>
      <c r="B5" s="2" t="s">
        <v>22</v>
      </c>
      <c r="C5" s="4">
        <v>0.74</v>
      </c>
    </row>
    <row r="6" spans="1:3">
      <c r="A6" s="3" t="s">
        <v>7</v>
      </c>
      <c r="B6" s="2" t="s">
        <v>3</v>
      </c>
      <c r="C6" s="4">
        <v>0.04</v>
      </c>
    </row>
    <row r="7" spans="1:3">
      <c r="A7" s="3" t="s">
        <v>7</v>
      </c>
      <c r="B7" s="2" t="s">
        <v>4</v>
      </c>
      <c r="C7" s="4">
        <v>0.1</v>
      </c>
    </row>
    <row r="8" spans="1:3">
      <c r="A8" s="3" t="s">
        <v>7</v>
      </c>
      <c r="B8" s="2" t="s">
        <v>5</v>
      </c>
      <c r="C8" s="5">
        <v>3.0000000000000001E-3</v>
      </c>
    </row>
    <row r="9" spans="1:3">
      <c r="A9" s="3" t="s">
        <v>7</v>
      </c>
      <c r="B9" s="2" t="s">
        <v>6</v>
      </c>
      <c r="C9" s="4">
        <v>0.09</v>
      </c>
    </row>
    <row r="10" spans="1:3" ht="17">
      <c r="A10" s="3" t="s">
        <v>7</v>
      </c>
      <c r="B10" s="8" t="s">
        <v>9</v>
      </c>
      <c r="C10" s="9">
        <v>1.2E-2</v>
      </c>
    </row>
    <row r="11" spans="1:3" ht="34">
      <c r="A11" s="3" t="s">
        <v>7</v>
      </c>
      <c r="B11" s="8" t="s">
        <v>10</v>
      </c>
      <c r="C11" s="9">
        <v>2E-3</v>
      </c>
    </row>
    <row r="12" spans="1:3" ht="17">
      <c r="A12" s="3" t="s">
        <v>7</v>
      </c>
      <c r="B12" s="8" t="s">
        <v>11</v>
      </c>
      <c r="C12" s="9">
        <v>1.7000000000000001E-2</v>
      </c>
    </row>
    <row r="13" spans="1:3" ht="17">
      <c r="A13" s="3" t="s">
        <v>7</v>
      </c>
      <c r="B13" s="8" t="s">
        <v>12</v>
      </c>
      <c r="C13" s="9">
        <v>1.4999999999999999E-2</v>
      </c>
    </row>
    <row r="14" spans="1:3" ht="17">
      <c r="A14" s="3" t="s">
        <v>7</v>
      </c>
      <c r="B14" s="8" t="s">
        <v>13</v>
      </c>
      <c r="C14" s="10">
        <v>0.79</v>
      </c>
    </row>
    <row r="15" spans="1:3" ht="34">
      <c r="A15" s="3" t="s">
        <v>7</v>
      </c>
      <c r="B15" s="8" t="s">
        <v>14</v>
      </c>
      <c r="C15" s="9">
        <v>4.0000000000000001E-3</v>
      </c>
    </row>
    <row r="16" spans="1:3" ht="17">
      <c r="A16" s="3" t="s">
        <v>7</v>
      </c>
      <c r="B16" s="8" t="s">
        <v>15</v>
      </c>
      <c r="C16" s="9">
        <v>0.128</v>
      </c>
    </row>
    <row r="17" spans="1:3" ht="17">
      <c r="A17" s="3" t="s">
        <v>7</v>
      </c>
      <c r="B17" s="8" t="s">
        <v>16</v>
      </c>
      <c r="C17" s="9">
        <v>2.1999999999999999E-2</v>
      </c>
    </row>
    <row r="18" spans="1:3" ht="17">
      <c r="A18" s="3" t="s">
        <v>7</v>
      </c>
      <c r="B18" s="8" t="s">
        <v>17</v>
      </c>
      <c r="C18" s="9">
        <v>0.01</v>
      </c>
    </row>
    <row r="19" spans="1:3">
      <c r="A19" s="6" t="s">
        <v>8</v>
      </c>
      <c r="B19" s="2" t="s">
        <v>0</v>
      </c>
      <c r="C19" s="7">
        <v>0.2</v>
      </c>
    </row>
    <row r="20" spans="1:3">
      <c r="A20" s="6" t="s">
        <v>8</v>
      </c>
      <c r="B20" s="2" t="s">
        <v>1</v>
      </c>
      <c r="C20" s="7">
        <v>0.56999999999999995</v>
      </c>
    </row>
    <row r="21" spans="1:3">
      <c r="A21" s="6" t="s">
        <v>8</v>
      </c>
      <c r="B21" s="2" t="s">
        <v>2</v>
      </c>
      <c r="C21" s="7">
        <v>0.18</v>
      </c>
    </row>
    <row r="22" spans="1:3">
      <c r="A22" s="6" t="s">
        <v>8</v>
      </c>
      <c r="B22" s="2" t="s">
        <v>22</v>
      </c>
      <c r="C22" s="7">
        <v>0.62</v>
      </c>
    </row>
    <row r="23" spans="1:3">
      <c r="A23" s="6" t="s">
        <v>8</v>
      </c>
      <c r="B23" s="2" t="s">
        <v>3</v>
      </c>
      <c r="C23" s="7">
        <v>0.01</v>
      </c>
    </row>
    <row r="24" spans="1:3">
      <c r="A24" s="6" t="s">
        <v>8</v>
      </c>
      <c r="B24" s="2" t="s">
        <v>4</v>
      </c>
      <c r="C24" s="7">
        <v>0.11</v>
      </c>
    </row>
    <row r="25" spans="1:3">
      <c r="A25" s="6" t="s">
        <v>8</v>
      </c>
      <c r="B25" s="2" t="s">
        <v>5</v>
      </c>
      <c r="C25" s="7">
        <v>0.01</v>
      </c>
    </row>
    <row r="26" spans="1:3">
      <c r="A26" s="6" t="s">
        <v>8</v>
      </c>
      <c r="B26" s="2" t="s">
        <v>6</v>
      </c>
      <c r="C26" s="7">
        <v>0.03</v>
      </c>
    </row>
    <row r="27" spans="1:3" ht="17">
      <c r="A27" s="6" t="s">
        <v>8</v>
      </c>
      <c r="B27" s="8" t="s">
        <v>9</v>
      </c>
      <c r="C27" s="11">
        <v>5.5E-2</v>
      </c>
    </row>
    <row r="28" spans="1:3" ht="34">
      <c r="A28" s="6" t="s">
        <v>8</v>
      </c>
      <c r="B28" s="8" t="s">
        <v>10</v>
      </c>
      <c r="C28" s="11">
        <v>5.0000000000000001E-3</v>
      </c>
    </row>
    <row r="29" spans="1:3" ht="17">
      <c r="A29" s="6" t="s">
        <v>8</v>
      </c>
      <c r="B29" s="8" t="s">
        <v>11</v>
      </c>
      <c r="C29" s="11">
        <v>9.1999999999999998E-2</v>
      </c>
    </row>
    <row r="30" spans="1:3" ht="17">
      <c r="A30" s="6" t="s">
        <v>8</v>
      </c>
      <c r="B30" s="8" t="s">
        <v>12</v>
      </c>
      <c r="C30" s="11">
        <v>2.4E-2</v>
      </c>
    </row>
    <row r="31" spans="1:3" ht="17">
      <c r="A31" s="6" t="s">
        <v>8</v>
      </c>
      <c r="B31" s="8" t="s">
        <v>13</v>
      </c>
      <c r="C31" s="11">
        <v>0.54300000000000004</v>
      </c>
    </row>
    <row r="32" spans="1:3" ht="34">
      <c r="A32" s="6" t="s">
        <v>8</v>
      </c>
      <c r="B32" s="8" t="s">
        <v>14</v>
      </c>
      <c r="C32" s="11">
        <v>5.0000000000000001E-3</v>
      </c>
    </row>
    <row r="33" spans="1:3" ht="17">
      <c r="A33" s="6" t="s">
        <v>8</v>
      </c>
      <c r="B33" s="8" t="s">
        <v>15</v>
      </c>
      <c r="C33" s="11">
        <v>0.23200000000000001</v>
      </c>
    </row>
    <row r="34" spans="1:3" ht="17">
      <c r="A34" s="6" t="s">
        <v>8</v>
      </c>
      <c r="B34" s="8" t="s">
        <v>16</v>
      </c>
      <c r="C34" s="11">
        <v>3.5000000000000003E-2</v>
      </c>
    </row>
    <row r="35" spans="1:3" ht="17">
      <c r="A35" s="6" t="s">
        <v>8</v>
      </c>
      <c r="B35" s="8" t="s">
        <v>17</v>
      </c>
      <c r="C35" s="11">
        <v>8.9999999999999993E-3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0938-091A-2D48-A6F1-76271690E225}">
  <dimension ref="A1:E9"/>
  <sheetViews>
    <sheetView workbookViewId="0">
      <selection activeCell="C5" sqref="C5"/>
    </sheetView>
  </sheetViews>
  <sheetFormatPr baseColWidth="10" defaultRowHeight="16"/>
  <sheetData>
    <row r="1" spans="1:5">
      <c r="A1" t="s">
        <v>56</v>
      </c>
      <c r="B1" t="s">
        <v>60</v>
      </c>
      <c r="C1" t="s">
        <v>58</v>
      </c>
      <c r="D1" t="s">
        <v>68</v>
      </c>
      <c r="E1" t="s">
        <v>69</v>
      </c>
    </row>
    <row r="2" spans="1:5">
      <c r="A2" t="s">
        <v>44</v>
      </c>
      <c r="B2" t="s">
        <v>35</v>
      </c>
      <c r="C2">
        <v>6764</v>
      </c>
      <c r="D2">
        <v>77954</v>
      </c>
      <c r="E2" s="19">
        <f>C2/D2</f>
        <v>8.6769120250404078E-2</v>
      </c>
    </row>
    <row r="3" spans="1:5">
      <c r="A3" t="s">
        <v>45</v>
      </c>
      <c r="B3" t="s">
        <v>35</v>
      </c>
      <c r="C3">
        <v>204085</v>
      </c>
      <c r="D3">
        <v>6220413</v>
      </c>
      <c r="E3" s="19">
        <f t="shared" ref="E3:E9" si="0">C3/D3</f>
        <v>3.2808914777845137E-2</v>
      </c>
    </row>
    <row r="4" spans="1:5">
      <c r="A4" t="s">
        <v>44</v>
      </c>
      <c r="B4" t="s">
        <v>34</v>
      </c>
      <c r="C4">
        <v>6271</v>
      </c>
      <c r="D4">
        <v>77517</v>
      </c>
      <c r="E4" s="19">
        <f t="shared" si="0"/>
        <v>8.0898383580375918E-2</v>
      </c>
    </row>
    <row r="5" spans="1:5">
      <c r="A5" t="s">
        <v>45</v>
      </c>
      <c r="B5" t="s">
        <v>34</v>
      </c>
      <c r="C5">
        <v>202578</v>
      </c>
      <c r="D5">
        <v>6228235</v>
      </c>
      <c r="E5" s="19">
        <f t="shared" si="0"/>
        <v>3.2525747663663944E-2</v>
      </c>
    </row>
    <row r="6" spans="1:5">
      <c r="A6" t="s">
        <v>44</v>
      </c>
      <c r="B6" t="s">
        <v>33</v>
      </c>
      <c r="C6">
        <v>6815</v>
      </c>
      <c r="D6">
        <v>76768</v>
      </c>
      <c r="E6" s="19">
        <f t="shared" si="0"/>
        <v>8.8773968320133387E-2</v>
      </c>
    </row>
    <row r="7" spans="1:5">
      <c r="A7" t="s">
        <v>45</v>
      </c>
      <c r="B7" t="s">
        <v>33</v>
      </c>
      <c r="C7">
        <v>191008</v>
      </c>
      <c r="D7">
        <v>6226737</v>
      </c>
      <c r="E7" s="19">
        <f t="shared" si="0"/>
        <v>3.0675456503141213E-2</v>
      </c>
    </row>
    <row r="8" spans="1:5">
      <c r="A8" t="s">
        <v>44</v>
      </c>
      <c r="B8" t="s">
        <v>32</v>
      </c>
      <c r="C8">
        <v>3160</v>
      </c>
      <c r="D8">
        <v>75997</v>
      </c>
      <c r="E8" s="19">
        <f t="shared" si="0"/>
        <v>4.1580588707448976E-2</v>
      </c>
    </row>
    <row r="9" spans="1:5">
      <c r="A9" t="s">
        <v>45</v>
      </c>
      <c r="B9" t="s">
        <v>32</v>
      </c>
      <c r="C9">
        <v>167909</v>
      </c>
      <c r="D9">
        <v>6235520</v>
      </c>
      <c r="E9" s="19">
        <f t="shared" si="0"/>
        <v>2.6927826388176125E-2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59CB-44C1-374F-9FC0-7911BBC94D5A}">
  <dimension ref="A2:H42"/>
  <sheetViews>
    <sheetView topLeftCell="A5" workbookViewId="0">
      <selection activeCell="J31" sqref="J31"/>
    </sheetView>
  </sheetViews>
  <sheetFormatPr baseColWidth="10" defaultRowHeight="16"/>
  <sheetData>
    <row r="2" spans="1:8">
      <c r="E2" s="13">
        <v>2015</v>
      </c>
      <c r="F2" s="15">
        <v>2016</v>
      </c>
      <c r="G2" s="13">
        <v>2017</v>
      </c>
      <c r="H2" s="15">
        <v>2018</v>
      </c>
    </row>
    <row r="3" spans="1:8">
      <c r="A3" t="s">
        <v>52</v>
      </c>
      <c r="B3" s="22" t="s">
        <v>7</v>
      </c>
      <c r="C3" s="22" t="s">
        <v>54</v>
      </c>
      <c r="D3" s="2" t="s">
        <v>36</v>
      </c>
      <c r="E3" s="14">
        <v>0.2</v>
      </c>
      <c r="F3" s="16">
        <v>0.24</v>
      </c>
      <c r="G3" s="14">
        <v>0.25</v>
      </c>
      <c r="H3" s="16">
        <v>0.26</v>
      </c>
    </row>
    <row r="4" spans="1:8">
      <c r="A4" t="s">
        <v>52</v>
      </c>
      <c r="B4" s="22" t="s">
        <v>7</v>
      </c>
      <c r="C4" s="22" t="s">
        <v>54</v>
      </c>
      <c r="D4" s="2" t="s">
        <v>37</v>
      </c>
      <c r="E4" s="14">
        <v>0.25</v>
      </c>
      <c r="F4" s="16">
        <v>0.31</v>
      </c>
      <c r="G4" s="14">
        <v>0.34</v>
      </c>
      <c r="H4" s="16">
        <v>0.37</v>
      </c>
    </row>
    <row r="5" spans="1:8">
      <c r="A5" t="s">
        <v>52</v>
      </c>
      <c r="B5" s="22" t="s">
        <v>7</v>
      </c>
      <c r="C5" s="22" t="s">
        <v>54</v>
      </c>
      <c r="D5" s="2" t="s">
        <v>38</v>
      </c>
      <c r="E5" s="14">
        <v>0.19</v>
      </c>
      <c r="F5" s="16">
        <v>0.23</v>
      </c>
      <c r="G5" s="14">
        <v>0.26</v>
      </c>
      <c r="H5" s="16">
        <v>0.27</v>
      </c>
    </row>
    <row r="6" spans="1:8">
      <c r="A6" t="s">
        <v>52</v>
      </c>
      <c r="B6" s="22" t="s">
        <v>7</v>
      </c>
      <c r="C6" s="22" t="s">
        <v>54</v>
      </c>
      <c r="D6" s="2" t="s">
        <v>39</v>
      </c>
      <c r="E6" s="14">
        <v>0.2</v>
      </c>
      <c r="F6" s="16">
        <v>0.21</v>
      </c>
      <c r="G6" s="14">
        <v>0.22</v>
      </c>
      <c r="H6" s="16">
        <v>0.24</v>
      </c>
    </row>
    <row r="7" spans="1:8">
      <c r="A7" t="s">
        <v>52</v>
      </c>
      <c r="B7" s="22" t="s">
        <v>7</v>
      </c>
      <c r="C7" s="22" t="s">
        <v>54</v>
      </c>
      <c r="D7" s="2" t="s">
        <v>40</v>
      </c>
      <c r="E7" s="14">
        <v>0.19</v>
      </c>
      <c r="F7" s="16">
        <v>0.21</v>
      </c>
      <c r="G7" s="14">
        <v>0.22</v>
      </c>
      <c r="H7" s="16">
        <v>0.22</v>
      </c>
    </row>
    <row r="8" spans="1:8">
      <c r="A8" t="s">
        <v>52</v>
      </c>
      <c r="B8" s="22" t="s">
        <v>7</v>
      </c>
      <c r="C8" s="22" t="s">
        <v>54</v>
      </c>
      <c r="D8" s="2" t="s">
        <v>41</v>
      </c>
      <c r="E8" s="14">
        <v>0.21</v>
      </c>
      <c r="F8" s="16">
        <v>0.23</v>
      </c>
      <c r="G8" s="14">
        <v>0.23</v>
      </c>
      <c r="H8" s="16">
        <v>0.24</v>
      </c>
    </row>
    <row r="9" spans="1:8">
      <c r="A9" t="s">
        <v>52</v>
      </c>
      <c r="B9" s="22" t="s">
        <v>7</v>
      </c>
      <c r="C9" s="22" t="s">
        <v>54</v>
      </c>
      <c r="D9" s="2" t="s">
        <v>42</v>
      </c>
      <c r="E9" s="14">
        <v>0.23</v>
      </c>
      <c r="F9" s="16">
        <v>0.24</v>
      </c>
      <c r="G9" s="14">
        <v>0.24</v>
      </c>
      <c r="H9" s="16">
        <v>0.24</v>
      </c>
    </row>
    <row r="10" spans="1:8">
      <c r="A10" t="s">
        <v>52</v>
      </c>
      <c r="B10" s="22" t="s">
        <v>7</v>
      </c>
      <c r="C10" s="22" t="s">
        <v>54</v>
      </c>
      <c r="D10" s="2" t="s">
        <v>43</v>
      </c>
      <c r="E10" s="14">
        <v>0.18</v>
      </c>
      <c r="F10" s="16">
        <v>0.25</v>
      </c>
      <c r="G10" s="14">
        <v>0.22</v>
      </c>
      <c r="H10" s="16">
        <v>0.21</v>
      </c>
    </row>
    <row r="11" spans="1:8">
      <c r="A11" t="s">
        <v>52</v>
      </c>
      <c r="B11" s="22" t="s">
        <v>8</v>
      </c>
      <c r="C11" s="22" t="s">
        <v>54</v>
      </c>
      <c r="D11" s="2" t="s">
        <v>36</v>
      </c>
      <c r="E11" s="14">
        <v>0.33</v>
      </c>
      <c r="F11" s="16">
        <v>0.37</v>
      </c>
      <c r="G11" s="14">
        <v>0.38</v>
      </c>
      <c r="H11" s="16">
        <v>0.39</v>
      </c>
    </row>
    <row r="12" spans="1:8">
      <c r="A12" t="s">
        <v>52</v>
      </c>
      <c r="B12" s="22" t="s">
        <v>8</v>
      </c>
      <c r="C12" s="22" t="s">
        <v>54</v>
      </c>
      <c r="D12" s="2" t="s">
        <v>37</v>
      </c>
      <c r="E12" s="14">
        <v>0.4</v>
      </c>
      <c r="F12" s="16">
        <v>0.46</v>
      </c>
      <c r="G12" s="14">
        <v>0.47</v>
      </c>
      <c r="H12" s="16">
        <v>0.49</v>
      </c>
    </row>
    <row r="13" spans="1:8">
      <c r="A13" t="s">
        <v>52</v>
      </c>
      <c r="B13" s="22" t="s">
        <v>8</v>
      </c>
      <c r="C13" s="22" t="s">
        <v>54</v>
      </c>
      <c r="D13" s="2" t="s">
        <v>38</v>
      </c>
      <c r="E13" s="14">
        <v>0.35</v>
      </c>
      <c r="F13" s="16">
        <v>0.38</v>
      </c>
      <c r="G13" s="14">
        <v>0.4</v>
      </c>
      <c r="H13" s="16">
        <v>0.43</v>
      </c>
    </row>
    <row r="14" spans="1:8">
      <c r="A14" t="s">
        <v>52</v>
      </c>
      <c r="B14" s="22" t="s">
        <v>8</v>
      </c>
      <c r="C14" s="22" t="s">
        <v>54</v>
      </c>
      <c r="D14" s="2" t="s">
        <v>39</v>
      </c>
      <c r="E14" s="14">
        <v>0.3</v>
      </c>
      <c r="F14" s="16">
        <v>0.33</v>
      </c>
      <c r="G14" s="14">
        <v>0.34</v>
      </c>
      <c r="H14" s="16">
        <v>0.36</v>
      </c>
    </row>
    <row r="15" spans="1:8">
      <c r="A15" t="s">
        <v>52</v>
      </c>
      <c r="B15" s="22" t="s">
        <v>8</v>
      </c>
      <c r="C15" s="22" t="s">
        <v>54</v>
      </c>
      <c r="D15" s="2" t="s">
        <v>40</v>
      </c>
      <c r="E15" s="14">
        <v>0.33</v>
      </c>
      <c r="F15" s="16">
        <v>0.35</v>
      </c>
      <c r="G15" s="14">
        <v>0.36</v>
      </c>
      <c r="H15" s="16">
        <v>0.38</v>
      </c>
    </row>
    <row r="16" spans="1:8">
      <c r="A16" t="s">
        <v>52</v>
      </c>
      <c r="B16" s="22" t="s">
        <v>8</v>
      </c>
      <c r="C16" s="22" t="s">
        <v>54</v>
      </c>
      <c r="D16" s="2" t="s">
        <v>41</v>
      </c>
      <c r="E16" s="14">
        <v>0.34</v>
      </c>
      <c r="F16" s="16">
        <v>0.36</v>
      </c>
      <c r="G16" s="14">
        <v>0.37</v>
      </c>
      <c r="H16" s="16">
        <v>0.38</v>
      </c>
    </row>
    <row r="17" spans="1:8">
      <c r="A17" t="s">
        <v>52</v>
      </c>
      <c r="B17" s="22" t="s">
        <v>8</v>
      </c>
      <c r="C17" s="22" t="s">
        <v>54</v>
      </c>
      <c r="D17" s="2" t="s">
        <v>42</v>
      </c>
      <c r="E17" s="14">
        <v>0.33</v>
      </c>
      <c r="F17" s="16">
        <v>0.36</v>
      </c>
      <c r="G17" s="14">
        <v>0.36</v>
      </c>
      <c r="H17" s="16">
        <v>0.37</v>
      </c>
    </row>
    <row r="18" spans="1:8">
      <c r="A18" t="s">
        <v>52</v>
      </c>
      <c r="B18" s="22" t="s">
        <v>8</v>
      </c>
      <c r="C18" s="22" t="s">
        <v>54</v>
      </c>
      <c r="D18" s="2" t="s">
        <v>43</v>
      </c>
      <c r="E18" s="14">
        <v>0.28999999999999998</v>
      </c>
      <c r="F18" s="16">
        <v>0.33</v>
      </c>
      <c r="G18" s="14">
        <v>0.32</v>
      </c>
      <c r="H18" s="16">
        <v>0.31</v>
      </c>
    </row>
    <row r="19" spans="1:8" ht="17" thickBot="1">
      <c r="A19" t="s">
        <v>52</v>
      </c>
      <c r="B19" t="s">
        <v>44</v>
      </c>
      <c r="C19" s="22" t="s">
        <v>55</v>
      </c>
      <c r="D19" s="23" t="s">
        <v>20</v>
      </c>
      <c r="E19" s="24">
        <v>0.2</v>
      </c>
      <c r="F19" s="26">
        <v>0.24</v>
      </c>
      <c r="G19" s="24">
        <v>0.25</v>
      </c>
      <c r="H19" s="28">
        <v>0.26</v>
      </c>
    </row>
    <row r="20" spans="1:8" ht="17" thickBot="1">
      <c r="A20" t="s">
        <v>52</v>
      </c>
      <c r="B20" t="s">
        <v>44</v>
      </c>
      <c r="C20" s="22" t="s">
        <v>55</v>
      </c>
      <c r="D20" s="23" t="s">
        <v>9</v>
      </c>
      <c r="E20" s="24">
        <v>0.16</v>
      </c>
      <c r="F20" s="26">
        <v>0.18</v>
      </c>
      <c r="G20" s="24">
        <v>0.18</v>
      </c>
      <c r="H20" s="28">
        <v>0.21</v>
      </c>
    </row>
    <row r="21" spans="1:8" ht="17" thickBot="1">
      <c r="A21" t="s">
        <v>52</v>
      </c>
      <c r="B21" t="s">
        <v>44</v>
      </c>
      <c r="C21" s="22" t="s">
        <v>55</v>
      </c>
      <c r="D21" s="23" t="s">
        <v>11</v>
      </c>
      <c r="E21" s="24">
        <v>0.53</v>
      </c>
      <c r="F21" s="26">
        <v>0.56999999999999995</v>
      </c>
      <c r="G21" s="24">
        <v>0.56999999999999995</v>
      </c>
      <c r="H21" s="28">
        <v>0.63</v>
      </c>
    </row>
    <row r="22" spans="1:8" ht="17" thickBot="1">
      <c r="A22" t="s">
        <v>52</v>
      </c>
      <c r="B22" t="s">
        <v>44</v>
      </c>
      <c r="C22" s="22" t="s">
        <v>55</v>
      </c>
      <c r="D22" s="23" t="s">
        <v>12</v>
      </c>
      <c r="E22" s="24">
        <v>0.4</v>
      </c>
      <c r="F22" s="26">
        <v>0.41</v>
      </c>
      <c r="G22" s="24">
        <v>0.44</v>
      </c>
      <c r="H22" s="28">
        <v>0.45</v>
      </c>
    </row>
    <row r="23" spans="1:8" ht="17" thickBot="1">
      <c r="A23" t="s">
        <v>52</v>
      </c>
      <c r="B23" t="s">
        <v>44</v>
      </c>
      <c r="C23" s="22" t="s">
        <v>55</v>
      </c>
      <c r="D23" s="23" t="s">
        <v>13</v>
      </c>
      <c r="E23" s="24">
        <v>0.15</v>
      </c>
      <c r="F23" s="26">
        <v>0.18</v>
      </c>
      <c r="G23" s="24">
        <v>0.19</v>
      </c>
      <c r="H23" s="28">
        <v>0.2</v>
      </c>
    </row>
    <row r="24" spans="1:8" ht="17" thickBot="1">
      <c r="A24" t="s">
        <v>52</v>
      </c>
      <c r="B24" t="s">
        <v>44</v>
      </c>
      <c r="C24" s="22" t="s">
        <v>55</v>
      </c>
      <c r="D24" s="23" t="s">
        <v>15</v>
      </c>
      <c r="E24" s="24">
        <v>0.46</v>
      </c>
      <c r="F24" s="26">
        <v>0.5</v>
      </c>
      <c r="G24" s="24">
        <v>0.5</v>
      </c>
      <c r="H24" s="28">
        <v>0.51</v>
      </c>
    </row>
    <row r="25" spans="1:8" ht="17" thickBot="1">
      <c r="A25" t="s">
        <v>52</v>
      </c>
      <c r="B25" t="s">
        <v>44</v>
      </c>
      <c r="C25" s="22" t="s">
        <v>55</v>
      </c>
      <c r="D25" s="23" t="s">
        <v>47</v>
      </c>
      <c r="E25" s="24">
        <v>0.14000000000000001</v>
      </c>
      <c r="F25" s="26">
        <v>0.17</v>
      </c>
      <c r="G25" s="24">
        <v>0.18</v>
      </c>
      <c r="H25" s="28">
        <v>0.2</v>
      </c>
    </row>
    <row r="26" spans="1:8" ht="17" thickBot="1">
      <c r="A26" t="s">
        <v>52</v>
      </c>
      <c r="B26" t="s">
        <v>44</v>
      </c>
      <c r="C26" s="22" t="s">
        <v>55</v>
      </c>
      <c r="D26" s="23" t="s">
        <v>48</v>
      </c>
      <c r="E26" s="24">
        <v>0.41</v>
      </c>
      <c r="F26" s="26">
        <v>0.45</v>
      </c>
      <c r="G26" s="24">
        <v>0.45</v>
      </c>
      <c r="H26" s="28">
        <v>0.44</v>
      </c>
    </row>
    <row r="27" spans="1:8" ht="17" thickBot="1">
      <c r="A27" t="s">
        <v>52</v>
      </c>
      <c r="B27" t="s">
        <v>44</v>
      </c>
      <c r="C27" s="22" t="s">
        <v>55</v>
      </c>
      <c r="D27" s="23" t="s">
        <v>51</v>
      </c>
      <c r="E27" s="24">
        <v>0.06</v>
      </c>
      <c r="F27" s="26">
        <v>7.0000000000000007E-2</v>
      </c>
      <c r="G27" s="24">
        <v>0.08</v>
      </c>
      <c r="H27" s="28">
        <v>0.11</v>
      </c>
    </row>
    <row r="28" spans="1:8" ht="17" thickBot="1">
      <c r="A28" t="s">
        <v>52</v>
      </c>
      <c r="B28" t="s">
        <v>44</v>
      </c>
      <c r="C28" s="22" t="s">
        <v>55</v>
      </c>
      <c r="D28" s="23" t="s">
        <v>50</v>
      </c>
      <c r="E28" s="24">
        <v>0.32</v>
      </c>
      <c r="F28" s="26">
        <v>0.35</v>
      </c>
      <c r="G28" s="24">
        <v>0.36</v>
      </c>
      <c r="H28" s="28">
        <v>0.37</v>
      </c>
    </row>
    <row r="29" spans="1:8" ht="17" thickBot="1">
      <c r="A29" t="s">
        <v>52</v>
      </c>
      <c r="B29" t="s">
        <v>44</v>
      </c>
      <c r="C29" s="22" t="s">
        <v>55</v>
      </c>
      <c r="D29" s="23" t="s">
        <v>3</v>
      </c>
      <c r="E29" s="24">
        <v>0.11</v>
      </c>
      <c r="F29" s="26">
        <v>0.14000000000000001</v>
      </c>
      <c r="G29" s="24">
        <v>0.17</v>
      </c>
      <c r="H29" s="28">
        <v>0.14000000000000001</v>
      </c>
    </row>
    <row r="30" spans="1:8" ht="17" thickBot="1">
      <c r="A30" t="s">
        <v>52</v>
      </c>
      <c r="B30" t="s">
        <v>44</v>
      </c>
      <c r="C30" s="22" t="s">
        <v>55</v>
      </c>
      <c r="D30" s="23" t="s">
        <v>25</v>
      </c>
      <c r="E30" s="25">
        <v>0.05</v>
      </c>
      <c r="F30" s="27">
        <v>0.06</v>
      </c>
      <c r="G30" s="25">
        <v>0.06</v>
      </c>
      <c r="H30" s="29">
        <v>0.05</v>
      </c>
    </row>
    <row r="31" spans="1:8" ht="17" thickBot="1">
      <c r="A31" t="s">
        <v>52</v>
      </c>
      <c r="B31" t="s">
        <v>45</v>
      </c>
      <c r="C31" s="22" t="s">
        <v>55</v>
      </c>
      <c r="D31" s="23" t="s">
        <v>20</v>
      </c>
      <c r="E31" s="24">
        <v>0.33</v>
      </c>
      <c r="F31" s="26">
        <v>0.37</v>
      </c>
      <c r="G31" s="24">
        <v>0.38</v>
      </c>
      <c r="H31" s="28">
        <v>0.39</v>
      </c>
    </row>
    <row r="32" spans="1:8" ht="17" thickBot="1">
      <c r="A32" t="s">
        <v>52</v>
      </c>
      <c r="B32" t="s">
        <v>45</v>
      </c>
      <c r="C32" s="22" t="s">
        <v>55</v>
      </c>
      <c r="D32" s="23" t="s">
        <v>9</v>
      </c>
      <c r="E32" s="24">
        <v>0.16</v>
      </c>
      <c r="F32" s="26">
        <v>0.18</v>
      </c>
      <c r="G32" s="24">
        <v>0.19</v>
      </c>
      <c r="H32" s="28">
        <v>0.2</v>
      </c>
    </row>
    <row r="33" spans="1:8" ht="17" thickBot="1">
      <c r="A33" t="s">
        <v>52</v>
      </c>
      <c r="B33" t="s">
        <v>45</v>
      </c>
      <c r="C33" s="22" t="s">
        <v>55</v>
      </c>
      <c r="D33" s="23" t="s">
        <v>11</v>
      </c>
      <c r="E33" s="24">
        <v>0.69</v>
      </c>
      <c r="F33" s="26">
        <v>0.72</v>
      </c>
      <c r="G33" s="24">
        <v>0.73</v>
      </c>
      <c r="H33" s="28">
        <v>0.74</v>
      </c>
    </row>
    <row r="34" spans="1:8" ht="17" thickBot="1">
      <c r="A34" t="s">
        <v>52</v>
      </c>
      <c r="B34" t="s">
        <v>45</v>
      </c>
      <c r="C34" s="22" t="s">
        <v>55</v>
      </c>
      <c r="D34" s="23" t="s">
        <v>12</v>
      </c>
      <c r="E34" s="24">
        <v>0.52</v>
      </c>
      <c r="F34" s="26">
        <v>0.56999999999999995</v>
      </c>
      <c r="G34" s="24">
        <v>0.56999999999999995</v>
      </c>
      <c r="H34" s="28">
        <v>0.57999999999999996</v>
      </c>
    </row>
    <row r="35" spans="1:8" ht="17" thickBot="1">
      <c r="A35" t="s">
        <v>52</v>
      </c>
      <c r="B35" t="s">
        <v>45</v>
      </c>
      <c r="C35" s="22" t="s">
        <v>55</v>
      </c>
      <c r="D35" s="23" t="s">
        <v>13</v>
      </c>
      <c r="E35" s="24">
        <v>0.21</v>
      </c>
      <c r="F35" s="26">
        <v>0.24</v>
      </c>
      <c r="G35" s="24">
        <v>0.25</v>
      </c>
      <c r="H35" s="28">
        <v>0.27</v>
      </c>
    </row>
    <row r="36" spans="1:8" ht="17" thickBot="1">
      <c r="A36" t="s">
        <v>52</v>
      </c>
      <c r="B36" t="s">
        <v>45</v>
      </c>
      <c r="C36" s="22" t="s">
        <v>55</v>
      </c>
      <c r="D36" s="23" t="s">
        <v>15</v>
      </c>
      <c r="E36" s="24">
        <v>0.49</v>
      </c>
      <c r="F36" s="26">
        <v>0.53</v>
      </c>
      <c r="G36" s="24">
        <v>0.53</v>
      </c>
      <c r="H36" s="28">
        <v>0.54</v>
      </c>
    </row>
    <row r="37" spans="1:8" ht="17" thickBot="1">
      <c r="A37" t="s">
        <v>52</v>
      </c>
      <c r="B37" t="s">
        <v>45</v>
      </c>
      <c r="C37" s="22" t="s">
        <v>55</v>
      </c>
      <c r="D37" s="23" t="s">
        <v>47</v>
      </c>
      <c r="E37" s="24">
        <v>0.21</v>
      </c>
      <c r="F37" s="26">
        <v>0.23</v>
      </c>
      <c r="G37" s="24">
        <v>0.25</v>
      </c>
      <c r="H37" s="28">
        <v>0.26</v>
      </c>
    </row>
    <row r="38" spans="1:8" ht="17" thickBot="1">
      <c r="A38" t="s">
        <v>52</v>
      </c>
      <c r="B38" t="s">
        <v>45</v>
      </c>
      <c r="C38" s="22" t="s">
        <v>55</v>
      </c>
      <c r="D38" s="23" t="s">
        <v>48</v>
      </c>
      <c r="E38" s="24">
        <v>0.53</v>
      </c>
      <c r="F38" s="26">
        <v>0.57999999999999996</v>
      </c>
      <c r="G38" s="24">
        <v>0.56999999999999995</v>
      </c>
      <c r="H38" s="28">
        <v>0.57999999999999996</v>
      </c>
    </row>
    <row r="39" spans="1:8" ht="17" thickBot="1">
      <c r="A39" t="s">
        <v>52</v>
      </c>
      <c r="B39" t="s">
        <v>45</v>
      </c>
      <c r="C39" s="22" t="s">
        <v>55</v>
      </c>
      <c r="D39" s="23" t="s">
        <v>51</v>
      </c>
      <c r="E39" s="24">
        <v>0.11</v>
      </c>
      <c r="F39" s="26">
        <v>0.12</v>
      </c>
      <c r="G39" s="24">
        <v>0.12</v>
      </c>
      <c r="H39" s="28">
        <v>0.13</v>
      </c>
    </row>
    <row r="40" spans="1:8" ht="17" thickBot="1">
      <c r="A40" t="s">
        <v>52</v>
      </c>
      <c r="B40" t="s">
        <v>45</v>
      </c>
      <c r="C40" s="22" t="s">
        <v>55</v>
      </c>
      <c r="D40" s="23" t="s">
        <v>50</v>
      </c>
      <c r="E40" s="24">
        <v>0.39</v>
      </c>
      <c r="F40" s="26">
        <v>0.42</v>
      </c>
      <c r="G40" s="24">
        <v>0.43</v>
      </c>
      <c r="H40" s="28">
        <v>0.44</v>
      </c>
    </row>
    <row r="41" spans="1:8" ht="17" thickBot="1">
      <c r="A41" t="s">
        <v>52</v>
      </c>
      <c r="B41" t="s">
        <v>45</v>
      </c>
      <c r="C41" s="22" t="s">
        <v>55</v>
      </c>
      <c r="D41" s="23" t="s">
        <v>3</v>
      </c>
      <c r="E41" s="24">
        <v>0.14000000000000001</v>
      </c>
      <c r="F41" s="26">
        <v>0.17</v>
      </c>
      <c r="G41" s="24">
        <v>0.19</v>
      </c>
      <c r="H41" s="28">
        <v>0.2</v>
      </c>
    </row>
    <row r="42" spans="1:8" ht="17" thickBot="1">
      <c r="A42" t="s">
        <v>52</v>
      </c>
      <c r="B42" t="s">
        <v>45</v>
      </c>
      <c r="C42" s="22" t="s">
        <v>55</v>
      </c>
      <c r="D42" s="23" t="s">
        <v>25</v>
      </c>
      <c r="E42" s="25">
        <v>0.09</v>
      </c>
      <c r="F42" s="27">
        <v>0.11</v>
      </c>
      <c r="G42" s="25">
        <v>0.11</v>
      </c>
      <c r="H42" s="29">
        <v>0.12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4081-8B7D-4C4F-BB3A-B3C2FD55A257}">
  <dimension ref="A1:C2"/>
  <sheetViews>
    <sheetView workbookViewId="0">
      <selection activeCell="A7" sqref="A7"/>
    </sheetView>
  </sheetViews>
  <sheetFormatPr baseColWidth="10" defaultRowHeight="16"/>
  <sheetData>
    <row r="1" spans="1:3">
      <c r="A1" s="2" t="s">
        <v>18</v>
      </c>
      <c r="B1" s="3" t="s">
        <v>7</v>
      </c>
      <c r="C1" s="6" t="s">
        <v>8</v>
      </c>
    </row>
    <row r="2" spans="1:3">
      <c r="A2" s="2" t="s">
        <v>19</v>
      </c>
      <c r="B2" s="4">
        <v>0.22</v>
      </c>
      <c r="C2" s="7">
        <v>0.21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F8F6-07F8-5D46-A331-B24923EE8363}">
  <dimension ref="A3:C27"/>
  <sheetViews>
    <sheetView tabSelected="1" workbookViewId="0">
      <selection activeCell="B31" sqref="B31"/>
    </sheetView>
  </sheetViews>
  <sheetFormatPr baseColWidth="10" defaultRowHeight="16"/>
  <cols>
    <col min="2" max="2" width="34.5" bestFit="1" customWidth="1"/>
  </cols>
  <sheetData>
    <row r="3" spans="1:3">
      <c r="A3" t="s">
        <v>56</v>
      </c>
      <c r="B3" s="1" t="s">
        <v>55</v>
      </c>
      <c r="C3" t="s">
        <v>58</v>
      </c>
    </row>
    <row r="4" spans="1:3">
      <c r="A4" s="13" t="s">
        <v>26</v>
      </c>
      <c r="B4" s="12" t="s">
        <v>20</v>
      </c>
      <c r="C4" s="14">
        <v>0.85</v>
      </c>
    </row>
    <row r="5" spans="1:3">
      <c r="A5" s="13" t="s">
        <v>26</v>
      </c>
      <c r="B5" s="12" t="s">
        <v>21</v>
      </c>
      <c r="C5" s="14">
        <v>0.71</v>
      </c>
    </row>
    <row r="6" spans="1:3">
      <c r="A6" s="13" t="s">
        <v>26</v>
      </c>
      <c r="B6" s="12" t="s">
        <v>11</v>
      </c>
      <c r="C6" s="14">
        <v>0.92</v>
      </c>
    </row>
    <row r="7" spans="1:3">
      <c r="A7" s="13" t="s">
        <v>26</v>
      </c>
      <c r="B7" s="12" t="s">
        <v>12</v>
      </c>
      <c r="C7" s="14">
        <v>0.95</v>
      </c>
    </row>
    <row r="8" spans="1:3">
      <c r="A8" s="13" t="s">
        <v>26</v>
      </c>
      <c r="B8" s="12" t="s">
        <v>13</v>
      </c>
      <c r="C8" s="14">
        <v>0.85</v>
      </c>
    </row>
    <row r="9" spans="1:3">
      <c r="A9" s="13" t="s">
        <v>26</v>
      </c>
      <c r="B9" s="12" t="s">
        <v>15</v>
      </c>
      <c r="C9" s="14">
        <v>0.82</v>
      </c>
    </row>
    <row r="10" spans="1:3">
      <c r="A10" s="13" t="s">
        <v>26</v>
      </c>
      <c r="B10" s="12" t="s">
        <v>22</v>
      </c>
      <c r="C10" s="14">
        <v>0.84</v>
      </c>
    </row>
    <row r="11" spans="1:3">
      <c r="A11" s="13" t="s">
        <v>26</v>
      </c>
      <c r="B11" s="12" t="s">
        <v>23</v>
      </c>
      <c r="C11" s="14">
        <v>0.74</v>
      </c>
    </row>
    <row r="12" spans="1:3">
      <c r="A12" s="13" t="s">
        <v>26</v>
      </c>
      <c r="B12" s="12" t="s">
        <v>24</v>
      </c>
      <c r="C12" s="14">
        <v>0.81</v>
      </c>
    </row>
    <row r="13" spans="1:3">
      <c r="A13" s="13" t="s">
        <v>26</v>
      </c>
      <c r="B13" s="12" t="s">
        <v>25</v>
      </c>
      <c r="C13" s="14">
        <v>0.69</v>
      </c>
    </row>
    <row r="14" spans="1:3">
      <c r="A14" s="13" t="s">
        <v>26</v>
      </c>
      <c r="B14" s="12" t="s">
        <v>5</v>
      </c>
      <c r="C14" s="14">
        <v>0.45500000000000002</v>
      </c>
    </row>
    <row r="15" spans="1:3">
      <c r="A15" s="13" t="s">
        <v>26</v>
      </c>
      <c r="B15" s="12" t="s">
        <v>6</v>
      </c>
      <c r="C15" s="14">
        <v>0.69199999999999995</v>
      </c>
    </row>
    <row r="16" spans="1:3">
      <c r="A16" s="15" t="s">
        <v>8</v>
      </c>
      <c r="B16" s="12" t="s">
        <v>20</v>
      </c>
      <c r="C16" s="16">
        <v>0.83</v>
      </c>
    </row>
    <row r="17" spans="1:3">
      <c r="A17" s="15" t="s">
        <v>8</v>
      </c>
      <c r="B17" s="12" t="s">
        <v>21</v>
      </c>
      <c r="C17" s="16">
        <v>0.73</v>
      </c>
    </row>
    <row r="18" spans="1:3">
      <c r="A18" s="15" t="s">
        <v>8</v>
      </c>
      <c r="B18" s="12" t="s">
        <v>11</v>
      </c>
      <c r="C18" s="16">
        <v>0.94</v>
      </c>
    </row>
    <row r="19" spans="1:3">
      <c r="A19" s="15" t="s">
        <v>8</v>
      </c>
      <c r="B19" s="12" t="s">
        <v>12</v>
      </c>
      <c r="C19" s="16">
        <v>0.93</v>
      </c>
    </row>
    <row r="20" spans="1:3">
      <c r="A20" s="15" t="s">
        <v>8</v>
      </c>
      <c r="B20" s="12" t="s">
        <v>13</v>
      </c>
      <c r="C20" s="16">
        <v>0.81</v>
      </c>
    </row>
    <row r="21" spans="1:3">
      <c r="A21" s="15" t="s">
        <v>8</v>
      </c>
      <c r="B21" s="12" t="s">
        <v>15</v>
      </c>
      <c r="C21" s="16">
        <v>0.87</v>
      </c>
    </row>
    <row r="22" spans="1:3">
      <c r="A22" s="15" t="s">
        <v>8</v>
      </c>
      <c r="B22" s="12" t="s">
        <v>22</v>
      </c>
      <c r="C22" s="16">
        <v>0.8</v>
      </c>
    </row>
    <row r="23" spans="1:3">
      <c r="A23" s="15" t="s">
        <v>8</v>
      </c>
      <c r="B23" s="12" t="s">
        <v>23</v>
      </c>
      <c r="C23" s="16">
        <v>0.68</v>
      </c>
    </row>
    <row r="24" spans="1:3">
      <c r="A24" s="15" t="s">
        <v>8</v>
      </c>
      <c r="B24" s="12" t="s">
        <v>24</v>
      </c>
      <c r="C24" s="16">
        <v>0.82</v>
      </c>
    </row>
    <row r="25" spans="1:3">
      <c r="A25" s="15" t="s">
        <v>8</v>
      </c>
      <c r="B25" s="12" t="s">
        <v>25</v>
      </c>
      <c r="C25" s="16">
        <v>0.66</v>
      </c>
    </row>
    <row r="26" spans="1:3">
      <c r="A26" s="15" t="s">
        <v>8</v>
      </c>
      <c r="B26" s="12" t="s">
        <v>5</v>
      </c>
      <c r="C26" s="16">
        <v>0.53100000000000003</v>
      </c>
    </row>
    <row r="27" spans="1:3">
      <c r="A27" s="15" t="s">
        <v>8</v>
      </c>
      <c r="B27" s="12" t="s">
        <v>6</v>
      </c>
      <c r="C27" s="16">
        <v>0.68900000000000006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9B25-56BC-D04D-AFEB-924F2424B892}">
  <dimension ref="A1:C13"/>
  <sheetViews>
    <sheetView workbookViewId="0">
      <selection activeCell="B18" sqref="B18"/>
    </sheetView>
  </sheetViews>
  <sheetFormatPr baseColWidth="10" defaultRowHeight="16"/>
  <cols>
    <col min="2" max="3" width="23.33203125" customWidth="1"/>
  </cols>
  <sheetData>
    <row r="1" spans="1:3">
      <c r="A1" t="s">
        <v>56</v>
      </c>
      <c r="B1" t="s">
        <v>57</v>
      </c>
      <c r="C1" t="s">
        <v>58</v>
      </c>
    </row>
    <row r="2" spans="1:3">
      <c r="A2" s="30" t="s">
        <v>45</v>
      </c>
      <c r="B2" s="32" t="s">
        <v>62</v>
      </c>
      <c r="C2" s="31">
        <v>681</v>
      </c>
    </row>
    <row r="3" spans="1:3">
      <c r="A3" s="30" t="s">
        <v>45</v>
      </c>
      <c r="B3" s="32" t="s">
        <v>63</v>
      </c>
      <c r="C3" s="33">
        <v>2502</v>
      </c>
    </row>
    <row r="4" spans="1:3">
      <c r="A4" s="30" t="s">
        <v>45</v>
      </c>
      <c r="B4" s="32" t="s">
        <v>64</v>
      </c>
      <c r="C4" s="33">
        <v>1124</v>
      </c>
    </row>
    <row r="5" spans="1:3">
      <c r="A5" s="30" t="s">
        <v>45</v>
      </c>
      <c r="B5" s="32" t="s">
        <v>65</v>
      </c>
      <c r="C5" s="33">
        <v>9277</v>
      </c>
    </row>
    <row r="6" spans="1:3" ht="28">
      <c r="A6" s="30" t="s">
        <v>45</v>
      </c>
      <c r="B6" s="32" t="s">
        <v>66</v>
      </c>
      <c r="C6" s="33">
        <v>1181</v>
      </c>
    </row>
    <row r="7" spans="1:3" ht="28">
      <c r="A7" s="30" t="s">
        <v>45</v>
      </c>
      <c r="B7" s="32" t="s">
        <v>67</v>
      </c>
      <c r="C7" s="33">
        <v>1001</v>
      </c>
    </row>
    <row r="8" spans="1:3" ht="28">
      <c r="A8" s="30" t="s">
        <v>59</v>
      </c>
      <c r="B8" s="32" t="s">
        <v>62</v>
      </c>
      <c r="C8" s="33">
        <v>672</v>
      </c>
    </row>
    <row r="9" spans="1:3" ht="28">
      <c r="A9" s="30" t="s">
        <v>59</v>
      </c>
      <c r="B9" s="32" t="s">
        <v>63</v>
      </c>
      <c r="C9" s="33">
        <v>6201</v>
      </c>
    </row>
    <row r="10" spans="1:3" ht="28">
      <c r="A10" s="30" t="s">
        <v>59</v>
      </c>
      <c r="B10" s="32" t="s">
        <v>64</v>
      </c>
      <c r="C10" s="33">
        <v>1550</v>
      </c>
    </row>
    <row r="11" spans="1:3" ht="28">
      <c r="A11" s="30" t="s">
        <v>59</v>
      </c>
      <c r="B11" s="32" t="s">
        <v>65</v>
      </c>
      <c r="C11" s="33">
        <v>25839</v>
      </c>
    </row>
    <row r="12" spans="1:3" ht="28">
      <c r="A12" s="30" t="s">
        <v>59</v>
      </c>
      <c r="B12" s="32" t="s">
        <v>66</v>
      </c>
      <c r="C12" s="33">
        <v>1225</v>
      </c>
    </row>
    <row r="13" spans="1:3" ht="28">
      <c r="A13" s="30" t="s">
        <v>59</v>
      </c>
      <c r="B13" s="32" t="s">
        <v>67</v>
      </c>
      <c r="C13" s="33">
        <v>672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41DB-CF6E-3C44-86B4-A28EE9215ED5}">
  <dimension ref="A1:C15"/>
  <sheetViews>
    <sheetView workbookViewId="0">
      <selection sqref="A1:B15"/>
    </sheetView>
  </sheetViews>
  <sheetFormatPr baseColWidth="10" defaultRowHeight="16"/>
  <sheetData>
    <row r="1" spans="1:3">
      <c r="A1" t="s">
        <v>56</v>
      </c>
      <c r="B1" t="s">
        <v>60</v>
      </c>
      <c r="C1" t="s">
        <v>58</v>
      </c>
    </row>
    <row r="2" spans="1:3">
      <c r="A2" t="s">
        <v>44</v>
      </c>
      <c r="B2" t="s">
        <v>35</v>
      </c>
      <c r="C2" s="34">
        <v>4.1000000000000002E-2</v>
      </c>
    </row>
    <row r="3" spans="1:3">
      <c r="A3" t="s">
        <v>45</v>
      </c>
      <c r="B3" t="s">
        <v>35</v>
      </c>
      <c r="C3" s="34">
        <v>3.5000000000000003E-2</v>
      </c>
    </row>
    <row r="4" spans="1:3">
      <c r="A4" t="s">
        <v>44</v>
      </c>
      <c r="B4" t="s">
        <v>34</v>
      </c>
      <c r="C4" s="34">
        <v>4.1000000000000002E-2</v>
      </c>
    </row>
    <row r="5" spans="1:3">
      <c r="A5" t="s">
        <v>45</v>
      </c>
      <c r="B5" t="s">
        <v>34</v>
      </c>
      <c r="C5" s="34">
        <v>3.5999999999999997E-2</v>
      </c>
    </row>
    <row r="6" spans="1:3">
      <c r="A6" t="s">
        <v>44</v>
      </c>
      <c r="B6" t="s">
        <v>33</v>
      </c>
      <c r="C6" s="34">
        <v>4.2999999999999997E-2</v>
      </c>
    </row>
    <row r="7" spans="1:3">
      <c r="A7" t="s">
        <v>45</v>
      </c>
      <c r="B7" t="s">
        <v>33</v>
      </c>
      <c r="C7" s="34">
        <v>3.6999999999999998E-2</v>
      </c>
    </row>
    <row r="8" spans="1:3">
      <c r="A8" t="s">
        <v>44</v>
      </c>
      <c r="B8" t="s">
        <v>32</v>
      </c>
      <c r="C8" s="34">
        <v>3.9E-2</v>
      </c>
    </row>
    <row r="9" spans="1:3">
      <c r="A9" t="s">
        <v>45</v>
      </c>
      <c r="B9" t="s">
        <v>32</v>
      </c>
      <c r="C9" s="34">
        <v>3.7999999999999999E-2</v>
      </c>
    </row>
    <row r="10" spans="1:3">
      <c r="A10" t="s">
        <v>44</v>
      </c>
      <c r="B10" t="s">
        <v>31</v>
      </c>
      <c r="C10" s="34">
        <v>4.8000000000000001E-2</v>
      </c>
    </row>
    <row r="11" spans="1:3">
      <c r="A11" t="s">
        <v>45</v>
      </c>
      <c r="B11" t="s">
        <v>31</v>
      </c>
      <c r="C11" s="34">
        <v>4.3999999999999997E-2</v>
      </c>
    </row>
    <row r="12" spans="1:3">
      <c r="A12" t="s">
        <v>44</v>
      </c>
      <c r="B12" t="s">
        <v>30</v>
      </c>
      <c r="C12" s="34">
        <v>6.5000000000000002E-2</v>
      </c>
    </row>
    <row r="13" spans="1:3">
      <c r="A13" t="s">
        <v>45</v>
      </c>
      <c r="B13" t="s">
        <v>30</v>
      </c>
      <c r="C13" s="34">
        <v>5.1999999999999998E-2</v>
      </c>
    </row>
    <row r="14" spans="1:3">
      <c r="A14" t="s">
        <v>44</v>
      </c>
      <c r="B14" t="s">
        <v>29</v>
      </c>
      <c r="C14" s="34">
        <v>6.3E-2</v>
      </c>
    </row>
    <row r="15" spans="1:3">
      <c r="A15" t="s">
        <v>45</v>
      </c>
      <c r="B15" t="s">
        <v>29</v>
      </c>
      <c r="C15" s="34">
        <v>5.8000000000000003E-2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7F8E-08F6-334D-A2AF-5C1E0B854C78}">
  <dimension ref="A1:C15"/>
  <sheetViews>
    <sheetView workbookViewId="0">
      <selection activeCell="C16" sqref="C16"/>
    </sheetView>
  </sheetViews>
  <sheetFormatPr baseColWidth="10" defaultRowHeight="16"/>
  <sheetData>
    <row r="1" spans="1:3">
      <c r="A1" t="s">
        <v>56</v>
      </c>
      <c r="B1" t="s">
        <v>60</v>
      </c>
      <c r="C1" t="s">
        <v>58</v>
      </c>
    </row>
    <row r="2" spans="1:3">
      <c r="A2" t="s">
        <v>44</v>
      </c>
      <c r="B2" t="s">
        <v>35</v>
      </c>
      <c r="C2" s="34">
        <v>6.9999999999999999E-4</v>
      </c>
    </row>
    <row r="3" spans="1:3">
      <c r="A3" t="s">
        <v>45</v>
      </c>
      <c r="B3" t="s">
        <v>35</v>
      </c>
      <c r="C3" s="34">
        <v>8.0000000000000004E-4</v>
      </c>
    </row>
    <row r="4" spans="1:3">
      <c r="A4" t="s">
        <v>44</v>
      </c>
      <c r="B4" t="s">
        <v>34</v>
      </c>
      <c r="C4" s="34">
        <v>5.9999999999999995E-4</v>
      </c>
    </row>
    <row r="5" spans="1:3">
      <c r="A5" t="s">
        <v>45</v>
      </c>
      <c r="B5" t="s">
        <v>34</v>
      </c>
      <c r="C5" s="34">
        <v>8.9999999999999998E-4</v>
      </c>
    </row>
    <row r="6" spans="1:3">
      <c r="A6" t="s">
        <v>44</v>
      </c>
      <c r="B6" t="s">
        <v>33</v>
      </c>
      <c r="C6" s="34">
        <v>8.0000000000000004E-4</v>
      </c>
    </row>
    <row r="7" spans="1:3">
      <c r="A7" t="s">
        <v>45</v>
      </c>
      <c r="B7" t="s">
        <v>33</v>
      </c>
      <c r="C7" s="34">
        <v>8.9999999999999998E-4</v>
      </c>
    </row>
    <row r="8" spans="1:3">
      <c r="A8" t="s">
        <v>44</v>
      </c>
      <c r="B8" t="s">
        <v>32</v>
      </c>
      <c r="C8" s="34">
        <v>2.0000000000000001E-4</v>
      </c>
    </row>
    <row r="9" spans="1:3">
      <c r="A9" t="s">
        <v>45</v>
      </c>
      <c r="B9" t="s">
        <v>32</v>
      </c>
      <c r="C9" s="34">
        <v>8.9999999999999998E-4</v>
      </c>
    </row>
    <row r="10" spans="1:3">
      <c r="A10" t="s">
        <v>44</v>
      </c>
      <c r="B10" t="s">
        <v>31</v>
      </c>
      <c r="C10" s="34">
        <v>8.9999999999999998E-4</v>
      </c>
    </row>
    <row r="11" spans="1:3">
      <c r="A11" t="s">
        <v>45</v>
      </c>
      <c r="B11" t="s">
        <v>31</v>
      </c>
      <c r="C11" s="34">
        <v>1E-3</v>
      </c>
    </row>
    <row r="12" spans="1:3">
      <c r="A12" t="s">
        <v>44</v>
      </c>
      <c r="B12" t="s">
        <v>30</v>
      </c>
      <c r="C12" s="34">
        <v>1.2999999999999999E-3</v>
      </c>
    </row>
    <row r="13" spans="1:3">
      <c r="A13" t="s">
        <v>45</v>
      </c>
      <c r="B13" t="s">
        <v>30</v>
      </c>
      <c r="C13" s="34">
        <v>1.2999999999999999E-3</v>
      </c>
    </row>
    <row r="14" spans="1:3">
      <c r="A14" t="s">
        <v>44</v>
      </c>
      <c r="B14" t="s">
        <v>29</v>
      </c>
      <c r="C14" s="34">
        <v>8.9999999999999998E-4</v>
      </c>
    </row>
    <row r="15" spans="1:3">
      <c r="A15" t="s">
        <v>45</v>
      </c>
      <c r="B15" t="s">
        <v>29</v>
      </c>
      <c r="C15" s="34">
        <v>1.5E-3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32DC-F2CD-094A-80B2-25B4D58C8646}">
  <dimension ref="A2:C20"/>
  <sheetViews>
    <sheetView workbookViewId="0">
      <selection activeCell="C3" sqref="C3:C11"/>
    </sheetView>
  </sheetViews>
  <sheetFormatPr baseColWidth="10" defaultRowHeight="16"/>
  <cols>
    <col min="1" max="1" width="15" bestFit="1" customWidth="1"/>
  </cols>
  <sheetData>
    <row r="2" spans="1:3">
      <c r="A2" t="s">
        <v>56</v>
      </c>
      <c r="B2" s="17" t="s">
        <v>60</v>
      </c>
      <c r="C2" s="17" t="s">
        <v>58</v>
      </c>
    </row>
    <row r="3" spans="1:3">
      <c r="A3" t="s">
        <v>59</v>
      </c>
      <c r="B3" s="17" t="s">
        <v>27</v>
      </c>
      <c r="C3" s="18">
        <v>0.71199999999999997</v>
      </c>
    </row>
    <row r="4" spans="1:3">
      <c r="A4" t="s">
        <v>59</v>
      </c>
      <c r="B4" s="17" t="s">
        <v>28</v>
      </c>
      <c r="C4" s="18">
        <v>0.753</v>
      </c>
    </row>
    <row r="5" spans="1:3">
      <c r="A5" t="s">
        <v>59</v>
      </c>
      <c r="B5" s="17" t="s">
        <v>29</v>
      </c>
      <c r="C5" s="18">
        <v>0.79100000000000004</v>
      </c>
    </row>
    <row r="6" spans="1:3">
      <c r="A6" t="s">
        <v>59</v>
      </c>
      <c r="B6" s="17" t="s">
        <v>30</v>
      </c>
      <c r="C6" s="18">
        <v>0.8</v>
      </c>
    </row>
    <row r="7" spans="1:3">
      <c r="A7" t="s">
        <v>59</v>
      </c>
      <c r="B7" t="s">
        <v>31</v>
      </c>
      <c r="C7" s="19">
        <v>0.81599999999999995</v>
      </c>
    </row>
    <row r="8" spans="1:3">
      <c r="A8" t="s">
        <v>59</v>
      </c>
      <c r="B8" t="s">
        <v>32</v>
      </c>
      <c r="C8" s="19">
        <v>0.84499999999999997</v>
      </c>
    </row>
    <row r="9" spans="1:3">
      <c r="A9" t="s">
        <v>59</v>
      </c>
      <c r="B9" t="s">
        <v>33</v>
      </c>
      <c r="C9" s="19">
        <v>0.85499999999999998</v>
      </c>
    </row>
    <row r="10" spans="1:3">
      <c r="A10" t="s">
        <v>59</v>
      </c>
      <c r="B10" t="s">
        <v>34</v>
      </c>
      <c r="C10" s="19">
        <v>0.83899999999999997</v>
      </c>
    </row>
    <row r="11" spans="1:3">
      <c r="A11" t="s">
        <v>59</v>
      </c>
      <c r="B11" t="s">
        <v>35</v>
      </c>
      <c r="C11" s="19">
        <v>0.84699999999999998</v>
      </c>
    </row>
    <row r="12" spans="1:3">
      <c r="A12" t="s">
        <v>45</v>
      </c>
      <c r="B12" s="17" t="s">
        <v>27</v>
      </c>
      <c r="C12" s="18">
        <v>0.747</v>
      </c>
    </row>
    <row r="13" spans="1:3">
      <c r="A13" t="s">
        <v>45</v>
      </c>
      <c r="B13" s="17" t="s">
        <v>28</v>
      </c>
      <c r="C13" s="18">
        <v>0.77100000000000002</v>
      </c>
    </row>
    <row r="14" spans="1:3">
      <c r="A14" t="s">
        <v>45</v>
      </c>
      <c r="B14" s="17" t="s">
        <v>29</v>
      </c>
      <c r="C14" s="18">
        <v>0.78900000000000003</v>
      </c>
    </row>
    <row r="15" spans="1:3">
      <c r="A15" t="s">
        <v>45</v>
      </c>
      <c r="B15" s="17" t="s">
        <v>30</v>
      </c>
      <c r="C15" s="18">
        <v>0.80400000000000005</v>
      </c>
    </row>
    <row r="16" spans="1:3">
      <c r="A16" t="s">
        <v>45</v>
      </c>
      <c r="B16" t="s">
        <v>31</v>
      </c>
      <c r="C16" s="19">
        <v>0.81</v>
      </c>
    </row>
    <row r="17" spans="1:3">
      <c r="A17" t="s">
        <v>45</v>
      </c>
      <c r="B17" t="s">
        <v>32</v>
      </c>
      <c r="C17" s="19">
        <v>0.82299999999999995</v>
      </c>
    </row>
    <row r="18" spans="1:3">
      <c r="A18" t="s">
        <v>45</v>
      </c>
      <c r="B18" t="s">
        <v>33</v>
      </c>
      <c r="C18" s="19">
        <v>0.83799999999999997</v>
      </c>
    </row>
    <row r="19" spans="1:3">
      <c r="A19" t="s">
        <v>45</v>
      </c>
      <c r="B19" t="s">
        <v>34</v>
      </c>
      <c r="C19" s="19">
        <v>0.82699999999999996</v>
      </c>
    </row>
    <row r="20" spans="1:3">
      <c r="A20" t="s">
        <v>45</v>
      </c>
      <c r="B20" t="s">
        <v>35</v>
      </c>
      <c r="C20" s="19">
        <v>0.83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C638-04D0-2848-B6B7-A6F834FFA2CD}">
  <dimension ref="A1:H81"/>
  <sheetViews>
    <sheetView workbookViewId="0">
      <selection activeCell="H19" sqref="H19"/>
    </sheetView>
  </sheetViews>
  <sheetFormatPr baseColWidth="10" defaultRowHeight="16"/>
  <sheetData>
    <row r="1" spans="1:8">
      <c r="A1" t="s">
        <v>61</v>
      </c>
      <c r="B1" t="s">
        <v>56</v>
      </c>
      <c r="C1" t="s">
        <v>57</v>
      </c>
      <c r="D1" s="21" t="s">
        <v>55</v>
      </c>
      <c r="E1" s="13" t="s">
        <v>32</v>
      </c>
      <c r="F1" s="15" t="s">
        <v>33</v>
      </c>
      <c r="G1" s="13" t="s">
        <v>34</v>
      </c>
      <c r="H1" s="15" t="s">
        <v>35</v>
      </c>
    </row>
    <row r="2" spans="1:8">
      <c r="A2" t="s">
        <v>53</v>
      </c>
      <c r="B2" t="s">
        <v>44</v>
      </c>
      <c r="C2" t="s">
        <v>54</v>
      </c>
      <c r="D2" s="20" t="s">
        <v>36</v>
      </c>
      <c r="E2" s="14">
        <v>0.32</v>
      </c>
      <c r="F2" s="16">
        <v>0.36</v>
      </c>
      <c r="G2" s="14">
        <v>0.36</v>
      </c>
      <c r="H2" s="16">
        <v>0.38</v>
      </c>
    </row>
    <row r="3" spans="1:8">
      <c r="A3" t="s">
        <v>53</v>
      </c>
      <c r="B3" t="s">
        <v>44</v>
      </c>
      <c r="C3" t="s">
        <v>54</v>
      </c>
      <c r="D3" s="20" t="s">
        <v>37</v>
      </c>
      <c r="E3" s="14">
        <v>0.23</v>
      </c>
      <c r="F3" s="16">
        <v>0.27</v>
      </c>
      <c r="G3" s="14">
        <v>0.3</v>
      </c>
      <c r="H3" s="16">
        <v>0.35</v>
      </c>
    </row>
    <row r="4" spans="1:8">
      <c r="A4" t="s">
        <v>53</v>
      </c>
      <c r="B4" t="s">
        <v>44</v>
      </c>
      <c r="C4" t="s">
        <v>54</v>
      </c>
      <c r="D4" s="20" t="s">
        <v>38</v>
      </c>
      <c r="E4" s="14">
        <v>0.27</v>
      </c>
      <c r="F4" s="16">
        <v>0.28999999999999998</v>
      </c>
      <c r="G4" s="14">
        <v>0.33</v>
      </c>
      <c r="H4" s="16">
        <v>0.36</v>
      </c>
    </row>
    <row r="5" spans="1:8">
      <c r="A5" t="s">
        <v>53</v>
      </c>
      <c r="B5" t="s">
        <v>44</v>
      </c>
      <c r="C5" t="s">
        <v>54</v>
      </c>
      <c r="D5" s="20" t="s">
        <v>39</v>
      </c>
      <c r="E5" s="14">
        <v>0.33</v>
      </c>
      <c r="F5" s="16">
        <v>0.36</v>
      </c>
      <c r="G5" s="14">
        <v>0.34</v>
      </c>
      <c r="H5" s="16">
        <v>0.38</v>
      </c>
    </row>
    <row r="6" spans="1:8">
      <c r="A6" t="s">
        <v>53</v>
      </c>
      <c r="B6" t="s">
        <v>44</v>
      </c>
      <c r="C6" t="s">
        <v>54</v>
      </c>
      <c r="D6" s="20" t="s">
        <v>40</v>
      </c>
      <c r="E6" s="14">
        <v>0.3</v>
      </c>
      <c r="F6" s="16">
        <v>0.35</v>
      </c>
      <c r="G6" s="14">
        <v>0.36</v>
      </c>
      <c r="H6" s="16">
        <v>0.36</v>
      </c>
    </row>
    <row r="7" spans="1:8">
      <c r="A7" t="s">
        <v>53</v>
      </c>
      <c r="B7" t="s">
        <v>44</v>
      </c>
      <c r="C7" t="s">
        <v>54</v>
      </c>
      <c r="D7" s="20" t="s">
        <v>41</v>
      </c>
      <c r="E7" s="14">
        <v>0.32</v>
      </c>
      <c r="F7" s="16">
        <v>0.35</v>
      </c>
      <c r="G7" s="14">
        <v>0.37</v>
      </c>
      <c r="H7" s="16">
        <v>0.38</v>
      </c>
    </row>
    <row r="8" spans="1:8">
      <c r="A8" t="s">
        <v>53</v>
      </c>
      <c r="B8" t="s">
        <v>44</v>
      </c>
      <c r="C8" t="s">
        <v>54</v>
      </c>
      <c r="D8" s="20" t="s">
        <v>42</v>
      </c>
      <c r="E8" s="14">
        <v>0.37</v>
      </c>
      <c r="F8" s="16">
        <v>0.38</v>
      </c>
      <c r="G8" s="14">
        <v>0.36</v>
      </c>
      <c r="H8" s="16">
        <v>0.37</v>
      </c>
    </row>
    <row r="9" spans="1:8">
      <c r="A9" t="s">
        <v>53</v>
      </c>
      <c r="B9" t="s">
        <v>44</v>
      </c>
      <c r="C9" t="s">
        <v>54</v>
      </c>
      <c r="D9" s="20" t="s">
        <v>43</v>
      </c>
      <c r="E9" s="14">
        <v>0.48</v>
      </c>
      <c r="F9" s="16">
        <v>0.54</v>
      </c>
      <c r="G9" s="14">
        <v>0.53</v>
      </c>
      <c r="H9" s="16">
        <v>0.49</v>
      </c>
    </row>
    <row r="10" spans="1:8">
      <c r="A10" t="s">
        <v>53</v>
      </c>
      <c r="B10" t="s">
        <v>45</v>
      </c>
      <c r="C10" t="s">
        <v>54</v>
      </c>
      <c r="D10" s="2" t="s">
        <v>36</v>
      </c>
      <c r="E10" s="14">
        <v>0.44</v>
      </c>
      <c r="F10" s="16">
        <v>0.49</v>
      </c>
      <c r="G10" s="14">
        <v>0.49</v>
      </c>
      <c r="H10" s="16">
        <v>0.5</v>
      </c>
    </row>
    <row r="11" spans="1:8">
      <c r="A11" t="s">
        <v>53</v>
      </c>
      <c r="B11" t="s">
        <v>45</v>
      </c>
      <c r="C11" t="s">
        <v>54</v>
      </c>
      <c r="D11" s="2" t="s">
        <v>37</v>
      </c>
      <c r="E11" s="14">
        <v>0.38</v>
      </c>
      <c r="F11" s="16">
        <v>0.43</v>
      </c>
      <c r="G11" s="14">
        <v>0.44</v>
      </c>
      <c r="H11" s="16">
        <v>0.48</v>
      </c>
    </row>
    <row r="12" spans="1:8">
      <c r="A12" t="s">
        <v>53</v>
      </c>
      <c r="B12" t="s">
        <v>45</v>
      </c>
      <c r="C12" t="s">
        <v>54</v>
      </c>
      <c r="D12" s="2" t="s">
        <v>38</v>
      </c>
      <c r="E12" s="14">
        <v>0.4</v>
      </c>
      <c r="F12" s="16">
        <v>0.44</v>
      </c>
      <c r="G12" s="14">
        <v>0.45</v>
      </c>
      <c r="H12" s="16">
        <v>0.49</v>
      </c>
    </row>
    <row r="13" spans="1:8">
      <c r="A13" t="s">
        <v>53</v>
      </c>
      <c r="B13" t="s">
        <v>45</v>
      </c>
      <c r="C13" t="s">
        <v>54</v>
      </c>
      <c r="D13" s="2" t="s">
        <v>39</v>
      </c>
      <c r="E13" s="14">
        <v>0.44</v>
      </c>
      <c r="F13" s="16">
        <v>0.49</v>
      </c>
      <c r="G13" s="14">
        <v>0.47</v>
      </c>
      <c r="H13" s="16">
        <v>0.49</v>
      </c>
    </row>
    <row r="14" spans="1:8">
      <c r="A14" t="s">
        <v>53</v>
      </c>
      <c r="B14" t="s">
        <v>45</v>
      </c>
      <c r="C14" t="s">
        <v>54</v>
      </c>
      <c r="D14" s="2" t="s">
        <v>40</v>
      </c>
      <c r="E14" s="14">
        <v>0.42</v>
      </c>
      <c r="F14" s="16">
        <v>0.48</v>
      </c>
      <c r="G14" s="14">
        <v>0.47</v>
      </c>
      <c r="H14" s="16">
        <v>0.48</v>
      </c>
    </row>
    <row r="15" spans="1:8">
      <c r="A15" t="s">
        <v>53</v>
      </c>
      <c r="B15" t="s">
        <v>45</v>
      </c>
      <c r="C15" t="s">
        <v>54</v>
      </c>
      <c r="D15" s="2" t="s">
        <v>41</v>
      </c>
      <c r="E15" s="14">
        <v>0.44</v>
      </c>
      <c r="F15" s="16">
        <v>0.48</v>
      </c>
      <c r="G15" s="14">
        <v>0.49</v>
      </c>
      <c r="H15" s="16">
        <v>0.5</v>
      </c>
    </row>
    <row r="16" spans="1:8">
      <c r="A16" t="s">
        <v>53</v>
      </c>
      <c r="B16" t="s">
        <v>45</v>
      </c>
      <c r="C16" t="s">
        <v>54</v>
      </c>
      <c r="D16" s="2" t="s">
        <v>42</v>
      </c>
      <c r="E16" s="14">
        <v>0.45</v>
      </c>
      <c r="F16" s="16">
        <v>0.48</v>
      </c>
      <c r="G16" s="14">
        <v>0.49</v>
      </c>
      <c r="H16" s="16">
        <v>0.49</v>
      </c>
    </row>
    <row r="17" spans="1:8">
      <c r="A17" t="s">
        <v>53</v>
      </c>
      <c r="B17" t="s">
        <v>45</v>
      </c>
      <c r="C17" t="s">
        <v>54</v>
      </c>
      <c r="D17" s="2" t="s">
        <v>43</v>
      </c>
      <c r="E17" s="14">
        <v>0.56000000000000005</v>
      </c>
      <c r="F17" s="16">
        <v>0.59</v>
      </c>
      <c r="G17" s="14">
        <v>0.6</v>
      </c>
      <c r="H17" s="16">
        <v>0.56000000000000005</v>
      </c>
    </row>
    <row r="18" spans="1:8" ht="17" thickBot="1">
      <c r="A18" t="s">
        <v>53</v>
      </c>
      <c r="B18" t="s">
        <v>44</v>
      </c>
      <c r="C18" t="s">
        <v>55</v>
      </c>
      <c r="D18" s="23" t="s">
        <v>20</v>
      </c>
      <c r="E18" s="24">
        <v>0.32</v>
      </c>
      <c r="F18" s="26">
        <v>0.36</v>
      </c>
      <c r="G18" s="24">
        <v>0.36</v>
      </c>
      <c r="H18" s="28">
        <v>0.38</v>
      </c>
    </row>
    <row r="19" spans="1:8" ht="17" thickBot="1">
      <c r="A19" t="s">
        <v>53</v>
      </c>
      <c r="B19" t="s">
        <v>44</v>
      </c>
      <c r="C19" t="s">
        <v>55</v>
      </c>
      <c r="D19" s="23" t="s">
        <v>21</v>
      </c>
      <c r="E19" s="24">
        <v>0.32</v>
      </c>
      <c r="F19" s="26">
        <v>0.36</v>
      </c>
      <c r="G19" s="24">
        <v>0.34</v>
      </c>
      <c r="H19" s="28">
        <v>0.37</v>
      </c>
    </row>
    <row r="20" spans="1:8" ht="17" thickBot="1">
      <c r="A20" t="s">
        <v>53</v>
      </c>
      <c r="B20" t="s">
        <v>44</v>
      </c>
      <c r="C20" t="s">
        <v>55</v>
      </c>
      <c r="D20" s="23" t="s">
        <v>46</v>
      </c>
      <c r="E20" s="24">
        <v>0.61</v>
      </c>
      <c r="F20" s="26">
        <v>0.65</v>
      </c>
      <c r="G20" s="24">
        <v>0.65</v>
      </c>
      <c r="H20" s="28">
        <v>0.68</v>
      </c>
    </row>
    <row r="21" spans="1:8" ht="17" thickBot="1">
      <c r="A21" t="s">
        <v>53</v>
      </c>
      <c r="B21" t="s">
        <v>44</v>
      </c>
      <c r="C21" t="s">
        <v>55</v>
      </c>
      <c r="D21" s="23" t="s">
        <v>12</v>
      </c>
      <c r="E21" s="24">
        <v>0.57999999999999996</v>
      </c>
      <c r="F21" s="26">
        <v>0.62</v>
      </c>
      <c r="G21" s="24">
        <v>0.61</v>
      </c>
      <c r="H21" s="28">
        <v>0.61</v>
      </c>
    </row>
    <row r="22" spans="1:8" ht="17" thickBot="1">
      <c r="A22" t="s">
        <v>53</v>
      </c>
      <c r="B22" t="s">
        <v>44</v>
      </c>
      <c r="C22" t="s">
        <v>55</v>
      </c>
      <c r="D22" s="23" t="s">
        <v>13</v>
      </c>
      <c r="E22" s="24">
        <v>0.25</v>
      </c>
      <c r="F22" s="26">
        <v>0.28999999999999998</v>
      </c>
      <c r="G22" s="24">
        <v>0.3</v>
      </c>
      <c r="H22" s="28">
        <v>0.32</v>
      </c>
    </row>
    <row r="23" spans="1:8" ht="17" thickBot="1">
      <c r="A23" t="s">
        <v>53</v>
      </c>
      <c r="B23" t="s">
        <v>44</v>
      </c>
      <c r="C23" t="s">
        <v>55</v>
      </c>
      <c r="D23" s="23" t="s">
        <v>15</v>
      </c>
      <c r="E23" s="24">
        <v>0.61</v>
      </c>
      <c r="F23" s="26">
        <v>0.64</v>
      </c>
      <c r="G23" s="24">
        <v>0.64</v>
      </c>
      <c r="H23" s="28">
        <v>0.66</v>
      </c>
    </row>
    <row r="24" spans="1:8" ht="17" thickBot="1">
      <c r="A24" t="s">
        <v>53</v>
      </c>
      <c r="B24" t="s">
        <v>44</v>
      </c>
      <c r="C24" t="s">
        <v>55</v>
      </c>
      <c r="D24" s="23" t="s">
        <v>47</v>
      </c>
      <c r="E24" s="24">
        <v>0.23</v>
      </c>
      <c r="F24" s="26">
        <v>0.27</v>
      </c>
      <c r="G24" s="24">
        <v>0.28999999999999998</v>
      </c>
      <c r="H24" s="28">
        <v>0.31</v>
      </c>
    </row>
    <row r="25" spans="1:8" ht="17" thickBot="1">
      <c r="A25" t="s">
        <v>53</v>
      </c>
      <c r="B25" t="s">
        <v>44</v>
      </c>
      <c r="C25" t="s">
        <v>55</v>
      </c>
      <c r="D25" s="23" t="s">
        <v>48</v>
      </c>
      <c r="E25" s="24">
        <v>0.56999999999999995</v>
      </c>
      <c r="F25" s="26">
        <v>0.61</v>
      </c>
      <c r="G25" s="24">
        <v>0.6</v>
      </c>
      <c r="H25" s="28">
        <v>0.6</v>
      </c>
    </row>
    <row r="26" spans="1:8" ht="17" thickBot="1">
      <c r="A26" t="s">
        <v>53</v>
      </c>
      <c r="B26" t="s">
        <v>44</v>
      </c>
      <c r="C26" t="s">
        <v>55</v>
      </c>
      <c r="D26" s="23" t="s">
        <v>49</v>
      </c>
      <c r="E26" s="24">
        <v>7.0000000000000007E-2</v>
      </c>
      <c r="F26" s="26">
        <v>0.08</v>
      </c>
      <c r="G26" s="24">
        <v>0.09</v>
      </c>
      <c r="H26" s="28">
        <v>0.13</v>
      </c>
    </row>
    <row r="27" spans="1:8" ht="17" thickBot="1">
      <c r="A27" t="s">
        <v>53</v>
      </c>
      <c r="B27" t="s">
        <v>44</v>
      </c>
      <c r="C27" t="s">
        <v>55</v>
      </c>
      <c r="D27" s="23" t="s">
        <v>50</v>
      </c>
      <c r="E27" s="24">
        <v>0.47</v>
      </c>
      <c r="F27" s="26">
        <v>0.5</v>
      </c>
      <c r="G27" s="24">
        <v>0.5</v>
      </c>
      <c r="H27" s="28">
        <v>0.52</v>
      </c>
    </row>
    <row r="28" spans="1:8" ht="17" thickBot="1">
      <c r="A28" t="s">
        <v>53</v>
      </c>
      <c r="B28" t="s">
        <v>44</v>
      </c>
      <c r="C28" t="s">
        <v>55</v>
      </c>
      <c r="D28" s="23" t="s">
        <v>3</v>
      </c>
      <c r="E28" s="24">
        <v>0.16</v>
      </c>
      <c r="F28" s="26">
        <v>0.19</v>
      </c>
      <c r="G28" s="24">
        <v>0.21</v>
      </c>
      <c r="H28" s="28">
        <v>0.22</v>
      </c>
    </row>
    <row r="29" spans="1:8" ht="17" thickBot="1">
      <c r="A29" t="s">
        <v>53</v>
      </c>
      <c r="B29" t="s">
        <v>44</v>
      </c>
      <c r="C29" t="s">
        <v>55</v>
      </c>
      <c r="D29" s="23" t="s">
        <v>25</v>
      </c>
      <c r="E29" s="25">
        <v>7.0000000000000007E-2</v>
      </c>
      <c r="F29" s="27">
        <v>0.09</v>
      </c>
      <c r="G29" s="25">
        <v>0.08</v>
      </c>
      <c r="H29" s="29">
        <v>0.09</v>
      </c>
    </row>
    <row r="30" spans="1:8" ht="17" thickBot="1">
      <c r="A30" t="s">
        <v>53</v>
      </c>
      <c r="B30" t="s">
        <v>45</v>
      </c>
      <c r="C30" t="s">
        <v>55</v>
      </c>
      <c r="D30" s="23" t="s">
        <v>20</v>
      </c>
      <c r="E30" s="24">
        <v>0.44</v>
      </c>
      <c r="F30" s="26">
        <v>0.49</v>
      </c>
      <c r="G30" s="24">
        <v>0.49</v>
      </c>
      <c r="H30" s="28">
        <v>0.5</v>
      </c>
    </row>
    <row r="31" spans="1:8" ht="17" thickBot="1">
      <c r="A31" t="s">
        <v>53</v>
      </c>
      <c r="B31" t="s">
        <v>45</v>
      </c>
      <c r="C31" t="s">
        <v>55</v>
      </c>
      <c r="D31" s="23" t="s">
        <v>21</v>
      </c>
      <c r="E31" s="24">
        <v>0.28000000000000003</v>
      </c>
      <c r="F31" s="26">
        <v>0.31</v>
      </c>
      <c r="G31" s="24">
        <v>0.31</v>
      </c>
      <c r="H31" s="28">
        <v>0.32</v>
      </c>
    </row>
    <row r="32" spans="1:8" ht="17" thickBot="1">
      <c r="A32" t="s">
        <v>53</v>
      </c>
      <c r="B32" t="s">
        <v>45</v>
      </c>
      <c r="C32" t="s">
        <v>55</v>
      </c>
      <c r="D32" s="23" t="s">
        <v>46</v>
      </c>
      <c r="E32" s="24">
        <v>0.72</v>
      </c>
      <c r="F32" s="26">
        <v>0.75</v>
      </c>
      <c r="G32" s="24">
        <v>0.76</v>
      </c>
      <c r="H32" s="28">
        <v>0.76</v>
      </c>
    </row>
    <row r="33" spans="1:8" ht="17" thickBot="1">
      <c r="A33" t="s">
        <v>53</v>
      </c>
      <c r="B33" t="s">
        <v>45</v>
      </c>
      <c r="C33" t="s">
        <v>55</v>
      </c>
      <c r="D33" s="23" t="s">
        <v>12</v>
      </c>
      <c r="E33" s="24">
        <v>0.65</v>
      </c>
      <c r="F33" s="26">
        <v>0.7</v>
      </c>
      <c r="G33" s="24">
        <v>0.7</v>
      </c>
      <c r="H33" s="28">
        <v>0.71</v>
      </c>
    </row>
    <row r="34" spans="1:8" ht="17" thickBot="1">
      <c r="A34" t="s">
        <v>53</v>
      </c>
      <c r="B34" t="s">
        <v>45</v>
      </c>
      <c r="C34" t="s">
        <v>55</v>
      </c>
      <c r="D34" s="23" t="s">
        <v>13</v>
      </c>
      <c r="E34" s="24">
        <v>0.32</v>
      </c>
      <c r="F34" s="26">
        <v>0.37</v>
      </c>
      <c r="G34" s="24">
        <v>0.37</v>
      </c>
      <c r="H34" s="28">
        <v>0.39</v>
      </c>
    </row>
    <row r="35" spans="1:8" ht="17" thickBot="1">
      <c r="A35" t="s">
        <v>53</v>
      </c>
      <c r="B35" t="s">
        <v>45</v>
      </c>
      <c r="C35" t="s">
        <v>55</v>
      </c>
      <c r="D35" s="23" t="s">
        <v>15</v>
      </c>
      <c r="E35" s="24">
        <v>0.61</v>
      </c>
      <c r="F35" s="26">
        <v>0.64</v>
      </c>
      <c r="G35" s="24">
        <v>0.64</v>
      </c>
      <c r="H35" s="28">
        <v>0.65</v>
      </c>
    </row>
    <row r="36" spans="1:8" ht="17" thickBot="1">
      <c r="A36" t="s">
        <v>53</v>
      </c>
      <c r="B36" t="s">
        <v>45</v>
      </c>
      <c r="C36" t="s">
        <v>55</v>
      </c>
      <c r="D36" s="23" t="s">
        <v>47</v>
      </c>
      <c r="E36" s="24">
        <v>0.31</v>
      </c>
      <c r="F36" s="26">
        <v>0.35</v>
      </c>
      <c r="G36" s="24">
        <v>0.36</v>
      </c>
      <c r="H36" s="28">
        <v>0.38</v>
      </c>
    </row>
    <row r="37" spans="1:8" ht="17" thickBot="1">
      <c r="A37" t="s">
        <v>53</v>
      </c>
      <c r="B37" t="s">
        <v>45</v>
      </c>
      <c r="C37" t="s">
        <v>55</v>
      </c>
      <c r="D37" s="23" t="s">
        <v>48</v>
      </c>
      <c r="E37" s="24">
        <v>0.64</v>
      </c>
      <c r="F37" s="26">
        <v>0.69</v>
      </c>
      <c r="G37" s="24">
        <v>0.68</v>
      </c>
      <c r="H37" s="28">
        <v>0.69</v>
      </c>
    </row>
    <row r="38" spans="1:8" ht="17" thickBot="1">
      <c r="A38" t="s">
        <v>53</v>
      </c>
      <c r="B38" t="s">
        <v>45</v>
      </c>
      <c r="C38" t="s">
        <v>55</v>
      </c>
      <c r="D38" s="23" t="s">
        <v>49</v>
      </c>
      <c r="E38" s="24">
        <v>0.11</v>
      </c>
      <c r="F38" s="26">
        <v>0.13</v>
      </c>
      <c r="G38" s="24">
        <v>0.12</v>
      </c>
      <c r="H38" s="28">
        <v>0.13</v>
      </c>
    </row>
    <row r="39" spans="1:8" ht="17" thickBot="1">
      <c r="A39" t="s">
        <v>53</v>
      </c>
      <c r="B39" t="s">
        <v>45</v>
      </c>
      <c r="C39" t="s">
        <v>55</v>
      </c>
      <c r="D39" s="23" t="s">
        <v>50</v>
      </c>
      <c r="E39" s="24">
        <v>0.51</v>
      </c>
      <c r="F39" s="26">
        <v>0.55000000000000004</v>
      </c>
      <c r="G39" s="24">
        <v>0.54</v>
      </c>
      <c r="H39" s="28">
        <v>0.56000000000000005</v>
      </c>
    </row>
    <row r="40" spans="1:8" ht="17" thickBot="1">
      <c r="A40" t="s">
        <v>53</v>
      </c>
      <c r="B40" t="s">
        <v>45</v>
      </c>
      <c r="C40" t="s">
        <v>55</v>
      </c>
      <c r="D40" s="23" t="s">
        <v>3</v>
      </c>
      <c r="E40" s="24">
        <v>0.21</v>
      </c>
      <c r="F40" s="26">
        <v>0.24</v>
      </c>
      <c r="G40" s="24">
        <v>0.26</v>
      </c>
      <c r="H40" s="28">
        <v>0.28999999999999998</v>
      </c>
    </row>
    <row r="41" spans="1:8" ht="17" thickBot="1">
      <c r="A41" t="s">
        <v>53</v>
      </c>
      <c r="B41" t="s">
        <v>45</v>
      </c>
      <c r="C41" t="s">
        <v>55</v>
      </c>
      <c r="D41" s="23" t="s">
        <v>25</v>
      </c>
      <c r="E41" s="25">
        <v>0.12</v>
      </c>
      <c r="F41" s="27">
        <v>0.13</v>
      </c>
      <c r="G41" s="25">
        <v>0.14000000000000001</v>
      </c>
      <c r="H41" s="29">
        <v>0.15</v>
      </c>
    </row>
    <row r="42" spans="1:8">
      <c r="A42" t="s">
        <v>52</v>
      </c>
      <c r="B42" s="22" t="s">
        <v>7</v>
      </c>
      <c r="C42" s="22" t="s">
        <v>54</v>
      </c>
      <c r="D42" s="2" t="s">
        <v>36</v>
      </c>
      <c r="E42" s="14">
        <v>0.2</v>
      </c>
      <c r="F42" s="16">
        <v>0.24</v>
      </c>
      <c r="G42" s="14">
        <v>0.25</v>
      </c>
      <c r="H42" s="16">
        <v>0.26</v>
      </c>
    </row>
    <row r="43" spans="1:8">
      <c r="A43" t="s">
        <v>52</v>
      </c>
      <c r="B43" s="22" t="s">
        <v>7</v>
      </c>
      <c r="C43" s="22" t="s">
        <v>54</v>
      </c>
      <c r="D43" s="2" t="s">
        <v>37</v>
      </c>
      <c r="E43" s="14">
        <v>0.25</v>
      </c>
      <c r="F43" s="16">
        <v>0.31</v>
      </c>
      <c r="G43" s="14">
        <v>0.34</v>
      </c>
      <c r="H43" s="16">
        <v>0.37</v>
      </c>
    </row>
    <row r="44" spans="1:8">
      <c r="A44" t="s">
        <v>52</v>
      </c>
      <c r="B44" s="22" t="s">
        <v>7</v>
      </c>
      <c r="C44" s="22" t="s">
        <v>54</v>
      </c>
      <c r="D44" s="2" t="s">
        <v>38</v>
      </c>
      <c r="E44" s="14">
        <v>0.19</v>
      </c>
      <c r="F44" s="16">
        <v>0.23</v>
      </c>
      <c r="G44" s="14">
        <v>0.26</v>
      </c>
      <c r="H44" s="16">
        <v>0.27</v>
      </c>
    </row>
    <row r="45" spans="1:8">
      <c r="A45" t="s">
        <v>52</v>
      </c>
      <c r="B45" s="22" t="s">
        <v>7</v>
      </c>
      <c r="C45" s="22" t="s">
        <v>54</v>
      </c>
      <c r="D45" s="2" t="s">
        <v>39</v>
      </c>
      <c r="E45" s="14">
        <v>0.2</v>
      </c>
      <c r="F45" s="16">
        <v>0.21</v>
      </c>
      <c r="G45" s="14">
        <v>0.22</v>
      </c>
      <c r="H45" s="16">
        <v>0.24</v>
      </c>
    </row>
    <row r="46" spans="1:8">
      <c r="A46" t="s">
        <v>52</v>
      </c>
      <c r="B46" s="22" t="s">
        <v>7</v>
      </c>
      <c r="C46" s="22" t="s">
        <v>54</v>
      </c>
      <c r="D46" s="2" t="s">
        <v>40</v>
      </c>
      <c r="E46" s="14">
        <v>0.19</v>
      </c>
      <c r="F46" s="16">
        <v>0.21</v>
      </c>
      <c r="G46" s="14">
        <v>0.22</v>
      </c>
      <c r="H46" s="16">
        <v>0.22</v>
      </c>
    </row>
    <row r="47" spans="1:8">
      <c r="A47" t="s">
        <v>52</v>
      </c>
      <c r="B47" s="22" t="s">
        <v>7</v>
      </c>
      <c r="C47" s="22" t="s">
        <v>54</v>
      </c>
      <c r="D47" s="2" t="s">
        <v>41</v>
      </c>
      <c r="E47" s="14">
        <v>0.21</v>
      </c>
      <c r="F47" s="16">
        <v>0.23</v>
      </c>
      <c r="G47" s="14">
        <v>0.23</v>
      </c>
      <c r="H47" s="16">
        <v>0.24</v>
      </c>
    </row>
    <row r="48" spans="1:8">
      <c r="A48" t="s">
        <v>52</v>
      </c>
      <c r="B48" s="22" t="s">
        <v>7</v>
      </c>
      <c r="C48" s="22" t="s">
        <v>54</v>
      </c>
      <c r="D48" s="2" t="s">
        <v>42</v>
      </c>
      <c r="E48" s="14">
        <v>0.23</v>
      </c>
      <c r="F48" s="16">
        <v>0.24</v>
      </c>
      <c r="G48" s="14">
        <v>0.24</v>
      </c>
      <c r="H48" s="16">
        <v>0.24</v>
      </c>
    </row>
    <row r="49" spans="1:8">
      <c r="A49" t="s">
        <v>52</v>
      </c>
      <c r="B49" s="22" t="s">
        <v>7</v>
      </c>
      <c r="C49" s="22" t="s">
        <v>54</v>
      </c>
      <c r="D49" s="2" t="s">
        <v>43</v>
      </c>
      <c r="E49" s="14">
        <v>0.18</v>
      </c>
      <c r="F49" s="16">
        <v>0.25</v>
      </c>
      <c r="G49" s="14">
        <v>0.22</v>
      </c>
      <c r="H49" s="16">
        <v>0.21</v>
      </c>
    </row>
    <row r="50" spans="1:8">
      <c r="A50" t="s">
        <v>52</v>
      </c>
      <c r="B50" s="22" t="s">
        <v>8</v>
      </c>
      <c r="C50" s="22" t="s">
        <v>54</v>
      </c>
      <c r="D50" s="2" t="s">
        <v>36</v>
      </c>
      <c r="E50" s="14">
        <v>0.33</v>
      </c>
      <c r="F50" s="16">
        <v>0.37</v>
      </c>
      <c r="G50" s="14">
        <v>0.38</v>
      </c>
      <c r="H50" s="16">
        <v>0.39</v>
      </c>
    </row>
    <row r="51" spans="1:8">
      <c r="A51" t="s">
        <v>52</v>
      </c>
      <c r="B51" s="22" t="s">
        <v>8</v>
      </c>
      <c r="C51" s="22" t="s">
        <v>54</v>
      </c>
      <c r="D51" s="2" t="s">
        <v>37</v>
      </c>
      <c r="E51" s="14">
        <v>0.4</v>
      </c>
      <c r="F51" s="16">
        <v>0.46</v>
      </c>
      <c r="G51" s="14">
        <v>0.47</v>
      </c>
      <c r="H51" s="16">
        <v>0.49</v>
      </c>
    </row>
    <row r="52" spans="1:8">
      <c r="A52" t="s">
        <v>52</v>
      </c>
      <c r="B52" s="22" t="s">
        <v>8</v>
      </c>
      <c r="C52" s="22" t="s">
        <v>54</v>
      </c>
      <c r="D52" s="2" t="s">
        <v>38</v>
      </c>
      <c r="E52" s="14">
        <v>0.35</v>
      </c>
      <c r="F52" s="16">
        <v>0.38</v>
      </c>
      <c r="G52" s="14">
        <v>0.4</v>
      </c>
      <c r="H52" s="16">
        <v>0.43</v>
      </c>
    </row>
    <row r="53" spans="1:8">
      <c r="A53" t="s">
        <v>52</v>
      </c>
      <c r="B53" s="22" t="s">
        <v>8</v>
      </c>
      <c r="C53" s="22" t="s">
        <v>54</v>
      </c>
      <c r="D53" s="2" t="s">
        <v>39</v>
      </c>
      <c r="E53" s="14">
        <v>0.3</v>
      </c>
      <c r="F53" s="16">
        <v>0.33</v>
      </c>
      <c r="G53" s="14">
        <v>0.34</v>
      </c>
      <c r="H53" s="16">
        <v>0.36</v>
      </c>
    </row>
    <row r="54" spans="1:8">
      <c r="A54" t="s">
        <v>52</v>
      </c>
      <c r="B54" s="22" t="s">
        <v>8</v>
      </c>
      <c r="C54" s="22" t="s">
        <v>54</v>
      </c>
      <c r="D54" s="2" t="s">
        <v>40</v>
      </c>
      <c r="E54" s="14">
        <v>0.33</v>
      </c>
      <c r="F54" s="16">
        <v>0.35</v>
      </c>
      <c r="G54" s="14">
        <v>0.36</v>
      </c>
      <c r="H54" s="16">
        <v>0.38</v>
      </c>
    </row>
    <row r="55" spans="1:8">
      <c r="A55" t="s">
        <v>52</v>
      </c>
      <c r="B55" s="22" t="s">
        <v>8</v>
      </c>
      <c r="C55" s="22" t="s">
        <v>54</v>
      </c>
      <c r="D55" s="2" t="s">
        <v>41</v>
      </c>
      <c r="E55" s="14">
        <v>0.34</v>
      </c>
      <c r="F55" s="16">
        <v>0.36</v>
      </c>
      <c r="G55" s="14">
        <v>0.37</v>
      </c>
      <c r="H55" s="16">
        <v>0.38</v>
      </c>
    </row>
    <row r="56" spans="1:8">
      <c r="A56" t="s">
        <v>52</v>
      </c>
      <c r="B56" s="22" t="s">
        <v>8</v>
      </c>
      <c r="C56" s="22" t="s">
        <v>54</v>
      </c>
      <c r="D56" s="2" t="s">
        <v>42</v>
      </c>
      <c r="E56" s="14">
        <v>0.33</v>
      </c>
      <c r="F56" s="16">
        <v>0.36</v>
      </c>
      <c r="G56" s="14">
        <v>0.36</v>
      </c>
      <c r="H56" s="16">
        <v>0.37</v>
      </c>
    </row>
    <row r="57" spans="1:8">
      <c r="A57" t="s">
        <v>52</v>
      </c>
      <c r="B57" s="22" t="s">
        <v>8</v>
      </c>
      <c r="C57" s="22" t="s">
        <v>54</v>
      </c>
      <c r="D57" s="2" t="s">
        <v>43</v>
      </c>
      <c r="E57" s="14">
        <v>0.28999999999999998</v>
      </c>
      <c r="F57" s="16">
        <v>0.33</v>
      </c>
      <c r="G57" s="14">
        <v>0.32</v>
      </c>
      <c r="H57" s="16">
        <v>0.31</v>
      </c>
    </row>
    <row r="58" spans="1:8" ht="17" thickBot="1">
      <c r="A58" t="s">
        <v>52</v>
      </c>
      <c r="B58" t="s">
        <v>44</v>
      </c>
      <c r="C58" s="22" t="s">
        <v>55</v>
      </c>
      <c r="D58" s="23" t="s">
        <v>20</v>
      </c>
      <c r="E58" s="24">
        <v>0.2</v>
      </c>
      <c r="F58" s="26">
        <v>0.24</v>
      </c>
      <c r="G58" s="24">
        <v>0.25</v>
      </c>
      <c r="H58" s="28">
        <v>0.26</v>
      </c>
    </row>
    <row r="59" spans="1:8" ht="17" thickBot="1">
      <c r="A59" t="s">
        <v>52</v>
      </c>
      <c r="B59" t="s">
        <v>44</v>
      </c>
      <c r="C59" s="22" t="s">
        <v>55</v>
      </c>
      <c r="D59" s="23" t="s">
        <v>9</v>
      </c>
      <c r="E59" s="24">
        <v>0.16</v>
      </c>
      <c r="F59" s="26">
        <v>0.18</v>
      </c>
      <c r="G59" s="24">
        <v>0.18</v>
      </c>
      <c r="H59" s="28">
        <v>0.21</v>
      </c>
    </row>
    <row r="60" spans="1:8" ht="17" thickBot="1">
      <c r="A60" t="s">
        <v>52</v>
      </c>
      <c r="B60" t="s">
        <v>44</v>
      </c>
      <c r="C60" s="22" t="s">
        <v>55</v>
      </c>
      <c r="D60" s="23" t="s">
        <v>11</v>
      </c>
      <c r="E60" s="24">
        <v>0.53</v>
      </c>
      <c r="F60" s="26">
        <v>0.56999999999999995</v>
      </c>
      <c r="G60" s="24">
        <v>0.56999999999999995</v>
      </c>
      <c r="H60" s="28">
        <v>0.63</v>
      </c>
    </row>
    <row r="61" spans="1:8" ht="17" thickBot="1">
      <c r="A61" t="s">
        <v>52</v>
      </c>
      <c r="B61" t="s">
        <v>44</v>
      </c>
      <c r="C61" s="22" t="s">
        <v>55</v>
      </c>
      <c r="D61" s="23" t="s">
        <v>12</v>
      </c>
      <c r="E61" s="24">
        <v>0.4</v>
      </c>
      <c r="F61" s="26">
        <v>0.41</v>
      </c>
      <c r="G61" s="24">
        <v>0.44</v>
      </c>
      <c r="H61" s="28">
        <v>0.45</v>
      </c>
    </row>
    <row r="62" spans="1:8" ht="17" thickBot="1">
      <c r="A62" t="s">
        <v>52</v>
      </c>
      <c r="B62" t="s">
        <v>44</v>
      </c>
      <c r="C62" s="22" t="s">
        <v>55</v>
      </c>
      <c r="D62" s="23" t="s">
        <v>13</v>
      </c>
      <c r="E62" s="24">
        <v>0.15</v>
      </c>
      <c r="F62" s="26">
        <v>0.18</v>
      </c>
      <c r="G62" s="24">
        <v>0.19</v>
      </c>
      <c r="H62" s="28">
        <v>0.2</v>
      </c>
    </row>
    <row r="63" spans="1:8" ht="17" thickBot="1">
      <c r="A63" t="s">
        <v>52</v>
      </c>
      <c r="B63" t="s">
        <v>44</v>
      </c>
      <c r="C63" s="22" t="s">
        <v>55</v>
      </c>
      <c r="D63" s="23" t="s">
        <v>15</v>
      </c>
      <c r="E63" s="24">
        <v>0.46</v>
      </c>
      <c r="F63" s="26">
        <v>0.5</v>
      </c>
      <c r="G63" s="24">
        <v>0.5</v>
      </c>
      <c r="H63" s="28">
        <v>0.51</v>
      </c>
    </row>
    <row r="64" spans="1:8" ht="17" thickBot="1">
      <c r="A64" t="s">
        <v>52</v>
      </c>
      <c r="B64" t="s">
        <v>44</v>
      </c>
      <c r="C64" s="22" t="s">
        <v>55</v>
      </c>
      <c r="D64" s="23" t="s">
        <v>47</v>
      </c>
      <c r="E64" s="24">
        <v>0.14000000000000001</v>
      </c>
      <c r="F64" s="26">
        <v>0.17</v>
      </c>
      <c r="G64" s="24">
        <v>0.18</v>
      </c>
      <c r="H64" s="28">
        <v>0.2</v>
      </c>
    </row>
    <row r="65" spans="1:8" ht="17" thickBot="1">
      <c r="A65" t="s">
        <v>52</v>
      </c>
      <c r="B65" t="s">
        <v>44</v>
      </c>
      <c r="C65" s="22" t="s">
        <v>55</v>
      </c>
      <c r="D65" s="23" t="s">
        <v>48</v>
      </c>
      <c r="E65" s="24">
        <v>0.41</v>
      </c>
      <c r="F65" s="26">
        <v>0.45</v>
      </c>
      <c r="G65" s="24">
        <v>0.45</v>
      </c>
      <c r="H65" s="28">
        <v>0.44</v>
      </c>
    </row>
    <row r="66" spans="1:8" ht="17" thickBot="1">
      <c r="A66" t="s">
        <v>52</v>
      </c>
      <c r="B66" t="s">
        <v>44</v>
      </c>
      <c r="C66" s="22" t="s">
        <v>55</v>
      </c>
      <c r="D66" s="23" t="s">
        <v>49</v>
      </c>
      <c r="E66" s="24">
        <v>0.06</v>
      </c>
      <c r="F66" s="26">
        <v>7.0000000000000007E-2</v>
      </c>
      <c r="G66" s="24">
        <v>0.08</v>
      </c>
      <c r="H66" s="28">
        <v>0.11</v>
      </c>
    </row>
    <row r="67" spans="1:8" ht="17" thickBot="1">
      <c r="A67" t="s">
        <v>52</v>
      </c>
      <c r="B67" t="s">
        <v>44</v>
      </c>
      <c r="C67" s="22" t="s">
        <v>55</v>
      </c>
      <c r="D67" s="23" t="s">
        <v>50</v>
      </c>
      <c r="E67" s="24">
        <v>0.32</v>
      </c>
      <c r="F67" s="26">
        <v>0.35</v>
      </c>
      <c r="G67" s="24">
        <v>0.36</v>
      </c>
      <c r="H67" s="28">
        <v>0.37</v>
      </c>
    </row>
    <row r="68" spans="1:8" ht="17" thickBot="1">
      <c r="A68" t="s">
        <v>52</v>
      </c>
      <c r="B68" t="s">
        <v>44</v>
      </c>
      <c r="C68" s="22" t="s">
        <v>55</v>
      </c>
      <c r="D68" s="23" t="s">
        <v>3</v>
      </c>
      <c r="E68" s="24">
        <v>0.11</v>
      </c>
      <c r="F68" s="26">
        <v>0.14000000000000001</v>
      </c>
      <c r="G68" s="24">
        <v>0.17</v>
      </c>
      <c r="H68" s="28">
        <v>0.14000000000000001</v>
      </c>
    </row>
    <row r="69" spans="1:8" ht="17" thickBot="1">
      <c r="A69" t="s">
        <v>52</v>
      </c>
      <c r="B69" t="s">
        <v>44</v>
      </c>
      <c r="C69" s="22" t="s">
        <v>55</v>
      </c>
      <c r="D69" s="23" t="s">
        <v>25</v>
      </c>
      <c r="E69" s="25">
        <v>0.05</v>
      </c>
      <c r="F69" s="27">
        <v>0.06</v>
      </c>
      <c r="G69" s="25">
        <v>0.06</v>
      </c>
      <c r="H69" s="29">
        <v>0.05</v>
      </c>
    </row>
    <row r="70" spans="1:8" ht="17" thickBot="1">
      <c r="A70" t="s">
        <v>52</v>
      </c>
      <c r="B70" t="s">
        <v>45</v>
      </c>
      <c r="C70" s="22" t="s">
        <v>55</v>
      </c>
      <c r="D70" s="23" t="s">
        <v>20</v>
      </c>
      <c r="E70" s="24">
        <v>0.33</v>
      </c>
      <c r="F70" s="26">
        <v>0.37</v>
      </c>
      <c r="G70" s="24">
        <v>0.38</v>
      </c>
      <c r="H70" s="28">
        <v>0.39</v>
      </c>
    </row>
    <row r="71" spans="1:8" ht="17" thickBot="1">
      <c r="A71" t="s">
        <v>52</v>
      </c>
      <c r="B71" t="s">
        <v>45</v>
      </c>
      <c r="C71" s="22" t="s">
        <v>55</v>
      </c>
      <c r="D71" s="23" t="s">
        <v>9</v>
      </c>
      <c r="E71" s="24">
        <v>0.16</v>
      </c>
      <c r="F71" s="26">
        <v>0.18</v>
      </c>
      <c r="G71" s="24">
        <v>0.19</v>
      </c>
      <c r="H71" s="28">
        <v>0.2</v>
      </c>
    </row>
    <row r="72" spans="1:8" ht="17" thickBot="1">
      <c r="A72" t="s">
        <v>52</v>
      </c>
      <c r="B72" t="s">
        <v>45</v>
      </c>
      <c r="C72" s="22" t="s">
        <v>55</v>
      </c>
      <c r="D72" s="23" t="s">
        <v>11</v>
      </c>
      <c r="E72" s="24">
        <v>0.69</v>
      </c>
      <c r="F72" s="26">
        <v>0.72</v>
      </c>
      <c r="G72" s="24">
        <v>0.73</v>
      </c>
      <c r="H72" s="28">
        <v>0.74</v>
      </c>
    </row>
    <row r="73" spans="1:8" ht="17" thickBot="1">
      <c r="A73" t="s">
        <v>52</v>
      </c>
      <c r="B73" t="s">
        <v>45</v>
      </c>
      <c r="C73" s="22" t="s">
        <v>55</v>
      </c>
      <c r="D73" s="23" t="s">
        <v>12</v>
      </c>
      <c r="E73" s="24">
        <v>0.52</v>
      </c>
      <c r="F73" s="26">
        <v>0.56999999999999995</v>
      </c>
      <c r="G73" s="24">
        <v>0.56999999999999995</v>
      </c>
      <c r="H73" s="28">
        <v>0.57999999999999996</v>
      </c>
    </row>
    <row r="74" spans="1:8" ht="17" thickBot="1">
      <c r="A74" t="s">
        <v>52</v>
      </c>
      <c r="B74" t="s">
        <v>45</v>
      </c>
      <c r="C74" s="22" t="s">
        <v>55</v>
      </c>
      <c r="D74" s="23" t="s">
        <v>13</v>
      </c>
      <c r="E74" s="24">
        <v>0.21</v>
      </c>
      <c r="F74" s="26">
        <v>0.24</v>
      </c>
      <c r="G74" s="24">
        <v>0.25</v>
      </c>
      <c r="H74" s="28">
        <v>0.27</v>
      </c>
    </row>
    <row r="75" spans="1:8" ht="17" thickBot="1">
      <c r="A75" t="s">
        <v>52</v>
      </c>
      <c r="B75" t="s">
        <v>45</v>
      </c>
      <c r="C75" s="22" t="s">
        <v>55</v>
      </c>
      <c r="D75" s="23" t="s">
        <v>15</v>
      </c>
      <c r="E75" s="24">
        <v>0.49</v>
      </c>
      <c r="F75" s="26">
        <v>0.53</v>
      </c>
      <c r="G75" s="24">
        <v>0.53</v>
      </c>
      <c r="H75" s="28">
        <v>0.54</v>
      </c>
    </row>
    <row r="76" spans="1:8" ht="17" thickBot="1">
      <c r="A76" t="s">
        <v>52</v>
      </c>
      <c r="B76" t="s">
        <v>45</v>
      </c>
      <c r="C76" s="22" t="s">
        <v>55</v>
      </c>
      <c r="D76" s="23" t="s">
        <v>47</v>
      </c>
      <c r="E76" s="24">
        <v>0.21</v>
      </c>
      <c r="F76" s="26">
        <v>0.23</v>
      </c>
      <c r="G76" s="24">
        <v>0.25</v>
      </c>
      <c r="H76" s="28">
        <v>0.26</v>
      </c>
    </row>
    <row r="77" spans="1:8" ht="17" thickBot="1">
      <c r="A77" t="s">
        <v>52</v>
      </c>
      <c r="B77" t="s">
        <v>45</v>
      </c>
      <c r="C77" s="22" t="s">
        <v>55</v>
      </c>
      <c r="D77" s="23" t="s">
        <v>48</v>
      </c>
      <c r="E77" s="24">
        <v>0.53</v>
      </c>
      <c r="F77" s="26">
        <v>0.57999999999999996</v>
      </c>
      <c r="G77" s="24">
        <v>0.56999999999999995</v>
      </c>
      <c r="H77" s="28">
        <v>0.57999999999999996</v>
      </c>
    </row>
    <row r="78" spans="1:8" ht="17" thickBot="1">
      <c r="A78" t="s">
        <v>52</v>
      </c>
      <c r="B78" t="s">
        <v>45</v>
      </c>
      <c r="C78" s="22" t="s">
        <v>55</v>
      </c>
      <c r="D78" s="23" t="s">
        <v>49</v>
      </c>
      <c r="E78" s="24">
        <v>0.11</v>
      </c>
      <c r="F78" s="26">
        <v>0.12</v>
      </c>
      <c r="G78" s="24">
        <v>0.12</v>
      </c>
      <c r="H78" s="28">
        <v>0.13</v>
      </c>
    </row>
    <row r="79" spans="1:8" ht="17" thickBot="1">
      <c r="A79" t="s">
        <v>52</v>
      </c>
      <c r="B79" t="s">
        <v>45</v>
      </c>
      <c r="C79" s="22" t="s">
        <v>55</v>
      </c>
      <c r="D79" s="23" t="s">
        <v>50</v>
      </c>
      <c r="E79" s="24">
        <v>0.39</v>
      </c>
      <c r="F79" s="26">
        <v>0.42</v>
      </c>
      <c r="G79" s="24">
        <v>0.43</v>
      </c>
      <c r="H79" s="28">
        <v>0.44</v>
      </c>
    </row>
    <row r="80" spans="1:8" ht="17" thickBot="1">
      <c r="A80" t="s">
        <v>52</v>
      </c>
      <c r="B80" t="s">
        <v>45</v>
      </c>
      <c r="C80" s="22" t="s">
        <v>55</v>
      </c>
      <c r="D80" s="23" t="s">
        <v>3</v>
      </c>
      <c r="E80" s="24">
        <v>0.14000000000000001</v>
      </c>
      <c r="F80" s="26">
        <v>0.17</v>
      </c>
      <c r="G80" s="24">
        <v>0.19</v>
      </c>
      <c r="H80" s="28">
        <v>0.2</v>
      </c>
    </row>
    <row r="81" spans="1:8" ht="17" thickBot="1">
      <c r="A81" t="s">
        <v>52</v>
      </c>
      <c r="B81" t="s">
        <v>45</v>
      </c>
      <c r="C81" s="22" t="s">
        <v>55</v>
      </c>
      <c r="D81" s="23" t="s">
        <v>25</v>
      </c>
      <c r="E81" s="25">
        <v>0.09</v>
      </c>
      <c r="F81" s="27">
        <v>0.11</v>
      </c>
      <c r="G81" s="25">
        <v>0.11</v>
      </c>
      <c r="H81" s="29">
        <v>0.12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2D32-F3FC-A947-90E1-366AD9D77D48}">
  <dimension ref="A1:E9"/>
  <sheetViews>
    <sheetView workbookViewId="0">
      <selection activeCell="I22" sqref="I22"/>
    </sheetView>
  </sheetViews>
  <sheetFormatPr baseColWidth="10" defaultRowHeight="16"/>
  <sheetData>
    <row r="1" spans="1:5">
      <c r="A1" t="s">
        <v>56</v>
      </c>
      <c r="B1" t="s">
        <v>60</v>
      </c>
      <c r="C1" t="s">
        <v>58</v>
      </c>
      <c r="D1" t="s">
        <v>68</v>
      </c>
      <c r="E1" t="s">
        <v>69</v>
      </c>
    </row>
    <row r="2" spans="1:5">
      <c r="A2" t="s">
        <v>44</v>
      </c>
      <c r="B2" t="s">
        <v>35</v>
      </c>
      <c r="C2">
        <v>199</v>
      </c>
      <c r="D2">
        <v>77954</v>
      </c>
      <c r="E2" s="35">
        <f>C2/D2</f>
        <v>2.5527875413705521E-3</v>
      </c>
    </row>
    <row r="3" spans="1:5">
      <c r="A3" t="s">
        <v>45</v>
      </c>
      <c r="B3" t="s">
        <v>35</v>
      </c>
      <c r="C3">
        <v>34426</v>
      </c>
      <c r="D3">
        <v>6220413</v>
      </c>
      <c r="E3" s="35">
        <f t="shared" ref="E3:E9" si="0">C3/D3</f>
        <v>5.5343592137692462E-3</v>
      </c>
    </row>
    <row r="4" spans="1:5">
      <c r="A4" t="s">
        <v>44</v>
      </c>
      <c r="B4" t="s">
        <v>34</v>
      </c>
      <c r="C4">
        <v>189</v>
      </c>
      <c r="D4">
        <v>77517</v>
      </c>
      <c r="E4" s="35">
        <f t="shared" si="0"/>
        <v>2.4381748519679554E-3</v>
      </c>
    </row>
    <row r="5" spans="1:5">
      <c r="A5" t="s">
        <v>45</v>
      </c>
      <c r="B5" t="s">
        <v>34</v>
      </c>
      <c r="C5">
        <v>37715</v>
      </c>
      <c r="D5">
        <v>6228235</v>
      </c>
      <c r="E5" s="35">
        <f t="shared" si="0"/>
        <v>6.0554876301231412E-3</v>
      </c>
    </row>
    <row r="6" spans="1:5">
      <c r="A6" t="s">
        <v>44</v>
      </c>
      <c r="B6" t="s">
        <v>33</v>
      </c>
      <c r="C6">
        <v>228</v>
      </c>
      <c r="D6">
        <v>76768</v>
      </c>
      <c r="E6" s="35">
        <f t="shared" si="0"/>
        <v>2.9699874947894957E-3</v>
      </c>
    </row>
    <row r="7" spans="1:5">
      <c r="A7" t="s">
        <v>45</v>
      </c>
      <c r="B7" t="s">
        <v>33</v>
      </c>
      <c r="C7">
        <v>43356</v>
      </c>
      <c r="D7">
        <v>6226737</v>
      </c>
      <c r="E7" s="35">
        <f t="shared" si="0"/>
        <v>6.9628763829273667E-3</v>
      </c>
    </row>
    <row r="8" spans="1:5">
      <c r="A8" t="s">
        <v>44</v>
      </c>
      <c r="B8" t="s">
        <v>32</v>
      </c>
      <c r="C8">
        <v>224</v>
      </c>
      <c r="D8">
        <v>75997</v>
      </c>
      <c r="E8" s="35">
        <f t="shared" si="0"/>
        <v>2.9474847691356239E-3</v>
      </c>
    </row>
    <row r="9" spans="1:5">
      <c r="A9" t="s">
        <v>45</v>
      </c>
      <c r="B9" t="s">
        <v>32</v>
      </c>
      <c r="C9">
        <v>44977</v>
      </c>
      <c r="D9">
        <v>6235520</v>
      </c>
      <c r="E9" s="35">
        <f t="shared" si="0"/>
        <v>7.21303115056964E-3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Demographics</vt:lpstr>
      <vt:lpstr>Poverty</vt:lpstr>
      <vt:lpstr>Graduation</vt:lpstr>
      <vt:lpstr>Personnel</vt:lpstr>
      <vt:lpstr>Suspension</vt:lpstr>
      <vt:lpstr>Expulsion</vt:lpstr>
      <vt:lpstr>Grad</vt:lpstr>
      <vt:lpstr>ELA</vt:lpstr>
      <vt:lpstr>Foster</vt:lpstr>
      <vt:lpstr>Homeless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2019-01-08T19:06:17Z</dcterms:created>
  <dcterms:modified xsi:type="dcterms:W3CDTF">2019-02-07T23:41:45Z</dcterms:modified>
</cp:coreProperties>
</file>