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tdocs\coronatracker-analytics\corona-cultural\"/>
    </mc:Choice>
  </mc:AlternateContent>
  <bookViews>
    <workbookView xWindow="0" yWindow="0" windowWidth="14400" windowHeight="6300" tabRatio="856" firstSheet="4" activeTab="6"/>
  </bookViews>
  <sheets>
    <sheet name="No offset" sheetId="15" r:id="rId1"/>
    <sheet name="At case=1" sheetId="11" r:id="rId2"/>
    <sheet name="At case=50" sheetId="13" r:id="rId3"/>
    <sheet name="CDGR_time_data" sheetId="20" r:id="rId4"/>
    <sheet name="CAGR_time" sheetId="21" r:id="rId5"/>
    <sheet name="offset_cumulative" sheetId="10" r:id="rId6"/>
    <sheet name="offset_cumulative_50" sheetId="12" r:id="rId7"/>
    <sheet name="countries_cumulative" sheetId="2" r:id="rId8"/>
    <sheet name="cumulative_data" sheetId="14" r:id="rId9"/>
  </sheets>
  <definedNames>
    <definedName name="_xlnm._FilterDatabase" localSheetId="6" hidden="1">offset_cumulative_50!$DX$2:$FD$188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9" i="20" l="1"/>
  <c r="AB98" i="20"/>
  <c r="AB97" i="20"/>
  <c r="AB96" i="20"/>
  <c r="AB95" i="20"/>
  <c r="AB94" i="20"/>
  <c r="AB93" i="20"/>
  <c r="AB92" i="20"/>
  <c r="AB91" i="20"/>
  <c r="AB90" i="20"/>
  <c r="AB89" i="20"/>
  <c r="AB88" i="20"/>
  <c r="AB87" i="20"/>
  <c r="AB86" i="20"/>
  <c r="AB85" i="20"/>
  <c r="AB84" i="20"/>
  <c r="AB83" i="20"/>
  <c r="AB82" i="20"/>
  <c r="AB81" i="20"/>
  <c r="AB80" i="20"/>
  <c r="AB79" i="20"/>
  <c r="AB78" i="20"/>
  <c r="AB77" i="20"/>
  <c r="AB76" i="20"/>
  <c r="AB75" i="20"/>
  <c r="AB74" i="20"/>
  <c r="AB73" i="20"/>
  <c r="AB72" i="20"/>
  <c r="AB71" i="20"/>
  <c r="AB70" i="20"/>
  <c r="AB69" i="20"/>
  <c r="AB68" i="20"/>
  <c r="AB67" i="20"/>
  <c r="AB66" i="20"/>
  <c r="AB65" i="20"/>
  <c r="AB64" i="20"/>
  <c r="AB63" i="20"/>
  <c r="AB62" i="20"/>
  <c r="AB61" i="20"/>
  <c r="AB60" i="20"/>
  <c r="AB59" i="20"/>
  <c r="AB58" i="20"/>
  <c r="AB57" i="20"/>
  <c r="AB56" i="20"/>
  <c r="AB55" i="20"/>
  <c r="AB54" i="20"/>
  <c r="AB53" i="20"/>
  <c r="AB52" i="20"/>
  <c r="AB51" i="20"/>
  <c r="AB50" i="20"/>
  <c r="AB49" i="20"/>
  <c r="AB48" i="20"/>
  <c r="AB47" i="20"/>
  <c r="AB46" i="20"/>
  <c r="AB45" i="20"/>
  <c r="AB44" i="20"/>
  <c r="AB43" i="20"/>
  <c r="AB42" i="20"/>
  <c r="AB41" i="20"/>
  <c r="AB40" i="20"/>
  <c r="AB39" i="20"/>
  <c r="AB38" i="20"/>
  <c r="AB37" i="20"/>
  <c r="AB36" i="20"/>
  <c r="AB35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AB2" i="20"/>
  <c r="ED1" i="12"/>
  <c r="ED2" i="12" s="1"/>
  <c r="EC1" i="12"/>
  <c r="EB1" i="12"/>
  <c r="EC2" i="12"/>
  <c r="EB2" i="12"/>
  <c r="EA2" i="12"/>
  <c r="EE1" i="12" l="1"/>
  <c r="EF1" i="12" l="1"/>
  <c r="EE2" i="12"/>
  <c r="EF2" i="12" l="1"/>
  <c r="EG1" i="12"/>
  <c r="EG2" i="12" l="1"/>
  <c r="EH1" i="12"/>
  <c r="EH2" i="12" l="1"/>
  <c r="EI1" i="12"/>
  <c r="EJ1" i="12" l="1"/>
  <c r="EI2" i="12"/>
  <c r="CN187" i="14"/>
  <c r="CM187" i="14"/>
  <c r="CL187" i="14"/>
  <c r="CK187" i="14"/>
  <c r="CJ187" i="14"/>
  <c r="CI187" i="14"/>
  <c r="CH187" i="14"/>
  <c r="CG187" i="14"/>
  <c r="CF187" i="14"/>
  <c r="CE187" i="14"/>
  <c r="CD187" i="14"/>
  <c r="CC187" i="14"/>
  <c r="CB187" i="14"/>
  <c r="CA187" i="14"/>
  <c r="BZ187" i="14"/>
  <c r="BY187" i="14"/>
  <c r="BX187" i="14"/>
  <c r="BW187" i="14"/>
  <c r="BV187" i="14"/>
  <c r="BU187" i="14"/>
  <c r="BT187" i="14"/>
  <c r="BS187" i="14"/>
  <c r="BR187" i="14"/>
  <c r="BQ187" i="14"/>
  <c r="BP187" i="14"/>
  <c r="BO187" i="14"/>
  <c r="BN187" i="14"/>
  <c r="BM187" i="14"/>
  <c r="BL187" i="14"/>
  <c r="BK187" i="14"/>
  <c r="BJ187" i="14"/>
  <c r="BI187" i="14"/>
  <c r="BH187" i="14"/>
  <c r="BG187" i="14"/>
  <c r="BF187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CN186" i="14"/>
  <c r="CM186" i="14"/>
  <c r="CL186" i="14"/>
  <c r="CK186" i="14"/>
  <c r="CJ186" i="14"/>
  <c r="CI186" i="14"/>
  <c r="CH186" i="14"/>
  <c r="CG186" i="14"/>
  <c r="CF186" i="14"/>
  <c r="CE186" i="14"/>
  <c r="CD186" i="14"/>
  <c r="CC186" i="14"/>
  <c r="CB186" i="14"/>
  <c r="CA186" i="14"/>
  <c r="BZ186" i="14"/>
  <c r="BY186" i="14"/>
  <c r="BX186" i="14"/>
  <c r="BW186" i="14"/>
  <c r="BV186" i="14"/>
  <c r="BU186" i="14"/>
  <c r="BT186" i="14"/>
  <c r="BS186" i="14"/>
  <c r="BR186" i="14"/>
  <c r="BQ186" i="14"/>
  <c r="BP186" i="14"/>
  <c r="BO186" i="14"/>
  <c r="BN186" i="14"/>
  <c r="BM186" i="14"/>
  <c r="BL186" i="14"/>
  <c r="BK186" i="14"/>
  <c r="BJ186" i="14"/>
  <c r="BI186" i="14"/>
  <c r="BH186" i="14"/>
  <c r="BG186" i="14"/>
  <c r="BF186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CN185" i="14"/>
  <c r="CM185" i="14"/>
  <c r="CL185" i="14"/>
  <c r="CK185" i="14"/>
  <c r="CJ185" i="14"/>
  <c r="CI185" i="14"/>
  <c r="CH185" i="14"/>
  <c r="CG185" i="14"/>
  <c r="CF185" i="14"/>
  <c r="CE185" i="14"/>
  <c r="CD185" i="14"/>
  <c r="CC185" i="14"/>
  <c r="CB185" i="14"/>
  <c r="CA185" i="14"/>
  <c r="BZ185" i="14"/>
  <c r="BY185" i="14"/>
  <c r="BX185" i="14"/>
  <c r="BW185" i="14"/>
  <c r="BV185" i="14"/>
  <c r="BU185" i="14"/>
  <c r="BT185" i="14"/>
  <c r="BS185" i="14"/>
  <c r="BR185" i="14"/>
  <c r="BQ185" i="14"/>
  <c r="BP185" i="14"/>
  <c r="BO185" i="14"/>
  <c r="BN185" i="14"/>
  <c r="BM185" i="14"/>
  <c r="BL185" i="14"/>
  <c r="BK185" i="14"/>
  <c r="BJ185" i="14"/>
  <c r="BI185" i="14"/>
  <c r="BH185" i="14"/>
  <c r="BG185" i="14"/>
  <c r="BF185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CN184" i="14"/>
  <c r="CM184" i="14"/>
  <c r="CL184" i="14"/>
  <c r="CK184" i="14"/>
  <c r="CJ184" i="14"/>
  <c r="CI184" i="14"/>
  <c r="CH184" i="14"/>
  <c r="CG184" i="14"/>
  <c r="CF184" i="14"/>
  <c r="CE184" i="14"/>
  <c r="CD184" i="14"/>
  <c r="CC184" i="14"/>
  <c r="CB184" i="14"/>
  <c r="CA184" i="14"/>
  <c r="BZ184" i="14"/>
  <c r="BY184" i="14"/>
  <c r="BX184" i="14"/>
  <c r="BW184" i="14"/>
  <c r="BV184" i="14"/>
  <c r="BU184" i="14"/>
  <c r="BT184" i="14"/>
  <c r="BS184" i="14"/>
  <c r="BR184" i="14"/>
  <c r="BQ184" i="14"/>
  <c r="BP184" i="14"/>
  <c r="BO184" i="14"/>
  <c r="BN184" i="14"/>
  <c r="BM184" i="14"/>
  <c r="BL184" i="14"/>
  <c r="BK184" i="14"/>
  <c r="BJ184" i="14"/>
  <c r="BI184" i="14"/>
  <c r="BH184" i="14"/>
  <c r="BG184" i="14"/>
  <c r="BF184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CN183" i="14"/>
  <c r="CM183" i="14"/>
  <c r="CL183" i="14"/>
  <c r="CK183" i="14"/>
  <c r="CJ183" i="14"/>
  <c r="CI183" i="14"/>
  <c r="CH183" i="14"/>
  <c r="CG183" i="14"/>
  <c r="CF183" i="14"/>
  <c r="CE183" i="14"/>
  <c r="CD183" i="14"/>
  <c r="CC183" i="14"/>
  <c r="CB183" i="14"/>
  <c r="CA183" i="14"/>
  <c r="BZ183" i="14"/>
  <c r="BY183" i="14"/>
  <c r="BX183" i="14"/>
  <c r="BW183" i="14"/>
  <c r="BV183" i="14"/>
  <c r="BU183" i="14"/>
  <c r="BT183" i="14"/>
  <c r="BS183" i="14"/>
  <c r="BR183" i="14"/>
  <c r="BQ183" i="14"/>
  <c r="BP183" i="14"/>
  <c r="BO183" i="14"/>
  <c r="BN183" i="14"/>
  <c r="BM183" i="14"/>
  <c r="BL183" i="14"/>
  <c r="BK183" i="14"/>
  <c r="BJ183" i="14"/>
  <c r="BI183" i="14"/>
  <c r="BH183" i="14"/>
  <c r="BG183" i="14"/>
  <c r="BF183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CN182" i="14"/>
  <c r="CM182" i="14"/>
  <c r="CL182" i="14"/>
  <c r="CK182" i="14"/>
  <c r="CJ182" i="14"/>
  <c r="CI182" i="14"/>
  <c r="CH182" i="14"/>
  <c r="CG182" i="14"/>
  <c r="CF182" i="14"/>
  <c r="CE182" i="14"/>
  <c r="CD182" i="14"/>
  <c r="CC182" i="14"/>
  <c r="CB182" i="14"/>
  <c r="CA182" i="14"/>
  <c r="BZ182" i="14"/>
  <c r="BY182" i="14"/>
  <c r="BX182" i="14"/>
  <c r="BW182" i="14"/>
  <c r="BV182" i="14"/>
  <c r="BU182" i="14"/>
  <c r="BT182" i="14"/>
  <c r="BS182" i="14"/>
  <c r="BR182" i="14"/>
  <c r="BQ182" i="14"/>
  <c r="BP182" i="14"/>
  <c r="BO182" i="14"/>
  <c r="BN182" i="14"/>
  <c r="BM182" i="14"/>
  <c r="BL182" i="14"/>
  <c r="BK182" i="14"/>
  <c r="BJ182" i="14"/>
  <c r="BI182" i="14"/>
  <c r="BH182" i="14"/>
  <c r="BG182" i="14"/>
  <c r="BF182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CN181" i="14"/>
  <c r="CM181" i="14"/>
  <c r="CL181" i="14"/>
  <c r="CK181" i="14"/>
  <c r="CJ181" i="14"/>
  <c r="CI181" i="14"/>
  <c r="CH181" i="14"/>
  <c r="CG181" i="14"/>
  <c r="CF181" i="14"/>
  <c r="CE181" i="14"/>
  <c r="CD181" i="14"/>
  <c r="CC181" i="14"/>
  <c r="CB181" i="14"/>
  <c r="CA181" i="14"/>
  <c r="BZ181" i="14"/>
  <c r="BY181" i="14"/>
  <c r="BX181" i="14"/>
  <c r="BW181" i="14"/>
  <c r="BV181" i="14"/>
  <c r="BU181" i="14"/>
  <c r="BT181" i="14"/>
  <c r="BS181" i="14"/>
  <c r="BR181" i="14"/>
  <c r="BQ181" i="14"/>
  <c r="BP181" i="14"/>
  <c r="BO181" i="14"/>
  <c r="BN181" i="14"/>
  <c r="BM181" i="14"/>
  <c r="BL181" i="14"/>
  <c r="BK181" i="14"/>
  <c r="BJ181" i="14"/>
  <c r="BI181" i="14"/>
  <c r="BH181" i="14"/>
  <c r="BG181" i="14"/>
  <c r="BF181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CN180" i="14"/>
  <c r="CM180" i="14"/>
  <c r="CL180" i="14"/>
  <c r="CK180" i="14"/>
  <c r="CJ180" i="14"/>
  <c r="CI180" i="14"/>
  <c r="CH180" i="14"/>
  <c r="CG180" i="14"/>
  <c r="CF180" i="14"/>
  <c r="CE180" i="14"/>
  <c r="CD180" i="14"/>
  <c r="CC180" i="14"/>
  <c r="CB180" i="14"/>
  <c r="CA180" i="14"/>
  <c r="BZ180" i="14"/>
  <c r="BY180" i="14"/>
  <c r="BX180" i="14"/>
  <c r="BW180" i="14"/>
  <c r="BV180" i="14"/>
  <c r="BU180" i="14"/>
  <c r="BT180" i="14"/>
  <c r="BS180" i="14"/>
  <c r="BR180" i="14"/>
  <c r="BQ180" i="14"/>
  <c r="BP180" i="14"/>
  <c r="BO180" i="14"/>
  <c r="BN180" i="14"/>
  <c r="BM180" i="14"/>
  <c r="BL180" i="14"/>
  <c r="BK180" i="14"/>
  <c r="BJ180" i="14"/>
  <c r="BI180" i="14"/>
  <c r="BH180" i="14"/>
  <c r="BG180" i="14"/>
  <c r="BF180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CN179" i="14"/>
  <c r="CM179" i="14"/>
  <c r="CL179" i="14"/>
  <c r="CK179" i="14"/>
  <c r="CJ179" i="14"/>
  <c r="CI179" i="14"/>
  <c r="CH179" i="14"/>
  <c r="CG179" i="14"/>
  <c r="CF179" i="14"/>
  <c r="CE179" i="14"/>
  <c r="CD179" i="14"/>
  <c r="CC179" i="14"/>
  <c r="CB179" i="14"/>
  <c r="CA179" i="14"/>
  <c r="BZ179" i="14"/>
  <c r="BY179" i="14"/>
  <c r="BX179" i="14"/>
  <c r="BW179" i="14"/>
  <c r="BV179" i="14"/>
  <c r="BU179" i="14"/>
  <c r="BT179" i="14"/>
  <c r="BS179" i="14"/>
  <c r="BR179" i="14"/>
  <c r="BQ179" i="14"/>
  <c r="BP179" i="14"/>
  <c r="BO179" i="14"/>
  <c r="BN179" i="14"/>
  <c r="BM179" i="14"/>
  <c r="BL179" i="14"/>
  <c r="BK179" i="14"/>
  <c r="BJ179" i="14"/>
  <c r="BI179" i="14"/>
  <c r="BH179" i="14"/>
  <c r="BG179" i="14"/>
  <c r="BF179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CN178" i="14"/>
  <c r="CM178" i="14"/>
  <c r="CL178" i="14"/>
  <c r="CK178" i="14"/>
  <c r="CJ178" i="14"/>
  <c r="CI178" i="14"/>
  <c r="CH178" i="14"/>
  <c r="CG178" i="14"/>
  <c r="CF178" i="14"/>
  <c r="CE178" i="14"/>
  <c r="CD178" i="14"/>
  <c r="CC178" i="14"/>
  <c r="CB178" i="14"/>
  <c r="CA178" i="14"/>
  <c r="BZ178" i="14"/>
  <c r="BY178" i="14"/>
  <c r="BX178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CN177" i="14"/>
  <c r="CM177" i="14"/>
  <c r="CL177" i="14"/>
  <c r="CK177" i="14"/>
  <c r="CJ177" i="14"/>
  <c r="CI177" i="14"/>
  <c r="CH177" i="14"/>
  <c r="CG177" i="14"/>
  <c r="CF177" i="14"/>
  <c r="CE177" i="14"/>
  <c r="CD177" i="14"/>
  <c r="CC177" i="14"/>
  <c r="CB177" i="14"/>
  <c r="CA177" i="14"/>
  <c r="BZ177" i="14"/>
  <c r="BY177" i="14"/>
  <c r="BX177" i="14"/>
  <c r="BW177" i="14"/>
  <c r="BV177" i="14"/>
  <c r="BU177" i="14"/>
  <c r="BT177" i="14"/>
  <c r="BS177" i="14"/>
  <c r="BR177" i="14"/>
  <c r="BQ177" i="14"/>
  <c r="BP177" i="14"/>
  <c r="BO177" i="14"/>
  <c r="BN177" i="14"/>
  <c r="BM177" i="14"/>
  <c r="BL177" i="14"/>
  <c r="BK177" i="14"/>
  <c r="BJ177" i="14"/>
  <c r="BI177" i="14"/>
  <c r="BH177" i="14"/>
  <c r="BG177" i="14"/>
  <c r="BF177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CN176" i="14"/>
  <c r="CM176" i="14"/>
  <c r="CL176" i="14"/>
  <c r="CK176" i="14"/>
  <c r="CJ176" i="14"/>
  <c r="CI176" i="14"/>
  <c r="CH176" i="14"/>
  <c r="CG176" i="14"/>
  <c r="CF176" i="14"/>
  <c r="CE176" i="14"/>
  <c r="CD176" i="14"/>
  <c r="CC176" i="14"/>
  <c r="CB176" i="14"/>
  <c r="CA176" i="14"/>
  <c r="BZ176" i="14"/>
  <c r="BY176" i="14"/>
  <c r="BX176" i="14"/>
  <c r="BW176" i="14"/>
  <c r="BV176" i="14"/>
  <c r="BU176" i="14"/>
  <c r="BT176" i="14"/>
  <c r="BS176" i="14"/>
  <c r="BR176" i="14"/>
  <c r="BQ176" i="14"/>
  <c r="BP176" i="14"/>
  <c r="BO176" i="14"/>
  <c r="BN176" i="14"/>
  <c r="BM176" i="14"/>
  <c r="BL176" i="14"/>
  <c r="BK176" i="14"/>
  <c r="BJ176" i="14"/>
  <c r="BI176" i="14"/>
  <c r="BH176" i="14"/>
  <c r="BG176" i="14"/>
  <c r="BF176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CN175" i="14"/>
  <c r="CM175" i="14"/>
  <c r="CL175" i="14"/>
  <c r="CK175" i="14"/>
  <c r="CJ175" i="14"/>
  <c r="CI175" i="14"/>
  <c r="CH175" i="14"/>
  <c r="CG175" i="14"/>
  <c r="CF175" i="14"/>
  <c r="CE175" i="14"/>
  <c r="CD175" i="14"/>
  <c r="CC175" i="14"/>
  <c r="CB175" i="14"/>
  <c r="CA175" i="14"/>
  <c r="BZ175" i="14"/>
  <c r="BY175" i="14"/>
  <c r="BX175" i="14"/>
  <c r="BW175" i="14"/>
  <c r="BV175" i="14"/>
  <c r="BU175" i="14"/>
  <c r="BT175" i="14"/>
  <c r="BS175" i="14"/>
  <c r="BR175" i="14"/>
  <c r="BQ175" i="14"/>
  <c r="BP175" i="14"/>
  <c r="BO175" i="14"/>
  <c r="BN175" i="14"/>
  <c r="BM175" i="14"/>
  <c r="BL175" i="14"/>
  <c r="BK175" i="14"/>
  <c r="BJ175" i="14"/>
  <c r="BI175" i="14"/>
  <c r="BH175" i="14"/>
  <c r="BG175" i="14"/>
  <c r="BF175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CN174" i="14"/>
  <c r="CM174" i="14"/>
  <c r="CL174" i="14"/>
  <c r="CK174" i="14"/>
  <c r="CJ174" i="14"/>
  <c r="CI174" i="14"/>
  <c r="CH174" i="14"/>
  <c r="CG174" i="14"/>
  <c r="CF174" i="14"/>
  <c r="CE174" i="14"/>
  <c r="CD174" i="14"/>
  <c r="CC174" i="14"/>
  <c r="CB174" i="14"/>
  <c r="CA174" i="14"/>
  <c r="BZ174" i="14"/>
  <c r="BY174" i="14"/>
  <c r="BX174" i="14"/>
  <c r="BW174" i="14"/>
  <c r="BV174" i="14"/>
  <c r="BU174" i="14"/>
  <c r="BT174" i="14"/>
  <c r="BS174" i="14"/>
  <c r="BR174" i="14"/>
  <c r="BQ174" i="14"/>
  <c r="BP174" i="14"/>
  <c r="BO174" i="14"/>
  <c r="BN174" i="14"/>
  <c r="BM174" i="14"/>
  <c r="BL174" i="14"/>
  <c r="BK174" i="14"/>
  <c r="BJ174" i="14"/>
  <c r="BI174" i="14"/>
  <c r="BH174" i="14"/>
  <c r="BG174" i="14"/>
  <c r="BF174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CN173" i="14"/>
  <c r="CM173" i="14"/>
  <c r="CL173" i="14"/>
  <c r="CK173" i="14"/>
  <c r="CJ173" i="14"/>
  <c r="CI173" i="14"/>
  <c r="CH173" i="14"/>
  <c r="CG173" i="14"/>
  <c r="CF173" i="14"/>
  <c r="CE173" i="14"/>
  <c r="CD173" i="14"/>
  <c r="CC173" i="14"/>
  <c r="CB173" i="14"/>
  <c r="CA173" i="14"/>
  <c r="BZ173" i="14"/>
  <c r="BY173" i="14"/>
  <c r="BX173" i="14"/>
  <c r="BW173" i="14"/>
  <c r="BV173" i="14"/>
  <c r="BU173" i="14"/>
  <c r="BT173" i="14"/>
  <c r="BS173" i="14"/>
  <c r="BR173" i="14"/>
  <c r="BQ173" i="14"/>
  <c r="BP173" i="14"/>
  <c r="BO173" i="14"/>
  <c r="BN173" i="14"/>
  <c r="BM173" i="14"/>
  <c r="BL173" i="14"/>
  <c r="BK173" i="14"/>
  <c r="BJ173" i="14"/>
  <c r="BI173" i="14"/>
  <c r="BH173" i="14"/>
  <c r="BG173" i="14"/>
  <c r="BF173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CN172" i="14"/>
  <c r="CM172" i="14"/>
  <c r="CL172" i="14"/>
  <c r="CK172" i="14"/>
  <c r="CJ172" i="14"/>
  <c r="CI172" i="14"/>
  <c r="CH172" i="14"/>
  <c r="CG172" i="14"/>
  <c r="CF172" i="14"/>
  <c r="CE172" i="14"/>
  <c r="CD172" i="14"/>
  <c r="CC172" i="14"/>
  <c r="CB172" i="14"/>
  <c r="CA172" i="14"/>
  <c r="BZ172" i="14"/>
  <c r="BY172" i="14"/>
  <c r="BX172" i="14"/>
  <c r="BW172" i="14"/>
  <c r="BV172" i="14"/>
  <c r="BU172" i="14"/>
  <c r="BT172" i="14"/>
  <c r="BS172" i="14"/>
  <c r="BR172" i="14"/>
  <c r="BQ172" i="14"/>
  <c r="BP172" i="14"/>
  <c r="BO172" i="14"/>
  <c r="BN172" i="14"/>
  <c r="BM172" i="14"/>
  <c r="BL172" i="14"/>
  <c r="BK172" i="14"/>
  <c r="BJ172" i="14"/>
  <c r="BI172" i="14"/>
  <c r="BH172" i="14"/>
  <c r="BG172" i="14"/>
  <c r="BF172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CN171" i="14"/>
  <c r="CM171" i="14"/>
  <c r="CL171" i="14"/>
  <c r="CK171" i="14"/>
  <c r="CJ171" i="14"/>
  <c r="CI171" i="14"/>
  <c r="CH171" i="14"/>
  <c r="CG171" i="14"/>
  <c r="CF171" i="14"/>
  <c r="CE171" i="14"/>
  <c r="CD171" i="14"/>
  <c r="CC171" i="14"/>
  <c r="CB171" i="14"/>
  <c r="CA171" i="14"/>
  <c r="BZ171" i="14"/>
  <c r="BY171" i="14"/>
  <c r="BX171" i="14"/>
  <c r="BW171" i="14"/>
  <c r="BV171" i="14"/>
  <c r="BU171" i="14"/>
  <c r="BT171" i="14"/>
  <c r="BS171" i="14"/>
  <c r="BR171" i="14"/>
  <c r="BQ171" i="14"/>
  <c r="BP171" i="14"/>
  <c r="BO171" i="14"/>
  <c r="BN171" i="14"/>
  <c r="BM171" i="14"/>
  <c r="BL171" i="14"/>
  <c r="BK171" i="14"/>
  <c r="BJ171" i="14"/>
  <c r="BI171" i="14"/>
  <c r="BH171" i="14"/>
  <c r="BG171" i="14"/>
  <c r="BF171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CN170" i="14"/>
  <c r="CM170" i="14"/>
  <c r="CL170" i="14"/>
  <c r="CK170" i="14"/>
  <c r="CJ170" i="14"/>
  <c r="CI170" i="14"/>
  <c r="CH170" i="14"/>
  <c r="CG170" i="14"/>
  <c r="CF170" i="14"/>
  <c r="CE170" i="14"/>
  <c r="CD170" i="14"/>
  <c r="CC170" i="14"/>
  <c r="CB170" i="14"/>
  <c r="CA170" i="14"/>
  <c r="BZ170" i="14"/>
  <c r="BY170" i="14"/>
  <c r="BX170" i="14"/>
  <c r="BW170" i="14"/>
  <c r="BV170" i="14"/>
  <c r="BU170" i="14"/>
  <c r="BT170" i="14"/>
  <c r="BS170" i="14"/>
  <c r="BR170" i="14"/>
  <c r="BQ170" i="14"/>
  <c r="BP170" i="14"/>
  <c r="BO170" i="14"/>
  <c r="BN170" i="14"/>
  <c r="BM170" i="14"/>
  <c r="BL170" i="14"/>
  <c r="BK170" i="14"/>
  <c r="BJ170" i="14"/>
  <c r="BI170" i="14"/>
  <c r="BH170" i="14"/>
  <c r="BG170" i="14"/>
  <c r="BF170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CN169" i="14"/>
  <c r="CM169" i="14"/>
  <c r="CL169" i="14"/>
  <c r="CK169" i="14"/>
  <c r="CJ169" i="14"/>
  <c r="CI169" i="14"/>
  <c r="CH169" i="14"/>
  <c r="CG169" i="14"/>
  <c r="CF169" i="14"/>
  <c r="CE169" i="14"/>
  <c r="CD169" i="14"/>
  <c r="CC169" i="14"/>
  <c r="CB169" i="14"/>
  <c r="CA169" i="14"/>
  <c r="BZ169" i="14"/>
  <c r="BY169" i="14"/>
  <c r="BX169" i="14"/>
  <c r="BW169" i="14"/>
  <c r="BV169" i="14"/>
  <c r="BU169" i="14"/>
  <c r="BT169" i="14"/>
  <c r="BS169" i="14"/>
  <c r="BR169" i="14"/>
  <c r="BQ169" i="14"/>
  <c r="BP169" i="14"/>
  <c r="BO169" i="14"/>
  <c r="BN169" i="14"/>
  <c r="BM169" i="14"/>
  <c r="BL169" i="14"/>
  <c r="BK169" i="14"/>
  <c r="BJ169" i="14"/>
  <c r="BI169" i="14"/>
  <c r="BH169" i="14"/>
  <c r="BG169" i="14"/>
  <c r="BF169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CN168" i="14"/>
  <c r="CM168" i="14"/>
  <c r="CL168" i="14"/>
  <c r="CK168" i="14"/>
  <c r="CJ168" i="14"/>
  <c r="CI168" i="14"/>
  <c r="CH168" i="14"/>
  <c r="CG168" i="14"/>
  <c r="CF168" i="14"/>
  <c r="CE168" i="14"/>
  <c r="CD168" i="14"/>
  <c r="CC168" i="14"/>
  <c r="CB168" i="14"/>
  <c r="CA168" i="14"/>
  <c r="BZ168" i="14"/>
  <c r="BY168" i="14"/>
  <c r="BX168" i="14"/>
  <c r="BW168" i="14"/>
  <c r="BV168" i="14"/>
  <c r="BU168" i="14"/>
  <c r="BT168" i="14"/>
  <c r="BS168" i="14"/>
  <c r="BR168" i="14"/>
  <c r="BQ168" i="14"/>
  <c r="BP168" i="14"/>
  <c r="BO168" i="14"/>
  <c r="BN168" i="14"/>
  <c r="BM168" i="14"/>
  <c r="BL168" i="14"/>
  <c r="BK168" i="14"/>
  <c r="BJ168" i="14"/>
  <c r="BI168" i="14"/>
  <c r="BH168" i="14"/>
  <c r="BG168" i="14"/>
  <c r="BF168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CN167" i="14"/>
  <c r="CM167" i="14"/>
  <c r="CL167" i="14"/>
  <c r="CK167" i="14"/>
  <c r="CJ167" i="14"/>
  <c r="CI167" i="14"/>
  <c r="CH167" i="14"/>
  <c r="CG167" i="14"/>
  <c r="CF167" i="14"/>
  <c r="CE167" i="14"/>
  <c r="CD167" i="14"/>
  <c r="CC167" i="14"/>
  <c r="CB167" i="14"/>
  <c r="CA167" i="14"/>
  <c r="BZ167" i="14"/>
  <c r="BY167" i="14"/>
  <c r="BX167" i="14"/>
  <c r="BW167" i="14"/>
  <c r="BV167" i="14"/>
  <c r="BU167" i="14"/>
  <c r="BT167" i="14"/>
  <c r="BS167" i="14"/>
  <c r="BR167" i="14"/>
  <c r="BQ167" i="14"/>
  <c r="BP167" i="14"/>
  <c r="BO167" i="14"/>
  <c r="BN167" i="14"/>
  <c r="BM167" i="14"/>
  <c r="BL167" i="14"/>
  <c r="BK167" i="14"/>
  <c r="BJ167" i="14"/>
  <c r="BI167" i="14"/>
  <c r="BH167" i="14"/>
  <c r="BG167" i="14"/>
  <c r="BF167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CN166" i="14"/>
  <c r="CM166" i="14"/>
  <c r="CL166" i="14"/>
  <c r="CK166" i="14"/>
  <c r="CJ166" i="14"/>
  <c r="CI166" i="14"/>
  <c r="CH166" i="14"/>
  <c r="CG166" i="14"/>
  <c r="CF166" i="14"/>
  <c r="CE166" i="14"/>
  <c r="CD166" i="14"/>
  <c r="CC166" i="14"/>
  <c r="CB166" i="14"/>
  <c r="CA166" i="14"/>
  <c r="BZ166" i="14"/>
  <c r="BY166" i="14"/>
  <c r="BX166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CN165" i="14"/>
  <c r="CM165" i="14"/>
  <c r="CL165" i="14"/>
  <c r="CK165" i="14"/>
  <c r="CJ165" i="14"/>
  <c r="CI165" i="14"/>
  <c r="CH165" i="14"/>
  <c r="CG165" i="14"/>
  <c r="CF165" i="14"/>
  <c r="CE165" i="14"/>
  <c r="CD165" i="14"/>
  <c r="CC165" i="14"/>
  <c r="CB165" i="14"/>
  <c r="CA165" i="14"/>
  <c r="BZ165" i="14"/>
  <c r="BY165" i="14"/>
  <c r="BX165" i="14"/>
  <c r="BW165" i="14"/>
  <c r="BV165" i="14"/>
  <c r="BU165" i="14"/>
  <c r="BT165" i="14"/>
  <c r="BS165" i="14"/>
  <c r="BR165" i="14"/>
  <c r="BQ165" i="14"/>
  <c r="BP165" i="14"/>
  <c r="BO165" i="14"/>
  <c r="BN165" i="14"/>
  <c r="BM165" i="14"/>
  <c r="BL165" i="14"/>
  <c r="BK165" i="14"/>
  <c r="BJ165" i="14"/>
  <c r="BI165" i="14"/>
  <c r="BH165" i="14"/>
  <c r="BG165" i="14"/>
  <c r="BF165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CN164" i="14"/>
  <c r="CM164" i="14"/>
  <c r="CL164" i="14"/>
  <c r="CK164" i="14"/>
  <c r="CJ164" i="14"/>
  <c r="CI164" i="14"/>
  <c r="CH164" i="14"/>
  <c r="CG164" i="14"/>
  <c r="CF164" i="14"/>
  <c r="CE164" i="14"/>
  <c r="CD164" i="14"/>
  <c r="CC164" i="14"/>
  <c r="CB164" i="14"/>
  <c r="CA164" i="14"/>
  <c r="BZ164" i="14"/>
  <c r="BY164" i="14"/>
  <c r="BX164" i="14"/>
  <c r="BW164" i="14"/>
  <c r="BV164" i="14"/>
  <c r="BU164" i="14"/>
  <c r="BT164" i="14"/>
  <c r="BS164" i="14"/>
  <c r="BR164" i="14"/>
  <c r="BQ164" i="14"/>
  <c r="BP164" i="14"/>
  <c r="BO164" i="14"/>
  <c r="BN164" i="14"/>
  <c r="BM164" i="14"/>
  <c r="BL164" i="14"/>
  <c r="BK164" i="14"/>
  <c r="BJ164" i="14"/>
  <c r="BI164" i="14"/>
  <c r="BH164" i="14"/>
  <c r="BG164" i="14"/>
  <c r="BF164" i="14"/>
  <c r="BE164" i="14"/>
  <c r="BD164" i="14"/>
  <c r="BC164" i="14"/>
  <c r="BB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CN163" i="14"/>
  <c r="CM163" i="14"/>
  <c r="CL163" i="14"/>
  <c r="CK163" i="14"/>
  <c r="CJ163" i="14"/>
  <c r="CI163" i="14"/>
  <c r="CH163" i="14"/>
  <c r="CG163" i="14"/>
  <c r="CF163" i="14"/>
  <c r="CE163" i="14"/>
  <c r="CD163" i="14"/>
  <c r="CC163" i="14"/>
  <c r="CB163" i="14"/>
  <c r="CA163" i="14"/>
  <c r="BZ163" i="14"/>
  <c r="BY163" i="14"/>
  <c r="BX163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CN162" i="14"/>
  <c r="CM162" i="14"/>
  <c r="CL162" i="14"/>
  <c r="CK162" i="14"/>
  <c r="CJ162" i="14"/>
  <c r="CI162" i="14"/>
  <c r="CH162" i="14"/>
  <c r="CG162" i="14"/>
  <c r="CF162" i="14"/>
  <c r="CE162" i="14"/>
  <c r="CD162" i="14"/>
  <c r="CC162" i="14"/>
  <c r="CB162" i="14"/>
  <c r="CA162" i="14"/>
  <c r="BZ162" i="14"/>
  <c r="BY162" i="14"/>
  <c r="BX162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CN161" i="14"/>
  <c r="CM161" i="14"/>
  <c r="CL161" i="14"/>
  <c r="CK161" i="14"/>
  <c r="CJ161" i="14"/>
  <c r="CI161" i="14"/>
  <c r="CH161" i="14"/>
  <c r="CG161" i="14"/>
  <c r="CF161" i="14"/>
  <c r="CE161" i="14"/>
  <c r="CD161" i="14"/>
  <c r="CC161" i="14"/>
  <c r="CB161" i="14"/>
  <c r="CA161" i="14"/>
  <c r="BZ161" i="14"/>
  <c r="BY161" i="14"/>
  <c r="BX161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CN160" i="14"/>
  <c r="CM160" i="14"/>
  <c r="CL160" i="14"/>
  <c r="CK160" i="14"/>
  <c r="CJ160" i="14"/>
  <c r="CI160" i="14"/>
  <c r="CH160" i="14"/>
  <c r="CG160" i="14"/>
  <c r="CF160" i="14"/>
  <c r="CE160" i="14"/>
  <c r="CD160" i="14"/>
  <c r="CC160" i="14"/>
  <c r="CB160" i="14"/>
  <c r="CA160" i="14"/>
  <c r="BZ160" i="14"/>
  <c r="BY160" i="14"/>
  <c r="BX160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CN159" i="14"/>
  <c r="CM159" i="14"/>
  <c r="CL159" i="14"/>
  <c r="CK159" i="14"/>
  <c r="CJ159" i="14"/>
  <c r="CI159" i="14"/>
  <c r="CH159" i="14"/>
  <c r="CG159" i="14"/>
  <c r="CF159" i="14"/>
  <c r="CE159" i="14"/>
  <c r="CD159" i="14"/>
  <c r="CC159" i="14"/>
  <c r="CB159" i="14"/>
  <c r="CA159" i="14"/>
  <c r="BZ159" i="14"/>
  <c r="BY159" i="14"/>
  <c r="BX159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CN158" i="14"/>
  <c r="CM158" i="14"/>
  <c r="CL158" i="14"/>
  <c r="CK158" i="14"/>
  <c r="CJ158" i="14"/>
  <c r="CI158" i="14"/>
  <c r="CH158" i="14"/>
  <c r="CG158" i="14"/>
  <c r="CF158" i="14"/>
  <c r="CE158" i="14"/>
  <c r="CD158" i="14"/>
  <c r="CC158" i="14"/>
  <c r="CB158" i="14"/>
  <c r="CA158" i="14"/>
  <c r="BZ158" i="14"/>
  <c r="BY158" i="14"/>
  <c r="BX158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CN157" i="14"/>
  <c r="CM157" i="14"/>
  <c r="CL157" i="14"/>
  <c r="CK157" i="14"/>
  <c r="CJ157" i="14"/>
  <c r="CI157" i="14"/>
  <c r="CH157" i="14"/>
  <c r="CG157" i="14"/>
  <c r="CF157" i="14"/>
  <c r="CE157" i="14"/>
  <c r="CD157" i="14"/>
  <c r="CC157" i="14"/>
  <c r="CB157" i="14"/>
  <c r="CA157" i="14"/>
  <c r="BZ157" i="14"/>
  <c r="BY157" i="14"/>
  <c r="BX157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CN156" i="14"/>
  <c r="CM156" i="14"/>
  <c r="CL156" i="14"/>
  <c r="CK156" i="14"/>
  <c r="CJ156" i="14"/>
  <c r="CI156" i="14"/>
  <c r="CH156" i="14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CN155" i="14"/>
  <c r="CM155" i="14"/>
  <c r="CL155" i="14"/>
  <c r="CK155" i="14"/>
  <c r="CJ155" i="14"/>
  <c r="CI155" i="14"/>
  <c r="CH155" i="14"/>
  <c r="CG155" i="14"/>
  <c r="CF155" i="14"/>
  <c r="CE155" i="14"/>
  <c r="CD155" i="14"/>
  <c r="CC155" i="14"/>
  <c r="CB155" i="14"/>
  <c r="CA155" i="14"/>
  <c r="BZ155" i="14"/>
  <c r="BY155" i="14"/>
  <c r="BX155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CN154" i="14"/>
  <c r="CM154" i="14"/>
  <c r="CL154" i="14"/>
  <c r="CK154" i="14"/>
  <c r="CJ154" i="14"/>
  <c r="CI154" i="14"/>
  <c r="CH154" i="14"/>
  <c r="CG154" i="14"/>
  <c r="CF154" i="14"/>
  <c r="CE154" i="14"/>
  <c r="CD154" i="14"/>
  <c r="CC154" i="14"/>
  <c r="CB154" i="14"/>
  <c r="CA154" i="14"/>
  <c r="BZ154" i="14"/>
  <c r="BY154" i="14"/>
  <c r="BX154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CN153" i="14"/>
  <c r="CM153" i="14"/>
  <c r="CL153" i="14"/>
  <c r="CK153" i="14"/>
  <c r="CJ153" i="14"/>
  <c r="CI153" i="14"/>
  <c r="CH153" i="14"/>
  <c r="CG153" i="14"/>
  <c r="CF153" i="14"/>
  <c r="CE153" i="14"/>
  <c r="CD153" i="14"/>
  <c r="CC153" i="14"/>
  <c r="CB153" i="14"/>
  <c r="CA153" i="14"/>
  <c r="BZ153" i="14"/>
  <c r="BY153" i="14"/>
  <c r="BX153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CN152" i="14"/>
  <c r="CM152" i="14"/>
  <c r="CL152" i="14"/>
  <c r="CK152" i="14"/>
  <c r="CJ152" i="14"/>
  <c r="CI152" i="14"/>
  <c r="CH152" i="14"/>
  <c r="CG152" i="14"/>
  <c r="CF152" i="14"/>
  <c r="CE152" i="14"/>
  <c r="CD152" i="14"/>
  <c r="CC152" i="14"/>
  <c r="CB152" i="14"/>
  <c r="CA152" i="14"/>
  <c r="BZ152" i="14"/>
  <c r="BY152" i="14"/>
  <c r="BX152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CN151" i="14"/>
  <c r="CM151" i="14"/>
  <c r="CL151" i="14"/>
  <c r="CK151" i="14"/>
  <c r="CJ151" i="14"/>
  <c r="CI151" i="14"/>
  <c r="CH151" i="14"/>
  <c r="CG151" i="14"/>
  <c r="CF151" i="14"/>
  <c r="CE151" i="14"/>
  <c r="CD151" i="14"/>
  <c r="CC151" i="14"/>
  <c r="CB151" i="14"/>
  <c r="CA151" i="14"/>
  <c r="BZ151" i="14"/>
  <c r="BY151" i="14"/>
  <c r="BX151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CN150" i="14"/>
  <c r="CM150" i="14"/>
  <c r="CL150" i="14"/>
  <c r="CK150" i="14"/>
  <c r="CJ150" i="14"/>
  <c r="CI150" i="14"/>
  <c r="CH150" i="14"/>
  <c r="CG150" i="14"/>
  <c r="CF150" i="14"/>
  <c r="CE150" i="14"/>
  <c r="CD150" i="14"/>
  <c r="CC150" i="14"/>
  <c r="CB150" i="14"/>
  <c r="CA150" i="14"/>
  <c r="BZ150" i="14"/>
  <c r="BY150" i="14"/>
  <c r="BX150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CN149" i="14"/>
  <c r="CM149" i="14"/>
  <c r="CL149" i="14"/>
  <c r="CK149" i="14"/>
  <c r="CJ149" i="14"/>
  <c r="CI149" i="14"/>
  <c r="CH149" i="14"/>
  <c r="CG149" i="14"/>
  <c r="CF149" i="14"/>
  <c r="CE149" i="14"/>
  <c r="CD149" i="14"/>
  <c r="CC149" i="14"/>
  <c r="CB149" i="14"/>
  <c r="CA149" i="14"/>
  <c r="BZ149" i="14"/>
  <c r="BY149" i="14"/>
  <c r="BX149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CN148" i="14"/>
  <c r="CM148" i="14"/>
  <c r="CL148" i="14"/>
  <c r="CK148" i="14"/>
  <c r="CJ148" i="14"/>
  <c r="CI148" i="14"/>
  <c r="CH148" i="14"/>
  <c r="CG148" i="14"/>
  <c r="CF148" i="14"/>
  <c r="CE148" i="14"/>
  <c r="CD148" i="14"/>
  <c r="CC148" i="14"/>
  <c r="CB148" i="14"/>
  <c r="CA148" i="14"/>
  <c r="BZ148" i="14"/>
  <c r="BY148" i="14"/>
  <c r="BX148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CN147" i="14"/>
  <c r="CM147" i="14"/>
  <c r="CL147" i="14"/>
  <c r="CK147" i="14"/>
  <c r="CJ147" i="14"/>
  <c r="CI147" i="14"/>
  <c r="CH147" i="14"/>
  <c r="CG147" i="14"/>
  <c r="CF147" i="14"/>
  <c r="CE147" i="14"/>
  <c r="CD147" i="14"/>
  <c r="CC147" i="14"/>
  <c r="CB147" i="14"/>
  <c r="CA147" i="14"/>
  <c r="BZ147" i="14"/>
  <c r="BY147" i="14"/>
  <c r="BX147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CN146" i="14"/>
  <c r="CM146" i="14"/>
  <c r="CL146" i="14"/>
  <c r="CK146" i="14"/>
  <c r="CJ146" i="14"/>
  <c r="CI146" i="14"/>
  <c r="CH146" i="14"/>
  <c r="CG146" i="14"/>
  <c r="CF146" i="14"/>
  <c r="CE146" i="14"/>
  <c r="CD146" i="14"/>
  <c r="CC146" i="14"/>
  <c r="CB146" i="14"/>
  <c r="CA146" i="14"/>
  <c r="BZ146" i="14"/>
  <c r="BY146" i="14"/>
  <c r="BX146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CN145" i="14"/>
  <c r="CM145" i="14"/>
  <c r="CL145" i="14"/>
  <c r="CK145" i="14"/>
  <c r="CJ145" i="14"/>
  <c r="CI145" i="14"/>
  <c r="CH145" i="14"/>
  <c r="CG145" i="14"/>
  <c r="CF145" i="14"/>
  <c r="CE145" i="14"/>
  <c r="CD145" i="14"/>
  <c r="CC145" i="14"/>
  <c r="CB145" i="14"/>
  <c r="CA145" i="14"/>
  <c r="BZ145" i="14"/>
  <c r="BY145" i="14"/>
  <c r="BX145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CN144" i="14"/>
  <c r="CM144" i="14"/>
  <c r="CL144" i="14"/>
  <c r="CK144" i="14"/>
  <c r="CJ144" i="14"/>
  <c r="CI144" i="14"/>
  <c r="CH144" i="14"/>
  <c r="CG144" i="14"/>
  <c r="CF144" i="14"/>
  <c r="CE144" i="14"/>
  <c r="CD144" i="14"/>
  <c r="CC144" i="14"/>
  <c r="CB144" i="14"/>
  <c r="CA144" i="14"/>
  <c r="BZ144" i="14"/>
  <c r="BY144" i="14"/>
  <c r="BX144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CN143" i="14"/>
  <c r="CM143" i="14"/>
  <c r="CL143" i="14"/>
  <c r="CK143" i="14"/>
  <c r="CJ143" i="14"/>
  <c r="CI143" i="14"/>
  <c r="CH143" i="14"/>
  <c r="CG143" i="14"/>
  <c r="CF143" i="14"/>
  <c r="CE143" i="14"/>
  <c r="CD143" i="14"/>
  <c r="CC143" i="14"/>
  <c r="CB143" i="14"/>
  <c r="CA143" i="14"/>
  <c r="BZ143" i="14"/>
  <c r="BY143" i="14"/>
  <c r="BX143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CN142" i="14"/>
  <c r="CM142" i="14"/>
  <c r="CL142" i="14"/>
  <c r="CK142" i="14"/>
  <c r="CJ142" i="14"/>
  <c r="CI142" i="14"/>
  <c r="CH142" i="14"/>
  <c r="CG142" i="14"/>
  <c r="CF142" i="14"/>
  <c r="CE142" i="14"/>
  <c r="CD142" i="14"/>
  <c r="CC142" i="14"/>
  <c r="CB142" i="14"/>
  <c r="CA142" i="14"/>
  <c r="BZ142" i="14"/>
  <c r="BY142" i="14"/>
  <c r="BX142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CN141" i="14"/>
  <c r="CM141" i="14"/>
  <c r="CL141" i="14"/>
  <c r="CK141" i="14"/>
  <c r="CJ141" i="14"/>
  <c r="CI141" i="14"/>
  <c r="CH141" i="14"/>
  <c r="CG141" i="14"/>
  <c r="CF141" i="14"/>
  <c r="CE141" i="14"/>
  <c r="CD141" i="14"/>
  <c r="CC141" i="14"/>
  <c r="CB141" i="14"/>
  <c r="CA141" i="14"/>
  <c r="BZ141" i="14"/>
  <c r="BY141" i="14"/>
  <c r="BX141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CN140" i="14"/>
  <c r="CM140" i="14"/>
  <c r="CL140" i="14"/>
  <c r="CK140" i="14"/>
  <c r="CJ140" i="14"/>
  <c r="CI140" i="14"/>
  <c r="CH140" i="14"/>
  <c r="CG140" i="14"/>
  <c r="CF140" i="14"/>
  <c r="CE140" i="14"/>
  <c r="CD140" i="14"/>
  <c r="CC140" i="14"/>
  <c r="CB140" i="14"/>
  <c r="CA140" i="14"/>
  <c r="BZ140" i="14"/>
  <c r="BY140" i="14"/>
  <c r="BX140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CN139" i="14"/>
  <c r="CM139" i="14"/>
  <c r="CL139" i="14"/>
  <c r="CK139" i="14"/>
  <c r="CJ139" i="14"/>
  <c r="CI139" i="14"/>
  <c r="CH139" i="14"/>
  <c r="CG139" i="14"/>
  <c r="CF139" i="14"/>
  <c r="CE139" i="14"/>
  <c r="CD139" i="14"/>
  <c r="CC139" i="14"/>
  <c r="CB139" i="14"/>
  <c r="CA139" i="14"/>
  <c r="BZ139" i="14"/>
  <c r="BY139" i="14"/>
  <c r="BX139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CN138" i="14"/>
  <c r="CM138" i="14"/>
  <c r="CL138" i="14"/>
  <c r="CK138" i="14"/>
  <c r="CJ138" i="14"/>
  <c r="CI138" i="14"/>
  <c r="CH138" i="14"/>
  <c r="CG138" i="14"/>
  <c r="CF138" i="14"/>
  <c r="CE138" i="14"/>
  <c r="CD138" i="14"/>
  <c r="CC138" i="14"/>
  <c r="CB138" i="14"/>
  <c r="CA138" i="14"/>
  <c r="BZ138" i="14"/>
  <c r="BY138" i="14"/>
  <c r="BX138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CN137" i="14"/>
  <c r="CM137" i="14"/>
  <c r="CL137" i="14"/>
  <c r="CK137" i="14"/>
  <c r="CJ137" i="14"/>
  <c r="CI137" i="14"/>
  <c r="CH137" i="14"/>
  <c r="CG137" i="14"/>
  <c r="CF137" i="14"/>
  <c r="CE137" i="14"/>
  <c r="CD137" i="14"/>
  <c r="CC137" i="14"/>
  <c r="CB137" i="14"/>
  <c r="CA137" i="14"/>
  <c r="BZ137" i="14"/>
  <c r="BY137" i="14"/>
  <c r="BX137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CN136" i="14"/>
  <c r="CM136" i="14"/>
  <c r="CL136" i="14"/>
  <c r="CK136" i="14"/>
  <c r="CJ136" i="14"/>
  <c r="CI136" i="14"/>
  <c r="CH136" i="14"/>
  <c r="CG136" i="14"/>
  <c r="CF136" i="14"/>
  <c r="CE136" i="14"/>
  <c r="CD136" i="14"/>
  <c r="CC136" i="14"/>
  <c r="CB136" i="14"/>
  <c r="CA136" i="14"/>
  <c r="BZ136" i="14"/>
  <c r="BY136" i="14"/>
  <c r="BX136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CN135" i="14"/>
  <c r="CM135" i="14"/>
  <c r="CL135" i="14"/>
  <c r="CK135" i="14"/>
  <c r="CJ135" i="14"/>
  <c r="CI135" i="14"/>
  <c r="CH135" i="14"/>
  <c r="CG135" i="14"/>
  <c r="CF135" i="14"/>
  <c r="CE135" i="14"/>
  <c r="CD135" i="14"/>
  <c r="CC135" i="14"/>
  <c r="CB135" i="14"/>
  <c r="CA135" i="14"/>
  <c r="BZ135" i="14"/>
  <c r="BY135" i="14"/>
  <c r="BX135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CN134" i="14"/>
  <c r="CM134" i="14"/>
  <c r="CL134" i="14"/>
  <c r="CK134" i="14"/>
  <c r="CJ134" i="14"/>
  <c r="CI134" i="14"/>
  <c r="CH134" i="14"/>
  <c r="CG134" i="14"/>
  <c r="CF134" i="14"/>
  <c r="CE134" i="14"/>
  <c r="CD134" i="14"/>
  <c r="CC134" i="14"/>
  <c r="CB134" i="14"/>
  <c r="CA134" i="14"/>
  <c r="BZ134" i="14"/>
  <c r="BY134" i="14"/>
  <c r="BX134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CN133" i="14"/>
  <c r="CM133" i="14"/>
  <c r="CL133" i="14"/>
  <c r="CK133" i="14"/>
  <c r="CJ133" i="14"/>
  <c r="CI133" i="14"/>
  <c r="CH133" i="14"/>
  <c r="CG133" i="14"/>
  <c r="CF133" i="14"/>
  <c r="CE133" i="14"/>
  <c r="CD133" i="14"/>
  <c r="CC133" i="14"/>
  <c r="CB133" i="14"/>
  <c r="CA133" i="14"/>
  <c r="BZ133" i="14"/>
  <c r="BY133" i="14"/>
  <c r="BX133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CN132" i="14"/>
  <c r="CM132" i="14"/>
  <c r="CL132" i="14"/>
  <c r="CK132" i="14"/>
  <c r="CJ132" i="14"/>
  <c r="CI132" i="14"/>
  <c r="CH132" i="14"/>
  <c r="CG132" i="14"/>
  <c r="CF132" i="14"/>
  <c r="CE132" i="14"/>
  <c r="CD132" i="14"/>
  <c r="CC132" i="14"/>
  <c r="CB132" i="14"/>
  <c r="CA132" i="14"/>
  <c r="BZ132" i="14"/>
  <c r="BY132" i="14"/>
  <c r="BX132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CN131" i="14"/>
  <c r="CM131" i="14"/>
  <c r="CL131" i="14"/>
  <c r="CK131" i="14"/>
  <c r="CJ131" i="14"/>
  <c r="CI131" i="14"/>
  <c r="CH131" i="14"/>
  <c r="CG131" i="14"/>
  <c r="CF131" i="14"/>
  <c r="CE131" i="14"/>
  <c r="CD131" i="14"/>
  <c r="CC131" i="14"/>
  <c r="CB131" i="14"/>
  <c r="CA131" i="14"/>
  <c r="BZ131" i="14"/>
  <c r="BY131" i="14"/>
  <c r="BX131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CN130" i="14"/>
  <c r="CM130" i="14"/>
  <c r="CL130" i="14"/>
  <c r="CK130" i="14"/>
  <c r="CJ130" i="14"/>
  <c r="CI130" i="14"/>
  <c r="CH130" i="14"/>
  <c r="CG130" i="14"/>
  <c r="CF130" i="14"/>
  <c r="CE130" i="14"/>
  <c r="CD130" i="14"/>
  <c r="CC130" i="14"/>
  <c r="CB130" i="14"/>
  <c r="CA130" i="14"/>
  <c r="BZ130" i="14"/>
  <c r="BY130" i="14"/>
  <c r="BX130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CN129" i="14"/>
  <c r="CM129" i="14"/>
  <c r="CL129" i="14"/>
  <c r="CK129" i="14"/>
  <c r="CJ129" i="14"/>
  <c r="CI129" i="14"/>
  <c r="CH129" i="14"/>
  <c r="CG129" i="14"/>
  <c r="CF129" i="14"/>
  <c r="CE129" i="14"/>
  <c r="CD129" i="14"/>
  <c r="CC129" i="14"/>
  <c r="CB129" i="14"/>
  <c r="CA129" i="14"/>
  <c r="BZ129" i="14"/>
  <c r="BY129" i="14"/>
  <c r="BX129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CN128" i="14"/>
  <c r="CM128" i="14"/>
  <c r="CL128" i="14"/>
  <c r="CK128" i="14"/>
  <c r="CJ128" i="14"/>
  <c r="CI128" i="14"/>
  <c r="CH128" i="14"/>
  <c r="CG128" i="14"/>
  <c r="CF128" i="14"/>
  <c r="CE128" i="14"/>
  <c r="CD128" i="14"/>
  <c r="CC128" i="14"/>
  <c r="CB128" i="14"/>
  <c r="CA128" i="14"/>
  <c r="BZ128" i="14"/>
  <c r="BY128" i="14"/>
  <c r="BX128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CN127" i="14"/>
  <c r="CM127" i="14"/>
  <c r="CL127" i="14"/>
  <c r="CK127" i="14"/>
  <c r="CJ127" i="14"/>
  <c r="CI127" i="14"/>
  <c r="CH127" i="14"/>
  <c r="CG127" i="14"/>
  <c r="CF127" i="14"/>
  <c r="CE127" i="14"/>
  <c r="CD127" i="14"/>
  <c r="CC127" i="14"/>
  <c r="CB127" i="14"/>
  <c r="CA127" i="14"/>
  <c r="BZ127" i="14"/>
  <c r="BY127" i="14"/>
  <c r="BX127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CN126" i="14"/>
  <c r="CM126" i="14"/>
  <c r="CL126" i="14"/>
  <c r="CK126" i="14"/>
  <c r="CJ126" i="14"/>
  <c r="CI126" i="14"/>
  <c r="CH126" i="14"/>
  <c r="CG126" i="14"/>
  <c r="CF126" i="14"/>
  <c r="CE126" i="14"/>
  <c r="CD126" i="14"/>
  <c r="CC126" i="14"/>
  <c r="CB126" i="14"/>
  <c r="CA126" i="14"/>
  <c r="BZ126" i="14"/>
  <c r="BY126" i="14"/>
  <c r="BX126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CN125" i="14"/>
  <c r="CM125" i="14"/>
  <c r="CL125" i="14"/>
  <c r="CK125" i="14"/>
  <c r="CJ125" i="14"/>
  <c r="CI125" i="14"/>
  <c r="CH125" i="14"/>
  <c r="CG125" i="14"/>
  <c r="CF125" i="14"/>
  <c r="CE125" i="14"/>
  <c r="CD125" i="14"/>
  <c r="CC125" i="14"/>
  <c r="CB125" i="14"/>
  <c r="CA125" i="14"/>
  <c r="BZ125" i="14"/>
  <c r="BY125" i="14"/>
  <c r="BX125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CN124" i="14"/>
  <c r="CM124" i="14"/>
  <c r="CL124" i="14"/>
  <c r="CK124" i="14"/>
  <c r="CJ124" i="14"/>
  <c r="CI124" i="14"/>
  <c r="CH124" i="14"/>
  <c r="CG124" i="14"/>
  <c r="CF124" i="14"/>
  <c r="CE124" i="14"/>
  <c r="CD124" i="14"/>
  <c r="CC124" i="14"/>
  <c r="CB124" i="14"/>
  <c r="CA124" i="14"/>
  <c r="BZ124" i="14"/>
  <c r="BY124" i="14"/>
  <c r="BX124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CN123" i="14"/>
  <c r="CM123" i="14"/>
  <c r="CL123" i="14"/>
  <c r="CK123" i="14"/>
  <c r="CJ123" i="14"/>
  <c r="CI123" i="14"/>
  <c r="CH123" i="14"/>
  <c r="CG123" i="14"/>
  <c r="CF123" i="14"/>
  <c r="CE123" i="14"/>
  <c r="CD123" i="14"/>
  <c r="CC123" i="14"/>
  <c r="CB123" i="14"/>
  <c r="CA123" i="14"/>
  <c r="BZ123" i="14"/>
  <c r="BY123" i="14"/>
  <c r="BX123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CN122" i="14"/>
  <c r="CM122" i="14"/>
  <c r="CL122" i="14"/>
  <c r="CK122" i="14"/>
  <c r="CJ122" i="14"/>
  <c r="CI122" i="14"/>
  <c r="CH122" i="14"/>
  <c r="CG122" i="14"/>
  <c r="CF122" i="14"/>
  <c r="CE122" i="14"/>
  <c r="CD122" i="14"/>
  <c r="CC122" i="14"/>
  <c r="CB122" i="14"/>
  <c r="CA122" i="14"/>
  <c r="BZ122" i="14"/>
  <c r="BY122" i="14"/>
  <c r="BX122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CN121" i="14"/>
  <c r="CM121" i="14"/>
  <c r="CL121" i="14"/>
  <c r="CK121" i="14"/>
  <c r="CJ121" i="14"/>
  <c r="CI121" i="14"/>
  <c r="CH121" i="14"/>
  <c r="CG121" i="14"/>
  <c r="CF121" i="14"/>
  <c r="CE121" i="14"/>
  <c r="CD121" i="14"/>
  <c r="CC121" i="14"/>
  <c r="CB121" i="14"/>
  <c r="CA121" i="14"/>
  <c r="BZ121" i="14"/>
  <c r="BY121" i="14"/>
  <c r="BX121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CN120" i="14"/>
  <c r="CM120" i="14"/>
  <c r="CL120" i="14"/>
  <c r="CK120" i="14"/>
  <c r="CJ120" i="14"/>
  <c r="CI120" i="14"/>
  <c r="CH120" i="14"/>
  <c r="CG120" i="14"/>
  <c r="CF120" i="14"/>
  <c r="CE120" i="14"/>
  <c r="CD120" i="14"/>
  <c r="CC120" i="14"/>
  <c r="CB120" i="14"/>
  <c r="CA120" i="14"/>
  <c r="BZ120" i="14"/>
  <c r="BY120" i="14"/>
  <c r="BX120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CN119" i="14"/>
  <c r="CM119" i="14"/>
  <c r="CL119" i="14"/>
  <c r="CK119" i="14"/>
  <c r="CJ119" i="14"/>
  <c r="CI119" i="14"/>
  <c r="CH119" i="14"/>
  <c r="CG119" i="14"/>
  <c r="CF119" i="14"/>
  <c r="CE119" i="14"/>
  <c r="CD119" i="14"/>
  <c r="CC119" i="14"/>
  <c r="CB119" i="14"/>
  <c r="CA119" i="14"/>
  <c r="BZ119" i="14"/>
  <c r="BY119" i="14"/>
  <c r="BX119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CN118" i="14"/>
  <c r="CM118" i="14"/>
  <c r="CL118" i="14"/>
  <c r="CK118" i="14"/>
  <c r="CJ118" i="14"/>
  <c r="CI118" i="14"/>
  <c r="CH118" i="14"/>
  <c r="CG118" i="14"/>
  <c r="CF118" i="14"/>
  <c r="CE118" i="14"/>
  <c r="CD118" i="14"/>
  <c r="CC118" i="14"/>
  <c r="CB118" i="14"/>
  <c r="CA118" i="14"/>
  <c r="BZ118" i="14"/>
  <c r="BY118" i="14"/>
  <c r="BX118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CN117" i="14"/>
  <c r="CM117" i="14"/>
  <c r="CL117" i="14"/>
  <c r="CK117" i="14"/>
  <c r="CJ117" i="14"/>
  <c r="CI117" i="14"/>
  <c r="CH117" i="14"/>
  <c r="CG117" i="14"/>
  <c r="CF117" i="14"/>
  <c r="CE117" i="14"/>
  <c r="CD117" i="14"/>
  <c r="CC117" i="14"/>
  <c r="CB117" i="14"/>
  <c r="CA117" i="14"/>
  <c r="BZ117" i="14"/>
  <c r="BY117" i="14"/>
  <c r="BX117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CN116" i="14"/>
  <c r="CM116" i="14"/>
  <c r="CL116" i="14"/>
  <c r="CK116" i="14"/>
  <c r="CJ116" i="14"/>
  <c r="CI116" i="14"/>
  <c r="CH116" i="14"/>
  <c r="CG116" i="14"/>
  <c r="CF116" i="14"/>
  <c r="CE116" i="14"/>
  <c r="CD116" i="14"/>
  <c r="CC116" i="14"/>
  <c r="CB116" i="14"/>
  <c r="CA116" i="14"/>
  <c r="BZ116" i="14"/>
  <c r="BY116" i="14"/>
  <c r="BX116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CN115" i="14"/>
  <c r="CM115" i="14"/>
  <c r="CL115" i="14"/>
  <c r="CK115" i="14"/>
  <c r="CJ115" i="14"/>
  <c r="CI115" i="14"/>
  <c r="CH115" i="14"/>
  <c r="CG115" i="14"/>
  <c r="CF115" i="14"/>
  <c r="CE115" i="14"/>
  <c r="CD115" i="14"/>
  <c r="CC115" i="14"/>
  <c r="CB115" i="14"/>
  <c r="CA115" i="14"/>
  <c r="BZ115" i="14"/>
  <c r="BY115" i="14"/>
  <c r="BX115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CN114" i="14"/>
  <c r="CM114" i="14"/>
  <c r="CL114" i="14"/>
  <c r="CK114" i="14"/>
  <c r="CJ114" i="14"/>
  <c r="CI114" i="14"/>
  <c r="CH114" i="14"/>
  <c r="CG114" i="14"/>
  <c r="CF114" i="14"/>
  <c r="CE114" i="14"/>
  <c r="CD114" i="14"/>
  <c r="CC114" i="14"/>
  <c r="CB114" i="14"/>
  <c r="CA114" i="14"/>
  <c r="BZ114" i="14"/>
  <c r="BY114" i="14"/>
  <c r="BX114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CN113" i="14"/>
  <c r="CM113" i="14"/>
  <c r="CL113" i="14"/>
  <c r="CK113" i="14"/>
  <c r="CJ113" i="14"/>
  <c r="CI113" i="14"/>
  <c r="CH113" i="14"/>
  <c r="CG113" i="14"/>
  <c r="CF113" i="14"/>
  <c r="CE113" i="14"/>
  <c r="CD113" i="14"/>
  <c r="CC113" i="14"/>
  <c r="CB113" i="14"/>
  <c r="CA113" i="14"/>
  <c r="BZ113" i="14"/>
  <c r="BY113" i="14"/>
  <c r="BX113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CN112" i="14"/>
  <c r="CM112" i="14"/>
  <c r="CL112" i="14"/>
  <c r="CK112" i="14"/>
  <c r="CJ112" i="14"/>
  <c r="CI112" i="14"/>
  <c r="CH112" i="14"/>
  <c r="CG112" i="14"/>
  <c r="CF112" i="14"/>
  <c r="CE112" i="14"/>
  <c r="CD112" i="14"/>
  <c r="CC112" i="14"/>
  <c r="CB112" i="14"/>
  <c r="CA112" i="14"/>
  <c r="BZ112" i="14"/>
  <c r="BY112" i="14"/>
  <c r="BX112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CN111" i="14"/>
  <c r="CM111" i="14"/>
  <c r="CL111" i="14"/>
  <c r="CK111" i="14"/>
  <c r="CJ111" i="14"/>
  <c r="CI111" i="14"/>
  <c r="CH111" i="14"/>
  <c r="CG111" i="14"/>
  <c r="CF111" i="14"/>
  <c r="CE111" i="14"/>
  <c r="CD111" i="14"/>
  <c r="CC111" i="14"/>
  <c r="CB111" i="14"/>
  <c r="CA111" i="14"/>
  <c r="BZ111" i="14"/>
  <c r="BY111" i="14"/>
  <c r="BX111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CN110" i="14"/>
  <c r="CM110" i="14"/>
  <c r="CL110" i="14"/>
  <c r="CK110" i="14"/>
  <c r="CJ110" i="14"/>
  <c r="CI110" i="14"/>
  <c r="CH110" i="14"/>
  <c r="CG110" i="14"/>
  <c r="CF110" i="14"/>
  <c r="CE110" i="14"/>
  <c r="CD110" i="14"/>
  <c r="CC110" i="14"/>
  <c r="CB110" i="14"/>
  <c r="CA110" i="14"/>
  <c r="BZ110" i="14"/>
  <c r="BY110" i="14"/>
  <c r="BX110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CN109" i="14"/>
  <c r="CM109" i="14"/>
  <c r="CL109" i="14"/>
  <c r="CK109" i="14"/>
  <c r="CJ109" i="14"/>
  <c r="CI109" i="14"/>
  <c r="CH109" i="14"/>
  <c r="CG109" i="14"/>
  <c r="CF109" i="14"/>
  <c r="CE109" i="14"/>
  <c r="CD109" i="14"/>
  <c r="CC109" i="14"/>
  <c r="CB109" i="14"/>
  <c r="CA109" i="14"/>
  <c r="BZ109" i="14"/>
  <c r="BY109" i="14"/>
  <c r="BX109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CN108" i="14"/>
  <c r="CM108" i="14"/>
  <c r="CL108" i="14"/>
  <c r="CK108" i="14"/>
  <c r="CJ108" i="14"/>
  <c r="CI108" i="14"/>
  <c r="CH108" i="14"/>
  <c r="CG108" i="14"/>
  <c r="CF108" i="14"/>
  <c r="CE108" i="14"/>
  <c r="CD108" i="14"/>
  <c r="CC108" i="14"/>
  <c r="CB108" i="14"/>
  <c r="CA108" i="14"/>
  <c r="BZ108" i="14"/>
  <c r="BY108" i="14"/>
  <c r="BX108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CN107" i="14"/>
  <c r="CM107" i="14"/>
  <c r="CL107" i="14"/>
  <c r="CK107" i="14"/>
  <c r="CJ107" i="14"/>
  <c r="CI107" i="14"/>
  <c r="CH107" i="14"/>
  <c r="CG107" i="14"/>
  <c r="CF107" i="14"/>
  <c r="CE107" i="14"/>
  <c r="CD107" i="14"/>
  <c r="CC107" i="14"/>
  <c r="CB107" i="14"/>
  <c r="CA107" i="14"/>
  <c r="BZ107" i="14"/>
  <c r="BY107" i="14"/>
  <c r="BX107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CN106" i="14"/>
  <c r="CM106" i="14"/>
  <c r="CL106" i="14"/>
  <c r="CK106" i="14"/>
  <c r="CJ106" i="14"/>
  <c r="CI106" i="14"/>
  <c r="CH106" i="14"/>
  <c r="CG106" i="14"/>
  <c r="CF106" i="14"/>
  <c r="CE106" i="14"/>
  <c r="CD106" i="14"/>
  <c r="CC106" i="14"/>
  <c r="CB106" i="14"/>
  <c r="CA106" i="14"/>
  <c r="BZ106" i="14"/>
  <c r="BY106" i="14"/>
  <c r="BX106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CN105" i="14"/>
  <c r="CM105" i="14"/>
  <c r="CL105" i="14"/>
  <c r="CK105" i="14"/>
  <c r="CJ105" i="14"/>
  <c r="CI105" i="14"/>
  <c r="CH105" i="14"/>
  <c r="CG105" i="14"/>
  <c r="CF105" i="14"/>
  <c r="CE105" i="14"/>
  <c r="CD105" i="14"/>
  <c r="CC105" i="14"/>
  <c r="CB105" i="14"/>
  <c r="CA105" i="14"/>
  <c r="BZ105" i="14"/>
  <c r="BY105" i="14"/>
  <c r="BX105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CN104" i="14"/>
  <c r="CM104" i="14"/>
  <c r="CL104" i="14"/>
  <c r="CK104" i="14"/>
  <c r="CJ104" i="14"/>
  <c r="CI104" i="14"/>
  <c r="CH104" i="14"/>
  <c r="CG104" i="14"/>
  <c r="CF104" i="14"/>
  <c r="CE104" i="14"/>
  <c r="CD104" i="14"/>
  <c r="CC104" i="14"/>
  <c r="CB104" i="14"/>
  <c r="CA104" i="14"/>
  <c r="BZ104" i="14"/>
  <c r="BY104" i="14"/>
  <c r="BX104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CN103" i="14"/>
  <c r="CM103" i="14"/>
  <c r="CL103" i="14"/>
  <c r="CK103" i="14"/>
  <c r="CJ103" i="14"/>
  <c r="CI103" i="14"/>
  <c r="CH103" i="14"/>
  <c r="CG103" i="14"/>
  <c r="CF103" i="14"/>
  <c r="CE103" i="14"/>
  <c r="CD103" i="14"/>
  <c r="CC103" i="14"/>
  <c r="CB103" i="14"/>
  <c r="CA103" i="14"/>
  <c r="BZ103" i="14"/>
  <c r="BY103" i="14"/>
  <c r="BX103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CN102" i="14"/>
  <c r="CM102" i="14"/>
  <c r="CL102" i="14"/>
  <c r="CK102" i="14"/>
  <c r="CJ102" i="14"/>
  <c r="CI102" i="14"/>
  <c r="CH102" i="14"/>
  <c r="CG102" i="14"/>
  <c r="CF102" i="14"/>
  <c r="CE102" i="14"/>
  <c r="CD102" i="14"/>
  <c r="CC102" i="14"/>
  <c r="CB102" i="14"/>
  <c r="CA102" i="14"/>
  <c r="BZ102" i="14"/>
  <c r="BY102" i="14"/>
  <c r="BX102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CN101" i="14"/>
  <c r="CM101" i="14"/>
  <c r="CL101" i="14"/>
  <c r="CK101" i="14"/>
  <c r="CJ101" i="14"/>
  <c r="CI101" i="14"/>
  <c r="CH101" i="14"/>
  <c r="CG101" i="14"/>
  <c r="CF101" i="14"/>
  <c r="CE101" i="14"/>
  <c r="CD101" i="14"/>
  <c r="CC101" i="14"/>
  <c r="CB101" i="14"/>
  <c r="CA101" i="14"/>
  <c r="BZ101" i="14"/>
  <c r="BY101" i="14"/>
  <c r="BX101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CN100" i="14"/>
  <c r="CM100" i="14"/>
  <c r="CL100" i="14"/>
  <c r="CK100" i="14"/>
  <c r="CJ100" i="14"/>
  <c r="CI100" i="14"/>
  <c r="CH100" i="14"/>
  <c r="CG100" i="14"/>
  <c r="CF100" i="14"/>
  <c r="CE100" i="14"/>
  <c r="CD100" i="14"/>
  <c r="CC100" i="14"/>
  <c r="CB100" i="14"/>
  <c r="CA100" i="14"/>
  <c r="BZ100" i="14"/>
  <c r="BY100" i="14"/>
  <c r="BX100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CN99" i="14"/>
  <c r="CM99" i="14"/>
  <c r="CL99" i="14"/>
  <c r="CK99" i="14"/>
  <c r="CJ99" i="14"/>
  <c r="CI99" i="14"/>
  <c r="CH99" i="14"/>
  <c r="CG99" i="14"/>
  <c r="CF99" i="14"/>
  <c r="CE99" i="14"/>
  <c r="CD99" i="14"/>
  <c r="CC99" i="14"/>
  <c r="CB99" i="14"/>
  <c r="CA99" i="14"/>
  <c r="BZ99" i="14"/>
  <c r="BY99" i="14"/>
  <c r="BX99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CN98" i="14"/>
  <c r="CM98" i="14"/>
  <c r="CL98" i="14"/>
  <c r="CK98" i="14"/>
  <c r="CJ98" i="14"/>
  <c r="CI98" i="14"/>
  <c r="CH98" i="14"/>
  <c r="CG98" i="14"/>
  <c r="CF98" i="14"/>
  <c r="CE98" i="14"/>
  <c r="CD98" i="14"/>
  <c r="CC98" i="14"/>
  <c r="CB98" i="14"/>
  <c r="CA98" i="14"/>
  <c r="BZ98" i="14"/>
  <c r="BY98" i="14"/>
  <c r="BX98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CN97" i="14"/>
  <c r="CM97" i="14"/>
  <c r="CL97" i="14"/>
  <c r="CK97" i="14"/>
  <c r="CJ97" i="14"/>
  <c r="CI97" i="14"/>
  <c r="CH97" i="14"/>
  <c r="CG97" i="14"/>
  <c r="CF97" i="14"/>
  <c r="CE97" i="14"/>
  <c r="CD97" i="14"/>
  <c r="CC97" i="14"/>
  <c r="CB97" i="14"/>
  <c r="CA97" i="14"/>
  <c r="BZ97" i="14"/>
  <c r="BY97" i="14"/>
  <c r="BX97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CN96" i="14"/>
  <c r="CM96" i="14"/>
  <c r="CL96" i="14"/>
  <c r="CK96" i="14"/>
  <c r="CJ96" i="14"/>
  <c r="CI96" i="14"/>
  <c r="CH96" i="14"/>
  <c r="CG96" i="14"/>
  <c r="CF96" i="14"/>
  <c r="CE96" i="14"/>
  <c r="CD96" i="14"/>
  <c r="CC96" i="14"/>
  <c r="CB96" i="14"/>
  <c r="CA96" i="14"/>
  <c r="BZ96" i="14"/>
  <c r="BY96" i="14"/>
  <c r="BX96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CN95" i="14"/>
  <c r="CM95" i="14"/>
  <c r="CL95" i="14"/>
  <c r="CK95" i="14"/>
  <c r="CJ95" i="14"/>
  <c r="CI95" i="14"/>
  <c r="CH95" i="14"/>
  <c r="CG95" i="14"/>
  <c r="CF95" i="14"/>
  <c r="CE95" i="14"/>
  <c r="CD95" i="14"/>
  <c r="CC95" i="14"/>
  <c r="CB95" i="14"/>
  <c r="CA95" i="14"/>
  <c r="BZ95" i="14"/>
  <c r="BY95" i="14"/>
  <c r="BX95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CN94" i="14"/>
  <c r="CM94" i="14"/>
  <c r="CL94" i="14"/>
  <c r="CK94" i="14"/>
  <c r="CJ94" i="14"/>
  <c r="CI94" i="14"/>
  <c r="CH94" i="14"/>
  <c r="CG94" i="14"/>
  <c r="CF94" i="14"/>
  <c r="CE94" i="14"/>
  <c r="CD94" i="14"/>
  <c r="CC94" i="14"/>
  <c r="CB94" i="14"/>
  <c r="CA94" i="14"/>
  <c r="BZ94" i="14"/>
  <c r="BY94" i="14"/>
  <c r="BX94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CN93" i="14"/>
  <c r="CM93" i="14"/>
  <c r="CL93" i="14"/>
  <c r="CK93" i="14"/>
  <c r="CJ93" i="14"/>
  <c r="CI93" i="14"/>
  <c r="CH93" i="14"/>
  <c r="CG93" i="14"/>
  <c r="CF93" i="14"/>
  <c r="CE93" i="14"/>
  <c r="CD93" i="14"/>
  <c r="CC93" i="14"/>
  <c r="CB93" i="14"/>
  <c r="CA93" i="14"/>
  <c r="BZ93" i="14"/>
  <c r="BY93" i="14"/>
  <c r="BX93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CN92" i="14"/>
  <c r="CM92" i="14"/>
  <c r="CL92" i="14"/>
  <c r="CK92" i="14"/>
  <c r="CJ92" i="14"/>
  <c r="CI92" i="14"/>
  <c r="CH92" i="14"/>
  <c r="CG92" i="14"/>
  <c r="CF92" i="14"/>
  <c r="CE92" i="14"/>
  <c r="CD92" i="14"/>
  <c r="CC92" i="14"/>
  <c r="CB92" i="14"/>
  <c r="CA92" i="14"/>
  <c r="BZ92" i="14"/>
  <c r="BY92" i="14"/>
  <c r="BX92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CN91" i="14"/>
  <c r="CM91" i="14"/>
  <c r="CL91" i="14"/>
  <c r="CK91" i="14"/>
  <c r="CJ91" i="14"/>
  <c r="CI91" i="14"/>
  <c r="CH91" i="14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CN90" i="14"/>
  <c r="CM90" i="14"/>
  <c r="CL90" i="14"/>
  <c r="CK90" i="14"/>
  <c r="CJ90" i="14"/>
  <c r="CI90" i="14"/>
  <c r="CH90" i="14"/>
  <c r="CG90" i="14"/>
  <c r="CF90" i="14"/>
  <c r="CE90" i="14"/>
  <c r="CD90" i="14"/>
  <c r="CC90" i="14"/>
  <c r="CB90" i="14"/>
  <c r="CA90" i="14"/>
  <c r="BZ90" i="14"/>
  <c r="BY90" i="14"/>
  <c r="BX90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CN89" i="14"/>
  <c r="CM89" i="14"/>
  <c r="CL89" i="14"/>
  <c r="CK89" i="14"/>
  <c r="CJ89" i="14"/>
  <c r="CI89" i="14"/>
  <c r="CH89" i="14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CN88" i="14"/>
  <c r="CM88" i="14"/>
  <c r="CL88" i="14"/>
  <c r="CK88" i="14"/>
  <c r="CJ88" i="14"/>
  <c r="CI88" i="14"/>
  <c r="CH88" i="14"/>
  <c r="CG88" i="14"/>
  <c r="CF88" i="14"/>
  <c r="CE88" i="14"/>
  <c r="CD88" i="14"/>
  <c r="CC88" i="14"/>
  <c r="CB88" i="14"/>
  <c r="CA88" i="14"/>
  <c r="BZ88" i="14"/>
  <c r="BY88" i="14"/>
  <c r="BX88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CN87" i="14"/>
  <c r="CM87" i="14"/>
  <c r="CL87" i="14"/>
  <c r="CK87" i="14"/>
  <c r="CJ87" i="14"/>
  <c r="CI87" i="14"/>
  <c r="CH87" i="14"/>
  <c r="CG87" i="14"/>
  <c r="CF87" i="14"/>
  <c r="CE87" i="14"/>
  <c r="CD87" i="14"/>
  <c r="CC87" i="14"/>
  <c r="CB87" i="14"/>
  <c r="CA87" i="14"/>
  <c r="BZ87" i="14"/>
  <c r="BY87" i="14"/>
  <c r="BX87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CN86" i="14"/>
  <c r="CM86" i="14"/>
  <c r="CL86" i="14"/>
  <c r="CK86" i="14"/>
  <c r="CJ86" i="14"/>
  <c r="CI86" i="14"/>
  <c r="CH86" i="14"/>
  <c r="CG86" i="14"/>
  <c r="CF86" i="14"/>
  <c r="CE86" i="14"/>
  <c r="CD86" i="14"/>
  <c r="CC86" i="14"/>
  <c r="CB86" i="14"/>
  <c r="CA86" i="14"/>
  <c r="BZ86" i="14"/>
  <c r="BY86" i="14"/>
  <c r="BX86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CN85" i="14"/>
  <c r="CM85" i="14"/>
  <c r="CL85" i="14"/>
  <c r="CK85" i="14"/>
  <c r="CJ85" i="14"/>
  <c r="CI85" i="14"/>
  <c r="CH85" i="14"/>
  <c r="CG85" i="14"/>
  <c r="CF85" i="14"/>
  <c r="CE85" i="14"/>
  <c r="CD85" i="14"/>
  <c r="CC85" i="14"/>
  <c r="CB85" i="14"/>
  <c r="CA85" i="14"/>
  <c r="BZ85" i="14"/>
  <c r="BY85" i="14"/>
  <c r="BX85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CN84" i="14"/>
  <c r="CM84" i="14"/>
  <c r="CL84" i="14"/>
  <c r="CK84" i="14"/>
  <c r="CJ84" i="14"/>
  <c r="CI84" i="14"/>
  <c r="CH84" i="14"/>
  <c r="CG84" i="14"/>
  <c r="CF84" i="14"/>
  <c r="CE84" i="14"/>
  <c r="CD84" i="14"/>
  <c r="CC84" i="14"/>
  <c r="CB84" i="14"/>
  <c r="CA84" i="14"/>
  <c r="BZ84" i="14"/>
  <c r="BY84" i="14"/>
  <c r="BX84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CN83" i="14"/>
  <c r="CM83" i="14"/>
  <c r="CL83" i="14"/>
  <c r="CK83" i="14"/>
  <c r="CJ83" i="14"/>
  <c r="CI83" i="14"/>
  <c r="CH83" i="14"/>
  <c r="CG83" i="14"/>
  <c r="CF83" i="14"/>
  <c r="CE83" i="14"/>
  <c r="CD83" i="14"/>
  <c r="CC83" i="14"/>
  <c r="CB83" i="14"/>
  <c r="CA83" i="14"/>
  <c r="BZ83" i="14"/>
  <c r="BY83" i="14"/>
  <c r="BX83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CN82" i="14"/>
  <c r="CM82" i="14"/>
  <c r="CL82" i="14"/>
  <c r="CK82" i="14"/>
  <c r="CJ82" i="14"/>
  <c r="CI82" i="14"/>
  <c r="CH82" i="14"/>
  <c r="CG82" i="14"/>
  <c r="CF82" i="14"/>
  <c r="CE82" i="14"/>
  <c r="CD82" i="14"/>
  <c r="CC82" i="14"/>
  <c r="CB82" i="14"/>
  <c r="CA82" i="14"/>
  <c r="BZ82" i="14"/>
  <c r="BY82" i="14"/>
  <c r="BX82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CN81" i="14"/>
  <c r="CM81" i="14"/>
  <c r="CL81" i="14"/>
  <c r="CK81" i="14"/>
  <c r="CJ81" i="14"/>
  <c r="CI81" i="14"/>
  <c r="CH81" i="14"/>
  <c r="CG81" i="14"/>
  <c r="CF81" i="14"/>
  <c r="CE81" i="14"/>
  <c r="CD81" i="14"/>
  <c r="CC81" i="14"/>
  <c r="CB81" i="14"/>
  <c r="CA81" i="14"/>
  <c r="BZ81" i="14"/>
  <c r="BY81" i="14"/>
  <c r="BX81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CN80" i="14"/>
  <c r="CM80" i="14"/>
  <c r="CL80" i="14"/>
  <c r="CK80" i="14"/>
  <c r="CJ80" i="14"/>
  <c r="CI80" i="14"/>
  <c r="CH80" i="14"/>
  <c r="CG80" i="14"/>
  <c r="CF80" i="14"/>
  <c r="CE80" i="14"/>
  <c r="CD80" i="14"/>
  <c r="CC80" i="14"/>
  <c r="CB80" i="14"/>
  <c r="CA80" i="14"/>
  <c r="BZ80" i="14"/>
  <c r="BY80" i="14"/>
  <c r="BX80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CN79" i="14"/>
  <c r="CM79" i="14"/>
  <c r="CL79" i="14"/>
  <c r="CK79" i="14"/>
  <c r="CJ79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CN78" i="14"/>
  <c r="CM78" i="14"/>
  <c r="CL78" i="14"/>
  <c r="CK78" i="14"/>
  <c r="CJ78" i="14"/>
  <c r="CI78" i="14"/>
  <c r="CH78" i="14"/>
  <c r="CG78" i="14"/>
  <c r="CF78" i="14"/>
  <c r="CE78" i="14"/>
  <c r="CD78" i="14"/>
  <c r="CC78" i="14"/>
  <c r="CB78" i="14"/>
  <c r="CA78" i="14"/>
  <c r="BZ78" i="14"/>
  <c r="BY78" i="14"/>
  <c r="BX78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CN77" i="14"/>
  <c r="CM77" i="14"/>
  <c r="CL77" i="14"/>
  <c r="CK77" i="14"/>
  <c r="CJ77" i="14"/>
  <c r="CI77" i="14"/>
  <c r="CH77" i="14"/>
  <c r="CG77" i="14"/>
  <c r="CF77" i="14"/>
  <c r="CE77" i="14"/>
  <c r="CD77" i="14"/>
  <c r="CC77" i="14"/>
  <c r="CB77" i="14"/>
  <c r="CA77" i="14"/>
  <c r="BZ77" i="14"/>
  <c r="BY77" i="14"/>
  <c r="BX77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CN76" i="14"/>
  <c r="CM76" i="14"/>
  <c r="CL76" i="14"/>
  <c r="CK76" i="14"/>
  <c r="CJ76" i="14"/>
  <c r="CI76" i="14"/>
  <c r="CH76" i="14"/>
  <c r="CG76" i="14"/>
  <c r="CF76" i="14"/>
  <c r="CE76" i="14"/>
  <c r="CD76" i="14"/>
  <c r="CC76" i="14"/>
  <c r="CB76" i="14"/>
  <c r="CA76" i="14"/>
  <c r="BZ76" i="14"/>
  <c r="BY76" i="14"/>
  <c r="BX76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CN75" i="14"/>
  <c r="CM75" i="14"/>
  <c r="CL75" i="14"/>
  <c r="CK75" i="14"/>
  <c r="CJ75" i="14"/>
  <c r="CI75" i="14"/>
  <c r="CH75" i="14"/>
  <c r="CG75" i="14"/>
  <c r="CF75" i="14"/>
  <c r="CE75" i="14"/>
  <c r="CD75" i="14"/>
  <c r="CC75" i="14"/>
  <c r="CB75" i="14"/>
  <c r="CA75" i="14"/>
  <c r="BZ75" i="14"/>
  <c r="BY75" i="14"/>
  <c r="BX75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CN74" i="14"/>
  <c r="CM74" i="14"/>
  <c r="CL74" i="14"/>
  <c r="CK74" i="14"/>
  <c r="CJ74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CN73" i="14"/>
  <c r="CM73" i="14"/>
  <c r="CL73" i="14"/>
  <c r="CK73" i="14"/>
  <c r="CJ73" i="14"/>
  <c r="CI73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CN72" i="14"/>
  <c r="CM72" i="14"/>
  <c r="CL72" i="14"/>
  <c r="CK72" i="14"/>
  <c r="CJ72" i="14"/>
  <c r="CI72" i="14"/>
  <c r="CH72" i="14"/>
  <c r="CG72" i="14"/>
  <c r="CF72" i="14"/>
  <c r="CE72" i="14"/>
  <c r="CD72" i="14"/>
  <c r="CC72" i="14"/>
  <c r="CB72" i="14"/>
  <c r="CA72" i="14"/>
  <c r="BZ72" i="14"/>
  <c r="BY72" i="14"/>
  <c r="BX72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CN71" i="14"/>
  <c r="CM71" i="14"/>
  <c r="CL71" i="14"/>
  <c r="CK71" i="14"/>
  <c r="CJ71" i="14"/>
  <c r="CI71" i="14"/>
  <c r="CH71" i="14"/>
  <c r="CG71" i="14"/>
  <c r="CF71" i="14"/>
  <c r="CE71" i="14"/>
  <c r="CD71" i="14"/>
  <c r="CC71" i="14"/>
  <c r="CB71" i="14"/>
  <c r="CA71" i="14"/>
  <c r="BZ71" i="14"/>
  <c r="BY71" i="14"/>
  <c r="BX71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CN70" i="14"/>
  <c r="CM70" i="14"/>
  <c r="CL70" i="14"/>
  <c r="CK70" i="14"/>
  <c r="CJ70" i="14"/>
  <c r="CI70" i="14"/>
  <c r="CH70" i="14"/>
  <c r="CG70" i="14"/>
  <c r="CF70" i="14"/>
  <c r="CE70" i="14"/>
  <c r="CD70" i="14"/>
  <c r="CC70" i="14"/>
  <c r="CB70" i="14"/>
  <c r="CA70" i="14"/>
  <c r="BZ70" i="14"/>
  <c r="BY70" i="14"/>
  <c r="BX70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CN69" i="14"/>
  <c r="CM69" i="14"/>
  <c r="CL69" i="14"/>
  <c r="CK69" i="14"/>
  <c r="CJ69" i="14"/>
  <c r="CI69" i="14"/>
  <c r="CH69" i="14"/>
  <c r="CG69" i="14"/>
  <c r="CF69" i="14"/>
  <c r="CE69" i="14"/>
  <c r="CD69" i="14"/>
  <c r="CC69" i="14"/>
  <c r="CB69" i="14"/>
  <c r="CA69" i="14"/>
  <c r="BZ69" i="14"/>
  <c r="BY69" i="14"/>
  <c r="BX69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CN68" i="14"/>
  <c r="CM68" i="14"/>
  <c r="CL68" i="14"/>
  <c r="CK68" i="14"/>
  <c r="CJ68" i="14"/>
  <c r="CI68" i="14"/>
  <c r="CH68" i="14"/>
  <c r="CG68" i="14"/>
  <c r="CF68" i="14"/>
  <c r="CE68" i="14"/>
  <c r="CD68" i="14"/>
  <c r="CC68" i="14"/>
  <c r="CB68" i="14"/>
  <c r="CA68" i="14"/>
  <c r="BZ68" i="14"/>
  <c r="BY68" i="14"/>
  <c r="BX68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CN60" i="14"/>
  <c r="CM60" i="14"/>
  <c r="CL60" i="14"/>
  <c r="CK60" i="14"/>
  <c r="CJ60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CN59" i="14"/>
  <c r="CM59" i="14"/>
  <c r="CL59" i="14"/>
  <c r="CK59" i="14"/>
  <c r="CJ59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CN58" i="14"/>
  <c r="CM58" i="14"/>
  <c r="CL58" i="14"/>
  <c r="CK58" i="14"/>
  <c r="CJ58" i="14"/>
  <c r="CI58" i="14"/>
  <c r="CH58" i="14"/>
  <c r="CG58" i="14"/>
  <c r="CF58" i="14"/>
  <c r="CE58" i="14"/>
  <c r="CD58" i="14"/>
  <c r="CC58" i="14"/>
  <c r="CB58" i="14"/>
  <c r="CA58" i="14"/>
  <c r="BZ58" i="14"/>
  <c r="BY58" i="14"/>
  <c r="BX58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CN57" i="14"/>
  <c r="CM57" i="14"/>
  <c r="CL57" i="14"/>
  <c r="CK57" i="14"/>
  <c r="CJ57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CN56" i="14"/>
  <c r="CM56" i="14"/>
  <c r="CL56" i="14"/>
  <c r="CK56" i="14"/>
  <c r="CJ56" i="14"/>
  <c r="CI56" i="14"/>
  <c r="CH56" i="14"/>
  <c r="CG56" i="14"/>
  <c r="CF56" i="14"/>
  <c r="CE56" i="14"/>
  <c r="CD56" i="14"/>
  <c r="CC56" i="14"/>
  <c r="CB56" i="14"/>
  <c r="CA56" i="14"/>
  <c r="BZ56" i="14"/>
  <c r="BY56" i="14"/>
  <c r="BX56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CN55" i="14"/>
  <c r="CM55" i="14"/>
  <c r="CL55" i="14"/>
  <c r="CK55" i="14"/>
  <c r="CJ55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CN51" i="14"/>
  <c r="CM51" i="14"/>
  <c r="CL51" i="14"/>
  <c r="CK51" i="14"/>
  <c r="CJ51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CN50" i="14"/>
  <c r="CM50" i="14"/>
  <c r="CL50" i="14"/>
  <c r="CK50" i="14"/>
  <c r="CJ50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CN49" i="14"/>
  <c r="CM49" i="14"/>
  <c r="CL49" i="14"/>
  <c r="CK49" i="14"/>
  <c r="CJ49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CN48" i="14"/>
  <c r="CM48" i="14"/>
  <c r="CL48" i="14"/>
  <c r="CK48" i="14"/>
  <c r="CJ48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Y24" i="14"/>
  <c r="BX24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Q188" i="12"/>
  <c r="CQ187" i="12"/>
  <c r="CQ186" i="12"/>
  <c r="CQ185" i="12"/>
  <c r="CQ184" i="12"/>
  <c r="CQ183" i="12"/>
  <c r="CQ182" i="12"/>
  <c r="CQ181" i="12"/>
  <c r="CQ180" i="12"/>
  <c r="CQ179" i="12"/>
  <c r="CQ178" i="12"/>
  <c r="CQ177" i="12"/>
  <c r="CQ176" i="12"/>
  <c r="CQ175" i="12"/>
  <c r="CQ174" i="12"/>
  <c r="CQ173" i="12"/>
  <c r="CQ172" i="12"/>
  <c r="CQ171" i="12"/>
  <c r="CQ170" i="12"/>
  <c r="CQ169" i="12"/>
  <c r="CQ168" i="12"/>
  <c r="CQ167" i="12"/>
  <c r="CQ166" i="12"/>
  <c r="CQ165" i="12"/>
  <c r="CQ164" i="12"/>
  <c r="CQ163" i="12"/>
  <c r="CQ162" i="12"/>
  <c r="CQ161" i="12"/>
  <c r="CQ160" i="12"/>
  <c r="CQ159" i="12"/>
  <c r="CQ158" i="12"/>
  <c r="CQ157" i="12"/>
  <c r="CQ156" i="12"/>
  <c r="CQ155" i="12"/>
  <c r="CQ154" i="12"/>
  <c r="CQ153" i="12"/>
  <c r="CQ152" i="12"/>
  <c r="CQ151" i="12"/>
  <c r="CQ150" i="12"/>
  <c r="CQ149" i="12"/>
  <c r="CQ148" i="12"/>
  <c r="CQ147" i="12"/>
  <c r="CQ146" i="12"/>
  <c r="CQ145" i="12"/>
  <c r="CQ144" i="12"/>
  <c r="CQ143" i="12"/>
  <c r="CQ142" i="12"/>
  <c r="CQ141" i="12"/>
  <c r="CQ140" i="12"/>
  <c r="CQ139" i="12"/>
  <c r="CQ138" i="12"/>
  <c r="CQ137" i="12"/>
  <c r="CQ136" i="12"/>
  <c r="CQ135" i="12"/>
  <c r="CQ134" i="12"/>
  <c r="CQ133" i="12"/>
  <c r="CQ132" i="12"/>
  <c r="CQ131" i="12"/>
  <c r="CQ130" i="12"/>
  <c r="CQ129" i="12"/>
  <c r="CQ128" i="12"/>
  <c r="CQ127" i="12"/>
  <c r="CQ126" i="12"/>
  <c r="CQ125" i="12"/>
  <c r="CQ124" i="12"/>
  <c r="CQ123" i="12"/>
  <c r="CQ122" i="12"/>
  <c r="CQ121" i="12"/>
  <c r="CQ120" i="12"/>
  <c r="CQ119" i="12"/>
  <c r="CQ118" i="12"/>
  <c r="CQ117" i="12"/>
  <c r="CQ116" i="12"/>
  <c r="CQ115" i="12"/>
  <c r="CQ114" i="12"/>
  <c r="CQ113" i="12"/>
  <c r="CQ112" i="12"/>
  <c r="CQ111" i="12"/>
  <c r="CQ110" i="12"/>
  <c r="CQ109" i="12"/>
  <c r="CQ108" i="12"/>
  <c r="CQ107" i="12"/>
  <c r="CQ106" i="12"/>
  <c r="CQ105" i="12"/>
  <c r="CQ104" i="12"/>
  <c r="CQ103" i="12"/>
  <c r="CQ102" i="12"/>
  <c r="CQ101" i="12"/>
  <c r="CQ100" i="12"/>
  <c r="CQ99" i="12"/>
  <c r="CQ98" i="12"/>
  <c r="CQ97" i="12"/>
  <c r="CQ96" i="12"/>
  <c r="CQ95" i="12"/>
  <c r="CQ94" i="12"/>
  <c r="CQ93" i="12"/>
  <c r="CQ92" i="12"/>
  <c r="CQ91" i="12"/>
  <c r="CQ90" i="12"/>
  <c r="CQ89" i="12"/>
  <c r="CQ88" i="12"/>
  <c r="CQ87" i="12"/>
  <c r="CQ86" i="12"/>
  <c r="CQ85" i="12"/>
  <c r="CQ84" i="12"/>
  <c r="CQ83" i="12"/>
  <c r="CQ82" i="12"/>
  <c r="CQ81" i="12"/>
  <c r="CQ80" i="12"/>
  <c r="CQ79" i="12"/>
  <c r="CQ78" i="12"/>
  <c r="CQ77" i="12"/>
  <c r="CQ76" i="12"/>
  <c r="CQ75" i="12"/>
  <c r="CQ74" i="12"/>
  <c r="CQ73" i="12"/>
  <c r="CQ72" i="12"/>
  <c r="CQ71" i="12"/>
  <c r="CQ70" i="12"/>
  <c r="CQ69" i="12"/>
  <c r="CQ68" i="12"/>
  <c r="CQ67" i="12"/>
  <c r="CQ66" i="12"/>
  <c r="CQ65" i="12"/>
  <c r="CQ64" i="12"/>
  <c r="CQ63" i="12"/>
  <c r="CQ62" i="12"/>
  <c r="CQ61" i="12"/>
  <c r="CQ60" i="12"/>
  <c r="CQ59" i="12"/>
  <c r="CQ58" i="12"/>
  <c r="CQ57" i="12"/>
  <c r="CQ56" i="12"/>
  <c r="CQ55" i="12"/>
  <c r="CQ54" i="12"/>
  <c r="CQ53" i="12"/>
  <c r="CQ52" i="12"/>
  <c r="CQ51" i="12"/>
  <c r="CQ50" i="12"/>
  <c r="CQ49" i="12"/>
  <c r="CQ48" i="12"/>
  <c r="CQ47" i="12"/>
  <c r="CQ46" i="12"/>
  <c r="CQ45" i="12"/>
  <c r="CQ44" i="12"/>
  <c r="CQ43" i="12"/>
  <c r="CQ42" i="12"/>
  <c r="CQ41" i="12"/>
  <c r="CQ40" i="12"/>
  <c r="CQ39" i="12"/>
  <c r="CQ38" i="12"/>
  <c r="CQ37" i="12"/>
  <c r="CQ36" i="12"/>
  <c r="CQ35" i="12"/>
  <c r="CQ34" i="12"/>
  <c r="CQ33" i="12"/>
  <c r="CQ32" i="12"/>
  <c r="CQ31" i="12"/>
  <c r="CQ30" i="12"/>
  <c r="CQ29" i="12"/>
  <c r="CQ28" i="12"/>
  <c r="CQ27" i="12"/>
  <c r="CQ26" i="12"/>
  <c r="CQ25" i="12"/>
  <c r="CQ24" i="12"/>
  <c r="CQ23" i="12"/>
  <c r="CQ22" i="12"/>
  <c r="CQ21" i="12"/>
  <c r="CQ20" i="12"/>
  <c r="CQ19" i="12"/>
  <c r="CQ18" i="12"/>
  <c r="CQ17" i="12"/>
  <c r="CQ16" i="12"/>
  <c r="CQ15" i="12"/>
  <c r="CQ14" i="12"/>
  <c r="CQ13" i="12"/>
  <c r="CQ12" i="12"/>
  <c r="CQ11" i="12"/>
  <c r="CQ10" i="12"/>
  <c r="CQ9" i="12"/>
  <c r="CQ8" i="12"/>
  <c r="CQ7" i="12"/>
  <c r="CQ6" i="12"/>
  <c r="CQ5" i="12"/>
  <c r="CQ4" i="12"/>
  <c r="CQ3" i="12"/>
  <c r="DP1" i="12"/>
  <c r="DI26" i="12"/>
  <c r="DI2" i="12"/>
  <c r="DJ1" i="12"/>
  <c r="DJ21" i="12" s="1"/>
  <c r="DI1" i="12"/>
  <c r="DH1" i="12"/>
  <c r="CT16" i="12"/>
  <c r="CT2" i="12"/>
  <c r="CT1" i="12"/>
  <c r="CS185" i="12"/>
  <c r="CS169" i="12"/>
  <c r="CS153" i="12"/>
  <c r="CS137" i="12"/>
  <c r="CS121" i="12"/>
  <c r="CS105" i="12"/>
  <c r="CS89" i="12"/>
  <c r="CS80" i="12"/>
  <c r="CS69" i="12"/>
  <c r="CS64" i="12"/>
  <c r="CS53" i="12"/>
  <c r="CS48" i="12"/>
  <c r="CS37" i="12"/>
  <c r="CS32" i="12"/>
  <c r="CS21" i="12"/>
  <c r="CS16" i="12"/>
  <c r="CS5" i="12"/>
  <c r="CS2" i="12"/>
  <c r="CS1" i="12"/>
  <c r="CR184" i="12"/>
  <c r="CR173" i="12"/>
  <c r="CR168" i="12"/>
  <c r="CR157" i="12"/>
  <c r="CR152" i="12"/>
  <c r="CR141" i="12"/>
  <c r="CR136" i="12"/>
  <c r="CR125" i="12"/>
  <c r="CR120" i="12"/>
  <c r="CR109" i="12"/>
  <c r="CR104" i="12"/>
  <c r="CR93" i="12"/>
  <c r="CR88" i="12"/>
  <c r="CR77" i="12"/>
  <c r="CR72" i="12"/>
  <c r="CR61" i="12"/>
  <c r="CR56" i="12"/>
  <c r="CR52" i="12"/>
  <c r="CR48" i="12"/>
  <c r="CR44" i="12"/>
  <c r="CR40" i="12"/>
  <c r="CR36" i="12"/>
  <c r="CR32" i="12"/>
  <c r="CR28" i="12"/>
  <c r="CR24" i="12"/>
  <c r="CR20" i="12"/>
  <c r="CR16" i="12"/>
  <c r="CR12" i="12"/>
  <c r="CR8" i="12"/>
  <c r="CR4" i="12"/>
  <c r="CR2" i="12"/>
  <c r="CN188" i="12"/>
  <c r="CM188" i="12"/>
  <c r="CL188" i="12"/>
  <c r="CK188" i="12"/>
  <c r="CJ188" i="12"/>
  <c r="CI188" i="12"/>
  <c r="CH188" i="12"/>
  <c r="CG188" i="12"/>
  <c r="CF188" i="12"/>
  <c r="CE188" i="12"/>
  <c r="CD188" i="12"/>
  <c r="CC188" i="12"/>
  <c r="CB188" i="12"/>
  <c r="CA188" i="12"/>
  <c r="BZ188" i="12"/>
  <c r="BY188" i="12"/>
  <c r="BX188" i="12"/>
  <c r="BW188" i="12"/>
  <c r="BV188" i="12"/>
  <c r="BU188" i="12"/>
  <c r="BT188" i="12"/>
  <c r="BS188" i="12"/>
  <c r="BR188" i="12"/>
  <c r="BQ188" i="12"/>
  <c r="BP188" i="12"/>
  <c r="BO188" i="12"/>
  <c r="BN188" i="12"/>
  <c r="BM188" i="12"/>
  <c r="BL188" i="12"/>
  <c r="BK188" i="12"/>
  <c r="BJ188" i="12"/>
  <c r="BI188" i="12"/>
  <c r="BH188" i="12"/>
  <c r="BG188" i="12"/>
  <c r="BF188" i="12"/>
  <c r="BE188" i="12"/>
  <c r="BD188" i="12"/>
  <c r="BC188" i="12"/>
  <c r="BB188" i="12"/>
  <c r="BA188" i="12"/>
  <c r="AZ188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188" i="12"/>
  <c r="CP188" i="12" s="1"/>
  <c r="CS188" i="12" s="1"/>
  <c r="CN187" i="12"/>
  <c r="CM187" i="12"/>
  <c r="CL187" i="12"/>
  <c r="CK187" i="12"/>
  <c r="CJ187" i="12"/>
  <c r="CI187" i="12"/>
  <c r="CH187" i="12"/>
  <c r="CG187" i="12"/>
  <c r="CF187" i="12"/>
  <c r="CE187" i="12"/>
  <c r="CD187" i="12"/>
  <c r="CC187" i="12"/>
  <c r="CB187" i="12"/>
  <c r="CA187" i="12"/>
  <c r="BZ187" i="12"/>
  <c r="BY187" i="12"/>
  <c r="BX187" i="12"/>
  <c r="BW187" i="12"/>
  <c r="BV187" i="12"/>
  <c r="BU187" i="12"/>
  <c r="BT187" i="12"/>
  <c r="BS187" i="12"/>
  <c r="BR187" i="12"/>
  <c r="BQ187" i="12"/>
  <c r="BP187" i="12"/>
  <c r="BO187" i="12"/>
  <c r="BN187" i="12"/>
  <c r="BM187" i="12"/>
  <c r="BL187" i="12"/>
  <c r="BK187" i="12"/>
  <c r="BJ187" i="12"/>
  <c r="BI187" i="12"/>
  <c r="BH187" i="12"/>
  <c r="BG187" i="12"/>
  <c r="BF187" i="12"/>
  <c r="BE187" i="12"/>
  <c r="BD187" i="12"/>
  <c r="BC187" i="12"/>
  <c r="BB187" i="12"/>
  <c r="BA187" i="12"/>
  <c r="AZ187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CP187" i="12" s="1"/>
  <c r="CN186" i="12"/>
  <c r="CM186" i="12"/>
  <c r="CL186" i="12"/>
  <c r="CK186" i="12"/>
  <c r="CJ186" i="12"/>
  <c r="CI186" i="12"/>
  <c r="CH186" i="12"/>
  <c r="CG186" i="12"/>
  <c r="CF186" i="12"/>
  <c r="CE186" i="12"/>
  <c r="CD186" i="12"/>
  <c r="CC186" i="12"/>
  <c r="CB186" i="12"/>
  <c r="CA186" i="12"/>
  <c r="BZ186" i="12"/>
  <c r="BY186" i="12"/>
  <c r="BX186" i="12"/>
  <c r="BW186" i="12"/>
  <c r="BV186" i="12"/>
  <c r="BU186" i="12"/>
  <c r="BT186" i="12"/>
  <c r="BS186" i="12"/>
  <c r="BR186" i="12"/>
  <c r="BQ186" i="12"/>
  <c r="BP186" i="12"/>
  <c r="BO186" i="12"/>
  <c r="BN186" i="12"/>
  <c r="BM186" i="12"/>
  <c r="BL186" i="12"/>
  <c r="BK186" i="12"/>
  <c r="BJ186" i="12"/>
  <c r="BI186" i="12"/>
  <c r="BH186" i="12"/>
  <c r="BG186" i="12"/>
  <c r="BF186" i="12"/>
  <c r="BE186" i="12"/>
  <c r="BD186" i="12"/>
  <c r="BC186" i="12"/>
  <c r="BB186" i="12"/>
  <c r="BA186" i="12"/>
  <c r="AZ186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CP186" i="12" s="1"/>
  <c r="CN185" i="12"/>
  <c r="CM185" i="12"/>
  <c r="CL185" i="12"/>
  <c r="CK185" i="12"/>
  <c r="CJ185" i="12"/>
  <c r="CI185" i="12"/>
  <c r="CH185" i="12"/>
  <c r="CG185" i="12"/>
  <c r="CF185" i="12"/>
  <c r="CE185" i="12"/>
  <c r="CD185" i="12"/>
  <c r="CC185" i="12"/>
  <c r="CB185" i="12"/>
  <c r="CA185" i="12"/>
  <c r="BZ185" i="12"/>
  <c r="BY185" i="12"/>
  <c r="BX185" i="12"/>
  <c r="BW185" i="12"/>
  <c r="BV185" i="12"/>
  <c r="BU185" i="12"/>
  <c r="BT185" i="12"/>
  <c r="BS185" i="12"/>
  <c r="BR185" i="12"/>
  <c r="BQ185" i="12"/>
  <c r="BP185" i="12"/>
  <c r="BO185" i="12"/>
  <c r="BN185" i="12"/>
  <c r="BM185" i="12"/>
  <c r="BL185" i="12"/>
  <c r="BK185" i="12"/>
  <c r="BJ185" i="12"/>
  <c r="BI185" i="12"/>
  <c r="BH185" i="12"/>
  <c r="BG185" i="12"/>
  <c r="BF185" i="12"/>
  <c r="BE185" i="12"/>
  <c r="BD185" i="12"/>
  <c r="BC185" i="12"/>
  <c r="BB185" i="12"/>
  <c r="BA185" i="12"/>
  <c r="AZ185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CP185" i="12" s="1"/>
  <c r="CR185" i="12" s="1"/>
  <c r="CN184" i="12"/>
  <c r="CM184" i="12"/>
  <c r="CL184" i="12"/>
  <c r="CK184" i="12"/>
  <c r="CJ184" i="12"/>
  <c r="CI184" i="12"/>
  <c r="CH184" i="12"/>
  <c r="CG184" i="12"/>
  <c r="CF184" i="12"/>
  <c r="CE184" i="12"/>
  <c r="CD184" i="12"/>
  <c r="CC184" i="12"/>
  <c r="CB184" i="12"/>
  <c r="CA184" i="12"/>
  <c r="BZ184" i="12"/>
  <c r="BY184" i="12"/>
  <c r="BX184" i="12"/>
  <c r="BW184" i="12"/>
  <c r="BV184" i="12"/>
  <c r="BU184" i="12"/>
  <c r="BT184" i="12"/>
  <c r="BS184" i="12"/>
  <c r="BR184" i="12"/>
  <c r="BQ184" i="12"/>
  <c r="BP184" i="12"/>
  <c r="BO184" i="12"/>
  <c r="BN184" i="12"/>
  <c r="BM184" i="12"/>
  <c r="BL184" i="12"/>
  <c r="BK184" i="12"/>
  <c r="BJ184" i="12"/>
  <c r="BI184" i="12"/>
  <c r="BH184" i="12"/>
  <c r="BG184" i="12"/>
  <c r="BF184" i="12"/>
  <c r="BE184" i="12"/>
  <c r="BD184" i="12"/>
  <c r="BC184" i="12"/>
  <c r="BB184" i="12"/>
  <c r="BA184" i="12"/>
  <c r="AZ184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CP184" i="12" s="1"/>
  <c r="CS184" i="12" s="1"/>
  <c r="CN183" i="12"/>
  <c r="CM183" i="12"/>
  <c r="CL183" i="12"/>
  <c r="CK183" i="12"/>
  <c r="CJ183" i="12"/>
  <c r="CI183" i="12"/>
  <c r="CH183" i="12"/>
  <c r="CG183" i="12"/>
  <c r="CF183" i="12"/>
  <c r="CE183" i="12"/>
  <c r="CD183" i="12"/>
  <c r="CC183" i="12"/>
  <c r="CB183" i="12"/>
  <c r="CA183" i="12"/>
  <c r="BZ183" i="12"/>
  <c r="BY183" i="12"/>
  <c r="BX183" i="12"/>
  <c r="BW183" i="12"/>
  <c r="BV183" i="12"/>
  <c r="BU183" i="12"/>
  <c r="BT183" i="12"/>
  <c r="BS183" i="12"/>
  <c r="BR183" i="12"/>
  <c r="BQ183" i="12"/>
  <c r="BP183" i="12"/>
  <c r="BO183" i="12"/>
  <c r="BN183" i="12"/>
  <c r="BM183" i="12"/>
  <c r="BL183" i="12"/>
  <c r="BK183" i="12"/>
  <c r="BJ183" i="12"/>
  <c r="BI183" i="12"/>
  <c r="BH183" i="12"/>
  <c r="BG183" i="12"/>
  <c r="BF183" i="12"/>
  <c r="BE183" i="12"/>
  <c r="BD183" i="12"/>
  <c r="BC183" i="12"/>
  <c r="BB183" i="12"/>
  <c r="BA183" i="12"/>
  <c r="AZ183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CP183" i="12" s="1"/>
  <c r="CN182" i="12"/>
  <c r="CM182" i="12"/>
  <c r="CL182" i="12"/>
  <c r="CK182" i="12"/>
  <c r="CJ182" i="12"/>
  <c r="CI182" i="12"/>
  <c r="CH182" i="12"/>
  <c r="CG182" i="12"/>
  <c r="CF182" i="12"/>
  <c r="CE182" i="12"/>
  <c r="CD182" i="12"/>
  <c r="CC182" i="12"/>
  <c r="CB182" i="12"/>
  <c r="CA182" i="12"/>
  <c r="BZ182" i="12"/>
  <c r="BY182" i="12"/>
  <c r="BX182" i="12"/>
  <c r="BW182" i="12"/>
  <c r="BV182" i="12"/>
  <c r="BU182" i="12"/>
  <c r="BT182" i="12"/>
  <c r="BS182" i="12"/>
  <c r="BR182" i="12"/>
  <c r="BQ182" i="12"/>
  <c r="BP182" i="12"/>
  <c r="BO182" i="12"/>
  <c r="BN182" i="12"/>
  <c r="BM182" i="12"/>
  <c r="BL182" i="12"/>
  <c r="BK182" i="12"/>
  <c r="BJ182" i="12"/>
  <c r="BI182" i="12"/>
  <c r="BH182" i="12"/>
  <c r="BG182" i="12"/>
  <c r="BF182" i="12"/>
  <c r="BE182" i="12"/>
  <c r="BD182" i="12"/>
  <c r="BC182" i="12"/>
  <c r="BB182" i="12"/>
  <c r="BA182" i="12"/>
  <c r="AZ182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182" i="12"/>
  <c r="CP182" i="12" s="1"/>
  <c r="CN181" i="12"/>
  <c r="CM181" i="12"/>
  <c r="CL181" i="12"/>
  <c r="CK181" i="12"/>
  <c r="CJ181" i="12"/>
  <c r="CI181" i="12"/>
  <c r="CH181" i="12"/>
  <c r="CG181" i="12"/>
  <c r="CF181" i="12"/>
  <c r="CE181" i="12"/>
  <c r="CD181" i="12"/>
  <c r="CC181" i="12"/>
  <c r="CB181" i="12"/>
  <c r="CA181" i="12"/>
  <c r="BZ181" i="12"/>
  <c r="BY181" i="12"/>
  <c r="BX181" i="12"/>
  <c r="BW181" i="12"/>
  <c r="BV181" i="12"/>
  <c r="BU181" i="12"/>
  <c r="BT181" i="12"/>
  <c r="BS181" i="12"/>
  <c r="BR181" i="12"/>
  <c r="BQ181" i="12"/>
  <c r="BP181" i="12"/>
  <c r="BO181" i="12"/>
  <c r="BN181" i="12"/>
  <c r="BM181" i="12"/>
  <c r="BL181" i="12"/>
  <c r="BK181" i="12"/>
  <c r="BJ181" i="12"/>
  <c r="BI181" i="12"/>
  <c r="BH181" i="12"/>
  <c r="BG181" i="12"/>
  <c r="BF181" i="12"/>
  <c r="BE181" i="12"/>
  <c r="BD181" i="12"/>
  <c r="BC181" i="12"/>
  <c r="BB181" i="12"/>
  <c r="BA181" i="12"/>
  <c r="AZ181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181" i="12"/>
  <c r="CP181" i="12" s="1"/>
  <c r="CR181" i="12" s="1"/>
  <c r="CN180" i="12"/>
  <c r="CM180" i="12"/>
  <c r="CL180" i="12"/>
  <c r="CK180" i="12"/>
  <c r="CJ180" i="12"/>
  <c r="CI180" i="12"/>
  <c r="CH180" i="12"/>
  <c r="CG180" i="12"/>
  <c r="CF180" i="12"/>
  <c r="CE180" i="12"/>
  <c r="CD180" i="12"/>
  <c r="CC180" i="12"/>
  <c r="CB180" i="12"/>
  <c r="CA180" i="12"/>
  <c r="BZ180" i="12"/>
  <c r="BY180" i="12"/>
  <c r="BX180" i="12"/>
  <c r="BW180" i="12"/>
  <c r="BV180" i="12"/>
  <c r="BU180" i="12"/>
  <c r="BT180" i="12"/>
  <c r="BS180" i="12"/>
  <c r="BR180" i="12"/>
  <c r="BQ180" i="12"/>
  <c r="BP180" i="12"/>
  <c r="BO180" i="12"/>
  <c r="BN180" i="12"/>
  <c r="BM180" i="12"/>
  <c r="BL180" i="12"/>
  <c r="BK180" i="12"/>
  <c r="BJ180" i="12"/>
  <c r="BI180" i="12"/>
  <c r="BH180" i="12"/>
  <c r="BG180" i="12"/>
  <c r="BF180" i="12"/>
  <c r="BE180" i="12"/>
  <c r="BD180" i="12"/>
  <c r="BC180" i="12"/>
  <c r="BB180" i="12"/>
  <c r="BA180" i="12"/>
  <c r="AZ180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180" i="12"/>
  <c r="CP180" i="12" s="1"/>
  <c r="CS180" i="12" s="1"/>
  <c r="CN179" i="12"/>
  <c r="CM179" i="12"/>
  <c r="CL179" i="12"/>
  <c r="CK179" i="12"/>
  <c r="CJ179" i="12"/>
  <c r="CI179" i="12"/>
  <c r="CH179" i="12"/>
  <c r="CG179" i="12"/>
  <c r="CF179" i="12"/>
  <c r="CE179" i="12"/>
  <c r="CD179" i="12"/>
  <c r="CC179" i="12"/>
  <c r="CB179" i="12"/>
  <c r="CA179" i="12"/>
  <c r="BZ179" i="12"/>
  <c r="BY179" i="12"/>
  <c r="BX179" i="12"/>
  <c r="BW179" i="12"/>
  <c r="BV179" i="12"/>
  <c r="BU179" i="12"/>
  <c r="BT179" i="12"/>
  <c r="BS179" i="12"/>
  <c r="BR179" i="12"/>
  <c r="BQ179" i="12"/>
  <c r="BP179" i="12"/>
  <c r="BO179" i="12"/>
  <c r="BN179" i="12"/>
  <c r="BM179" i="12"/>
  <c r="BL179" i="12"/>
  <c r="BK179" i="12"/>
  <c r="BJ179" i="12"/>
  <c r="BI179" i="12"/>
  <c r="BH179" i="12"/>
  <c r="BG179" i="12"/>
  <c r="BF179" i="12"/>
  <c r="BE179" i="12"/>
  <c r="BD179" i="12"/>
  <c r="BC179" i="12"/>
  <c r="BB179" i="12"/>
  <c r="BA179" i="12"/>
  <c r="AZ179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CP179" i="12" s="1"/>
  <c r="CN178" i="12"/>
  <c r="CM178" i="12"/>
  <c r="CL178" i="12"/>
  <c r="CK178" i="12"/>
  <c r="CJ178" i="12"/>
  <c r="CI178" i="12"/>
  <c r="CH178" i="12"/>
  <c r="CG178" i="12"/>
  <c r="CF178" i="12"/>
  <c r="CE178" i="12"/>
  <c r="CD178" i="12"/>
  <c r="CC178" i="12"/>
  <c r="CB178" i="12"/>
  <c r="CA178" i="12"/>
  <c r="BZ178" i="12"/>
  <c r="BY178" i="12"/>
  <c r="BX178" i="12"/>
  <c r="BW178" i="12"/>
  <c r="BV178" i="12"/>
  <c r="BU178" i="12"/>
  <c r="BT178" i="12"/>
  <c r="BS178" i="12"/>
  <c r="BR178" i="12"/>
  <c r="BQ178" i="12"/>
  <c r="BP178" i="12"/>
  <c r="BO178" i="12"/>
  <c r="BN178" i="12"/>
  <c r="BM178" i="12"/>
  <c r="BL178" i="12"/>
  <c r="BK178" i="12"/>
  <c r="BJ178" i="12"/>
  <c r="BI178" i="12"/>
  <c r="BH178" i="12"/>
  <c r="BG178" i="12"/>
  <c r="BF178" i="12"/>
  <c r="BE178" i="12"/>
  <c r="BD178" i="12"/>
  <c r="BC178" i="12"/>
  <c r="BB178" i="12"/>
  <c r="BA178" i="12"/>
  <c r="AZ178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CP178" i="12" s="1"/>
  <c r="CN177" i="12"/>
  <c r="CM177" i="12"/>
  <c r="CL177" i="12"/>
  <c r="CK177" i="12"/>
  <c r="CJ177" i="12"/>
  <c r="CI177" i="12"/>
  <c r="CH177" i="12"/>
  <c r="CG177" i="12"/>
  <c r="CF177" i="12"/>
  <c r="CE177" i="12"/>
  <c r="CD177" i="12"/>
  <c r="CC177" i="12"/>
  <c r="CB177" i="12"/>
  <c r="CA177" i="12"/>
  <c r="BZ177" i="12"/>
  <c r="BY177" i="12"/>
  <c r="BX177" i="12"/>
  <c r="BW177" i="12"/>
  <c r="BV177" i="12"/>
  <c r="BU177" i="12"/>
  <c r="BT177" i="12"/>
  <c r="BS177" i="12"/>
  <c r="BR177" i="12"/>
  <c r="BQ177" i="12"/>
  <c r="BP177" i="12"/>
  <c r="BO177" i="12"/>
  <c r="BN177" i="12"/>
  <c r="BM177" i="12"/>
  <c r="BL177" i="12"/>
  <c r="BK177" i="12"/>
  <c r="BJ177" i="12"/>
  <c r="BI177" i="12"/>
  <c r="BH177" i="12"/>
  <c r="BG177" i="12"/>
  <c r="BF177" i="12"/>
  <c r="BE177" i="12"/>
  <c r="BD177" i="12"/>
  <c r="BC177" i="12"/>
  <c r="BB177" i="12"/>
  <c r="BA177" i="12"/>
  <c r="AZ177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CP177" i="12" s="1"/>
  <c r="CS177" i="12" s="1"/>
  <c r="CN176" i="12"/>
  <c r="CM176" i="12"/>
  <c r="CL176" i="12"/>
  <c r="CK176" i="12"/>
  <c r="CJ176" i="12"/>
  <c r="CI176" i="12"/>
  <c r="CH176" i="12"/>
  <c r="CG176" i="12"/>
  <c r="CF176" i="12"/>
  <c r="CE176" i="12"/>
  <c r="CD176" i="12"/>
  <c r="CC176" i="12"/>
  <c r="CB176" i="12"/>
  <c r="CA176" i="12"/>
  <c r="BZ176" i="12"/>
  <c r="BY176" i="12"/>
  <c r="BX176" i="12"/>
  <c r="BW176" i="12"/>
  <c r="BV176" i="12"/>
  <c r="BU176" i="12"/>
  <c r="BT176" i="12"/>
  <c r="BS176" i="12"/>
  <c r="BR176" i="12"/>
  <c r="BQ176" i="12"/>
  <c r="BP176" i="12"/>
  <c r="BO176" i="12"/>
  <c r="BN176" i="12"/>
  <c r="BM176" i="12"/>
  <c r="BL176" i="12"/>
  <c r="BK176" i="12"/>
  <c r="BJ176" i="12"/>
  <c r="BI176" i="12"/>
  <c r="BH176" i="12"/>
  <c r="BG176" i="12"/>
  <c r="BF176" i="12"/>
  <c r="BE176" i="12"/>
  <c r="BD176" i="12"/>
  <c r="BC176" i="12"/>
  <c r="BB176" i="12"/>
  <c r="BA176" i="12"/>
  <c r="AZ176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CP176" i="12" s="1"/>
  <c r="CS176" i="12" s="1"/>
  <c r="CN175" i="12"/>
  <c r="CM175" i="12"/>
  <c r="CL175" i="12"/>
  <c r="CK175" i="12"/>
  <c r="CJ175" i="12"/>
  <c r="CI175" i="12"/>
  <c r="CH175" i="12"/>
  <c r="CG175" i="12"/>
  <c r="CF175" i="12"/>
  <c r="CE175" i="12"/>
  <c r="CD175" i="12"/>
  <c r="CC175" i="12"/>
  <c r="CB175" i="12"/>
  <c r="CA175" i="12"/>
  <c r="BZ175" i="12"/>
  <c r="BY175" i="12"/>
  <c r="BX175" i="12"/>
  <c r="BW175" i="12"/>
  <c r="BV175" i="12"/>
  <c r="BU175" i="12"/>
  <c r="BT175" i="12"/>
  <c r="BS175" i="12"/>
  <c r="BR175" i="12"/>
  <c r="BQ175" i="12"/>
  <c r="BP175" i="12"/>
  <c r="BO175" i="12"/>
  <c r="BN175" i="12"/>
  <c r="BM175" i="12"/>
  <c r="BL175" i="12"/>
  <c r="BK175" i="12"/>
  <c r="BJ175" i="12"/>
  <c r="BI175" i="12"/>
  <c r="BH175" i="12"/>
  <c r="BG175" i="12"/>
  <c r="BF175" i="12"/>
  <c r="BE175" i="12"/>
  <c r="BD175" i="12"/>
  <c r="BC175" i="12"/>
  <c r="BB175" i="12"/>
  <c r="BA175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CP175" i="12" s="1"/>
  <c r="CN174" i="12"/>
  <c r="CM174" i="12"/>
  <c r="CL174" i="12"/>
  <c r="CK174" i="12"/>
  <c r="CJ174" i="12"/>
  <c r="CI174" i="12"/>
  <c r="CH174" i="12"/>
  <c r="CG174" i="12"/>
  <c r="CF174" i="12"/>
  <c r="CE174" i="12"/>
  <c r="CD174" i="12"/>
  <c r="CC174" i="12"/>
  <c r="CB174" i="12"/>
  <c r="CA174" i="12"/>
  <c r="BZ174" i="12"/>
  <c r="BY174" i="12"/>
  <c r="BX174" i="12"/>
  <c r="BW174" i="12"/>
  <c r="BV174" i="12"/>
  <c r="BU174" i="12"/>
  <c r="BT174" i="12"/>
  <c r="BS174" i="12"/>
  <c r="BR174" i="12"/>
  <c r="BQ174" i="12"/>
  <c r="BP174" i="12"/>
  <c r="BO174" i="12"/>
  <c r="BN174" i="12"/>
  <c r="BM174" i="12"/>
  <c r="BL174" i="12"/>
  <c r="BK174" i="12"/>
  <c r="BJ174" i="12"/>
  <c r="BI174" i="12"/>
  <c r="BH174" i="12"/>
  <c r="BG174" i="12"/>
  <c r="BF174" i="12"/>
  <c r="BE174" i="12"/>
  <c r="BD174" i="12"/>
  <c r="BC174" i="12"/>
  <c r="BB174" i="12"/>
  <c r="BA174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CP174" i="12" s="1"/>
  <c r="CN173" i="12"/>
  <c r="CM173" i="12"/>
  <c r="CL173" i="12"/>
  <c r="CK173" i="12"/>
  <c r="CJ173" i="12"/>
  <c r="CI173" i="12"/>
  <c r="CH173" i="12"/>
  <c r="CG173" i="12"/>
  <c r="CF173" i="12"/>
  <c r="CE173" i="12"/>
  <c r="CD173" i="12"/>
  <c r="CC173" i="12"/>
  <c r="CB173" i="12"/>
  <c r="CA173" i="12"/>
  <c r="BZ173" i="12"/>
  <c r="BY173" i="12"/>
  <c r="BX173" i="12"/>
  <c r="BW173" i="12"/>
  <c r="BV173" i="12"/>
  <c r="BU173" i="12"/>
  <c r="BT173" i="12"/>
  <c r="BS173" i="12"/>
  <c r="BR173" i="12"/>
  <c r="BQ173" i="12"/>
  <c r="BP173" i="12"/>
  <c r="BO173" i="12"/>
  <c r="BN173" i="12"/>
  <c r="BM173" i="12"/>
  <c r="BL173" i="12"/>
  <c r="BK173" i="12"/>
  <c r="BJ173" i="12"/>
  <c r="BI173" i="12"/>
  <c r="BH173" i="12"/>
  <c r="BG173" i="12"/>
  <c r="BF173" i="12"/>
  <c r="BE173" i="12"/>
  <c r="BD173" i="12"/>
  <c r="BC173" i="12"/>
  <c r="BB173" i="12"/>
  <c r="BA173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173" i="12"/>
  <c r="CP173" i="12" s="1"/>
  <c r="CS173" i="12" s="1"/>
  <c r="CN172" i="12"/>
  <c r="CM172" i="12"/>
  <c r="CL172" i="12"/>
  <c r="CK172" i="12"/>
  <c r="CJ172" i="12"/>
  <c r="CI172" i="12"/>
  <c r="CH172" i="12"/>
  <c r="CG172" i="12"/>
  <c r="CF172" i="12"/>
  <c r="CE172" i="12"/>
  <c r="CD172" i="12"/>
  <c r="CC172" i="12"/>
  <c r="CB172" i="12"/>
  <c r="CA172" i="12"/>
  <c r="BZ172" i="12"/>
  <c r="BY172" i="12"/>
  <c r="BX172" i="12"/>
  <c r="BW172" i="12"/>
  <c r="BV172" i="12"/>
  <c r="BU172" i="12"/>
  <c r="BT172" i="12"/>
  <c r="BS172" i="12"/>
  <c r="BR172" i="12"/>
  <c r="BQ172" i="12"/>
  <c r="BP172" i="12"/>
  <c r="BO172" i="12"/>
  <c r="BN172" i="12"/>
  <c r="BM172" i="12"/>
  <c r="BL172" i="12"/>
  <c r="BK172" i="12"/>
  <c r="BJ172" i="12"/>
  <c r="BI172" i="12"/>
  <c r="BH172" i="12"/>
  <c r="BG172" i="12"/>
  <c r="BF172" i="12"/>
  <c r="BE172" i="12"/>
  <c r="BD172" i="12"/>
  <c r="BC172" i="12"/>
  <c r="BB172" i="12"/>
  <c r="BA172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172" i="12"/>
  <c r="CP172" i="12" s="1"/>
  <c r="CS172" i="12" s="1"/>
  <c r="CN171" i="12"/>
  <c r="CM171" i="12"/>
  <c r="CL171" i="12"/>
  <c r="CK171" i="12"/>
  <c r="CJ171" i="12"/>
  <c r="CI171" i="12"/>
  <c r="CH171" i="12"/>
  <c r="CG171" i="12"/>
  <c r="CF171" i="12"/>
  <c r="CE171" i="12"/>
  <c r="CD171" i="12"/>
  <c r="CC171" i="12"/>
  <c r="CB171" i="12"/>
  <c r="CA171" i="12"/>
  <c r="BZ171" i="12"/>
  <c r="BY171" i="12"/>
  <c r="BX171" i="12"/>
  <c r="BW171" i="12"/>
  <c r="BV171" i="12"/>
  <c r="BU171" i="12"/>
  <c r="BT171" i="12"/>
  <c r="BS171" i="12"/>
  <c r="BR171" i="12"/>
  <c r="BQ171" i="12"/>
  <c r="BP171" i="12"/>
  <c r="BO171" i="12"/>
  <c r="BN171" i="12"/>
  <c r="BM171" i="12"/>
  <c r="BL171" i="12"/>
  <c r="BK171" i="12"/>
  <c r="BJ171" i="12"/>
  <c r="BI171" i="12"/>
  <c r="BH171" i="12"/>
  <c r="BG171" i="12"/>
  <c r="BF171" i="12"/>
  <c r="BE171" i="12"/>
  <c r="BD171" i="12"/>
  <c r="BC171" i="12"/>
  <c r="BB171" i="12"/>
  <c r="BA171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B171" i="12"/>
  <c r="CP171" i="12" s="1"/>
  <c r="CN170" i="12"/>
  <c r="CM170" i="12"/>
  <c r="CL170" i="12"/>
  <c r="CK170" i="12"/>
  <c r="CJ170" i="12"/>
  <c r="CI170" i="12"/>
  <c r="CH170" i="12"/>
  <c r="CG170" i="12"/>
  <c r="CF170" i="12"/>
  <c r="CE170" i="12"/>
  <c r="CD170" i="12"/>
  <c r="CC170" i="12"/>
  <c r="CB170" i="12"/>
  <c r="CA170" i="12"/>
  <c r="BZ170" i="12"/>
  <c r="BY170" i="12"/>
  <c r="BX170" i="12"/>
  <c r="BW170" i="12"/>
  <c r="BV170" i="12"/>
  <c r="BU170" i="12"/>
  <c r="BT170" i="12"/>
  <c r="BS170" i="12"/>
  <c r="BR170" i="12"/>
  <c r="BQ170" i="12"/>
  <c r="BP170" i="12"/>
  <c r="BO170" i="12"/>
  <c r="BN170" i="12"/>
  <c r="BM170" i="12"/>
  <c r="BL170" i="12"/>
  <c r="BK170" i="12"/>
  <c r="BJ170" i="12"/>
  <c r="BI170" i="12"/>
  <c r="BH170" i="12"/>
  <c r="BG170" i="12"/>
  <c r="BF170" i="12"/>
  <c r="BE170" i="12"/>
  <c r="BD170" i="12"/>
  <c r="BC170" i="12"/>
  <c r="BB170" i="12"/>
  <c r="BA170" i="12"/>
  <c r="AZ170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B170" i="12"/>
  <c r="CP170" i="12" s="1"/>
  <c r="CN169" i="12"/>
  <c r="CM169" i="12"/>
  <c r="CL169" i="12"/>
  <c r="CK169" i="12"/>
  <c r="CJ169" i="12"/>
  <c r="CI169" i="12"/>
  <c r="CH169" i="12"/>
  <c r="CG169" i="12"/>
  <c r="CF169" i="12"/>
  <c r="CE169" i="12"/>
  <c r="CD169" i="12"/>
  <c r="CC169" i="12"/>
  <c r="CB169" i="12"/>
  <c r="CA169" i="12"/>
  <c r="BZ169" i="12"/>
  <c r="BY169" i="12"/>
  <c r="BX169" i="12"/>
  <c r="BW169" i="12"/>
  <c r="BV169" i="12"/>
  <c r="BU169" i="12"/>
  <c r="BT169" i="12"/>
  <c r="BS169" i="12"/>
  <c r="BR169" i="12"/>
  <c r="BQ169" i="12"/>
  <c r="BP169" i="12"/>
  <c r="BO169" i="12"/>
  <c r="BN169" i="12"/>
  <c r="BM169" i="12"/>
  <c r="BL169" i="12"/>
  <c r="BK169" i="12"/>
  <c r="BJ169" i="12"/>
  <c r="BI169" i="12"/>
  <c r="BH169" i="12"/>
  <c r="BG169" i="12"/>
  <c r="BF169" i="12"/>
  <c r="BE169" i="12"/>
  <c r="BD169" i="12"/>
  <c r="BC169" i="12"/>
  <c r="BB169" i="12"/>
  <c r="BA169" i="12"/>
  <c r="AZ169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169" i="12"/>
  <c r="CP169" i="12" s="1"/>
  <c r="CR169" i="12" s="1"/>
  <c r="CN168" i="12"/>
  <c r="CM168" i="12"/>
  <c r="CL168" i="12"/>
  <c r="CK168" i="12"/>
  <c r="CJ168" i="12"/>
  <c r="CI168" i="12"/>
  <c r="CH168" i="12"/>
  <c r="CG168" i="12"/>
  <c r="CF168" i="12"/>
  <c r="CE168" i="12"/>
  <c r="CD168" i="12"/>
  <c r="CC168" i="12"/>
  <c r="CB168" i="12"/>
  <c r="CA168" i="12"/>
  <c r="BZ168" i="12"/>
  <c r="BY168" i="12"/>
  <c r="BX168" i="12"/>
  <c r="BW168" i="12"/>
  <c r="BV168" i="12"/>
  <c r="BU168" i="12"/>
  <c r="BT168" i="12"/>
  <c r="BS168" i="12"/>
  <c r="BR168" i="12"/>
  <c r="BQ168" i="12"/>
  <c r="BP168" i="12"/>
  <c r="BO168" i="12"/>
  <c r="BN168" i="12"/>
  <c r="BM168" i="12"/>
  <c r="BL168" i="12"/>
  <c r="BK168" i="12"/>
  <c r="BJ168" i="12"/>
  <c r="BI168" i="12"/>
  <c r="BH168" i="12"/>
  <c r="BG168" i="12"/>
  <c r="BF168" i="12"/>
  <c r="BE168" i="12"/>
  <c r="BD168" i="12"/>
  <c r="BC168" i="12"/>
  <c r="BB168" i="12"/>
  <c r="BA168" i="12"/>
  <c r="AZ168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B168" i="12"/>
  <c r="CP168" i="12" s="1"/>
  <c r="CS168" i="12" s="1"/>
  <c r="CN167" i="12"/>
  <c r="CM167" i="12"/>
  <c r="CL167" i="12"/>
  <c r="CK167" i="12"/>
  <c r="CJ167" i="12"/>
  <c r="CI167" i="12"/>
  <c r="CH167" i="12"/>
  <c r="CG167" i="12"/>
  <c r="CF167" i="12"/>
  <c r="CE167" i="12"/>
  <c r="CD167" i="12"/>
  <c r="CC167" i="12"/>
  <c r="CB167" i="12"/>
  <c r="CA167" i="12"/>
  <c r="BZ167" i="12"/>
  <c r="BY167" i="12"/>
  <c r="BX167" i="12"/>
  <c r="BW167" i="12"/>
  <c r="BV167" i="12"/>
  <c r="BU167" i="12"/>
  <c r="BT167" i="12"/>
  <c r="BS167" i="12"/>
  <c r="BR167" i="12"/>
  <c r="BQ167" i="12"/>
  <c r="BP167" i="12"/>
  <c r="BO167" i="12"/>
  <c r="BN167" i="12"/>
  <c r="BM167" i="12"/>
  <c r="BL167" i="12"/>
  <c r="BK167" i="12"/>
  <c r="BJ167" i="12"/>
  <c r="BI167" i="12"/>
  <c r="BH167" i="12"/>
  <c r="BG167" i="12"/>
  <c r="BF167" i="12"/>
  <c r="BE167" i="12"/>
  <c r="BD167" i="12"/>
  <c r="BC167" i="12"/>
  <c r="BB167" i="12"/>
  <c r="BA167" i="12"/>
  <c r="AZ167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CP167" i="12" s="1"/>
  <c r="CN166" i="12"/>
  <c r="CM166" i="12"/>
  <c r="CL166" i="12"/>
  <c r="CK166" i="12"/>
  <c r="CJ166" i="12"/>
  <c r="CI166" i="12"/>
  <c r="CH166" i="12"/>
  <c r="CG166" i="12"/>
  <c r="CF166" i="12"/>
  <c r="CE166" i="12"/>
  <c r="CD166" i="12"/>
  <c r="CC166" i="12"/>
  <c r="CB166" i="12"/>
  <c r="CA166" i="12"/>
  <c r="BZ166" i="12"/>
  <c r="BY166" i="12"/>
  <c r="BX166" i="12"/>
  <c r="BW166" i="12"/>
  <c r="BV166" i="12"/>
  <c r="BU166" i="12"/>
  <c r="BT166" i="12"/>
  <c r="BS166" i="12"/>
  <c r="BR166" i="12"/>
  <c r="BQ166" i="12"/>
  <c r="BP166" i="12"/>
  <c r="BO166" i="12"/>
  <c r="BN166" i="12"/>
  <c r="BM166" i="12"/>
  <c r="BL166" i="12"/>
  <c r="BK166" i="12"/>
  <c r="BJ166" i="12"/>
  <c r="BI166" i="12"/>
  <c r="BH166" i="12"/>
  <c r="BG166" i="12"/>
  <c r="BF166" i="12"/>
  <c r="BE166" i="12"/>
  <c r="BD166" i="12"/>
  <c r="BC166" i="12"/>
  <c r="BB166" i="12"/>
  <c r="BA166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CP166" i="12" s="1"/>
  <c r="CN165" i="12"/>
  <c r="CM165" i="12"/>
  <c r="CL165" i="12"/>
  <c r="CK165" i="12"/>
  <c r="CJ165" i="12"/>
  <c r="CI165" i="12"/>
  <c r="CH165" i="12"/>
  <c r="CG165" i="12"/>
  <c r="CF165" i="12"/>
  <c r="CE165" i="12"/>
  <c r="CD165" i="12"/>
  <c r="CC165" i="12"/>
  <c r="CB165" i="12"/>
  <c r="CA165" i="12"/>
  <c r="BZ165" i="12"/>
  <c r="BY165" i="12"/>
  <c r="BX165" i="12"/>
  <c r="BW165" i="12"/>
  <c r="BV165" i="12"/>
  <c r="BU165" i="12"/>
  <c r="BT165" i="12"/>
  <c r="BS165" i="12"/>
  <c r="BR165" i="12"/>
  <c r="BQ165" i="12"/>
  <c r="BP165" i="12"/>
  <c r="BO165" i="12"/>
  <c r="BN165" i="12"/>
  <c r="BM165" i="12"/>
  <c r="BL165" i="12"/>
  <c r="BK165" i="12"/>
  <c r="BJ165" i="12"/>
  <c r="BI165" i="12"/>
  <c r="BH165" i="12"/>
  <c r="BG165" i="12"/>
  <c r="BF165" i="12"/>
  <c r="BE165" i="12"/>
  <c r="BD165" i="12"/>
  <c r="BC165" i="12"/>
  <c r="BB165" i="12"/>
  <c r="BA165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CP165" i="12" s="1"/>
  <c r="CR165" i="12" s="1"/>
  <c r="CN164" i="12"/>
  <c r="CM164" i="12"/>
  <c r="CL164" i="12"/>
  <c r="CK164" i="12"/>
  <c r="CJ164" i="12"/>
  <c r="CI164" i="12"/>
  <c r="CH164" i="12"/>
  <c r="CG164" i="12"/>
  <c r="CF164" i="12"/>
  <c r="CE164" i="12"/>
  <c r="CD164" i="12"/>
  <c r="CC164" i="12"/>
  <c r="CB164" i="12"/>
  <c r="CA164" i="12"/>
  <c r="BZ164" i="12"/>
  <c r="BY164" i="12"/>
  <c r="BX164" i="12"/>
  <c r="BW164" i="12"/>
  <c r="BV164" i="12"/>
  <c r="BU164" i="12"/>
  <c r="BT164" i="12"/>
  <c r="BS164" i="12"/>
  <c r="BR164" i="12"/>
  <c r="BQ164" i="12"/>
  <c r="BP164" i="12"/>
  <c r="BO164" i="12"/>
  <c r="BN164" i="12"/>
  <c r="BM164" i="12"/>
  <c r="BL164" i="12"/>
  <c r="BK164" i="12"/>
  <c r="BJ164" i="12"/>
  <c r="BI164" i="12"/>
  <c r="BH164" i="12"/>
  <c r="BG164" i="12"/>
  <c r="BF164" i="12"/>
  <c r="BE164" i="12"/>
  <c r="BD164" i="12"/>
  <c r="BC164" i="12"/>
  <c r="BB164" i="12"/>
  <c r="BA164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CP164" i="12" s="1"/>
  <c r="CS164" i="12" s="1"/>
  <c r="CN163" i="12"/>
  <c r="CM163" i="12"/>
  <c r="CL163" i="12"/>
  <c r="CK163" i="12"/>
  <c r="CJ163" i="12"/>
  <c r="CI163" i="12"/>
  <c r="CH163" i="12"/>
  <c r="CG163" i="12"/>
  <c r="CF163" i="12"/>
  <c r="CE163" i="12"/>
  <c r="CD163" i="12"/>
  <c r="CC163" i="12"/>
  <c r="CB163" i="12"/>
  <c r="CA163" i="12"/>
  <c r="BZ163" i="12"/>
  <c r="BY163" i="12"/>
  <c r="BX163" i="12"/>
  <c r="BW163" i="12"/>
  <c r="BV163" i="12"/>
  <c r="BU163" i="12"/>
  <c r="BT163" i="12"/>
  <c r="BS163" i="12"/>
  <c r="BR163" i="12"/>
  <c r="BQ163" i="12"/>
  <c r="BP163" i="12"/>
  <c r="BO163" i="12"/>
  <c r="BN163" i="12"/>
  <c r="BM163" i="12"/>
  <c r="BL163" i="12"/>
  <c r="BK163" i="12"/>
  <c r="BJ163" i="12"/>
  <c r="BI163" i="12"/>
  <c r="BH163" i="12"/>
  <c r="BG163" i="12"/>
  <c r="BF163" i="12"/>
  <c r="BE163" i="12"/>
  <c r="BD163" i="12"/>
  <c r="BC163" i="12"/>
  <c r="BB163" i="12"/>
  <c r="BA163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CP163" i="12" s="1"/>
  <c r="CN162" i="12"/>
  <c r="CM162" i="12"/>
  <c r="CL162" i="12"/>
  <c r="CK162" i="12"/>
  <c r="CJ162" i="12"/>
  <c r="CI162" i="12"/>
  <c r="CH162" i="12"/>
  <c r="CG162" i="12"/>
  <c r="CF162" i="12"/>
  <c r="CE162" i="12"/>
  <c r="CD162" i="12"/>
  <c r="CC162" i="12"/>
  <c r="CB162" i="12"/>
  <c r="CA162" i="12"/>
  <c r="BZ162" i="12"/>
  <c r="BY162" i="12"/>
  <c r="BX162" i="12"/>
  <c r="BW162" i="12"/>
  <c r="BV162" i="12"/>
  <c r="BU162" i="12"/>
  <c r="BT162" i="12"/>
  <c r="BS162" i="12"/>
  <c r="BR162" i="12"/>
  <c r="BQ162" i="12"/>
  <c r="BP162" i="12"/>
  <c r="BO162" i="12"/>
  <c r="BN162" i="12"/>
  <c r="BM162" i="12"/>
  <c r="BL162" i="12"/>
  <c r="BK162" i="12"/>
  <c r="BJ162" i="12"/>
  <c r="BI162" i="12"/>
  <c r="BH162" i="12"/>
  <c r="BG162" i="12"/>
  <c r="BF162" i="12"/>
  <c r="BE162" i="12"/>
  <c r="BD162" i="12"/>
  <c r="BC162" i="12"/>
  <c r="BB162" i="12"/>
  <c r="BA162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CP162" i="12" s="1"/>
  <c r="CN161" i="12"/>
  <c r="CM161" i="12"/>
  <c r="CL161" i="12"/>
  <c r="CK161" i="12"/>
  <c r="CJ161" i="12"/>
  <c r="CI161" i="12"/>
  <c r="CH161" i="12"/>
  <c r="CG161" i="12"/>
  <c r="CF161" i="12"/>
  <c r="CE161" i="12"/>
  <c r="CD161" i="12"/>
  <c r="CC161" i="12"/>
  <c r="CB161" i="12"/>
  <c r="CA161" i="12"/>
  <c r="BZ161" i="12"/>
  <c r="BY161" i="12"/>
  <c r="BX161" i="12"/>
  <c r="BW161" i="12"/>
  <c r="BV161" i="12"/>
  <c r="BU161" i="12"/>
  <c r="BT161" i="12"/>
  <c r="BS161" i="12"/>
  <c r="BR161" i="12"/>
  <c r="BQ161" i="12"/>
  <c r="BP161" i="12"/>
  <c r="BO161" i="12"/>
  <c r="BN161" i="12"/>
  <c r="BM161" i="12"/>
  <c r="BL161" i="12"/>
  <c r="BK161" i="12"/>
  <c r="BJ161" i="12"/>
  <c r="BI161" i="12"/>
  <c r="BH161" i="12"/>
  <c r="BG161" i="12"/>
  <c r="BF161" i="12"/>
  <c r="BE161" i="12"/>
  <c r="BD161" i="12"/>
  <c r="BC161" i="12"/>
  <c r="BB161" i="12"/>
  <c r="BA161" i="12"/>
  <c r="AZ161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CP161" i="12" s="1"/>
  <c r="CS161" i="12" s="1"/>
  <c r="CN160" i="12"/>
  <c r="CM160" i="12"/>
  <c r="CL160" i="12"/>
  <c r="CK160" i="12"/>
  <c r="CJ160" i="12"/>
  <c r="CI160" i="12"/>
  <c r="CH160" i="12"/>
  <c r="CG160" i="12"/>
  <c r="CF160" i="12"/>
  <c r="CE160" i="12"/>
  <c r="CD160" i="12"/>
  <c r="CC160" i="12"/>
  <c r="CB160" i="12"/>
  <c r="CA160" i="12"/>
  <c r="BZ160" i="12"/>
  <c r="BY160" i="12"/>
  <c r="BX160" i="12"/>
  <c r="BW160" i="12"/>
  <c r="BV160" i="12"/>
  <c r="BU160" i="12"/>
  <c r="BT160" i="12"/>
  <c r="BS160" i="12"/>
  <c r="BR160" i="12"/>
  <c r="BQ160" i="12"/>
  <c r="BP160" i="12"/>
  <c r="BO160" i="12"/>
  <c r="BN160" i="12"/>
  <c r="BM160" i="12"/>
  <c r="BL160" i="12"/>
  <c r="BK160" i="12"/>
  <c r="BJ160" i="12"/>
  <c r="BI160" i="12"/>
  <c r="BH160" i="12"/>
  <c r="BG160" i="12"/>
  <c r="BF160" i="12"/>
  <c r="BE160" i="12"/>
  <c r="BD160" i="12"/>
  <c r="BC160" i="12"/>
  <c r="BB160" i="12"/>
  <c r="BA160" i="12"/>
  <c r="AZ160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160" i="12"/>
  <c r="CP160" i="12" s="1"/>
  <c r="CS160" i="12" s="1"/>
  <c r="CN159" i="12"/>
  <c r="CM159" i="12"/>
  <c r="CL159" i="12"/>
  <c r="CK159" i="12"/>
  <c r="CJ159" i="12"/>
  <c r="CI159" i="12"/>
  <c r="CH159" i="12"/>
  <c r="CG159" i="12"/>
  <c r="CF159" i="12"/>
  <c r="CE159" i="12"/>
  <c r="CD159" i="12"/>
  <c r="CC159" i="12"/>
  <c r="CB159" i="12"/>
  <c r="CA159" i="12"/>
  <c r="BZ159" i="12"/>
  <c r="BY159" i="12"/>
  <c r="BX159" i="12"/>
  <c r="BW159" i="12"/>
  <c r="BV159" i="12"/>
  <c r="BU159" i="12"/>
  <c r="BT159" i="12"/>
  <c r="BS159" i="12"/>
  <c r="BR159" i="12"/>
  <c r="BQ159" i="12"/>
  <c r="BP159" i="12"/>
  <c r="BO159" i="12"/>
  <c r="BN159" i="12"/>
  <c r="BM159" i="12"/>
  <c r="BL159" i="12"/>
  <c r="BK159" i="12"/>
  <c r="BJ159" i="12"/>
  <c r="BI159" i="12"/>
  <c r="BH159" i="12"/>
  <c r="BG159" i="12"/>
  <c r="BF159" i="12"/>
  <c r="BE159" i="12"/>
  <c r="BD159" i="12"/>
  <c r="BC159" i="12"/>
  <c r="BB159" i="12"/>
  <c r="BA159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CP159" i="12" s="1"/>
  <c r="CN158" i="12"/>
  <c r="CM158" i="12"/>
  <c r="CL158" i="12"/>
  <c r="CK158" i="12"/>
  <c r="CJ158" i="12"/>
  <c r="CI158" i="12"/>
  <c r="CH158" i="12"/>
  <c r="CG158" i="12"/>
  <c r="CF158" i="12"/>
  <c r="CE158" i="12"/>
  <c r="CD158" i="12"/>
  <c r="CC158" i="12"/>
  <c r="CB158" i="12"/>
  <c r="CA158" i="12"/>
  <c r="BZ158" i="12"/>
  <c r="BY158" i="12"/>
  <c r="BX158" i="12"/>
  <c r="BW158" i="12"/>
  <c r="BV158" i="12"/>
  <c r="BU158" i="12"/>
  <c r="BT158" i="12"/>
  <c r="BS158" i="12"/>
  <c r="BR158" i="12"/>
  <c r="BQ158" i="12"/>
  <c r="BP158" i="12"/>
  <c r="BO158" i="12"/>
  <c r="BN158" i="12"/>
  <c r="BM158" i="12"/>
  <c r="BL158" i="12"/>
  <c r="BK158" i="12"/>
  <c r="BJ158" i="12"/>
  <c r="BI158" i="12"/>
  <c r="BH158" i="12"/>
  <c r="BG158" i="12"/>
  <c r="BF158" i="12"/>
  <c r="BE158" i="12"/>
  <c r="BD158" i="12"/>
  <c r="BC158" i="12"/>
  <c r="BB158" i="12"/>
  <c r="BA158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158" i="12"/>
  <c r="CP158" i="12" s="1"/>
  <c r="CN157" i="12"/>
  <c r="CM157" i="12"/>
  <c r="CL157" i="12"/>
  <c r="CK157" i="12"/>
  <c r="CJ157" i="12"/>
  <c r="CI157" i="12"/>
  <c r="CH157" i="12"/>
  <c r="CG157" i="12"/>
  <c r="CF157" i="12"/>
  <c r="CE157" i="12"/>
  <c r="CD157" i="12"/>
  <c r="CC157" i="12"/>
  <c r="CB157" i="12"/>
  <c r="CA157" i="12"/>
  <c r="BZ157" i="12"/>
  <c r="BY157" i="12"/>
  <c r="BX157" i="12"/>
  <c r="BW157" i="12"/>
  <c r="BV157" i="12"/>
  <c r="BU157" i="12"/>
  <c r="BT157" i="12"/>
  <c r="BS157" i="12"/>
  <c r="BR157" i="12"/>
  <c r="BQ157" i="12"/>
  <c r="BP157" i="12"/>
  <c r="BO157" i="12"/>
  <c r="BN157" i="12"/>
  <c r="BM157" i="12"/>
  <c r="BL157" i="12"/>
  <c r="BK157" i="12"/>
  <c r="BJ157" i="12"/>
  <c r="BI157" i="12"/>
  <c r="BH157" i="12"/>
  <c r="BG157" i="12"/>
  <c r="BF157" i="12"/>
  <c r="BE157" i="12"/>
  <c r="BD157" i="12"/>
  <c r="BC157" i="12"/>
  <c r="BB157" i="12"/>
  <c r="BA157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CP157" i="12" s="1"/>
  <c r="CS157" i="12" s="1"/>
  <c r="CN156" i="12"/>
  <c r="CM156" i="12"/>
  <c r="CL156" i="12"/>
  <c r="CK156" i="12"/>
  <c r="CJ156" i="12"/>
  <c r="CI156" i="12"/>
  <c r="CH156" i="12"/>
  <c r="CG156" i="12"/>
  <c r="CF156" i="12"/>
  <c r="CE156" i="12"/>
  <c r="CD156" i="12"/>
  <c r="CC156" i="12"/>
  <c r="CB156" i="12"/>
  <c r="CA156" i="12"/>
  <c r="BZ156" i="12"/>
  <c r="BY156" i="12"/>
  <c r="BX156" i="12"/>
  <c r="BW156" i="12"/>
  <c r="BV156" i="12"/>
  <c r="BU156" i="12"/>
  <c r="BT156" i="12"/>
  <c r="BS156" i="12"/>
  <c r="BR156" i="12"/>
  <c r="BQ156" i="12"/>
  <c r="BP156" i="12"/>
  <c r="BO156" i="12"/>
  <c r="BN156" i="12"/>
  <c r="BM156" i="12"/>
  <c r="BL156" i="12"/>
  <c r="BK156" i="12"/>
  <c r="BJ156" i="12"/>
  <c r="BI156" i="12"/>
  <c r="BH156" i="12"/>
  <c r="BG156" i="12"/>
  <c r="BF156" i="12"/>
  <c r="BE156" i="12"/>
  <c r="BD156" i="12"/>
  <c r="BC156" i="12"/>
  <c r="BB156" i="12"/>
  <c r="BA156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156" i="12"/>
  <c r="CP156" i="12" s="1"/>
  <c r="CS156" i="12" s="1"/>
  <c r="CN155" i="12"/>
  <c r="CM155" i="12"/>
  <c r="CL155" i="12"/>
  <c r="CK155" i="12"/>
  <c r="CJ155" i="12"/>
  <c r="CI155" i="12"/>
  <c r="CH155" i="12"/>
  <c r="CG155" i="12"/>
  <c r="CF155" i="12"/>
  <c r="CE155" i="12"/>
  <c r="CD155" i="12"/>
  <c r="CC155" i="12"/>
  <c r="CB155" i="12"/>
  <c r="CA155" i="12"/>
  <c r="BZ155" i="12"/>
  <c r="BY155" i="12"/>
  <c r="BX155" i="12"/>
  <c r="BW155" i="12"/>
  <c r="BV155" i="12"/>
  <c r="BU155" i="12"/>
  <c r="BT155" i="12"/>
  <c r="BS155" i="12"/>
  <c r="BR155" i="12"/>
  <c r="BQ155" i="12"/>
  <c r="BP155" i="12"/>
  <c r="BO155" i="12"/>
  <c r="BN155" i="12"/>
  <c r="BM155" i="12"/>
  <c r="BL155" i="12"/>
  <c r="BK155" i="12"/>
  <c r="BJ155" i="12"/>
  <c r="BI155" i="12"/>
  <c r="BH155" i="12"/>
  <c r="BG155" i="12"/>
  <c r="BF155" i="12"/>
  <c r="BE155" i="12"/>
  <c r="BD155" i="12"/>
  <c r="BC155" i="12"/>
  <c r="BB155" i="12"/>
  <c r="BA155" i="12"/>
  <c r="AZ155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CP155" i="12" s="1"/>
  <c r="CN154" i="12"/>
  <c r="CM154" i="12"/>
  <c r="CL154" i="12"/>
  <c r="CK154" i="12"/>
  <c r="CJ154" i="12"/>
  <c r="CI154" i="12"/>
  <c r="CH154" i="12"/>
  <c r="CG154" i="12"/>
  <c r="CF154" i="12"/>
  <c r="CE154" i="12"/>
  <c r="CD154" i="12"/>
  <c r="CC154" i="12"/>
  <c r="CB154" i="12"/>
  <c r="CA154" i="12"/>
  <c r="BZ154" i="12"/>
  <c r="BY154" i="12"/>
  <c r="BX154" i="12"/>
  <c r="BW154" i="12"/>
  <c r="BV154" i="12"/>
  <c r="BU154" i="12"/>
  <c r="BT154" i="12"/>
  <c r="BS154" i="12"/>
  <c r="BR154" i="12"/>
  <c r="BQ154" i="12"/>
  <c r="BP154" i="12"/>
  <c r="BO154" i="12"/>
  <c r="BN154" i="12"/>
  <c r="BM154" i="12"/>
  <c r="BL154" i="12"/>
  <c r="BK154" i="12"/>
  <c r="BJ154" i="12"/>
  <c r="BI154" i="12"/>
  <c r="BH154" i="12"/>
  <c r="BG154" i="12"/>
  <c r="BF154" i="12"/>
  <c r="BE154" i="12"/>
  <c r="BD154" i="12"/>
  <c r="BC154" i="12"/>
  <c r="BB154" i="12"/>
  <c r="BA154" i="12"/>
  <c r="AZ154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154" i="12"/>
  <c r="CP154" i="12" s="1"/>
  <c r="CN153" i="12"/>
  <c r="CM153" i="12"/>
  <c r="CL153" i="12"/>
  <c r="CK153" i="12"/>
  <c r="CJ153" i="12"/>
  <c r="CI153" i="12"/>
  <c r="CH153" i="12"/>
  <c r="CG153" i="12"/>
  <c r="CF153" i="12"/>
  <c r="CE153" i="12"/>
  <c r="CD153" i="12"/>
  <c r="CC153" i="12"/>
  <c r="CB153" i="12"/>
  <c r="CA153" i="12"/>
  <c r="BZ153" i="12"/>
  <c r="BY153" i="12"/>
  <c r="BX153" i="12"/>
  <c r="BW153" i="12"/>
  <c r="BV153" i="12"/>
  <c r="BU153" i="12"/>
  <c r="BT153" i="12"/>
  <c r="BS153" i="12"/>
  <c r="BR153" i="12"/>
  <c r="BQ153" i="12"/>
  <c r="BP153" i="12"/>
  <c r="BO153" i="12"/>
  <c r="BN153" i="12"/>
  <c r="BM153" i="12"/>
  <c r="BL153" i="12"/>
  <c r="BK153" i="12"/>
  <c r="BJ153" i="12"/>
  <c r="BI153" i="12"/>
  <c r="BH153" i="12"/>
  <c r="BG153" i="12"/>
  <c r="BF153" i="12"/>
  <c r="BE153" i="12"/>
  <c r="BD153" i="12"/>
  <c r="BC153" i="12"/>
  <c r="BB153" i="12"/>
  <c r="BA153" i="12"/>
  <c r="AZ153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CP153" i="12" s="1"/>
  <c r="CR153" i="12" s="1"/>
  <c r="CN152" i="12"/>
  <c r="CM152" i="12"/>
  <c r="CL152" i="12"/>
  <c r="CK152" i="12"/>
  <c r="CJ152" i="12"/>
  <c r="CI152" i="12"/>
  <c r="CH152" i="12"/>
  <c r="CG152" i="12"/>
  <c r="CF152" i="12"/>
  <c r="CE152" i="12"/>
  <c r="CD152" i="12"/>
  <c r="CC152" i="12"/>
  <c r="CB152" i="12"/>
  <c r="CA152" i="12"/>
  <c r="BZ152" i="12"/>
  <c r="BY152" i="12"/>
  <c r="BX152" i="12"/>
  <c r="BW152" i="12"/>
  <c r="BV152" i="12"/>
  <c r="BU152" i="12"/>
  <c r="BT152" i="12"/>
  <c r="BS152" i="12"/>
  <c r="BR152" i="12"/>
  <c r="BQ152" i="12"/>
  <c r="BP152" i="12"/>
  <c r="BO152" i="12"/>
  <c r="BN152" i="12"/>
  <c r="BM152" i="12"/>
  <c r="BL152" i="12"/>
  <c r="BK152" i="12"/>
  <c r="BJ152" i="12"/>
  <c r="BI152" i="12"/>
  <c r="BH152" i="12"/>
  <c r="BG152" i="12"/>
  <c r="BF152" i="12"/>
  <c r="BE152" i="12"/>
  <c r="BD152" i="12"/>
  <c r="BC152" i="12"/>
  <c r="BB152" i="12"/>
  <c r="BA152" i="12"/>
  <c r="AZ152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B152" i="12"/>
  <c r="CP152" i="12" s="1"/>
  <c r="CS152" i="12" s="1"/>
  <c r="CN151" i="12"/>
  <c r="CM151" i="12"/>
  <c r="CL151" i="12"/>
  <c r="CK151" i="12"/>
  <c r="CJ151" i="12"/>
  <c r="CI151" i="12"/>
  <c r="CH151" i="12"/>
  <c r="CG151" i="12"/>
  <c r="CF151" i="12"/>
  <c r="CE151" i="12"/>
  <c r="CD151" i="12"/>
  <c r="CC151" i="12"/>
  <c r="CB151" i="12"/>
  <c r="CA151" i="12"/>
  <c r="BZ151" i="12"/>
  <c r="BY151" i="12"/>
  <c r="BX151" i="12"/>
  <c r="BW151" i="12"/>
  <c r="BV151" i="12"/>
  <c r="BU151" i="12"/>
  <c r="BT151" i="12"/>
  <c r="BS151" i="12"/>
  <c r="BR151" i="12"/>
  <c r="BQ151" i="12"/>
  <c r="BP151" i="12"/>
  <c r="BO151" i="12"/>
  <c r="BN151" i="12"/>
  <c r="BM151" i="12"/>
  <c r="BL151" i="12"/>
  <c r="BK151" i="12"/>
  <c r="BJ151" i="12"/>
  <c r="BI151" i="12"/>
  <c r="BH151" i="12"/>
  <c r="BG151" i="12"/>
  <c r="BF151" i="12"/>
  <c r="BE151" i="12"/>
  <c r="BD151" i="12"/>
  <c r="BC151" i="12"/>
  <c r="BB151" i="12"/>
  <c r="BA151" i="12"/>
  <c r="AZ151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B151" i="12"/>
  <c r="CP151" i="12" s="1"/>
  <c r="CN150" i="12"/>
  <c r="CM150" i="12"/>
  <c r="CL150" i="12"/>
  <c r="CK150" i="12"/>
  <c r="CJ150" i="12"/>
  <c r="CI150" i="12"/>
  <c r="CH150" i="12"/>
  <c r="CG150" i="12"/>
  <c r="CF150" i="12"/>
  <c r="CE150" i="12"/>
  <c r="CD150" i="12"/>
  <c r="CC150" i="12"/>
  <c r="CB150" i="12"/>
  <c r="CA150" i="12"/>
  <c r="BZ150" i="12"/>
  <c r="BY150" i="12"/>
  <c r="BX150" i="12"/>
  <c r="BW150" i="12"/>
  <c r="BV150" i="12"/>
  <c r="BU150" i="12"/>
  <c r="BT150" i="12"/>
  <c r="BS150" i="12"/>
  <c r="BR150" i="12"/>
  <c r="BQ150" i="12"/>
  <c r="BP150" i="12"/>
  <c r="BO150" i="12"/>
  <c r="BN150" i="12"/>
  <c r="BM150" i="12"/>
  <c r="BL150" i="12"/>
  <c r="BK150" i="12"/>
  <c r="BJ150" i="12"/>
  <c r="BI150" i="12"/>
  <c r="BH150" i="12"/>
  <c r="BG150" i="12"/>
  <c r="BF150" i="12"/>
  <c r="BE150" i="12"/>
  <c r="BD150" i="12"/>
  <c r="BC150" i="12"/>
  <c r="BB150" i="12"/>
  <c r="BA150" i="12"/>
  <c r="AZ150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150" i="12"/>
  <c r="CP150" i="12" s="1"/>
  <c r="CN149" i="12"/>
  <c r="CM149" i="12"/>
  <c r="CL149" i="12"/>
  <c r="CK149" i="12"/>
  <c r="CJ149" i="12"/>
  <c r="CI149" i="12"/>
  <c r="CH149" i="12"/>
  <c r="CG149" i="12"/>
  <c r="CF149" i="12"/>
  <c r="CE149" i="12"/>
  <c r="CD149" i="12"/>
  <c r="CC149" i="12"/>
  <c r="CB149" i="12"/>
  <c r="CA149" i="12"/>
  <c r="BZ149" i="12"/>
  <c r="BY149" i="12"/>
  <c r="BX149" i="12"/>
  <c r="BW149" i="12"/>
  <c r="BV149" i="12"/>
  <c r="BU149" i="12"/>
  <c r="BT149" i="12"/>
  <c r="BS149" i="12"/>
  <c r="BR149" i="12"/>
  <c r="BQ149" i="12"/>
  <c r="BP149" i="12"/>
  <c r="BO149" i="12"/>
  <c r="BN149" i="12"/>
  <c r="BM149" i="12"/>
  <c r="BL149" i="12"/>
  <c r="BK149" i="12"/>
  <c r="BJ149" i="12"/>
  <c r="BI149" i="12"/>
  <c r="BH149" i="12"/>
  <c r="BG149" i="12"/>
  <c r="BF149" i="12"/>
  <c r="BE149" i="12"/>
  <c r="BD149" i="12"/>
  <c r="BC149" i="12"/>
  <c r="BB149" i="12"/>
  <c r="BA149" i="12"/>
  <c r="AZ149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CP149" i="12" s="1"/>
  <c r="CR149" i="12" s="1"/>
  <c r="CN148" i="12"/>
  <c r="CM148" i="12"/>
  <c r="CL148" i="12"/>
  <c r="CK148" i="12"/>
  <c r="CJ148" i="12"/>
  <c r="CI148" i="12"/>
  <c r="CH148" i="12"/>
  <c r="CG148" i="12"/>
  <c r="CF148" i="12"/>
  <c r="CE148" i="12"/>
  <c r="CD148" i="12"/>
  <c r="CC148" i="12"/>
  <c r="CB148" i="12"/>
  <c r="CA148" i="12"/>
  <c r="BZ148" i="12"/>
  <c r="BY148" i="12"/>
  <c r="BX148" i="12"/>
  <c r="BW148" i="12"/>
  <c r="BV148" i="12"/>
  <c r="BU148" i="12"/>
  <c r="BT148" i="12"/>
  <c r="BS148" i="12"/>
  <c r="BR148" i="12"/>
  <c r="BQ148" i="12"/>
  <c r="BP148" i="12"/>
  <c r="BO148" i="12"/>
  <c r="BN148" i="12"/>
  <c r="BM148" i="12"/>
  <c r="BL148" i="12"/>
  <c r="BK148" i="12"/>
  <c r="BJ148" i="12"/>
  <c r="BI148" i="12"/>
  <c r="BH148" i="12"/>
  <c r="BG148" i="12"/>
  <c r="BF148" i="12"/>
  <c r="BE148" i="12"/>
  <c r="BD148" i="12"/>
  <c r="BC148" i="12"/>
  <c r="BB148" i="12"/>
  <c r="BA148" i="12"/>
  <c r="AZ148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B148" i="12"/>
  <c r="CP148" i="12" s="1"/>
  <c r="CS148" i="12" s="1"/>
  <c r="CN147" i="12"/>
  <c r="CM147" i="12"/>
  <c r="CL147" i="12"/>
  <c r="CK147" i="12"/>
  <c r="CJ147" i="12"/>
  <c r="CI147" i="12"/>
  <c r="CH147" i="12"/>
  <c r="CG147" i="12"/>
  <c r="CF147" i="12"/>
  <c r="CE147" i="12"/>
  <c r="CD147" i="12"/>
  <c r="CC147" i="12"/>
  <c r="CB147" i="12"/>
  <c r="CA147" i="12"/>
  <c r="BZ147" i="12"/>
  <c r="BY147" i="12"/>
  <c r="BX147" i="12"/>
  <c r="BW147" i="12"/>
  <c r="BV147" i="12"/>
  <c r="BU147" i="12"/>
  <c r="BT147" i="12"/>
  <c r="BS147" i="12"/>
  <c r="BR147" i="12"/>
  <c r="BQ147" i="12"/>
  <c r="BP147" i="12"/>
  <c r="BO147" i="12"/>
  <c r="BN147" i="12"/>
  <c r="BM147" i="12"/>
  <c r="BL147" i="12"/>
  <c r="BK147" i="12"/>
  <c r="BJ147" i="12"/>
  <c r="BI147" i="12"/>
  <c r="BH147" i="12"/>
  <c r="BG147" i="12"/>
  <c r="BF147" i="12"/>
  <c r="BE147" i="12"/>
  <c r="BD147" i="12"/>
  <c r="BC147" i="12"/>
  <c r="BB147" i="12"/>
  <c r="BA147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B147" i="12"/>
  <c r="CP147" i="12" s="1"/>
  <c r="CN146" i="12"/>
  <c r="CM146" i="12"/>
  <c r="CL146" i="12"/>
  <c r="CK146" i="12"/>
  <c r="CJ146" i="12"/>
  <c r="CI146" i="12"/>
  <c r="CH146" i="12"/>
  <c r="CG146" i="12"/>
  <c r="CF146" i="12"/>
  <c r="CE146" i="12"/>
  <c r="CD146" i="12"/>
  <c r="CC146" i="12"/>
  <c r="CB146" i="12"/>
  <c r="CA146" i="12"/>
  <c r="BZ146" i="12"/>
  <c r="BY146" i="12"/>
  <c r="BX146" i="12"/>
  <c r="BW146" i="12"/>
  <c r="BV146" i="12"/>
  <c r="BU146" i="12"/>
  <c r="BT146" i="12"/>
  <c r="BS146" i="12"/>
  <c r="BR146" i="12"/>
  <c r="BQ146" i="12"/>
  <c r="BP146" i="12"/>
  <c r="BO146" i="12"/>
  <c r="BN146" i="12"/>
  <c r="BM146" i="12"/>
  <c r="BL146" i="12"/>
  <c r="BK146" i="12"/>
  <c r="BJ146" i="12"/>
  <c r="BI146" i="12"/>
  <c r="BH146" i="12"/>
  <c r="BG146" i="12"/>
  <c r="BF146" i="12"/>
  <c r="BE146" i="12"/>
  <c r="BD146" i="12"/>
  <c r="BC146" i="12"/>
  <c r="BB146" i="12"/>
  <c r="BA146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B146" i="12"/>
  <c r="CP146" i="12" s="1"/>
  <c r="CN145" i="12"/>
  <c r="CM145" i="12"/>
  <c r="CL145" i="12"/>
  <c r="CK145" i="12"/>
  <c r="CJ145" i="12"/>
  <c r="CI145" i="12"/>
  <c r="CH145" i="12"/>
  <c r="CG145" i="12"/>
  <c r="CF145" i="12"/>
  <c r="CE145" i="12"/>
  <c r="CD145" i="12"/>
  <c r="CC145" i="12"/>
  <c r="CB145" i="12"/>
  <c r="CA145" i="12"/>
  <c r="BZ145" i="12"/>
  <c r="BY145" i="12"/>
  <c r="BX145" i="12"/>
  <c r="BW145" i="12"/>
  <c r="BV145" i="12"/>
  <c r="BU145" i="12"/>
  <c r="BT145" i="12"/>
  <c r="BS145" i="12"/>
  <c r="BR145" i="12"/>
  <c r="BQ145" i="12"/>
  <c r="BP145" i="12"/>
  <c r="BO145" i="12"/>
  <c r="BN145" i="12"/>
  <c r="BM145" i="12"/>
  <c r="BL145" i="12"/>
  <c r="BK145" i="12"/>
  <c r="BJ145" i="12"/>
  <c r="BI145" i="12"/>
  <c r="BH145" i="12"/>
  <c r="BG145" i="12"/>
  <c r="BF145" i="12"/>
  <c r="BE145" i="12"/>
  <c r="BD145" i="12"/>
  <c r="BC145" i="12"/>
  <c r="BB145" i="12"/>
  <c r="BA145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CP145" i="12" s="1"/>
  <c r="CS145" i="12" s="1"/>
  <c r="CN144" i="12"/>
  <c r="CM144" i="12"/>
  <c r="CL144" i="12"/>
  <c r="CK144" i="12"/>
  <c r="CJ144" i="12"/>
  <c r="CI144" i="12"/>
  <c r="CH144" i="12"/>
  <c r="CG144" i="12"/>
  <c r="CF144" i="12"/>
  <c r="CE144" i="12"/>
  <c r="CD144" i="12"/>
  <c r="CC144" i="12"/>
  <c r="CB144" i="12"/>
  <c r="CA144" i="12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BN144" i="12"/>
  <c r="BM144" i="12"/>
  <c r="BL144" i="12"/>
  <c r="BK144" i="12"/>
  <c r="BJ144" i="12"/>
  <c r="BI144" i="12"/>
  <c r="BH144" i="12"/>
  <c r="BG144" i="12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CP144" i="12" s="1"/>
  <c r="CS144" i="12" s="1"/>
  <c r="CN143" i="12"/>
  <c r="CM143" i="12"/>
  <c r="CL143" i="12"/>
  <c r="CK143" i="12"/>
  <c r="CJ143" i="12"/>
  <c r="CI143" i="12"/>
  <c r="CH143" i="12"/>
  <c r="CG143" i="12"/>
  <c r="CF143" i="12"/>
  <c r="CE143" i="12"/>
  <c r="CD143" i="12"/>
  <c r="CC143" i="12"/>
  <c r="CB143" i="12"/>
  <c r="CA143" i="12"/>
  <c r="BZ143" i="12"/>
  <c r="BY143" i="12"/>
  <c r="BX143" i="12"/>
  <c r="BW143" i="12"/>
  <c r="BV143" i="12"/>
  <c r="BU143" i="12"/>
  <c r="BT143" i="12"/>
  <c r="BS143" i="12"/>
  <c r="BR143" i="12"/>
  <c r="BQ143" i="12"/>
  <c r="BP143" i="12"/>
  <c r="BO143" i="12"/>
  <c r="BN143" i="12"/>
  <c r="BM143" i="12"/>
  <c r="BL143" i="12"/>
  <c r="BK143" i="12"/>
  <c r="BJ143" i="12"/>
  <c r="BI143" i="12"/>
  <c r="BH143" i="12"/>
  <c r="BG143" i="12"/>
  <c r="BF143" i="12"/>
  <c r="BE143" i="12"/>
  <c r="BD143" i="12"/>
  <c r="BC143" i="12"/>
  <c r="BB143" i="12"/>
  <c r="BA143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CP143" i="12" s="1"/>
  <c r="CN142" i="12"/>
  <c r="CM142" i="12"/>
  <c r="CL142" i="12"/>
  <c r="CK142" i="12"/>
  <c r="CJ142" i="12"/>
  <c r="CI142" i="12"/>
  <c r="CH142" i="12"/>
  <c r="CG142" i="12"/>
  <c r="CF142" i="12"/>
  <c r="CE142" i="12"/>
  <c r="CD142" i="12"/>
  <c r="CC142" i="12"/>
  <c r="CB142" i="12"/>
  <c r="CA142" i="12"/>
  <c r="BZ142" i="12"/>
  <c r="BY142" i="12"/>
  <c r="BX142" i="12"/>
  <c r="BW142" i="12"/>
  <c r="BV142" i="12"/>
  <c r="BU142" i="12"/>
  <c r="BT142" i="12"/>
  <c r="BS142" i="12"/>
  <c r="BR142" i="12"/>
  <c r="BQ142" i="12"/>
  <c r="BP142" i="12"/>
  <c r="BO142" i="12"/>
  <c r="BN142" i="12"/>
  <c r="BM142" i="12"/>
  <c r="BL142" i="12"/>
  <c r="BK142" i="12"/>
  <c r="BJ142" i="12"/>
  <c r="BI142" i="12"/>
  <c r="BH142" i="12"/>
  <c r="BG142" i="12"/>
  <c r="BF142" i="12"/>
  <c r="BE142" i="12"/>
  <c r="BD142" i="12"/>
  <c r="BC142" i="12"/>
  <c r="BB142" i="12"/>
  <c r="BA142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CP142" i="12" s="1"/>
  <c r="CN141" i="12"/>
  <c r="CM141" i="12"/>
  <c r="CL141" i="12"/>
  <c r="CK141" i="12"/>
  <c r="CJ141" i="12"/>
  <c r="CI141" i="12"/>
  <c r="CH141" i="12"/>
  <c r="CG141" i="12"/>
  <c r="CF141" i="12"/>
  <c r="CE141" i="12"/>
  <c r="CD141" i="12"/>
  <c r="CC141" i="12"/>
  <c r="CB141" i="12"/>
  <c r="CA141" i="12"/>
  <c r="BZ141" i="12"/>
  <c r="BY141" i="12"/>
  <c r="BX141" i="12"/>
  <c r="BW141" i="12"/>
  <c r="BV141" i="12"/>
  <c r="BU141" i="12"/>
  <c r="BT141" i="12"/>
  <c r="BS141" i="12"/>
  <c r="BR141" i="12"/>
  <c r="BQ141" i="12"/>
  <c r="BP141" i="12"/>
  <c r="BO141" i="12"/>
  <c r="BN141" i="12"/>
  <c r="BM141" i="12"/>
  <c r="BL141" i="12"/>
  <c r="BK141" i="12"/>
  <c r="BJ141" i="12"/>
  <c r="BI141" i="12"/>
  <c r="BH141" i="12"/>
  <c r="BG141" i="12"/>
  <c r="BF141" i="12"/>
  <c r="BE141" i="12"/>
  <c r="BD141" i="12"/>
  <c r="BC141" i="12"/>
  <c r="BB141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CP141" i="12" s="1"/>
  <c r="CS141" i="12" s="1"/>
  <c r="CN140" i="12"/>
  <c r="CM140" i="12"/>
  <c r="CL140" i="12"/>
  <c r="CK140" i="12"/>
  <c r="CJ140" i="12"/>
  <c r="CI140" i="12"/>
  <c r="CH140" i="12"/>
  <c r="CG140" i="12"/>
  <c r="CF140" i="12"/>
  <c r="CE140" i="12"/>
  <c r="CD140" i="12"/>
  <c r="CC140" i="12"/>
  <c r="CB140" i="12"/>
  <c r="CA140" i="12"/>
  <c r="BZ140" i="12"/>
  <c r="BY140" i="12"/>
  <c r="BX140" i="12"/>
  <c r="BW140" i="12"/>
  <c r="BV140" i="12"/>
  <c r="BU140" i="12"/>
  <c r="BT140" i="12"/>
  <c r="BS140" i="12"/>
  <c r="BR140" i="12"/>
  <c r="BQ140" i="12"/>
  <c r="BP140" i="12"/>
  <c r="BO140" i="12"/>
  <c r="BN140" i="12"/>
  <c r="BM140" i="12"/>
  <c r="BL140" i="12"/>
  <c r="BK140" i="12"/>
  <c r="BJ140" i="12"/>
  <c r="BI140" i="12"/>
  <c r="BH140" i="12"/>
  <c r="BG140" i="12"/>
  <c r="BF140" i="12"/>
  <c r="BE140" i="12"/>
  <c r="BD140" i="12"/>
  <c r="BC140" i="12"/>
  <c r="BB140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CP140" i="12" s="1"/>
  <c r="CS140" i="12" s="1"/>
  <c r="CN139" i="12"/>
  <c r="CM139" i="12"/>
  <c r="CL139" i="12"/>
  <c r="CK139" i="12"/>
  <c r="CJ139" i="12"/>
  <c r="CI139" i="12"/>
  <c r="CH139" i="12"/>
  <c r="CG139" i="12"/>
  <c r="CF139" i="12"/>
  <c r="CE139" i="12"/>
  <c r="CD139" i="12"/>
  <c r="CC139" i="12"/>
  <c r="CB139" i="12"/>
  <c r="CA139" i="12"/>
  <c r="BZ139" i="12"/>
  <c r="BY139" i="12"/>
  <c r="BX139" i="12"/>
  <c r="BW139" i="12"/>
  <c r="BV139" i="12"/>
  <c r="BU139" i="12"/>
  <c r="BT139" i="12"/>
  <c r="BS139" i="12"/>
  <c r="BR139" i="12"/>
  <c r="BQ139" i="12"/>
  <c r="BP139" i="12"/>
  <c r="BO139" i="12"/>
  <c r="BN139" i="12"/>
  <c r="BM139" i="12"/>
  <c r="BL139" i="12"/>
  <c r="BK139" i="12"/>
  <c r="BJ139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CP139" i="12" s="1"/>
  <c r="CN138" i="12"/>
  <c r="CM138" i="12"/>
  <c r="CL138" i="12"/>
  <c r="CK138" i="12"/>
  <c r="CJ138" i="12"/>
  <c r="CI138" i="12"/>
  <c r="CH138" i="12"/>
  <c r="CG138" i="12"/>
  <c r="CF138" i="12"/>
  <c r="CE138" i="12"/>
  <c r="CD138" i="12"/>
  <c r="CC138" i="12"/>
  <c r="CB138" i="12"/>
  <c r="CA138" i="12"/>
  <c r="BZ138" i="12"/>
  <c r="BY138" i="12"/>
  <c r="BX138" i="12"/>
  <c r="BW138" i="12"/>
  <c r="BV138" i="12"/>
  <c r="BU138" i="12"/>
  <c r="BT138" i="12"/>
  <c r="BS138" i="12"/>
  <c r="BR138" i="12"/>
  <c r="BQ138" i="12"/>
  <c r="BP138" i="12"/>
  <c r="BO138" i="12"/>
  <c r="BN138" i="12"/>
  <c r="BM138" i="12"/>
  <c r="BL138" i="12"/>
  <c r="BK138" i="12"/>
  <c r="BJ138" i="12"/>
  <c r="BI138" i="12"/>
  <c r="BH138" i="12"/>
  <c r="BG138" i="12"/>
  <c r="BF138" i="12"/>
  <c r="BE138" i="12"/>
  <c r="BD138" i="12"/>
  <c r="BC138" i="12"/>
  <c r="BB138" i="12"/>
  <c r="BA138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CP138" i="12" s="1"/>
  <c r="CN137" i="12"/>
  <c r="CM137" i="12"/>
  <c r="CL137" i="12"/>
  <c r="CK137" i="12"/>
  <c r="CJ137" i="12"/>
  <c r="CI137" i="12"/>
  <c r="CH137" i="12"/>
  <c r="CG137" i="12"/>
  <c r="CF137" i="12"/>
  <c r="CE137" i="12"/>
  <c r="CD137" i="12"/>
  <c r="CC137" i="12"/>
  <c r="CB137" i="12"/>
  <c r="CA137" i="12"/>
  <c r="BZ137" i="12"/>
  <c r="BY137" i="12"/>
  <c r="BX137" i="12"/>
  <c r="BW137" i="12"/>
  <c r="BV137" i="12"/>
  <c r="BU137" i="12"/>
  <c r="BT137" i="12"/>
  <c r="BS137" i="12"/>
  <c r="BR137" i="12"/>
  <c r="BQ137" i="12"/>
  <c r="BP137" i="12"/>
  <c r="BO137" i="12"/>
  <c r="BN137" i="12"/>
  <c r="BM137" i="12"/>
  <c r="BL137" i="12"/>
  <c r="BK137" i="12"/>
  <c r="BJ137" i="12"/>
  <c r="BI137" i="12"/>
  <c r="BH137" i="12"/>
  <c r="BG137" i="12"/>
  <c r="BF137" i="12"/>
  <c r="BE137" i="12"/>
  <c r="BD137" i="12"/>
  <c r="BC137" i="12"/>
  <c r="BB137" i="12"/>
  <c r="BA137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CP137" i="12" s="1"/>
  <c r="CR137" i="12" s="1"/>
  <c r="CN136" i="12"/>
  <c r="CM136" i="12"/>
  <c r="CL136" i="12"/>
  <c r="CK136" i="12"/>
  <c r="CJ136" i="12"/>
  <c r="CI136" i="12"/>
  <c r="CH136" i="12"/>
  <c r="CG136" i="12"/>
  <c r="CF136" i="12"/>
  <c r="CE136" i="12"/>
  <c r="CD136" i="12"/>
  <c r="CC136" i="12"/>
  <c r="CB136" i="12"/>
  <c r="CA136" i="12"/>
  <c r="BZ136" i="12"/>
  <c r="BY136" i="12"/>
  <c r="BX136" i="12"/>
  <c r="BW136" i="12"/>
  <c r="BV136" i="12"/>
  <c r="BU136" i="12"/>
  <c r="BT136" i="12"/>
  <c r="BS136" i="12"/>
  <c r="BR136" i="12"/>
  <c r="BQ136" i="12"/>
  <c r="BP136" i="12"/>
  <c r="BO136" i="12"/>
  <c r="BN136" i="12"/>
  <c r="BM136" i="12"/>
  <c r="BL136" i="12"/>
  <c r="BK136" i="12"/>
  <c r="BJ136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CP136" i="12" s="1"/>
  <c r="CS136" i="12" s="1"/>
  <c r="CN135" i="12"/>
  <c r="CM135" i="12"/>
  <c r="CL135" i="12"/>
  <c r="CK135" i="12"/>
  <c r="CJ135" i="12"/>
  <c r="CI135" i="12"/>
  <c r="CH135" i="12"/>
  <c r="CG135" i="12"/>
  <c r="CF135" i="12"/>
  <c r="CE135" i="12"/>
  <c r="CD135" i="12"/>
  <c r="CC135" i="12"/>
  <c r="CB135" i="12"/>
  <c r="CA135" i="12"/>
  <c r="BZ135" i="12"/>
  <c r="BY135" i="12"/>
  <c r="BX135" i="12"/>
  <c r="BW135" i="12"/>
  <c r="BV135" i="12"/>
  <c r="BU135" i="12"/>
  <c r="BT135" i="12"/>
  <c r="BS135" i="12"/>
  <c r="BR135" i="12"/>
  <c r="BQ135" i="12"/>
  <c r="BP135" i="12"/>
  <c r="BO135" i="12"/>
  <c r="BN135" i="12"/>
  <c r="BM135" i="12"/>
  <c r="BL135" i="12"/>
  <c r="BK135" i="12"/>
  <c r="BJ135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CP135" i="12" s="1"/>
  <c r="CN134" i="12"/>
  <c r="CM134" i="12"/>
  <c r="CL134" i="12"/>
  <c r="CK134" i="12"/>
  <c r="CJ134" i="12"/>
  <c r="CI134" i="12"/>
  <c r="CH134" i="12"/>
  <c r="CG134" i="12"/>
  <c r="CF134" i="12"/>
  <c r="CE134" i="12"/>
  <c r="CD134" i="12"/>
  <c r="CC134" i="12"/>
  <c r="CB134" i="12"/>
  <c r="CA134" i="12"/>
  <c r="BZ134" i="12"/>
  <c r="BY134" i="12"/>
  <c r="BX134" i="12"/>
  <c r="BW134" i="12"/>
  <c r="BV134" i="12"/>
  <c r="BU134" i="12"/>
  <c r="BT134" i="12"/>
  <c r="BS134" i="12"/>
  <c r="BR134" i="12"/>
  <c r="BQ134" i="12"/>
  <c r="BP134" i="12"/>
  <c r="BO134" i="12"/>
  <c r="BN134" i="12"/>
  <c r="BM134" i="12"/>
  <c r="BL134" i="12"/>
  <c r="BK134" i="12"/>
  <c r="BJ134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CP134" i="12" s="1"/>
  <c r="CN133" i="12"/>
  <c r="CM133" i="12"/>
  <c r="CL133" i="12"/>
  <c r="CK133" i="12"/>
  <c r="CJ133" i="12"/>
  <c r="CI133" i="12"/>
  <c r="CH133" i="12"/>
  <c r="CG133" i="12"/>
  <c r="CF133" i="12"/>
  <c r="CE133" i="12"/>
  <c r="CD133" i="12"/>
  <c r="CC133" i="12"/>
  <c r="CB133" i="12"/>
  <c r="CA133" i="12"/>
  <c r="BZ133" i="12"/>
  <c r="BY133" i="12"/>
  <c r="BX133" i="12"/>
  <c r="BW133" i="12"/>
  <c r="BV133" i="12"/>
  <c r="BU133" i="12"/>
  <c r="BT133" i="12"/>
  <c r="BS133" i="12"/>
  <c r="BR133" i="12"/>
  <c r="BQ133" i="12"/>
  <c r="BP133" i="12"/>
  <c r="BO133" i="12"/>
  <c r="BN133" i="12"/>
  <c r="BM133" i="12"/>
  <c r="BL133" i="12"/>
  <c r="BK133" i="12"/>
  <c r="BJ133" i="12"/>
  <c r="BI133" i="12"/>
  <c r="BH133" i="12"/>
  <c r="BG133" i="12"/>
  <c r="BF133" i="12"/>
  <c r="BE133" i="12"/>
  <c r="BD133" i="12"/>
  <c r="BC133" i="12"/>
  <c r="BB133" i="12"/>
  <c r="BA133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CP133" i="12" s="1"/>
  <c r="CR133" i="12" s="1"/>
  <c r="CN132" i="12"/>
  <c r="CM132" i="12"/>
  <c r="CL132" i="12"/>
  <c r="CK132" i="12"/>
  <c r="CJ132" i="12"/>
  <c r="CI132" i="12"/>
  <c r="CH132" i="12"/>
  <c r="CG132" i="12"/>
  <c r="CF132" i="12"/>
  <c r="CE132" i="12"/>
  <c r="CD132" i="12"/>
  <c r="CC132" i="12"/>
  <c r="CB132" i="12"/>
  <c r="CA132" i="12"/>
  <c r="BZ132" i="12"/>
  <c r="BY132" i="12"/>
  <c r="BX132" i="12"/>
  <c r="BW132" i="12"/>
  <c r="BV132" i="12"/>
  <c r="BU132" i="12"/>
  <c r="BT132" i="12"/>
  <c r="BS132" i="12"/>
  <c r="BR132" i="12"/>
  <c r="BQ132" i="12"/>
  <c r="BP132" i="12"/>
  <c r="BO132" i="12"/>
  <c r="BN132" i="12"/>
  <c r="BM132" i="12"/>
  <c r="BL132" i="12"/>
  <c r="BK132" i="12"/>
  <c r="BJ132" i="12"/>
  <c r="BI132" i="12"/>
  <c r="BH132" i="12"/>
  <c r="BG132" i="12"/>
  <c r="BF132" i="12"/>
  <c r="BE132" i="12"/>
  <c r="BD132" i="12"/>
  <c r="BC132" i="12"/>
  <c r="BB132" i="12"/>
  <c r="BA132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CP132" i="12" s="1"/>
  <c r="CS132" i="12" s="1"/>
  <c r="CN131" i="12"/>
  <c r="CM131" i="12"/>
  <c r="CL131" i="12"/>
  <c r="CK131" i="12"/>
  <c r="CJ131" i="12"/>
  <c r="CI131" i="12"/>
  <c r="CH131" i="12"/>
  <c r="CG131" i="12"/>
  <c r="CF131" i="12"/>
  <c r="CE131" i="12"/>
  <c r="CD131" i="12"/>
  <c r="CC131" i="12"/>
  <c r="CB131" i="12"/>
  <c r="CA131" i="12"/>
  <c r="BZ131" i="12"/>
  <c r="BY131" i="12"/>
  <c r="BX131" i="12"/>
  <c r="BW131" i="12"/>
  <c r="BV131" i="12"/>
  <c r="BU131" i="12"/>
  <c r="BT131" i="12"/>
  <c r="BS131" i="12"/>
  <c r="BR131" i="12"/>
  <c r="BQ131" i="12"/>
  <c r="BP131" i="12"/>
  <c r="BO131" i="12"/>
  <c r="BN131" i="12"/>
  <c r="BM131" i="12"/>
  <c r="BL131" i="12"/>
  <c r="BK131" i="12"/>
  <c r="BJ131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CP131" i="12" s="1"/>
  <c r="CN130" i="12"/>
  <c r="CM130" i="12"/>
  <c r="CL130" i="12"/>
  <c r="CK130" i="12"/>
  <c r="CJ130" i="12"/>
  <c r="CI130" i="12"/>
  <c r="CH130" i="12"/>
  <c r="CG130" i="12"/>
  <c r="CF130" i="12"/>
  <c r="CE130" i="12"/>
  <c r="CD130" i="12"/>
  <c r="CC130" i="12"/>
  <c r="CB130" i="12"/>
  <c r="CA130" i="12"/>
  <c r="BZ130" i="12"/>
  <c r="BY130" i="12"/>
  <c r="BX130" i="12"/>
  <c r="BW130" i="12"/>
  <c r="BV130" i="12"/>
  <c r="BU130" i="12"/>
  <c r="BT130" i="12"/>
  <c r="BS130" i="12"/>
  <c r="BR130" i="12"/>
  <c r="BQ130" i="12"/>
  <c r="BP130" i="12"/>
  <c r="BO130" i="12"/>
  <c r="BN130" i="12"/>
  <c r="BM130" i="12"/>
  <c r="BL130" i="12"/>
  <c r="BK130" i="12"/>
  <c r="BJ130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CP130" i="12" s="1"/>
  <c r="CN129" i="12"/>
  <c r="CM129" i="12"/>
  <c r="CL129" i="12"/>
  <c r="CK129" i="12"/>
  <c r="CJ129" i="12"/>
  <c r="CI129" i="12"/>
  <c r="CH129" i="12"/>
  <c r="CG129" i="12"/>
  <c r="CF129" i="12"/>
  <c r="CE129" i="12"/>
  <c r="CD129" i="12"/>
  <c r="CC129" i="12"/>
  <c r="CB129" i="12"/>
  <c r="CA12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BN129" i="12"/>
  <c r="BM129" i="12"/>
  <c r="BL129" i="12"/>
  <c r="BK129" i="12"/>
  <c r="BJ129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CP129" i="12" s="1"/>
  <c r="CS129" i="12" s="1"/>
  <c r="CN128" i="12"/>
  <c r="CM128" i="12"/>
  <c r="CL128" i="12"/>
  <c r="CK128" i="12"/>
  <c r="CJ128" i="12"/>
  <c r="CI128" i="12"/>
  <c r="CH128" i="12"/>
  <c r="CG128" i="12"/>
  <c r="CF128" i="12"/>
  <c r="CE128" i="12"/>
  <c r="CD128" i="12"/>
  <c r="CC128" i="12"/>
  <c r="CB128" i="12"/>
  <c r="CA128" i="12"/>
  <c r="BZ128" i="12"/>
  <c r="BY128" i="12"/>
  <c r="BX128" i="12"/>
  <c r="BW128" i="12"/>
  <c r="BV128" i="12"/>
  <c r="BU128" i="12"/>
  <c r="BT128" i="12"/>
  <c r="BS128" i="12"/>
  <c r="BR128" i="12"/>
  <c r="BQ128" i="12"/>
  <c r="BP128" i="12"/>
  <c r="BO128" i="12"/>
  <c r="BN128" i="12"/>
  <c r="BM128" i="12"/>
  <c r="BL128" i="12"/>
  <c r="BK128" i="12"/>
  <c r="BJ128" i="12"/>
  <c r="BI128" i="12"/>
  <c r="BH128" i="12"/>
  <c r="BG128" i="12"/>
  <c r="BF128" i="12"/>
  <c r="BE128" i="12"/>
  <c r="BD128" i="12"/>
  <c r="BC128" i="12"/>
  <c r="BB128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CP128" i="12" s="1"/>
  <c r="CS128" i="12" s="1"/>
  <c r="CN127" i="12"/>
  <c r="CM127" i="12"/>
  <c r="CL127" i="12"/>
  <c r="CK127" i="12"/>
  <c r="CJ127" i="12"/>
  <c r="CI127" i="12"/>
  <c r="CH127" i="12"/>
  <c r="CG127" i="12"/>
  <c r="CF127" i="12"/>
  <c r="CE127" i="12"/>
  <c r="CD127" i="12"/>
  <c r="CC127" i="12"/>
  <c r="CB127" i="12"/>
  <c r="CA127" i="12"/>
  <c r="BZ127" i="12"/>
  <c r="BY127" i="12"/>
  <c r="BX127" i="12"/>
  <c r="BW127" i="12"/>
  <c r="BV127" i="12"/>
  <c r="BU127" i="12"/>
  <c r="BT127" i="12"/>
  <c r="BS127" i="12"/>
  <c r="BR127" i="12"/>
  <c r="BQ127" i="12"/>
  <c r="BP127" i="12"/>
  <c r="BO127" i="12"/>
  <c r="BN127" i="12"/>
  <c r="BM127" i="12"/>
  <c r="BL127" i="12"/>
  <c r="BK127" i="12"/>
  <c r="BJ127" i="12"/>
  <c r="BI127" i="12"/>
  <c r="BH127" i="12"/>
  <c r="BG127" i="12"/>
  <c r="BF127" i="12"/>
  <c r="BE127" i="12"/>
  <c r="BD127" i="12"/>
  <c r="BC127" i="12"/>
  <c r="BB127" i="12"/>
  <c r="BA127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CP127" i="12" s="1"/>
  <c r="CN126" i="12"/>
  <c r="CM126" i="12"/>
  <c r="CL126" i="12"/>
  <c r="CK126" i="12"/>
  <c r="CJ126" i="12"/>
  <c r="CI126" i="12"/>
  <c r="CH126" i="12"/>
  <c r="CG126" i="12"/>
  <c r="CF126" i="12"/>
  <c r="CE126" i="12"/>
  <c r="CD126" i="12"/>
  <c r="CC126" i="12"/>
  <c r="CB126" i="12"/>
  <c r="CA126" i="12"/>
  <c r="BZ126" i="12"/>
  <c r="BY126" i="12"/>
  <c r="BX126" i="12"/>
  <c r="BW126" i="12"/>
  <c r="BV126" i="12"/>
  <c r="BU126" i="12"/>
  <c r="BT126" i="12"/>
  <c r="BS126" i="12"/>
  <c r="BR126" i="12"/>
  <c r="BQ126" i="12"/>
  <c r="BP126" i="12"/>
  <c r="BO126" i="12"/>
  <c r="BN126" i="12"/>
  <c r="BM126" i="12"/>
  <c r="BL126" i="12"/>
  <c r="BK126" i="12"/>
  <c r="BJ126" i="12"/>
  <c r="BI126" i="12"/>
  <c r="BH126" i="12"/>
  <c r="BG126" i="12"/>
  <c r="BF126" i="12"/>
  <c r="BE126" i="12"/>
  <c r="BD126" i="12"/>
  <c r="BC126" i="12"/>
  <c r="BB126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CP126" i="12" s="1"/>
  <c r="CN125" i="12"/>
  <c r="CM125" i="12"/>
  <c r="CL125" i="12"/>
  <c r="CK125" i="12"/>
  <c r="CJ125" i="12"/>
  <c r="CI125" i="12"/>
  <c r="CH125" i="12"/>
  <c r="CG125" i="12"/>
  <c r="CF125" i="12"/>
  <c r="CE125" i="12"/>
  <c r="CD125" i="12"/>
  <c r="CC125" i="12"/>
  <c r="CB125" i="12"/>
  <c r="CA125" i="12"/>
  <c r="BZ125" i="12"/>
  <c r="BY125" i="12"/>
  <c r="BX125" i="12"/>
  <c r="BW125" i="12"/>
  <c r="BV125" i="12"/>
  <c r="BU125" i="12"/>
  <c r="BT125" i="12"/>
  <c r="BS125" i="12"/>
  <c r="BR125" i="12"/>
  <c r="BQ125" i="12"/>
  <c r="BP125" i="12"/>
  <c r="BO125" i="12"/>
  <c r="BN125" i="12"/>
  <c r="BM125" i="12"/>
  <c r="BL125" i="12"/>
  <c r="BK125" i="12"/>
  <c r="BJ125" i="12"/>
  <c r="BI125" i="12"/>
  <c r="BH125" i="12"/>
  <c r="BG125" i="12"/>
  <c r="BF125" i="12"/>
  <c r="BE125" i="12"/>
  <c r="BD125" i="12"/>
  <c r="BC125" i="12"/>
  <c r="BB125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CP125" i="12" s="1"/>
  <c r="DP125" i="12" s="1"/>
  <c r="CN124" i="12"/>
  <c r="CM124" i="12"/>
  <c r="CL124" i="12"/>
  <c r="CK124" i="12"/>
  <c r="CJ124" i="12"/>
  <c r="CI124" i="12"/>
  <c r="CH124" i="12"/>
  <c r="CG124" i="12"/>
  <c r="CF124" i="12"/>
  <c r="CE124" i="12"/>
  <c r="CD124" i="12"/>
  <c r="CC124" i="12"/>
  <c r="CB124" i="12"/>
  <c r="CA124" i="12"/>
  <c r="BZ124" i="12"/>
  <c r="BY124" i="12"/>
  <c r="BX124" i="12"/>
  <c r="BW124" i="12"/>
  <c r="BV124" i="12"/>
  <c r="BU124" i="12"/>
  <c r="BT124" i="12"/>
  <c r="BS124" i="12"/>
  <c r="BR124" i="12"/>
  <c r="BQ124" i="12"/>
  <c r="BP124" i="12"/>
  <c r="BO124" i="12"/>
  <c r="BN124" i="12"/>
  <c r="BM124" i="12"/>
  <c r="BL124" i="12"/>
  <c r="BK124" i="12"/>
  <c r="BJ124" i="12"/>
  <c r="BI124" i="12"/>
  <c r="BH124" i="12"/>
  <c r="BG124" i="12"/>
  <c r="BF124" i="12"/>
  <c r="BE124" i="12"/>
  <c r="BD124" i="12"/>
  <c r="BC124" i="12"/>
  <c r="BB124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CP124" i="12" s="1"/>
  <c r="CS124" i="12" s="1"/>
  <c r="CN123" i="12"/>
  <c r="CM123" i="12"/>
  <c r="CL123" i="12"/>
  <c r="CK123" i="12"/>
  <c r="CJ123" i="12"/>
  <c r="CI123" i="12"/>
  <c r="CH123" i="12"/>
  <c r="CG123" i="12"/>
  <c r="CF123" i="12"/>
  <c r="CE123" i="12"/>
  <c r="CD123" i="12"/>
  <c r="CC123" i="12"/>
  <c r="CB123" i="12"/>
  <c r="CA123" i="12"/>
  <c r="BZ123" i="12"/>
  <c r="BY123" i="12"/>
  <c r="BX123" i="12"/>
  <c r="BW123" i="12"/>
  <c r="BV123" i="12"/>
  <c r="BU123" i="12"/>
  <c r="BT123" i="12"/>
  <c r="BS123" i="12"/>
  <c r="BR123" i="12"/>
  <c r="BQ123" i="12"/>
  <c r="BP123" i="12"/>
  <c r="BO123" i="12"/>
  <c r="BN123" i="12"/>
  <c r="BM123" i="12"/>
  <c r="BL123" i="12"/>
  <c r="BK123" i="12"/>
  <c r="BJ123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CP123" i="12" s="1"/>
  <c r="CN122" i="12"/>
  <c r="CM122" i="12"/>
  <c r="CL122" i="12"/>
  <c r="CK122" i="12"/>
  <c r="CJ122" i="12"/>
  <c r="CI122" i="12"/>
  <c r="CH122" i="12"/>
  <c r="CG122" i="12"/>
  <c r="CF122" i="12"/>
  <c r="CE122" i="12"/>
  <c r="CD122" i="12"/>
  <c r="CC122" i="12"/>
  <c r="CB122" i="12"/>
  <c r="CA122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BN122" i="12"/>
  <c r="BM122" i="12"/>
  <c r="BL122" i="12"/>
  <c r="BK122" i="12"/>
  <c r="BJ122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CP122" i="12" s="1"/>
  <c r="CN121" i="12"/>
  <c r="CM121" i="12"/>
  <c r="CL121" i="12"/>
  <c r="CK121" i="12"/>
  <c r="CJ121" i="12"/>
  <c r="CI121" i="12"/>
  <c r="CH121" i="12"/>
  <c r="CG121" i="12"/>
  <c r="CF121" i="12"/>
  <c r="CE121" i="12"/>
  <c r="CD121" i="12"/>
  <c r="CC121" i="12"/>
  <c r="CB121" i="12"/>
  <c r="CA121" i="12"/>
  <c r="BZ121" i="12"/>
  <c r="BY121" i="12"/>
  <c r="BX121" i="12"/>
  <c r="BW121" i="12"/>
  <c r="BV121" i="12"/>
  <c r="BU121" i="12"/>
  <c r="BT121" i="12"/>
  <c r="BS121" i="12"/>
  <c r="BR121" i="12"/>
  <c r="BQ121" i="12"/>
  <c r="BP121" i="12"/>
  <c r="BO121" i="12"/>
  <c r="BN121" i="12"/>
  <c r="BM121" i="12"/>
  <c r="BL121" i="12"/>
  <c r="BK121" i="12"/>
  <c r="BJ121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CP121" i="12" s="1"/>
  <c r="CR121" i="12" s="1"/>
  <c r="CN120" i="12"/>
  <c r="CM120" i="12"/>
  <c r="CL120" i="12"/>
  <c r="CK120" i="12"/>
  <c r="CJ120" i="12"/>
  <c r="CI120" i="12"/>
  <c r="CH120" i="12"/>
  <c r="CG120" i="12"/>
  <c r="CF120" i="12"/>
  <c r="CE120" i="12"/>
  <c r="CD120" i="12"/>
  <c r="CC120" i="12"/>
  <c r="CB120" i="12"/>
  <c r="CA120" i="12"/>
  <c r="BZ120" i="12"/>
  <c r="BY120" i="12"/>
  <c r="BX120" i="12"/>
  <c r="BW120" i="12"/>
  <c r="BV120" i="12"/>
  <c r="BU120" i="12"/>
  <c r="BT120" i="12"/>
  <c r="BS120" i="12"/>
  <c r="BR120" i="12"/>
  <c r="BQ120" i="12"/>
  <c r="BP120" i="12"/>
  <c r="BO120" i="12"/>
  <c r="BN120" i="12"/>
  <c r="BM120" i="12"/>
  <c r="BL120" i="12"/>
  <c r="BK120" i="12"/>
  <c r="BJ120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CP120" i="12" s="1"/>
  <c r="CS120" i="12" s="1"/>
  <c r="CN119" i="12"/>
  <c r="CM119" i="12"/>
  <c r="CL119" i="12"/>
  <c r="CK119" i="12"/>
  <c r="CJ119" i="12"/>
  <c r="CI119" i="12"/>
  <c r="CH119" i="12"/>
  <c r="CG119" i="12"/>
  <c r="CF119" i="12"/>
  <c r="CE119" i="12"/>
  <c r="CD119" i="12"/>
  <c r="CC119" i="12"/>
  <c r="CB119" i="12"/>
  <c r="CA119" i="12"/>
  <c r="BZ119" i="12"/>
  <c r="BY119" i="12"/>
  <c r="BX119" i="12"/>
  <c r="BW119" i="12"/>
  <c r="BV119" i="12"/>
  <c r="BU119" i="12"/>
  <c r="BT119" i="12"/>
  <c r="BS119" i="12"/>
  <c r="BR119" i="12"/>
  <c r="BQ119" i="12"/>
  <c r="BP119" i="12"/>
  <c r="BO119" i="12"/>
  <c r="BN119" i="12"/>
  <c r="BM119" i="12"/>
  <c r="BL119" i="12"/>
  <c r="BK119" i="12"/>
  <c r="BJ119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CP119" i="12" s="1"/>
  <c r="CN118" i="12"/>
  <c r="CM118" i="12"/>
  <c r="CL118" i="12"/>
  <c r="CK118" i="12"/>
  <c r="CJ118" i="12"/>
  <c r="CI118" i="12"/>
  <c r="CH118" i="12"/>
  <c r="CG118" i="12"/>
  <c r="CF118" i="12"/>
  <c r="CE118" i="12"/>
  <c r="CD118" i="12"/>
  <c r="CC118" i="12"/>
  <c r="CB118" i="12"/>
  <c r="CA118" i="12"/>
  <c r="BZ118" i="12"/>
  <c r="BY118" i="12"/>
  <c r="BX118" i="12"/>
  <c r="BW118" i="12"/>
  <c r="BV118" i="12"/>
  <c r="BU118" i="12"/>
  <c r="BT118" i="12"/>
  <c r="BS118" i="12"/>
  <c r="BR118" i="12"/>
  <c r="BQ118" i="12"/>
  <c r="BP118" i="12"/>
  <c r="BO118" i="12"/>
  <c r="BN118" i="12"/>
  <c r="BM118" i="12"/>
  <c r="BL118" i="12"/>
  <c r="BK118" i="12"/>
  <c r="BJ118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CP118" i="12" s="1"/>
  <c r="CN117" i="12"/>
  <c r="CM117" i="12"/>
  <c r="CL117" i="12"/>
  <c r="CK117" i="12"/>
  <c r="CJ117" i="12"/>
  <c r="CI117" i="12"/>
  <c r="CH117" i="12"/>
  <c r="CG117" i="12"/>
  <c r="CF117" i="12"/>
  <c r="CE117" i="12"/>
  <c r="CD117" i="12"/>
  <c r="CC117" i="12"/>
  <c r="CB117" i="12"/>
  <c r="CA117" i="12"/>
  <c r="BZ117" i="12"/>
  <c r="BY117" i="12"/>
  <c r="BX117" i="12"/>
  <c r="BW117" i="12"/>
  <c r="BV117" i="12"/>
  <c r="BU117" i="12"/>
  <c r="BT117" i="12"/>
  <c r="BS117" i="12"/>
  <c r="BR117" i="12"/>
  <c r="BQ117" i="12"/>
  <c r="BP117" i="12"/>
  <c r="BO117" i="12"/>
  <c r="BN117" i="12"/>
  <c r="BM117" i="12"/>
  <c r="BL117" i="12"/>
  <c r="BK117" i="12"/>
  <c r="BJ117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CP117" i="12" s="1"/>
  <c r="DP117" i="12" s="1"/>
  <c r="CN116" i="12"/>
  <c r="CM116" i="12"/>
  <c r="CL116" i="12"/>
  <c r="CK116" i="12"/>
  <c r="CJ116" i="12"/>
  <c r="CI116" i="12"/>
  <c r="CH116" i="12"/>
  <c r="CG116" i="12"/>
  <c r="CF116" i="12"/>
  <c r="CE116" i="12"/>
  <c r="CD116" i="12"/>
  <c r="CC116" i="12"/>
  <c r="CB116" i="12"/>
  <c r="CA116" i="12"/>
  <c r="BZ116" i="12"/>
  <c r="BY116" i="12"/>
  <c r="BX116" i="12"/>
  <c r="BW116" i="12"/>
  <c r="BV116" i="12"/>
  <c r="BU116" i="12"/>
  <c r="BT116" i="12"/>
  <c r="BS116" i="12"/>
  <c r="BR116" i="12"/>
  <c r="BQ116" i="12"/>
  <c r="BP116" i="12"/>
  <c r="BO116" i="12"/>
  <c r="BN116" i="12"/>
  <c r="BM116" i="12"/>
  <c r="BL116" i="12"/>
  <c r="BK116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CP116" i="12" s="1"/>
  <c r="CS116" i="12" s="1"/>
  <c r="CN115" i="12"/>
  <c r="CM115" i="12"/>
  <c r="CL115" i="12"/>
  <c r="CK115" i="12"/>
  <c r="CJ115" i="12"/>
  <c r="CI115" i="12"/>
  <c r="CH115" i="12"/>
  <c r="CG115" i="12"/>
  <c r="CF115" i="12"/>
  <c r="CE115" i="12"/>
  <c r="CD115" i="12"/>
  <c r="CC115" i="12"/>
  <c r="CB115" i="12"/>
  <c r="CA115" i="12"/>
  <c r="BZ115" i="12"/>
  <c r="BY115" i="12"/>
  <c r="BX115" i="12"/>
  <c r="BW115" i="12"/>
  <c r="BV115" i="12"/>
  <c r="BU115" i="12"/>
  <c r="BT115" i="12"/>
  <c r="BS115" i="12"/>
  <c r="BR115" i="12"/>
  <c r="BQ115" i="12"/>
  <c r="BP115" i="12"/>
  <c r="BO115" i="12"/>
  <c r="BN115" i="12"/>
  <c r="BM115" i="12"/>
  <c r="BL115" i="12"/>
  <c r="BK115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CP115" i="12" s="1"/>
  <c r="CN114" i="12"/>
  <c r="CM114" i="12"/>
  <c r="CL114" i="12"/>
  <c r="CK114" i="12"/>
  <c r="CJ114" i="12"/>
  <c r="CI114" i="12"/>
  <c r="CH114" i="12"/>
  <c r="CG114" i="12"/>
  <c r="CF114" i="12"/>
  <c r="CE114" i="12"/>
  <c r="CD114" i="12"/>
  <c r="CC114" i="12"/>
  <c r="CB114" i="12"/>
  <c r="CA114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BN114" i="12"/>
  <c r="BM114" i="12"/>
  <c r="BL114" i="12"/>
  <c r="BK114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CP114" i="12" s="1"/>
  <c r="CN113" i="12"/>
  <c r="CM113" i="12"/>
  <c r="CL113" i="12"/>
  <c r="CK113" i="12"/>
  <c r="CJ113" i="12"/>
  <c r="CI113" i="12"/>
  <c r="CH113" i="12"/>
  <c r="CG113" i="12"/>
  <c r="CF113" i="12"/>
  <c r="CE113" i="12"/>
  <c r="CD113" i="12"/>
  <c r="CC113" i="12"/>
  <c r="CB113" i="12"/>
  <c r="CA113" i="12"/>
  <c r="BZ113" i="12"/>
  <c r="BY113" i="12"/>
  <c r="BX113" i="12"/>
  <c r="BW113" i="12"/>
  <c r="BV113" i="12"/>
  <c r="BU113" i="12"/>
  <c r="BT113" i="12"/>
  <c r="BS113" i="12"/>
  <c r="BR113" i="12"/>
  <c r="BQ113" i="12"/>
  <c r="BP113" i="12"/>
  <c r="BO113" i="12"/>
  <c r="BN113" i="12"/>
  <c r="BM113" i="12"/>
  <c r="BL113" i="12"/>
  <c r="BK113" i="12"/>
  <c r="BJ113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CP113" i="12" s="1"/>
  <c r="CS113" i="12" s="1"/>
  <c r="CN112" i="12"/>
  <c r="CM112" i="12"/>
  <c r="CL112" i="12"/>
  <c r="CK112" i="12"/>
  <c r="CJ112" i="12"/>
  <c r="CI112" i="12"/>
  <c r="CH112" i="12"/>
  <c r="CG112" i="12"/>
  <c r="CF112" i="12"/>
  <c r="CE112" i="12"/>
  <c r="CD112" i="12"/>
  <c r="CC112" i="12"/>
  <c r="CB112" i="12"/>
  <c r="CA112" i="12"/>
  <c r="BZ112" i="12"/>
  <c r="BY112" i="12"/>
  <c r="BX112" i="12"/>
  <c r="BW112" i="12"/>
  <c r="BV112" i="12"/>
  <c r="BU112" i="12"/>
  <c r="BT112" i="12"/>
  <c r="BS112" i="12"/>
  <c r="BR112" i="12"/>
  <c r="BQ112" i="12"/>
  <c r="BP112" i="12"/>
  <c r="BO112" i="12"/>
  <c r="BN112" i="12"/>
  <c r="BM112" i="12"/>
  <c r="BL112" i="12"/>
  <c r="BK112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CP112" i="12" s="1"/>
  <c r="CS112" i="12" s="1"/>
  <c r="CN111" i="12"/>
  <c r="CM111" i="12"/>
  <c r="CL111" i="12"/>
  <c r="CK111" i="12"/>
  <c r="CJ111" i="12"/>
  <c r="CI111" i="12"/>
  <c r="CH111" i="12"/>
  <c r="CG111" i="12"/>
  <c r="CF111" i="12"/>
  <c r="CE111" i="12"/>
  <c r="CD111" i="12"/>
  <c r="CC111" i="12"/>
  <c r="CB111" i="12"/>
  <c r="CA111" i="12"/>
  <c r="BZ111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CP111" i="12" s="1"/>
  <c r="CN110" i="12"/>
  <c r="CM110" i="12"/>
  <c r="CL110" i="12"/>
  <c r="CK110" i="12"/>
  <c r="CJ110" i="12"/>
  <c r="CI110" i="12"/>
  <c r="CH110" i="12"/>
  <c r="CG110" i="12"/>
  <c r="CF110" i="12"/>
  <c r="CE110" i="12"/>
  <c r="CD110" i="12"/>
  <c r="CC110" i="12"/>
  <c r="CB110" i="12"/>
  <c r="CA110" i="12"/>
  <c r="BZ110" i="12"/>
  <c r="BY110" i="12"/>
  <c r="BX110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CP110" i="12" s="1"/>
  <c r="CN109" i="12"/>
  <c r="CM109" i="12"/>
  <c r="CL109" i="12"/>
  <c r="CK109" i="12"/>
  <c r="CJ109" i="12"/>
  <c r="CI109" i="12"/>
  <c r="CH109" i="12"/>
  <c r="CG109" i="12"/>
  <c r="CF109" i="12"/>
  <c r="CE109" i="12"/>
  <c r="CD109" i="12"/>
  <c r="CC109" i="12"/>
  <c r="CB109" i="12"/>
  <c r="CA109" i="12"/>
  <c r="BZ109" i="12"/>
  <c r="BY109" i="12"/>
  <c r="BX109" i="12"/>
  <c r="BW109" i="12"/>
  <c r="BV109" i="12"/>
  <c r="BU109" i="12"/>
  <c r="BT109" i="12"/>
  <c r="BS109" i="12"/>
  <c r="BR109" i="12"/>
  <c r="BQ109" i="12"/>
  <c r="BP109" i="12"/>
  <c r="BO109" i="12"/>
  <c r="BN109" i="12"/>
  <c r="BM109" i="12"/>
  <c r="BL109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CP109" i="12" s="1"/>
  <c r="DP109" i="12" s="1"/>
  <c r="CN108" i="12"/>
  <c r="CM108" i="12"/>
  <c r="CL108" i="12"/>
  <c r="CK108" i="12"/>
  <c r="CJ108" i="12"/>
  <c r="CI108" i="12"/>
  <c r="CH108" i="12"/>
  <c r="CG108" i="12"/>
  <c r="CF108" i="12"/>
  <c r="CE108" i="12"/>
  <c r="CD108" i="12"/>
  <c r="CC108" i="12"/>
  <c r="CB108" i="12"/>
  <c r="CA108" i="12"/>
  <c r="BZ108" i="12"/>
  <c r="BY108" i="12"/>
  <c r="BX108" i="12"/>
  <c r="BW108" i="12"/>
  <c r="BV108" i="12"/>
  <c r="BU108" i="12"/>
  <c r="BT108" i="12"/>
  <c r="BS108" i="12"/>
  <c r="BR108" i="12"/>
  <c r="BQ108" i="12"/>
  <c r="BP108" i="12"/>
  <c r="BO108" i="12"/>
  <c r="BN108" i="12"/>
  <c r="BM108" i="12"/>
  <c r="BL108" i="12"/>
  <c r="BK108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CP108" i="12" s="1"/>
  <c r="CS108" i="12" s="1"/>
  <c r="CN107" i="12"/>
  <c r="CM107" i="12"/>
  <c r="CL107" i="12"/>
  <c r="CK107" i="12"/>
  <c r="CJ107" i="12"/>
  <c r="CI107" i="12"/>
  <c r="CH107" i="12"/>
  <c r="CG107" i="12"/>
  <c r="CF107" i="12"/>
  <c r="CE107" i="12"/>
  <c r="CD107" i="12"/>
  <c r="CC107" i="12"/>
  <c r="CB107" i="12"/>
  <c r="CA107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BN107" i="12"/>
  <c r="BM107" i="12"/>
  <c r="BL107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CP107" i="12" s="1"/>
  <c r="CN106" i="12"/>
  <c r="CM106" i="12"/>
  <c r="CL106" i="12"/>
  <c r="CK106" i="12"/>
  <c r="CJ106" i="12"/>
  <c r="CI106" i="12"/>
  <c r="CH106" i="12"/>
  <c r="CG106" i="12"/>
  <c r="CF106" i="12"/>
  <c r="CE106" i="12"/>
  <c r="CD106" i="12"/>
  <c r="CC106" i="12"/>
  <c r="CB106" i="12"/>
  <c r="CA106" i="12"/>
  <c r="BZ106" i="12"/>
  <c r="BY106" i="12"/>
  <c r="BX106" i="12"/>
  <c r="BW106" i="12"/>
  <c r="BV106" i="12"/>
  <c r="BU106" i="12"/>
  <c r="BT106" i="12"/>
  <c r="BS106" i="12"/>
  <c r="BR106" i="12"/>
  <c r="BQ106" i="12"/>
  <c r="BP106" i="12"/>
  <c r="BO106" i="12"/>
  <c r="BN106" i="12"/>
  <c r="BM106" i="12"/>
  <c r="BL106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CP106" i="12" s="1"/>
  <c r="CN105" i="12"/>
  <c r="CM105" i="12"/>
  <c r="CL105" i="12"/>
  <c r="CK105" i="12"/>
  <c r="CJ105" i="12"/>
  <c r="CI105" i="12"/>
  <c r="CH105" i="12"/>
  <c r="CG105" i="12"/>
  <c r="CF105" i="12"/>
  <c r="CE105" i="12"/>
  <c r="CD105" i="12"/>
  <c r="CC105" i="12"/>
  <c r="CB105" i="12"/>
  <c r="CA105" i="12"/>
  <c r="BZ105" i="12"/>
  <c r="BY105" i="12"/>
  <c r="BX105" i="12"/>
  <c r="BW105" i="12"/>
  <c r="BV105" i="12"/>
  <c r="BU105" i="12"/>
  <c r="BT105" i="12"/>
  <c r="BS105" i="12"/>
  <c r="BR105" i="12"/>
  <c r="BQ105" i="12"/>
  <c r="BP105" i="12"/>
  <c r="BO105" i="12"/>
  <c r="BN105" i="12"/>
  <c r="BM105" i="12"/>
  <c r="BL105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CP105" i="12" s="1"/>
  <c r="CR105" i="12" s="1"/>
  <c r="CN104" i="12"/>
  <c r="CM104" i="12"/>
  <c r="CL104" i="12"/>
  <c r="CK104" i="12"/>
  <c r="CJ104" i="12"/>
  <c r="CI104" i="12"/>
  <c r="CH104" i="12"/>
  <c r="CG104" i="12"/>
  <c r="CF104" i="12"/>
  <c r="CE104" i="12"/>
  <c r="CD104" i="12"/>
  <c r="CC104" i="12"/>
  <c r="CB104" i="12"/>
  <c r="CA104" i="12"/>
  <c r="BZ104" i="12"/>
  <c r="BY104" i="12"/>
  <c r="BX104" i="12"/>
  <c r="BW104" i="12"/>
  <c r="BV104" i="12"/>
  <c r="BU104" i="12"/>
  <c r="BT104" i="12"/>
  <c r="BS104" i="12"/>
  <c r="BR104" i="12"/>
  <c r="BQ104" i="12"/>
  <c r="BP104" i="12"/>
  <c r="BO104" i="12"/>
  <c r="BN104" i="12"/>
  <c r="BM104" i="12"/>
  <c r="BL104" i="12"/>
  <c r="BK104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CP104" i="12" s="1"/>
  <c r="CS104" i="12" s="1"/>
  <c r="CN103" i="12"/>
  <c r="CM103" i="12"/>
  <c r="CL103" i="12"/>
  <c r="CK103" i="12"/>
  <c r="CJ103" i="12"/>
  <c r="CI103" i="12"/>
  <c r="CH103" i="12"/>
  <c r="CG103" i="12"/>
  <c r="CF103" i="12"/>
  <c r="CE103" i="12"/>
  <c r="CD103" i="12"/>
  <c r="CC103" i="12"/>
  <c r="CB103" i="12"/>
  <c r="CA103" i="12"/>
  <c r="BZ103" i="12"/>
  <c r="BY103" i="12"/>
  <c r="BX103" i="12"/>
  <c r="BW103" i="12"/>
  <c r="BV103" i="12"/>
  <c r="BU103" i="12"/>
  <c r="BT103" i="12"/>
  <c r="BS103" i="12"/>
  <c r="BR103" i="12"/>
  <c r="BQ103" i="12"/>
  <c r="BP103" i="12"/>
  <c r="BO103" i="12"/>
  <c r="BN103" i="12"/>
  <c r="BM103" i="12"/>
  <c r="BL103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CP103" i="12" s="1"/>
  <c r="CN102" i="12"/>
  <c r="CM102" i="12"/>
  <c r="CL102" i="12"/>
  <c r="CK102" i="12"/>
  <c r="CJ102" i="12"/>
  <c r="CI102" i="12"/>
  <c r="CH102" i="12"/>
  <c r="CG102" i="12"/>
  <c r="CF102" i="12"/>
  <c r="CE102" i="12"/>
  <c r="CD102" i="12"/>
  <c r="CC102" i="12"/>
  <c r="CB102" i="12"/>
  <c r="CA102" i="12"/>
  <c r="BZ102" i="12"/>
  <c r="BY102" i="12"/>
  <c r="BX102" i="12"/>
  <c r="BW102" i="12"/>
  <c r="BV102" i="12"/>
  <c r="BU102" i="12"/>
  <c r="BT102" i="12"/>
  <c r="BS102" i="12"/>
  <c r="BR102" i="12"/>
  <c r="BQ102" i="12"/>
  <c r="BP102" i="12"/>
  <c r="BO102" i="12"/>
  <c r="BN102" i="12"/>
  <c r="BM102" i="12"/>
  <c r="BL102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CP102" i="12" s="1"/>
  <c r="CN101" i="12"/>
  <c r="CM101" i="12"/>
  <c r="CL101" i="12"/>
  <c r="CK101" i="12"/>
  <c r="CJ101" i="12"/>
  <c r="CI101" i="12"/>
  <c r="CH101" i="12"/>
  <c r="CG101" i="12"/>
  <c r="CF101" i="12"/>
  <c r="CE101" i="12"/>
  <c r="CD101" i="12"/>
  <c r="CC101" i="12"/>
  <c r="CB101" i="12"/>
  <c r="CA101" i="12"/>
  <c r="BZ101" i="12"/>
  <c r="BY101" i="12"/>
  <c r="BX101" i="12"/>
  <c r="BW101" i="12"/>
  <c r="BV101" i="12"/>
  <c r="BU101" i="12"/>
  <c r="BT101" i="12"/>
  <c r="BS101" i="12"/>
  <c r="BR101" i="12"/>
  <c r="BQ101" i="12"/>
  <c r="BP101" i="12"/>
  <c r="BO101" i="12"/>
  <c r="BN101" i="12"/>
  <c r="BM101" i="12"/>
  <c r="BL101" i="12"/>
  <c r="BK101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CP101" i="12" s="1"/>
  <c r="DP101" i="12" s="1"/>
  <c r="CN100" i="12"/>
  <c r="CM100" i="12"/>
  <c r="CL100" i="12"/>
  <c r="CK100" i="12"/>
  <c r="CJ100" i="12"/>
  <c r="CI100" i="12"/>
  <c r="CH100" i="12"/>
  <c r="CG100" i="12"/>
  <c r="CF100" i="12"/>
  <c r="CE100" i="12"/>
  <c r="CD100" i="12"/>
  <c r="CC100" i="12"/>
  <c r="CB100" i="12"/>
  <c r="CA100" i="12"/>
  <c r="BZ100" i="12"/>
  <c r="BY100" i="12"/>
  <c r="BX100" i="12"/>
  <c r="BW100" i="12"/>
  <c r="BV100" i="12"/>
  <c r="BU100" i="12"/>
  <c r="BT100" i="12"/>
  <c r="BS100" i="12"/>
  <c r="BR100" i="12"/>
  <c r="BQ100" i="12"/>
  <c r="BP100" i="12"/>
  <c r="BO100" i="12"/>
  <c r="BN100" i="12"/>
  <c r="BM100" i="12"/>
  <c r="BL100" i="12"/>
  <c r="BK100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CP100" i="12" s="1"/>
  <c r="CS100" i="12" s="1"/>
  <c r="CN99" i="12"/>
  <c r="CM99" i="12"/>
  <c r="CL99" i="12"/>
  <c r="CK99" i="12"/>
  <c r="CJ99" i="12"/>
  <c r="CI99" i="12"/>
  <c r="CH99" i="12"/>
  <c r="CG99" i="12"/>
  <c r="CF99" i="12"/>
  <c r="CE99" i="12"/>
  <c r="CD99" i="12"/>
  <c r="CC99" i="12"/>
  <c r="CB99" i="12"/>
  <c r="CA99" i="12"/>
  <c r="BZ99" i="12"/>
  <c r="BY99" i="12"/>
  <c r="BX99" i="12"/>
  <c r="BW99" i="12"/>
  <c r="BV99" i="12"/>
  <c r="BU99" i="12"/>
  <c r="BT99" i="12"/>
  <c r="BS99" i="12"/>
  <c r="BR99" i="12"/>
  <c r="BQ99" i="12"/>
  <c r="BP99" i="12"/>
  <c r="BO99" i="12"/>
  <c r="BN99" i="12"/>
  <c r="BM99" i="12"/>
  <c r="BL99" i="12"/>
  <c r="BK99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CP99" i="12" s="1"/>
  <c r="CN98" i="12"/>
  <c r="CM98" i="12"/>
  <c r="CL98" i="12"/>
  <c r="CK98" i="12"/>
  <c r="CJ98" i="12"/>
  <c r="CI98" i="12"/>
  <c r="CH98" i="12"/>
  <c r="CG98" i="12"/>
  <c r="CF98" i="12"/>
  <c r="CE98" i="12"/>
  <c r="CD98" i="12"/>
  <c r="CC98" i="12"/>
  <c r="CB98" i="12"/>
  <c r="CA98" i="12"/>
  <c r="BZ98" i="12"/>
  <c r="BY98" i="12"/>
  <c r="BX98" i="12"/>
  <c r="BW98" i="12"/>
  <c r="BV98" i="12"/>
  <c r="BU98" i="12"/>
  <c r="BT98" i="12"/>
  <c r="BS98" i="12"/>
  <c r="BR98" i="12"/>
  <c r="BQ98" i="12"/>
  <c r="BP98" i="12"/>
  <c r="BO98" i="12"/>
  <c r="BN98" i="12"/>
  <c r="BM98" i="12"/>
  <c r="BL98" i="12"/>
  <c r="BK98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CP98" i="12" s="1"/>
  <c r="CN97" i="12"/>
  <c r="CM97" i="12"/>
  <c r="CL97" i="12"/>
  <c r="CK97" i="12"/>
  <c r="CJ97" i="12"/>
  <c r="CI97" i="12"/>
  <c r="CH97" i="12"/>
  <c r="CG97" i="12"/>
  <c r="CF97" i="12"/>
  <c r="CE97" i="12"/>
  <c r="CD97" i="12"/>
  <c r="CC97" i="12"/>
  <c r="CB97" i="12"/>
  <c r="CA97" i="12"/>
  <c r="BZ97" i="12"/>
  <c r="BY97" i="12"/>
  <c r="BX97" i="12"/>
  <c r="BW97" i="12"/>
  <c r="BV97" i="12"/>
  <c r="BU97" i="12"/>
  <c r="BT97" i="12"/>
  <c r="BS97" i="12"/>
  <c r="BR97" i="12"/>
  <c r="BQ97" i="12"/>
  <c r="BP97" i="12"/>
  <c r="BO97" i="12"/>
  <c r="BN97" i="12"/>
  <c r="BM97" i="12"/>
  <c r="BL97" i="12"/>
  <c r="BK97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CP97" i="12" s="1"/>
  <c r="CS97" i="12" s="1"/>
  <c r="CN96" i="12"/>
  <c r="CM96" i="12"/>
  <c r="CL96" i="12"/>
  <c r="CK96" i="12"/>
  <c r="CJ96" i="12"/>
  <c r="CI96" i="12"/>
  <c r="CH96" i="12"/>
  <c r="CG96" i="12"/>
  <c r="CF96" i="12"/>
  <c r="CE96" i="12"/>
  <c r="CD96" i="12"/>
  <c r="CC96" i="12"/>
  <c r="CB96" i="12"/>
  <c r="CA96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BN96" i="12"/>
  <c r="BM96" i="12"/>
  <c r="BL96" i="12"/>
  <c r="BK96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CP96" i="12" s="1"/>
  <c r="CS96" i="12" s="1"/>
  <c r="CN95" i="12"/>
  <c r="CM95" i="12"/>
  <c r="CL95" i="12"/>
  <c r="CK95" i="12"/>
  <c r="CJ95" i="12"/>
  <c r="CI95" i="12"/>
  <c r="CH95" i="12"/>
  <c r="CG95" i="12"/>
  <c r="CF95" i="12"/>
  <c r="CE95" i="12"/>
  <c r="CD95" i="12"/>
  <c r="CC95" i="12"/>
  <c r="CB95" i="12"/>
  <c r="CA95" i="12"/>
  <c r="BZ95" i="12"/>
  <c r="BY95" i="12"/>
  <c r="BX95" i="12"/>
  <c r="BW95" i="12"/>
  <c r="BV95" i="12"/>
  <c r="BU95" i="12"/>
  <c r="BT95" i="12"/>
  <c r="BS95" i="12"/>
  <c r="BR95" i="12"/>
  <c r="BQ95" i="12"/>
  <c r="BP95" i="12"/>
  <c r="BO95" i="12"/>
  <c r="BN95" i="12"/>
  <c r="BM95" i="12"/>
  <c r="BL95" i="12"/>
  <c r="BK95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CP95" i="12" s="1"/>
  <c r="CN94" i="12"/>
  <c r="CM94" i="12"/>
  <c r="CL94" i="12"/>
  <c r="CK94" i="12"/>
  <c r="CJ94" i="12"/>
  <c r="CI94" i="12"/>
  <c r="CH94" i="12"/>
  <c r="CG94" i="12"/>
  <c r="CF94" i="12"/>
  <c r="CE94" i="12"/>
  <c r="CD94" i="12"/>
  <c r="CC94" i="12"/>
  <c r="CB94" i="12"/>
  <c r="CA94" i="12"/>
  <c r="BZ94" i="12"/>
  <c r="BY94" i="12"/>
  <c r="BX94" i="12"/>
  <c r="BW94" i="12"/>
  <c r="BV94" i="12"/>
  <c r="BU94" i="12"/>
  <c r="BT94" i="12"/>
  <c r="BS94" i="12"/>
  <c r="BR94" i="12"/>
  <c r="BQ94" i="12"/>
  <c r="BP94" i="12"/>
  <c r="BO94" i="12"/>
  <c r="BN94" i="12"/>
  <c r="BM94" i="12"/>
  <c r="BL94" i="12"/>
  <c r="BK94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CP94" i="12" s="1"/>
  <c r="CN93" i="12"/>
  <c r="CM93" i="12"/>
  <c r="CL93" i="12"/>
  <c r="CK93" i="12"/>
  <c r="CJ93" i="12"/>
  <c r="CI93" i="12"/>
  <c r="CH93" i="12"/>
  <c r="CG93" i="12"/>
  <c r="CF93" i="12"/>
  <c r="CE93" i="12"/>
  <c r="CD93" i="12"/>
  <c r="CC93" i="12"/>
  <c r="CB93" i="12"/>
  <c r="CA93" i="12"/>
  <c r="BZ93" i="12"/>
  <c r="BY93" i="12"/>
  <c r="BX93" i="12"/>
  <c r="BW93" i="12"/>
  <c r="BV93" i="12"/>
  <c r="BU93" i="12"/>
  <c r="BT93" i="12"/>
  <c r="BS93" i="12"/>
  <c r="BR93" i="12"/>
  <c r="BQ93" i="12"/>
  <c r="BP93" i="12"/>
  <c r="BO93" i="12"/>
  <c r="BN93" i="12"/>
  <c r="BM93" i="12"/>
  <c r="BL93" i="12"/>
  <c r="BK93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CP93" i="12" s="1"/>
  <c r="CS93" i="12" s="1"/>
  <c r="CN92" i="12"/>
  <c r="CM92" i="12"/>
  <c r="CL92" i="12"/>
  <c r="CK92" i="12"/>
  <c r="CJ92" i="12"/>
  <c r="CI92" i="12"/>
  <c r="CH92" i="12"/>
  <c r="CG92" i="12"/>
  <c r="CF92" i="12"/>
  <c r="CE92" i="12"/>
  <c r="CD92" i="12"/>
  <c r="CC92" i="12"/>
  <c r="CB92" i="12"/>
  <c r="CA92" i="12"/>
  <c r="BZ92" i="12"/>
  <c r="BY92" i="12"/>
  <c r="BX92" i="12"/>
  <c r="BW92" i="12"/>
  <c r="BV92" i="12"/>
  <c r="BU92" i="12"/>
  <c r="BT92" i="12"/>
  <c r="BS92" i="12"/>
  <c r="BR92" i="12"/>
  <c r="BQ92" i="12"/>
  <c r="BP92" i="12"/>
  <c r="BO92" i="12"/>
  <c r="BN92" i="12"/>
  <c r="BM92" i="12"/>
  <c r="BL92" i="12"/>
  <c r="BK92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CP92" i="12" s="1"/>
  <c r="CS92" i="12" s="1"/>
  <c r="CN91" i="12"/>
  <c r="CM91" i="12"/>
  <c r="CL91" i="12"/>
  <c r="CK91" i="12"/>
  <c r="CJ91" i="12"/>
  <c r="CI91" i="12"/>
  <c r="CH91" i="12"/>
  <c r="CG91" i="12"/>
  <c r="CF91" i="12"/>
  <c r="CE91" i="12"/>
  <c r="CD91" i="12"/>
  <c r="CC91" i="12"/>
  <c r="CB91" i="12"/>
  <c r="CA91" i="12"/>
  <c r="BZ91" i="12"/>
  <c r="BY91" i="12"/>
  <c r="BX91" i="12"/>
  <c r="BW91" i="12"/>
  <c r="BV91" i="12"/>
  <c r="BU91" i="12"/>
  <c r="BT91" i="12"/>
  <c r="BS91" i="12"/>
  <c r="BR91" i="12"/>
  <c r="BQ91" i="12"/>
  <c r="BP91" i="12"/>
  <c r="BO91" i="12"/>
  <c r="BN91" i="12"/>
  <c r="BM91" i="12"/>
  <c r="BL91" i="12"/>
  <c r="BK91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CP91" i="12" s="1"/>
  <c r="CN90" i="12"/>
  <c r="CM90" i="12"/>
  <c r="CL90" i="12"/>
  <c r="CK90" i="12"/>
  <c r="CJ90" i="12"/>
  <c r="CI90" i="12"/>
  <c r="CH90" i="12"/>
  <c r="CG90" i="12"/>
  <c r="CF90" i="12"/>
  <c r="CE90" i="12"/>
  <c r="CD90" i="12"/>
  <c r="CC90" i="12"/>
  <c r="CB90" i="12"/>
  <c r="CA90" i="12"/>
  <c r="BZ90" i="12"/>
  <c r="BY90" i="12"/>
  <c r="BX90" i="12"/>
  <c r="BW90" i="12"/>
  <c r="BV90" i="12"/>
  <c r="BU90" i="12"/>
  <c r="BT90" i="12"/>
  <c r="BS90" i="12"/>
  <c r="BR90" i="12"/>
  <c r="BQ90" i="12"/>
  <c r="BP90" i="12"/>
  <c r="BO90" i="12"/>
  <c r="BN90" i="12"/>
  <c r="BM90" i="12"/>
  <c r="BL90" i="12"/>
  <c r="BK90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CP90" i="12" s="1"/>
  <c r="CN89" i="12"/>
  <c r="CM89" i="12"/>
  <c r="CL89" i="12"/>
  <c r="CK89" i="12"/>
  <c r="CJ89" i="12"/>
  <c r="CI89" i="12"/>
  <c r="CH89" i="12"/>
  <c r="CG89" i="12"/>
  <c r="CF89" i="12"/>
  <c r="CE89" i="12"/>
  <c r="CD89" i="12"/>
  <c r="CC89" i="12"/>
  <c r="CB89" i="12"/>
  <c r="CA89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BN89" i="12"/>
  <c r="BM89" i="12"/>
  <c r="BL89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CP89" i="12" s="1"/>
  <c r="CR89" i="12" s="1"/>
  <c r="CN88" i="12"/>
  <c r="CM88" i="12"/>
  <c r="CL88" i="12"/>
  <c r="CK88" i="12"/>
  <c r="CJ88" i="12"/>
  <c r="CI88" i="12"/>
  <c r="CH88" i="12"/>
  <c r="CG88" i="12"/>
  <c r="CF88" i="12"/>
  <c r="CE88" i="12"/>
  <c r="CD88" i="12"/>
  <c r="CC88" i="12"/>
  <c r="CB88" i="12"/>
  <c r="CA88" i="12"/>
  <c r="BZ88" i="12"/>
  <c r="BY88" i="12"/>
  <c r="BX88" i="12"/>
  <c r="BW88" i="12"/>
  <c r="BV88" i="12"/>
  <c r="BU88" i="12"/>
  <c r="BT88" i="12"/>
  <c r="BS88" i="12"/>
  <c r="BR88" i="12"/>
  <c r="BQ88" i="12"/>
  <c r="BP88" i="12"/>
  <c r="BO88" i="12"/>
  <c r="BN88" i="12"/>
  <c r="BM88" i="12"/>
  <c r="BL88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CP88" i="12" s="1"/>
  <c r="CS88" i="12" s="1"/>
  <c r="CN87" i="12"/>
  <c r="CM87" i="12"/>
  <c r="CL87" i="12"/>
  <c r="CK87" i="12"/>
  <c r="CJ87" i="12"/>
  <c r="CI87" i="12"/>
  <c r="CH87" i="12"/>
  <c r="CG87" i="12"/>
  <c r="CF87" i="12"/>
  <c r="CE87" i="12"/>
  <c r="CD87" i="12"/>
  <c r="CC87" i="12"/>
  <c r="CB87" i="12"/>
  <c r="CA87" i="12"/>
  <c r="BZ87" i="12"/>
  <c r="BY87" i="12"/>
  <c r="BX87" i="12"/>
  <c r="BW87" i="12"/>
  <c r="BV87" i="12"/>
  <c r="BU87" i="12"/>
  <c r="BT87" i="12"/>
  <c r="BS87" i="12"/>
  <c r="BR87" i="12"/>
  <c r="BQ87" i="12"/>
  <c r="BP87" i="12"/>
  <c r="BO87" i="12"/>
  <c r="BN87" i="12"/>
  <c r="BM87" i="12"/>
  <c r="BL87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CP87" i="12" s="1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CP86" i="12" s="1"/>
  <c r="CN85" i="12"/>
  <c r="CM85" i="12"/>
  <c r="CL85" i="12"/>
  <c r="CK85" i="12"/>
  <c r="CJ85" i="12"/>
  <c r="CI85" i="12"/>
  <c r="CH85" i="12"/>
  <c r="CG85" i="12"/>
  <c r="CF85" i="12"/>
  <c r="CE85" i="12"/>
  <c r="CD85" i="12"/>
  <c r="CC85" i="12"/>
  <c r="CB85" i="12"/>
  <c r="CA85" i="12"/>
  <c r="BZ85" i="12"/>
  <c r="BY85" i="12"/>
  <c r="BX85" i="12"/>
  <c r="BW85" i="12"/>
  <c r="BV85" i="12"/>
  <c r="BU85" i="12"/>
  <c r="BT85" i="12"/>
  <c r="BS85" i="12"/>
  <c r="BR85" i="12"/>
  <c r="BQ85" i="12"/>
  <c r="BP85" i="12"/>
  <c r="BO85" i="12"/>
  <c r="BN85" i="12"/>
  <c r="BM85" i="12"/>
  <c r="BL85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CP85" i="12" s="1"/>
  <c r="CR85" i="12" s="1"/>
  <c r="CN84" i="12"/>
  <c r="CM84" i="12"/>
  <c r="CL84" i="12"/>
  <c r="CK84" i="12"/>
  <c r="CJ84" i="12"/>
  <c r="CI84" i="12"/>
  <c r="CH84" i="12"/>
  <c r="CG84" i="12"/>
  <c r="CF84" i="12"/>
  <c r="CE84" i="12"/>
  <c r="CD84" i="12"/>
  <c r="CC84" i="12"/>
  <c r="CB84" i="12"/>
  <c r="CA84" i="12"/>
  <c r="BZ84" i="12"/>
  <c r="BY84" i="12"/>
  <c r="BX84" i="12"/>
  <c r="BW84" i="12"/>
  <c r="BV84" i="12"/>
  <c r="BU84" i="12"/>
  <c r="BT84" i="12"/>
  <c r="BS84" i="12"/>
  <c r="BR84" i="12"/>
  <c r="BQ84" i="12"/>
  <c r="BP84" i="12"/>
  <c r="BO84" i="12"/>
  <c r="BN84" i="12"/>
  <c r="BM84" i="12"/>
  <c r="BL84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CP84" i="12" s="1"/>
  <c r="CS84" i="12" s="1"/>
  <c r="CN83" i="12"/>
  <c r="CM83" i="12"/>
  <c r="CL83" i="12"/>
  <c r="CK83" i="12"/>
  <c r="CJ83" i="12"/>
  <c r="CI83" i="12"/>
  <c r="CH83" i="12"/>
  <c r="CG83" i="12"/>
  <c r="CF83" i="12"/>
  <c r="CE83" i="12"/>
  <c r="CD83" i="12"/>
  <c r="CC83" i="12"/>
  <c r="CB83" i="12"/>
  <c r="CA83" i="12"/>
  <c r="BZ83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CP83" i="12" s="1"/>
  <c r="CN82" i="12"/>
  <c r="CM82" i="12"/>
  <c r="CL82" i="12"/>
  <c r="CK82" i="12"/>
  <c r="CJ82" i="12"/>
  <c r="CI82" i="12"/>
  <c r="CH82" i="12"/>
  <c r="CG82" i="12"/>
  <c r="CF82" i="12"/>
  <c r="CE82" i="12"/>
  <c r="CD82" i="12"/>
  <c r="CC82" i="12"/>
  <c r="CB82" i="12"/>
  <c r="CA82" i="12"/>
  <c r="BZ82" i="12"/>
  <c r="BY82" i="12"/>
  <c r="BX82" i="12"/>
  <c r="BW82" i="12"/>
  <c r="BV82" i="12"/>
  <c r="BU82" i="12"/>
  <c r="BT82" i="12"/>
  <c r="BS82" i="12"/>
  <c r="BR82" i="12"/>
  <c r="BQ82" i="12"/>
  <c r="BP82" i="12"/>
  <c r="BO82" i="12"/>
  <c r="BN82" i="12"/>
  <c r="BM82" i="12"/>
  <c r="BL82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CP82" i="12" s="1"/>
  <c r="CN81" i="12"/>
  <c r="CM81" i="12"/>
  <c r="CL81" i="12"/>
  <c r="CK81" i="12"/>
  <c r="CJ81" i="12"/>
  <c r="CI81" i="12"/>
  <c r="CH81" i="12"/>
  <c r="CG81" i="12"/>
  <c r="CF81" i="12"/>
  <c r="CE81" i="12"/>
  <c r="CD81" i="12"/>
  <c r="CC81" i="12"/>
  <c r="CB81" i="12"/>
  <c r="CA81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BN81" i="12"/>
  <c r="BM81" i="12"/>
  <c r="BL81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CP81" i="12" s="1"/>
  <c r="CS81" i="12" s="1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CP80" i="12" s="1"/>
  <c r="CR80" i="12" s="1"/>
  <c r="CN79" i="12"/>
  <c r="CM79" i="12"/>
  <c r="CL79" i="12"/>
  <c r="CK79" i="12"/>
  <c r="CJ79" i="12"/>
  <c r="CI79" i="12"/>
  <c r="CH79" i="12"/>
  <c r="CG79" i="12"/>
  <c r="CF79" i="12"/>
  <c r="CE79" i="12"/>
  <c r="CD79" i="12"/>
  <c r="CC79" i="12"/>
  <c r="CB79" i="12"/>
  <c r="CA79" i="12"/>
  <c r="BZ79" i="12"/>
  <c r="BY79" i="12"/>
  <c r="BX79" i="12"/>
  <c r="BW79" i="12"/>
  <c r="BV79" i="12"/>
  <c r="BU79" i="12"/>
  <c r="BT79" i="12"/>
  <c r="BS79" i="12"/>
  <c r="BR79" i="12"/>
  <c r="BQ79" i="12"/>
  <c r="BP79" i="12"/>
  <c r="BO79" i="12"/>
  <c r="BN79" i="12"/>
  <c r="BM79" i="12"/>
  <c r="BL79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CP79" i="12" s="1"/>
  <c r="CN78" i="12"/>
  <c r="CM78" i="12"/>
  <c r="CL78" i="12"/>
  <c r="CK78" i="12"/>
  <c r="CJ78" i="12"/>
  <c r="CI78" i="12"/>
  <c r="CH78" i="12"/>
  <c r="CG78" i="12"/>
  <c r="CF78" i="12"/>
  <c r="CE78" i="12"/>
  <c r="CD78" i="12"/>
  <c r="CC78" i="12"/>
  <c r="CB78" i="12"/>
  <c r="CA78" i="12"/>
  <c r="BZ78" i="12"/>
  <c r="BY78" i="12"/>
  <c r="BX78" i="12"/>
  <c r="BW78" i="12"/>
  <c r="BV78" i="12"/>
  <c r="BU78" i="12"/>
  <c r="BT78" i="12"/>
  <c r="BS78" i="12"/>
  <c r="BR78" i="12"/>
  <c r="BQ78" i="12"/>
  <c r="BP78" i="12"/>
  <c r="BO78" i="12"/>
  <c r="BN78" i="12"/>
  <c r="BM78" i="12"/>
  <c r="BL78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CP78" i="12" s="1"/>
  <c r="CN77" i="12"/>
  <c r="CM77" i="12"/>
  <c r="CL77" i="12"/>
  <c r="CK77" i="12"/>
  <c r="CJ77" i="12"/>
  <c r="CI77" i="12"/>
  <c r="CH77" i="12"/>
  <c r="CG77" i="12"/>
  <c r="CF77" i="12"/>
  <c r="CE77" i="12"/>
  <c r="CD77" i="12"/>
  <c r="CC77" i="12"/>
  <c r="CB77" i="12"/>
  <c r="CA77" i="12"/>
  <c r="BZ77" i="12"/>
  <c r="BY77" i="12"/>
  <c r="BX77" i="12"/>
  <c r="BW77" i="12"/>
  <c r="BV77" i="12"/>
  <c r="BU77" i="12"/>
  <c r="BT77" i="12"/>
  <c r="BS77" i="12"/>
  <c r="BR77" i="12"/>
  <c r="BQ77" i="12"/>
  <c r="BP77" i="12"/>
  <c r="BO77" i="12"/>
  <c r="BN77" i="12"/>
  <c r="BM77" i="12"/>
  <c r="BL77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CP77" i="12" s="1"/>
  <c r="CS77" i="12" s="1"/>
  <c r="CN76" i="12"/>
  <c r="CM76" i="12"/>
  <c r="CL76" i="12"/>
  <c r="CK76" i="12"/>
  <c r="CJ76" i="12"/>
  <c r="CI76" i="12"/>
  <c r="CH76" i="12"/>
  <c r="CG76" i="12"/>
  <c r="CF76" i="12"/>
  <c r="CE76" i="12"/>
  <c r="CD76" i="12"/>
  <c r="CC76" i="12"/>
  <c r="CB76" i="12"/>
  <c r="CA76" i="12"/>
  <c r="BZ76" i="12"/>
  <c r="BY76" i="12"/>
  <c r="BX76" i="12"/>
  <c r="BW76" i="12"/>
  <c r="BV76" i="12"/>
  <c r="BU76" i="12"/>
  <c r="BT76" i="12"/>
  <c r="BS76" i="12"/>
  <c r="BR76" i="12"/>
  <c r="BQ76" i="12"/>
  <c r="BP76" i="12"/>
  <c r="BO76" i="12"/>
  <c r="BN76" i="12"/>
  <c r="BM76" i="12"/>
  <c r="BL76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CP76" i="12" s="1"/>
  <c r="CS76" i="12" s="1"/>
  <c r="CN75" i="12"/>
  <c r="CM75" i="12"/>
  <c r="CL75" i="12"/>
  <c r="CK75" i="12"/>
  <c r="CJ75" i="12"/>
  <c r="CI75" i="12"/>
  <c r="CH75" i="12"/>
  <c r="CG75" i="12"/>
  <c r="CF75" i="12"/>
  <c r="CE75" i="12"/>
  <c r="CD75" i="12"/>
  <c r="CC75" i="12"/>
  <c r="CB75" i="12"/>
  <c r="CA75" i="12"/>
  <c r="BZ75" i="12"/>
  <c r="BY75" i="12"/>
  <c r="BX75" i="12"/>
  <c r="BW75" i="12"/>
  <c r="BV75" i="12"/>
  <c r="BU75" i="12"/>
  <c r="BT75" i="12"/>
  <c r="BS75" i="12"/>
  <c r="BR75" i="12"/>
  <c r="BQ75" i="12"/>
  <c r="BP75" i="12"/>
  <c r="BO75" i="12"/>
  <c r="BN75" i="12"/>
  <c r="BM75" i="12"/>
  <c r="BL75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CP75" i="12" s="1"/>
  <c r="CN74" i="12"/>
  <c r="CM74" i="12"/>
  <c r="CL74" i="12"/>
  <c r="CK74" i="12"/>
  <c r="CJ74" i="12"/>
  <c r="CI74" i="12"/>
  <c r="CH74" i="12"/>
  <c r="CG74" i="12"/>
  <c r="CF74" i="12"/>
  <c r="CE74" i="12"/>
  <c r="CD74" i="12"/>
  <c r="CC74" i="12"/>
  <c r="CB74" i="12"/>
  <c r="CA74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BN74" i="12"/>
  <c r="BM74" i="12"/>
  <c r="BL74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CP74" i="12" s="1"/>
  <c r="CN73" i="12"/>
  <c r="CM73" i="12"/>
  <c r="CL73" i="12"/>
  <c r="CK73" i="12"/>
  <c r="CJ73" i="12"/>
  <c r="CI73" i="12"/>
  <c r="CH73" i="12"/>
  <c r="CG73" i="12"/>
  <c r="CF73" i="12"/>
  <c r="CE73" i="12"/>
  <c r="CD73" i="12"/>
  <c r="CC73" i="12"/>
  <c r="CB73" i="12"/>
  <c r="CA73" i="12"/>
  <c r="BZ73" i="12"/>
  <c r="BY73" i="12"/>
  <c r="BX73" i="12"/>
  <c r="BW73" i="12"/>
  <c r="BV73" i="12"/>
  <c r="BU73" i="12"/>
  <c r="BT73" i="12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CP73" i="12" s="1"/>
  <c r="CR73" i="12" s="1"/>
  <c r="CN72" i="12"/>
  <c r="CM72" i="12"/>
  <c r="CL72" i="12"/>
  <c r="CK72" i="12"/>
  <c r="CJ72" i="12"/>
  <c r="CI72" i="12"/>
  <c r="CH72" i="12"/>
  <c r="CG72" i="12"/>
  <c r="CF72" i="12"/>
  <c r="CE72" i="12"/>
  <c r="CD72" i="12"/>
  <c r="CC72" i="12"/>
  <c r="CB72" i="12"/>
  <c r="CA72" i="12"/>
  <c r="BZ72" i="12"/>
  <c r="BY72" i="12"/>
  <c r="BX72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CP72" i="12" s="1"/>
  <c r="CS72" i="12" s="1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CP71" i="12" s="1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CP70" i="12" s="1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CP69" i="12" s="1"/>
  <c r="CR69" i="12" s="1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CP68" i="12" s="1"/>
  <c r="CR68" i="12" s="1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CP67" i="12" s="1"/>
  <c r="CS67" i="12" s="1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CP66" i="12" s="1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CP65" i="12" s="1"/>
  <c r="CS65" i="12" s="1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CP64" i="12" s="1"/>
  <c r="CR64" i="12" s="1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CP63" i="12" s="1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CP62" i="12" s="1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CP61" i="12" s="1"/>
  <c r="CS61" i="12" s="1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CP60" i="12" s="1"/>
  <c r="CS60" i="12" s="1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CP59" i="12" s="1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CP58" i="12" s="1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CP57" i="12" s="1"/>
  <c r="CR57" i="12" s="1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CP56" i="12" s="1"/>
  <c r="CS56" i="12" s="1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CP55" i="12" s="1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CP54" i="12" s="1"/>
  <c r="CS54" i="12" s="1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CP53" i="12" s="1"/>
  <c r="CR53" i="12" s="1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CP52" i="12" s="1"/>
  <c r="CS52" i="12" s="1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CP51" i="12" s="1"/>
  <c r="CN50" i="12"/>
  <c r="CM50" i="12"/>
  <c r="CL50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CP50" i="12" s="1"/>
  <c r="CS50" i="12" s="1"/>
  <c r="CN49" i="12"/>
  <c r="CM49" i="12"/>
  <c r="CL49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CP49" i="12" s="1"/>
  <c r="CS49" i="12" s="1"/>
  <c r="CN48" i="12"/>
  <c r="CM48" i="12"/>
  <c r="CL48" i="12"/>
  <c r="CK48" i="12"/>
  <c r="CJ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CP48" i="12" s="1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CP47" i="12" s="1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CP46" i="12" s="1"/>
  <c r="CS46" i="12" s="1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CP45" i="12" s="1"/>
  <c r="CT45" i="12" s="1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CP44" i="12" s="1"/>
  <c r="CS44" i="12" s="1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CP43" i="12" s="1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CP42" i="12" s="1"/>
  <c r="CS42" i="12" s="1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CP41" i="12" s="1"/>
  <c r="CR41" i="12" s="1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CP40" i="12" s="1"/>
  <c r="CS40" i="12" s="1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CP39" i="12" s="1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CP38" i="12" s="1"/>
  <c r="CS38" i="12" s="1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CP37" i="12" s="1"/>
  <c r="CT37" i="12" s="1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CP36" i="12" s="1"/>
  <c r="CS36" i="12" s="1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CP35" i="12" s="1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CP34" i="12" s="1"/>
  <c r="CS34" i="12" s="1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CP33" i="12" s="1"/>
  <c r="CS33" i="12" s="1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CP32" i="12" s="1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CP31" i="12" s="1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P30" i="12" s="1"/>
  <c r="CS30" i="12" s="1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P29" i="12" s="1"/>
  <c r="CT29" i="12" s="1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CP28" i="12" s="1"/>
  <c r="CS28" i="12" s="1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CP27" i="12" s="1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CP26" i="12" s="1"/>
  <c r="CS26" i="12" s="1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CP25" i="12" s="1"/>
  <c r="CT25" i="12" s="1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CP24" i="12" s="1"/>
  <c r="CS24" i="12" s="1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CP23" i="12" s="1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CP22" i="12" s="1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CP21" i="12" s="1"/>
  <c r="CR21" i="12" s="1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CP20" i="12" s="1"/>
  <c r="DJ20" i="12" s="1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CP19" i="12" s="1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CP18" i="12" s="1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CP17" i="12" s="1"/>
  <c r="CS17" i="12" s="1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CP16" i="12" s="1"/>
  <c r="DI16" i="12" s="1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CP15" i="12" s="1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CP14" i="12" s="1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CP13" i="12" s="1"/>
  <c r="CS13" i="12" s="1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CP12" i="12" s="1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P11" i="12" s="1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CP10" i="12" s="1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CP9" i="12" s="1"/>
  <c r="CR9" i="12" s="1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CP8" i="12" s="1"/>
  <c r="DI8" i="12" s="1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CP7" i="12" s="1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CP6" i="12" s="1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CP5" i="12" s="1"/>
  <c r="CR5" i="12" s="1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CP4" i="12" s="1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CP3" i="12" s="1"/>
  <c r="AM2" i="10"/>
  <c r="AN1" i="10"/>
  <c r="AO1" i="10" s="1"/>
  <c r="G57" i="10"/>
  <c r="F165" i="10"/>
  <c r="F72" i="10"/>
  <c r="G1" i="10"/>
  <c r="H1" i="10" s="1"/>
  <c r="H180" i="10" s="1"/>
  <c r="F2" i="10"/>
  <c r="D188" i="10"/>
  <c r="G188" i="10" s="1"/>
  <c r="D187" i="10"/>
  <c r="D186" i="10"/>
  <c r="G186" i="10" s="1"/>
  <c r="D185" i="10"/>
  <c r="D184" i="10"/>
  <c r="F184" i="10" s="1"/>
  <c r="D183" i="10"/>
  <c r="F183" i="10" s="1"/>
  <c r="D182" i="10"/>
  <c r="D181" i="10"/>
  <c r="D180" i="10"/>
  <c r="F180" i="10" s="1"/>
  <c r="D179" i="10"/>
  <c r="F179" i="10" s="1"/>
  <c r="D178" i="10"/>
  <c r="G178" i="10" s="1"/>
  <c r="D177" i="10"/>
  <c r="F177" i="10" s="1"/>
  <c r="D176" i="10"/>
  <c r="F176" i="10" s="1"/>
  <c r="D175" i="10"/>
  <c r="D174" i="10"/>
  <c r="H174" i="10" s="1"/>
  <c r="D173" i="10"/>
  <c r="F173" i="10" s="1"/>
  <c r="D172" i="10"/>
  <c r="F172" i="10" s="1"/>
  <c r="D171" i="10"/>
  <c r="F171" i="10" s="1"/>
  <c r="D170" i="10"/>
  <c r="G170" i="10" s="1"/>
  <c r="D169" i="10"/>
  <c r="D168" i="10"/>
  <c r="G168" i="10" s="1"/>
  <c r="D167" i="10"/>
  <c r="D166" i="10"/>
  <c r="D165" i="10"/>
  <c r="G165" i="10" s="1"/>
  <c r="D164" i="10"/>
  <c r="D163" i="10"/>
  <c r="F163" i="10" s="1"/>
  <c r="D162" i="10"/>
  <c r="G162" i="10" s="1"/>
  <c r="D161" i="10"/>
  <c r="F161" i="10" s="1"/>
  <c r="D160" i="10"/>
  <c r="F160" i="10" s="1"/>
  <c r="D159" i="10"/>
  <c r="F159" i="10" s="1"/>
  <c r="D158" i="10"/>
  <c r="D157" i="10"/>
  <c r="F157" i="10" s="1"/>
  <c r="D156" i="10"/>
  <c r="D155" i="10"/>
  <c r="D154" i="10"/>
  <c r="G154" i="10" s="1"/>
  <c r="D153" i="10"/>
  <c r="F153" i="10" s="1"/>
  <c r="D152" i="10"/>
  <c r="D151" i="10"/>
  <c r="D150" i="10"/>
  <c r="H150" i="10" s="1"/>
  <c r="D149" i="10"/>
  <c r="F149" i="10" s="1"/>
  <c r="D148" i="10"/>
  <c r="F148" i="10" s="1"/>
  <c r="D147" i="10"/>
  <c r="D146" i="10"/>
  <c r="G146" i="10" s="1"/>
  <c r="D145" i="10"/>
  <c r="G145" i="10" s="1"/>
  <c r="D144" i="10"/>
  <c r="F144" i="10" s="1"/>
  <c r="D143" i="10"/>
  <c r="D142" i="10"/>
  <c r="D141" i="10"/>
  <c r="F141" i="10" s="1"/>
  <c r="D140" i="10"/>
  <c r="G140" i="10" s="1"/>
  <c r="D139" i="10"/>
  <c r="D138" i="10"/>
  <c r="F138" i="10" s="1"/>
  <c r="D137" i="10"/>
  <c r="D136" i="10"/>
  <c r="G136" i="10" s="1"/>
  <c r="D135" i="10"/>
  <c r="D134" i="10"/>
  <c r="H134" i="10" s="1"/>
  <c r="D133" i="10"/>
  <c r="G133" i="10" s="1"/>
  <c r="D132" i="10"/>
  <c r="D131" i="10"/>
  <c r="D130" i="10"/>
  <c r="D129" i="10"/>
  <c r="F129" i="10" s="1"/>
  <c r="D128" i="10"/>
  <c r="F128" i="10" s="1"/>
  <c r="D127" i="10"/>
  <c r="D126" i="10"/>
  <c r="H126" i="10" s="1"/>
  <c r="D125" i="10"/>
  <c r="D124" i="10"/>
  <c r="D123" i="10"/>
  <c r="D122" i="10"/>
  <c r="G122" i="10" s="1"/>
  <c r="D121" i="10"/>
  <c r="D120" i="10"/>
  <c r="F120" i="10" s="1"/>
  <c r="D119" i="10"/>
  <c r="D118" i="10"/>
  <c r="H118" i="10" s="1"/>
  <c r="D117" i="10"/>
  <c r="D116" i="10"/>
  <c r="D115" i="10"/>
  <c r="D114" i="10"/>
  <c r="G114" i="10" s="1"/>
  <c r="D113" i="10"/>
  <c r="D112" i="10"/>
  <c r="F112" i="10" s="1"/>
  <c r="D111" i="10"/>
  <c r="D110" i="10"/>
  <c r="D109" i="10"/>
  <c r="F109" i="10" s="1"/>
  <c r="D108" i="10"/>
  <c r="F108" i="10" s="1"/>
  <c r="D107" i="10"/>
  <c r="F107" i="10" s="1"/>
  <c r="D106" i="10"/>
  <c r="F106" i="10" s="1"/>
  <c r="D105" i="10"/>
  <c r="D104" i="10"/>
  <c r="F104" i="10" s="1"/>
  <c r="D103" i="10"/>
  <c r="F103" i="10" s="1"/>
  <c r="D102" i="10"/>
  <c r="H102" i="10" s="1"/>
  <c r="D101" i="10"/>
  <c r="F101" i="10" s="1"/>
  <c r="D100" i="10"/>
  <c r="F100" i="10" s="1"/>
  <c r="D99" i="10"/>
  <c r="D98" i="10"/>
  <c r="F98" i="10" s="1"/>
  <c r="D97" i="10"/>
  <c r="D96" i="10"/>
  <c r="F96" i="10" s="1"/>
  <c r="D95" i="10"/>
  <c r="F95" i="10" s="1"/>
  <c r="D94" i="10"/>
  <c r="D93" i="10"/>
  <c r="F93" i="10" s="1"/>
  <c r="D92" i="10"/>
  <c r="G92" i="10" s="1"/>
  <c r="D91" i="10"/>
  <c r="D90" i="10"/>
  <c r="F90" i="10" s="1"/>
  <c r="D89" i="10"/>
  <c r="D88" i="10"/>
  <c r="F88" i="10" s="1"/>
  <c r="D87" i="10"/>
  <c r="F87" i="10" s="1"/>
  <c r="D86" i="10"/>
  <c r="H86" i="10" s="1"/>
  <c r="D85" i="10"/>
  <c r="D84" i="10"/>
  <c r="F84" i="10" s="1"/>
  <c r="D83" i="10"/>
  <c r="G83" i="10" s="1"/>
  <c r="D82" i="10"/>
  <c r="D81" i="10"/>
  <c r="D80" i="10"/>
  <c r="F80" i="10" s="1"/>
  <c r="D79" i="10"/>
  <c r="F79" i="10" s="1"/>
  <c r="D78" i="10"/>
  <c r="H78" i="10" s="1"/>
  <c r="D77" i="10"/>
  <c r="D76" i="10"/>
  <c r="D75" i="10"/>
  <c r="F75" i="10" s="1"/>
  <c r="D74" i="10"/>
  <c r="G74" i="10" s="1"/>
  <c r="D73" i="10"/>
  <c r="D72" i="10"/>
  <c r="D71" i="10"/>
  <c r="F71" i="10" s="1"/>
  <c r="D70" i="10"/>
  <c r="H70" i="10" s="1"/>
  <c r="D69" i="10"/>
  <c r="D68" i="10"/>
  <c r="F68" i="10" s="1"/>
  <c r="D67" i="10"/>
  <c r="F67" i="10" s="1"/>
  <c r="D66" i="10"/>
  <c r="F66" i="10" s="1"/>
  <c r="D65" i="10"/>
  <c r="D64" i="10"/>
  <c r="G64" i="10" s="1"/>
  <c r="D63" i="10"/>
  <c r="D62" i="10"/>
  <c r="G62" i="10" s="1"/>
  <c r="D61" i="10"/>
  <c r="D60" i="10"/>
  <c r="F60" i="10" s="1"/>
  <c r="D59" i="10"/>
  <c r="D58" i="10"/>
  <c r="G58" i="10" s="1"/>
  <c r="D57" i="10"/>
  <c r="D56" i="10"/>
  <c r="G56" i="10" s="1"/>
  <c r="D55" i="10"/>
  <c r="F55" i="10" s="1"/>
  <c r="D54" i="10"/>
  <c r="G54" i="10" s="1"/>
  <c r="D53" i="10"/>
  <c r="D52" i="10"/>
  <c r="D51" i="10"/>
  <c r="F51" i="10" s="1"/>
  <c r="D50" i="10"/>
  <c r="D49" i="10"/>
  <c r="G49" i="10" s="1"/>
  <c r="D48" i="10"/>
  <c r="G48" i="10" s="1"/>
  <c r="D47" i="10"/>
  <c r="F47" i="10" s="1"/>
  <c r="D46" i="10"/>
  <c r="G46" i="10" s="1"/>
  <c r="D45" i="10"/>
  <c r="F45" i="10" s="1"/>
  <c r="D44" i="10"/>
  <c r="D43" i="10"/>
  <c r="F43" i="10" s="1"/>
  <c r="D42" i="10"/>
  <c r="G42" i="10" s="1"/>
  <c r="D41" i="10"/>
  <c r="G41" i="10" s="1"/>
  <c r="D40" i="10"/>
  <c r="F40" i="10" s="1"/>
  <c r="D39" i="10"/>
  <c r="F39" i="10" s="1"/>
  <c r="D38" i="10"/>
  <c r="D37" i="10"/>
  <c r="D36" i="10"/>
  <c r="G36" i="10" s="1"/>
  <c r="D35" i="10"/>
  <c r="F35" i="10" s="1"/>
  <c r="D34" i="10"/>
  <c r="D33" i="10"/>
  <c r="D32" i="10"/>
  <c r="G32" i="10" s="1"/>
  <c r="D31" i="10"/>
  <c r="G31" i="10" s="1"/>
  <c r="D30" i="10"/>
  <c r="D29" i="10"/>
  <c r="F29" i="10" s="1"/>
  <c r="D28" i="10"/>
  <c r="D27" i="10"/>
  <c r="D26" i="10"/>
  <c r="G26" i="10" s="1"/>
  <c r="D25" i="10"/>
  <c r="F25" i="10" s="1"/>
  <c r="D24" i="10"/>
  <c r="G24" i="10" s="1"/>
  <c r="D23" i="10"/>
  <c r="F23" i="10" s="1"/>
  <c r="D22" i="10"/>
  <c r="D21" i="10"/>
  <c r="D20" i="10"/>
  <c r="F20" i="10" s="1"/>
  <c r="D19" i="10"/>
  <c r="F19" i="10" s="1"/>
  <c r="D18" i="10"/>
  <c r="D17" i="10"/>
  <c r="F17" i="10" s="1"/>
  <c r="D16" i="10"/>
  <c r="G16" i="10" s="1"/>
  <c r="D15" i="10"/>
  <c r="D14" i="10"/>
  <c r="D13" i="10"/>
  <c r="F13" i="10" s="1"/>
  <c r="D12" i="10"/>
  <c r="F12" i="10" s="1"/>
  <c r="D11" i="10"/>
  <c r="F11" i="10" s="1"/>
  <c r="D10" i="10"/>
  <c r="D9" i="10"/>
  <c r="F9" i="10" s="1"/>
  <c r="D8" i="10"/>
  <c r="G8" i="10" s="1"/>
  <c r="D7" i="10"/>
  <c r="D6" i="10"/>
  <c r="D5" i="10"/>
  <c r="G5" i="10" s="1"/>
  <c r="D4" i="10"/>
  <c r="D3" i="10"/>
  <c r="F3" i="10" s="1"/>
  <c r="CS7" i="12" l="1"/>
  <c r="CR7" i="12"/>
  <c r="CS27" i="12"/>
  <c r="CR27" i="12"/>
  <c r="CR67" i="12"/>
  <c r="EA67" i="12" s="1"/>
  <c r="CS3" i="12"/>
  <c r="CR3" i="12"/>
  <c r="CS11" i="12"/>
  <c r="CR11" i="12"/>
  <c r="CS15" i="12"/>
  <c r="CR15" i="12"/>
  <c r="CS23" i="12"/>
  <c r="CR23" i="12"/>
  <c r="CS31" i="12"/>
  <c r="CR31" i="12"/>
  <c r="CS35" i="12"/>
  <c r="CR35" i="12"/>
  <c r="CT39" i="12"/>
  <c r="CS39" i="12"/>
  <c r="CR39" i="12"/>
  <c r="CS43" i="12"/>
  <c r="CR43" i="12"/>
  <c r="CS47" i="12"/>
  <c r="CR47" i="12"/>
  <c r="CS51" i="12"/>
  <c r="CR51" i="12"/>
  <c r="CS55" i="12"/>
  <c r="CR55" i="12"/>
  <c r="CR59" i="12"/>
  <c r="CS59" i="12"/>
  <c r="CR63" i="12"/>
  <c r="CS63" i="12"/>
  <c r="CS71" i="12"/>
  <c r="CR71" i="12"/>
  <c r="CR75" i="12"/>
  <c r="CS75" i="12"/>
  <c r="CR79" i="12"/>
  <c r="CS79" i="12"/>
  <c r="CS83" i="12"/>
  <c r="CR83" i="12"/>
  <c r="DP87" i="12"/>
  <c r="CS87" i="12"/>
  <c r="CR87" i="12"/>
  <c r="DP91" i="12"/>
  <c r="CS91" i="12"/>
  <c r="CR91" i="12"/>
  <c r="CS95" i="12"/>
  <c r="CR95" i="12"/>
  <c r="CS99" i="12"/>
  <c r="CR99" i="12"/>
  <c r="CS103" i="12"/>
  <c r="CR103" i="12"/>
  <c r="CS107" i="12"/>
  <c r="CR107" i="12"/>
  <c r="CS111" i="12"/>
  <c r="CR111" i="12"/>
  <c r="CS115" i="12"/>
  <c r="CR115" i="12"/>
  <c r="CS119" i="12"/>
  <c r="CR119" i="12"/>
  <c r="CS123" i="12"/>
  <c r="CR123" i="12"/>
  <c r="CS127" i="12"/>
  <c r="CR127" i="12"/>
  <c r="CS131" i="12"/>
  <c r="CR131" i="12"/>
  <c r="CS135" i="12"/>
  <c r="CR135" i="12"/>
  <c r="CS139" i="12"/>
  <c r="CR139" i="12"/>
  <c r="CS143" i="12"/>
  <c r="CR143" i="12"/>
  <c r="CS147" i="12"/>
  <c r="CR147" i="12"/>
  <c r="CS151" i="12"/>
  <c r="CR151" i="12"/>
  <c r="CS155" i="12"/>
  <c r="CR155" i="12"/>
  <c r="CS159" i="12"/>
  <c r="CR159" i="12"/>
  <c r="CS163" i="12"/>
  <c r="CR163" i="12"/>
  <c r="CS167" i="12"/>
  <c r="CR167" i="12"/>
  <c r="CS171" i="12"/>
  <c r="CR171" i="12"/>
  <c r="CS175" i="12"/>
  <c r="CR175" i="12"/>
  <c r="CS179" i="12"/>
  <c r="CR179" i="12"/>
  <c r="CS183" i="12"/>
  <c r="CR183" i="12"/>
  <c r="CS187" i="12"/>
  <c r="CR187" i="12"/>
  <c r="CS19" i="12"/>
  <c r="CR19" i="12"/>
  <c r="DI4" i="12"/>
  <c r="EQ4" i="12" s="1"/>
  <c r="CT4" i="12"/>
  <c r="EB4" i="12" s="1"/>
  <c r="DI12" i="12"/>
  <c r="EQ12" i="12" s="1"/>
  <c r="CT12" i="12"/>
  <c r="EB12" i="12" s="1"/>
  <c r="CR60" i="12"/>
  <c r="EA60" i="12" s="1"/>
  <c r="CR65" i="12"/>
  <c r="EA65" i="12" s="1"/>
  <c r="CR76" i="12"/>
  <c r="EA76" i="12" s="1"/>
  <c r="CR81" i="12"/>
  <c r="EA81" i="12" s="1"/>
  <c r="CR92" i="12"/>
  <c r="EA92" i="12" s="1"/>
  <c r="CR97" i="12"/>
  <c r="EA97" i="12" s="1"/>
  <c r="CR108" i="12"/>
  <c r="EA108" i="12" s="1"/>
  <c r="CR113" i="12"/>
  <c r="EA113" i="12" s="1"/>
  <c r="CR124" i="12"/>
  <c r="EA124" i="12" s="1"/>
  <c r="CR129" i="12"/>
  <c r="EA129" i="12" s="1"/>
  <c r="CR140" i="12"/>
  <c r="EA140" i="12" s="1"/>
  <c r="CR145" i="12"/>
  <c r="EA145" i="12" s="1"/>
  <c r="CR156" i="12"/>
  <c r="EA156" i="12" s="1"/>
  <c r="CR161" i="12"/>
  <c r="EA161" i="12" s="1"/>
  <c r="CR172" i="12"/>
  <c r="EA172" i="12" s="1"/>
  <c r="CR177" i="12"/>
  <c r="EA177" i="12" s="1"/>
  <c r="CR188" i="12"/>
  <c r="EA188" i="12" s="1"/>
  <c r="CS4" i="12"/>
  <c r="EA4" i="12" s="1"/>
  <c r="CS9" i="12"/>
  <c r="EA9" i="12" s="1"/>
  <c r="CS20" i="12"/>
  <c r="EA20" i="12" s="1"/>
  <c r="CS25" i="12"/>
  <c r="CS41" i="12"/>
  <c r="EA41" i="12" s="1"/>
  <c r="CS57" i="12"/>
  <c r="EA57" i="12" s="1"/>
  <c r="CS68" i="12"/>
  <c r="EA68" i="12" s="1"/>
  <c r="CS73" i="12"/>
  <c r="EA73" i="12" s="1"/>
  <c r="CS85" i="12"/>
  <c r="EA85" i="12" s="1"/>
  <c r="CS101" i="12"/>
  <c r="CS117" i="12"/>
  <c r="CS133" i="12"/>
  <c r="EA133" i="12" s="1"/>
  <c r="CS149" i="12"/>
  <c r="EA149" i="12" s="1"/>
  <c r="CS165" i="12"/>
  <c r="EA165" i="12" s="1"/>
  <c r="CS181" i="12"/>
  <c r="EA181" i="12" s="1"/>
  <c r="CT8" i="12"/>
  <c r="EB8" i="12" s="1"/>
  <c r="DI6" i="12"/>
  <c r="CT6" i="12"/>
  <c r="CS6" i="12"/>
  <c r="DI10" i="12"/>
  <c r="CT10" i="12"/>
  <c r="CS10" i="12"/>
  <c r="DI14" i="12"/>
  <c r="CT14" i="12"/>
  <c r="CS14" i="12"/>
  <c r="DI18" i="12"/>
  <c r="CS18" i="12"/>
  <c r="DI22" i="12"/>
  <c r="CS22" i="12"/>
  <c r="CS58" i="12"/>
  <c r="CR58" i="12"/>
  <c r="CS62" i="12"/>
  <c r="CR62" i="12"/>
  <c r="CS66" i="12"/>
  <c r="CR66" i="12"/>
  <c r="CS70" i="12"/>
  <c r="CR70" i="12"/>
  <c r="CS74" i="12"/>
  <c r="CR74" i="12"/>
  <c r="CS78" i="12"/>
  <c r="CR78" i="12"/>
  <c r="CS82" i="12"/>
  <c r="CR82" i="12"/>
  <c r="CS86" i="12"/>
  <c r="CR86" i="12"/>
  <c r="CS90" i="12"/>
  <c r="CR90" i="12"/>
  <c r="CS94" i="12"/>
  <c r="CR94" i="12"/>
  <c r="CS98" i="12"/>
  <c r="CR98" i="12"/>
  <c r="CS102" i="12"/>
  <c r="CR102" i="12"/>
  <c r="CS106" i="12"/>
  <c r="CR106" i="12"/>
  <c r="CS110" i="12"/>
  <c r="CR110" i="12"/>
  <c r="CS114" i="12"/>
  <c r="CR114" i="12"/>
  <c r="CS118" i="12"/>
  <c r="CR118" i="12"/>
  <c r="CS122" i="12"/>
  <c r="CR122" i="12"/>
  <c r="CS126" i="12"/>
  <c r="CR126" i="12"/>
  <c r="CS130" i="12"/>
  <c r="CR130" i="12"/>
  <c r="CS134" i="12"/>
  <c r="CR134" i="12"/>
  <c r="CS138" i="12"/>
  <c r="CR138" i="12"/>
  <c r="CS142" i="12"/>
  <c r="CR142" i="12"/>
  <c r="CS146" i="12"/>
  <c r="CR146" i="12"/>
  <c r="CS150" i="12"/>
  <c r="CR150" i="12"/>
  <c r="CS154" i="12"/>
  <c r="CR154" i="12"/>
  <c r="CS158" i="12"/>
  <c r="CR158" i="12"/>
  <c r="CS162" i="12"/>
  <c r="CR162" i="12"/>
  <c r="CS166" i="12"/>
  <c r="CR166" i="12"/>
  <c r="CS170" i="12"/>
  <c r="CR170" i="12"/>
  <c r="CS174" i="12"/>
  <c r="CR174" i="12"/>
  <c r="CS178" i="12"/>
  <c r="CR178" i="12"/>
  <c r="CS182" i="12"/>
  <c r="CR182" i="12"/>
  <c r="CS186" i="12"/>
  <c r="CR186" i="12"/>
  <c r="CR13" i="12"/>
  <c r="EA13" i="12" s="1"/>
  <c r="CR17" i="12"/>
  <c r="EA17" i="12" s="1"/>
  <c r="CR25" i="12"/>
  <c r="CR29" i="12"/>
  <c r="EB29" i="12" s="1"/>
  <c r="CR33" i="12"/>
  <c r="EA33" i="12" s="1"/>
  <c r="CR37" i="12"/>
  <c r="EA37" i="12" s="1"/>
  <c r="CR45" i="12"/>
  <c r="CR49" i="12"/>
  <c r="EA49" i="12" s="1"/>
  <c r="CR84" i="12"/>
  <c r="EA84" i="12" s="1"/>
  <c r="CR100" i="12"/>
  <c r="EA100" i="12" s="1"/>
  <c r="CR116" i="12"/>
  <c r="EA116" i="12" s="1"/>
  <c r="CR132" i="12"/>
  <c r="EA132" i="12" s="1"/>
  <c r="CR148" i="12"/>
  <c r="EA148" i="12" s="1"/>
  <c r="CR164" i="12"/>
  <c r="EA164" i="12" s="1"/>
  <c r="CR180" i="12"/>
  <c r="EA180" i="12" s="1"/>
  <c r="CS12" i="12"/>
  <c r="EA12" i="12" s="1"/>
  <c r="CS109" i="12"/>
  <c r="EA109" i="12" s="1"/>
  <c r="CS125" i="12"/>
  <c r="EA125" i="12" s="1"/>
  <c r="EX109" i="12"/>
  <c r="EX125" i="12"/>
  <c r="CR6" i="12"/>
  <c r="CR10" i="12"/>
  <c r="CR14" i="12"/>
  <c r="CR18" i="12"/>
  <c r="CR22" i="12"/>
  <c r="CR26" i="12"/>
  <c r="EQ26" i="12" s="1"/>
  <c r="CR30" i="12"/>
  <c r="EA30" i="12" s="1"/>
  <c r="CR34" i="12"/>
  <c r="EA34" i="12" s="1"/>
  <c r="CR38" i="12"/>
  <c r="EA38" i="12" s="1"/>
  <c r="CR42" i="12"/>
  <c r="EA42" i="12" s="1"/>
  <c r="CR46" i="12"/>
  <c r="EA46" i="12" s="1"/>
  <c r="CR50" i="12"/>
  <c r="EA50" i="12" s="1"/>
  <c r="CR54" i="12"/>
  <c r="EA54" i="12" s="1"/>
  <c r="CR96" i="12"/>
  <c r="EA96" i="12" s="1"/>
  <c r="CR101" i="12"/>
  <c r="EX101" i="12" s="1"/>
  <c r="CR112" i="12"/>
  <c r="EA112" i="12" s="1"/>
  <c r="CR117" i="12"/>
  <c r="EX117" i="12" s="1"/>
  <c r="CR128" i="12"/>
  <c r="EA128" i="12" s="1"/>
  <c r="CR144" i="12"/>
  <c r="EA144" i="12" s="1"/>
  <c r="CR160" i="12"/>
  <c r="EA160" i="12" s="1"/>
  <c r="CR176" i="12"/>
  <c r="EA176" i="12" s="1"/>
  <c r="CS8" i="12"/>
  <c r="EA8" i="12" s="1"/>
  <c r="CS29" i="12"/>
  <c r="CS45" i="12"/>
  <c r="DI24" i="12"/>
  <c r="EQ24" i="12" s="1"/>
  <c r="EB16" i="12"/>
  <c r="ER21" i="12"/>
  <c r="EQ8" i="12"/>
  <c r="EQ16" i="12"/>
  <c r="ER20" i="12"/>
  <c r="EA5" i="12"/>
  <c r="EA21" i="12"/>
  <c r="EA53" i="12"/>
  <c r="EA61" i="12"/>
  <c r="EA69" i="12"/>
  <c r="EA77" i="12"/>
  <c r="EA89" i="12"/>
  <c r="EA93" i="12"/>
  <c r="EA105" i="12"/>
  <c r="EA121" i="12"/>
  <c r="EA137" i="12"/>
  <c r="EA141" i="12"/>
  <c r="EA153" i="12"/>
  <c r="EA157" i="12"/>
  <c r="EA169" i="12"/>
  <c r="EA173" i="12"/>
  <c r="EA185" i="12"/>
  <c r="EA16" i="12"/>
  <c r="EA24" i="12"/>
  <c r="EA28" i="12"/>
  <c r="EA32" i="12"/>
  <c r="EA36" i="12"/>
  <c r="EA40" i="12"/>
  <c r="EA44" i="12"/>
  <c r="EA48" i="12"/>
  <c r="EA52" i="12"/>
  <c r="EA56" i="12"/>
  <c r="EA64" i="12"/>
  <c r="EA72" i="12"/>
  <c r="EA80" i="12"/>
  <c r="EA88" i="12"/>
  <c r="EA104" i="12"/>
  <c r="EA120" i="12"/>
  <c r="EA136" i="12"/>
  <c r="EA152" i="12"/>
  <c r="EA168" i="12"/>
  <c r="EA184" i="12"/>
  <c r="EK1" i="12"/>
  <c r="EJ2" i="12"/>
  <c r="DP188" i="12"/>
  <c r="DP187" i="12"/>
  <c r="DP186" i="12"/>
  <c r="DP185" i="12"/>
  <c r="EX185" i="12" s="1"/>
  <c r="DP184" i="12"/>
  <c r="EX184" i="12" s="1"/>
  <c r="DP183" i="12"/>
  <c r="DP182" i="12"/>
  <c r="DP181" i="12"/>
  <c r="EX181" i="12" s="1"/>
  <c r="DP180" i="12"/>
  <c r="DP179" i="12"/>
  <c r="DP178" i="12"/>
  <c r="DP177" i="12"/>
  <c r="DP176" i="12"/>
  <c r="DP175" i="12"/>
  <c r="DP174" i="12"/>
  <c r="DP173" i="12"/>
  <c r="EX173" i="12" s="1"/>
  <c r="DP172" i="12"/>
  <c r="DP171" i="12"/>
  <c r="DP170" i="12"/>
  <c r="DP169" i="12"/>
  <c r="EX169" i="12" s="1"/>
  <c r="DP168" i="12"/>
  <c r="EX168" i="12" s="1"/>
  <c r="DP167" i="12"/>
  <c r="DP166" i="12"/>
  <c r="DP165" i="12"/>
  <c r="EX165" i="12" s="1"/>
  <c r="DP164" i="12"/>
  <c r="DP163" i="12"/>
  <c r="DP162" i="12"/>
  <c r="DP161" i="12"/>
  <c r="DP160" i="12"/>
  <c r="DP159" i="12"/>
  <c r="DP158" i="12"/>
  <c r="DP157" i="12"/>
  <c r="EX157" i="12" s="1"/>
  <c r="DP156" i="12"/>
  <c r="DP155" i="12"/>
  <c r="DP154" i="12"/>
  <c r="DP153" i="12"/>
  <c r="EX153" i="12" s="1"/>
  <c r="DP152" i="12"/>
  <c r="EX152" i="12" s="1"/>
  <c r="DP151" i="12"/>
  <c r="DP150" i="12"/>
  <c r="DP149" i="12"/>
  <c r="EX149" i="12" s="1"/>
  <c r="DP148" i="12"/>
  <c r="DP147" i="12"/>
  <c r="DP146" i="12"/>
  <c r="DP145" i="12"/>
  <c r="DP144" i="12"/>
  <c r="DP143" i="12"/>
  <c r="DP142" i="12"/>
  <c r="DP141" i="12"/>
  <c r="EX141" i="12" s="1"/>
  <c r="DP140" i="12"/>
  <c r="DP139" i="12"/>
  <c r="DP138" i="12"/>
  <c r="DP137" i="12"/>
  <c r="EX137" i="12" s="1"/>
  <c r="DP136" i="12"/>
  <c r="EX136" i="12" s="1"/>
  <c r="DP135" i="12"/>
  <c r="DP134" i="12"/>
  <c r="DP133" i="12"/>
  <c r="EX133" i="12" s="1"/>
  <c r="DP132" i="12"/>
  <c r="DP131" i="12"/>
  <c r="DP130" i="12"/>
  <c r="DP129" i="12"/>
  <c r="DP128" i="12"/>
  <c r="DP126" i="12"/>
  <c r="DP124" i="12"/>
  <c r="DP122" i="12"/>
  <c r="DP120" i="12"/>
  <c r="EX120" i="12" s="1"/>
  <c r="DP118" i="12"/>
  <c r="DP116" i="12"/>
  <c r="DP114" i="12"/>
  <c r="DP112" i="12"/>
  <c r="DP110" i="12"/>
  <c r="DP108" i="12"/>
  <c r="DP106" i="12"/>
  <c r="DP104" i="12"/>
  <c r="EX104" i="12" s="1"/>
  <c r="DP102" i="12"/>
  <c r="DP100" i="12"/>
  <c r="DP127" i="12"/>
  <c r="DP123" i="12"/>
  <c r="DP119" i="12"/>
  <c r="DP115" i="12"/>
  <c r="DP111" i="12"/>
  <c r="DP107" i="12"/>
  <c r="DP103" i="12"/>
  <c r="DP85" i="12"/>
  <c r="EX85" i="12" s="1"/>
  <c r="DP84" i="12"/>
  <c r="DP83" i="12"/>
  <c r="DP82" i="12"/>
  <c r="DP81" i="12"/>
  <c r="DP80" i="12"/>
  <c r="EX80" i="12" s="1"/>
  <c r="DP79" i="12"/>
  <c r="DP78" i="12"/>
  <c r="DP77" i="12"/>
  <c r="EX77" i="12" s="1"/>
  <c r="DP76" i="12"/>
  <c r="DP75" i="12"/>
  <c r="DP74" i="12"/>
  <c r="DP73" i="12"/>
  <c r="EX73" i="12" s="1"/>
  <c r="DP72" i="12"/>
  <c r="EX72" i="12" s="1"/>
  <c r="DP71" i="12"/>
  <c r="DP70" i="12"/>
  <c r="DP69" i="12"/>
  <c r="EX69" i="12" s="1"/>
  <c r="DP68" i="12"/>
  <c r="EX68" i="12" s="1"/>
  <c r="DP67" i="12"/>
  <c r="DP66" i="12"/>
  <c r="DP65" i="12"/>
  <c r="DP64" i="12"/>
  <c r="EX64" i="12" s="1"/>
  <c r="DP63" i="12"/>
  <c r="DP62" i="12"/>
  <c r="DP61" i="12"/>
  <c r="EX61" i="12" s="1"/>
  <c r="DP60" i="12"/>
  <c r="DP59" i="12"/>
  <c r="DP58" i="12"/>
  <c r="DP57" i="12"/>
  <c r="EX57" i="12" s="1"/>
  <c r="DP56" i="12"/>
  <c r="EX56" i="12" s="1"/>
  <c r="DP55" i="12"/>
  <c r="DP54" i="12"/>
  <c r="DP53" i="12"/>
  <c r="EX53" i="12" s="1"/>
  <c r="DP52" i="12"/>
  <c r="EX52" i="12" s="1"/>
  <c r="DP51" i="12"/>
  <c r="DP50" i="12"/>
  <c r="DP49" i="12"/>
  <c r="DP48" i="12"/>
  <c r="EX48" i="12" s="1"/>
  <c r="DP47" i="12"/>
  <c r="DP46" i="12"/>
  <c r="DP45" i="12"/>
  <c r="DP44" i="12"/>
  <c r="EX44" i="12" s="1"/>
  <c r="DP43" i="12"/>
  <c r="DP42" i="12"/>
  <c r="DP41" i="12"/>
  <c r="EX41" i="12" s="1"/>
  <c r="DP40" i="12"/>
  <c r="EX40" i="12" s="1"/>
  <c r="DP39" i="12"/>
  <c r="DP38" i="12"/>
  <c r="DP37" i="12"/>
  <c r="DP36" i="12"/>
  <c r="EX36" i="12" s="1"/>
  <c r="DP35" i="12"/>
  <c r="DP34" i="12"/>
  <c r="DP33" i="12"/>
  <c r="DP32" i="12"/>
  <c r="EX32" i="12" s="1"/>
  <c r="DP31" i="12"/>
  <c r="DP30" i="12"/>
  <c r="DP29" i="12"/>
  <c r="DP28" i="12"/>
  <c r="EX28" i="12" s="1"/>
  <c r="DP27" i="12"/>
  <c r="DP99" i="12"/>
  <c r="DP98" i="12"/>
  <c r="DP97" i="12"/>
  <c r="DP96" i="12"/>
  <c r="DP95" i="12"/>
  <c r="DP94" i="12"/>
  <c r="DP93" i="12"/>
  <c r="EX93" i="12" s="1"/>
  <c r="DP92" i="12"/>
  <c r="DP90" i="12"/>
  <c r="DP88" i="12"/>
  <c r="EX88" i="12" s="1"/>
  <c r="DP86" i="12"/>
  <c r="DP2" i="12"/>
  <c r="DP3" i="12"/>
  <c r="DP4" i="12"/>
  <c r="EX4" i="12" s="1"/>
  <c r="DP5" i="12"/>
  <c r="EX5" i="12" s="1"/>
  <c r="DP6" i="12"/>
  <c r="DP7" i="12"/>
  <c r="DP8" i="12"/>
  <c r="EX8" i="12" s="1"/>
  <c r="DP9" i="12"/>
  <c r="EX9" i="12" s="1"/>
  <c r="DP10" i="12"/>
  <c r="DP11" i="12"/>
  <c r="DP12" i="12"/>
  <c r="EX12" i="12" s="1"/>
  <c r="DP13" i="12"/>
  <c r="DP14" i="12"/>
  <c r="DP15" i="12"/>
  <c r="DP16" i="12"/>
  <c r="EX16" i="12" s="1"/>
  <c r="DP17" i="12"/>
  <c r="DP18" i="12"/>
  <c r="DP19" i="12"/>
  <c r="DP20" i="12"/>
  <c r="EX20" i="12" s="1"/>
  <c r="DP21" i="12"/>
  <c r="EX21" i="12" s="1"/>
  <c r="DP22" i="12"/>
  <c r="DP23" i="12"/>
  <c r="DP24" i="12"/>
  <c r="EX24" i="12" s="1"/>
  <c r="DP25" i="12"/>
  <c r="DP26" i="12"/>
  <c r="DP89" i="12"/>
  <c r="EX89" i="12" s="1"/>
  <c r="DQ1" i="12"/>
  <c r="DP105" i="12"/>
  <c r="EX105" i="12" s="1"/>
  <c r="DP113" i="12"/>
  <c r="DP121" i="12"/>
  <c r="EX121" i="12" s="1"/>
  <c r="DJ188" i="12"/>
  <c r="DJ187" i="12"/>
  <c r="DJ186" i="12"/>
  <c r="DJ185" i="12"/>
  <c r="ER185" i="12" s="1"/>
  <c r="DJ184" i="12"/>
  <c r="ER184" i="12" s="1"/>
  <c r="DJ183" i="12"/>
  <c r="DJ182" i="12"/>
  <c r="DJ181" i="12"/>
  <c r="ER181" i="12" s="1"/>
  <c r="DJ180" i="12"/>
  <c r="DJ179" i="12"/>
  <c r="DJ178" i="12"/>
  <c r="DJ177" i="12"/>
  <c r="DJ176" i="12"/>
  <c r="DJ175" i="12"/>
  <c r="DJ174" i="12"/>
  <c r="DJ173" i="12"/>
  <c r="ER173" i="12" s="1"/>
  <c r="DJ172" i="12"/>
  <c r="DJ171" i="12"/>
  <c r="DJ170" i="12"/>
  <c r="DJ169" i="12"/>
  <c r="ER169" i="12" s="1"/>
  <c r="DJ168" i="12"/>
  <c r="ER168" i="12" s="1"/>
  <c r="DJ167" i="12"/>
  <c r="DJ166" i="12"/>
  <c r="DJ165" i="12"/>
  <c r="ER165" i="12" s="1"/>
  <c r="DJ164" i="12"/>
  <c r="DJ163" i="12"/>
  <c r="DJ162" i="12"/>
  <c r="DJ161" i="12"/>
  <c r="DJ160" i="12"/>
  <c r="DJ159" i="12"/>
  <c r="DJ158" i="12"/>
  <c r="DJ157" i="12"/>
  <c r="ER157" i="12" s="1"/>
  <c r="DJ156" i="12"/>
  <c r="DJ155" i="12"/>
  <c r="DJ154" i="12"/>
  <c r="DJ153" i="12"/>
  <c r="ER153" i="12" s="1"/>
  <c r="DJ152" i="12"/>
  <c r="ER152" i="12" s="1"/>
  <c r="DJ151" i="12"/>
  <c r="DJ150" i="12"/>
  <c r="DJ149" i="12"/>
  <c r="ER149" i="12" s="1"/>
  <c r="DJ148" i="12"/>
  <c r="DJ147" i="12"/>
  <c r="DJ146" i="12"/>
  <c r="DJ145" i="12"/>
  <c r="DJ144" i="12"/>
  <c r="DJ143" i="12"/>
  <c r="DJ142" i="12"/>
  <c r="DJ141" i="12"/>
  <c r="ER141" i="12" s="1"/>
  <c r="DJ140" i="12"/>
  <c r="DJ139" i="12"/>
  <c r="DJ138" i="12"/>
  <c r="DJ137" i="12"/>
  <c r="ER137" i="12" s="1"/>
  <c r="DJ136" i="12"/>
  <c r="ER136" i="12" s="1"/>
  <c r="DJ135" i="12"/>
  <c r="DJ134" i="12"/>
  <c r="DJ133" i="12"/>
  <c r="ER133" i="12" s="1"/>
  <c r="DJ132" i="12"/>
  <c r="DJ131" i="12"/>
  <c r="DJ130" i="12"/>
  <c r="DJ129" i="12"/>
  <c r="DJ128" i="12"/>
  <c r="DJ127" i="12"/>
  <c r="DJ126" i="12"/>
  <c r="DJ125" i="12"/>
  <c r="ER125" i="12" s="1"/>
  <c r="DJ61" i="12"/>
  <c r="ER61" i="12" s="1"/>
  <c r="DJ60" i="12"/>
  <c r="DJ59" i="12"/>
  <c r="DJ58" i="12"/>
  <c r="DJ57" i="12"/>
  <c r="ER57" i="12" s="1"/>
  <c r="DJ56" i="12"/>
  <c r="ER56" i="12" s="1"/>
  <c r="DJ55" i="12"/>
  <c r="DJ54" i="12"/>
  <c r="DJ53" i="12"/>
  <c r="ER53" i="12" s="1"/>
  <c r="DJ52" i="12"/>
  <c r="ER52" i="12" s="1"/>
  <c r="DJ51" i="12"/>
  <c r="DJ50" i="12"/>
  <c r="DJ49" i="12"/>
  <c r="DJ48" i="12"/>
  <c r="ER48" i="12" s="1"/>
  <c r="DJ47" i="12"/>
  <c r="DJ46" i="12"/>
  <c r="DJ45" i="12"/>
  <c r="DJ44" i="12"/>
  <c r="ER44" i="12" s="1"/>
  <c r="DJ43" i="12"/>
  <c r="DJ42" i="12"/>
  <c r="DJ41" i="12"/>
  <c r="ER41" i="12" s="1"/>
  <c r="DJ40" i="12"/>
  <c r="ER40" i="12" s="1"/>
  <c r="DJ39" i="12"/>
  <c r="DJ38" i="12"/>
  <c r="DJ37" i="12"/>
  <c r="DJ36" i="12"/>
  <c r="ER36" i="12" s="1"/>
  <c r="DJ35" i="12"/>
  <c r="DJ34" i="12"/>
  <c r="DJ33" i="12"/>
  <c r="DJ32" i="12"/>
  <c r="ER32" i="12" s="1"/>
  <c r="DJ31" i="12"/>
  <c r="DJ30" i="12"/>
  <c r="DJ29" i="12"/>
  <c r="DJ28" i="12"/>
  <c r="ER28" i="12" s="1"/>
  <c r="DJ27" i="12"/>
  <c r="DJ124" i="12"/>
  <c r="DJ122" i="12"/>
  <c r="DJ120" i="12"/>
  <c r="ER120" i="12" s="1"/>
  <c r="DJ118" i="12"/>
  <c r="DJ116" i="12"/>
  <c r="DJ114" i="12"/>
  <c r="DJ112" i="12"/>
  <c r="DJ110" i="12"/>
  <c r="DJ108" i="12"/>
  <c r="DJ106" i="12"/>
  <c r="DJ104" i="12"/>
  <c r="ER104" i="12" s="1"/>
  <c r="DJ102" i="12"/>
  <c r="DJ100" i="12"/>
  <c r="DJ98" i="12"/>
  <c r="DJ96" i="12"/>
  <c r="DJ94" i="12"/>
  <c r="DJ92" i="12"/>
  <c r="DJ90" i="12"/>
  <c r="DJ88" i="12"/>
  <c r="ER88" i="12" s="1"/>
  <c r="DJ86" i="12"/>
  <c r="DJ84" i="12"/>
  <c r="DJ82" i="12"/>
  <c r="DJ80" i="12"/>
  <c r="ER80" i="12" s="1"/>
  <c r="DJ78" i="12"/>
  <c r="DJ76" i="12"/>
  <c r="DJ74" i="12"/>
  <c r="DJ72" i="12"/>
  <c r="ER72" i="12" s="1"/>
  <c r="DJ70" i="12"/>
  <c r="DJ68" i="12"/>
  <c r="ER68" i="12" s="1"/>
  <c r="DJ66" i="12"/>
  <c r="DJ64" i="12"/>
  <c r="ER64" i="12" s="1"/>
  <c r="DJ62" i="12"/>
  <c r="DJ26" i="12"/>
  <c r="DJ24" i="12"/>
  <c r="ER24" i="12" s="1"/>
  <c r="DJ22" i="12"/>
  <c r="DJ121" i="12"/>
  <c r="ER121" i="12" s="1"/>
  <c r="DJ117" i="12"/>
  <c r="DJ113" i="12"/>
  <c r="DJ109" i="12"/>
  <c r="ER109" i="12" s="1"/>
  <c r="DJ105" i="12"/>
  <c r="ER105" i="12" s="1"/>
  <c r="DJ101" i="12"/>
  <c r="DJ97" i="12"/>
  <c r="DJ93" i="12"/>
  <c r="ER93" i="12" s="1"/>
  <c r="DJ89" i="12"/>
  <c r="ER89" i="12" s="1"/>
  <c r="DJ85" i="12"/>
  <c r="ER85" i="12" s="1"/>
  <c r="DJ81" i="12"/>
  <c r="DJ77" i="12"/>
  <c r="ER77" i="12" s="1"/>
  <c r="DJ73" i="12"/>
  <c r="ER73" i="12" s="1"/>
  <c r="DJ69" i="12"/>
  <c r="ER69" i="12" s="1"/>
  <c r="DJ65" i="12"/>
  <c r="DJ23" i="12"/>
  <c r="DJ19" i="12"/>
  <c r="DJ18" i="12"/>
  <c r="DJ16" i="12"/>
  <c r="ER16" i="12" s="1"/>
  <c r="DJ14" i="12"/>
  <c r="DJ12" i="12"/>
  <c r="ER12" i="12" s="1"/>
  <c r="DJ10" i="12"/>
  <c r="DJ8" i="12"/>
  <c r="ER8" i="12" s="1"/>
  <c r="DJ6" i="12"/>
  <c r="DJ4" i="12"/>
  <c r="ER4" i="12" s="1"/>
  <c r="DJ2" i="12"/>
  <c r="DJ123" i="12"/>
  <c r="DJ119" i="12"/>
  <c r="DJ115" i="12"/>
  <c r="DJ111" i="12"/>
  <c r="DJ107" i="12"/>
  <c r="DJ103" i="12"/>
  <c r="DJ99" i="12"/>
  <c r="DJ95" i="12"/>
  <c r="DJ91" i="12"/>
  <c r="DJ87" i="12"/>
  <c r="DJ83" i="12"/>
  <c r="DJ79" i="12"/>
  <c r="DJ75" i="12"/>
  <c r="DJ71" i="12"/>
  <c r="DJ67" i="12"/>
  <c r="DJ63" i="12"/>
  <c r="DJ25" i="12"/>
  <c r="DK1" i="12"/>
  <c r="DJ3" i="12"/>
  <c r="DJ5" i="12"/>
  <c r="ER5" i="12" s="1"/>
  <c r="DJ7" i="12"/>
  <c r="DJ9" i="12"/>
  <c r="ER9" i="12" s="1"/>
  <c r="DJ11" i="12"/>
  <c r="DJ13" i="12"/>
  <c r="DJ15" i="12"/>
  <c r="DJ17" i="12"/>
  <c r="DI188" i="12"/>
  <c r="DI187" i="12"/>
  <c r="DI186" i="12"/>
  <c r="DI185" i="12"/>
  <c r="EQ185" i="12" s="1"/>
  <c r="DI184" i="12"/>
  <c r="EQ184" i="12" s="1"/>
  <c r="DI183" i="12"/>
  <c r="DI182" i="12"/>
  <c r="DI181" i="12"/>
  <c r="EQ181" i="12" s="1"/>
  <c r="DI180" i="12"/>
  <c r="DI179" i="12"/>
  <c r="DI178" i="12"/>
  <c r="DI177" i="12"/>
  <c r="DI176" i="12"/>
  <c r="DI175" i="12"/>
  <c r="DI174" i="12"/>
  <c r="DI173" i="12"/>
  <c r="EQ173" i="12" s="1"/>
  <c r="DI172" i="12"/>
  <c r="DI171" i="12"/>
  <c r="DI170" i="12"/>
  <c r="DI169" i="12"/>
  <c r="EQ169" i="12" s="1"/>
  <c r="DI168" i="12"/>
  <c r="EQ168" i="12" s="1"/>
  <c r="DI167" i="12"/>
  <c r="DI166" i="12"/>
  <c r="DI165" i="12"/>
  <c r="EQ165" i="12" s="1"/>
  <c r="DI164" i="12"/>
  <c r="DI163" i="12"/>
  <c r="DI162" i="12"/>
  <c r="DI161" i="12"/>
  <c r="DI160" i="12"/>
  <c r="DI159" i="12"/>
  <c r="DI158" i="12"/>
  <c r="DI157" i="12"/>
  <c r="EQ157" i="12" s="1"/>
  <c r="DI156" i="12"/>
  <c r="DI155" i="12"/>
  <c r="DI154" i="12"/>
  <c r="DI153" i="12"/>
  <c r="EQ153" i="12" s="1"/>
  <c r="DI152" i="12"/>
  <c r="EQ152" i="12" s="1"/>
  <c r="DI151" i="12"/>
  <c r="DI150" i="12"/>
  <c r="DI149" i="12"/>
  <c r="EQ149" i="12" s="1"/>
  <c r="DI148" i="12"/>
  <c r="DI147" i="12"/>
  <c r="DI124" i="12"/>
  <c r="DI123" i="12"/>
  <c r="DI122" i="12"/>
  <c r="DI121" i="12"/>
  <c r="EQ121" i="12" s="1"/>
  <c r="DI120" i="12"/>
  <c r="EQ120" i="12" s="1"/>
  <c r="DI119" i="12"/>
  <c r="DI118" i="12"/>
  <c r="DI117" i="12"/>
  <c r="DI116" i="12"/>
  <c r="DI115" i="12"/>
  <c r="DI114" i="12"/>
  <c r="DI113" i="12"/>
  <c r="DI112" i="12"/>
  <c r="DI111" i="12"/>
  <c r="DI110" i="12"/>
  <c r="DI109" i="12"/>
  <c r="EQ109" i="12" s="1"/>
  <c r="DI108" i="12"/>
  <c r="DI107" i="12"/>
  <c r="DI106" i="12"/>
  <c r="DI105" i="12"/>
  <c r="EQ105" i="12" s="1"/>
  <c r="DI104" i="12"/>
  <c r="EQ104" i="12" s="1"/>
  <c r="DI103" i="12"/>
  <c r="DI102" i="12"/>
  <c r="DI101" i="12"/>
  <c r="DI100" i="12"/>
  <c r="DI99" i="12"/>
  <c r="DI98" i="12"/>
  <c r="DI97" i="12"/>
  <c r="DI96" i="12"/>
  <c r="DI95" i="12"/>
  <c r="DI94" i="12"/>
  <c r="DI93" i="12"/>
  <c r="EQ93" i="12" s="1"/>
  <c r="DI92" i="12"/>
  <c r="DI91" i="12"/>
  <c r="DI90" i="12"/>
  <c r="DI89" i="12"/>
  <c r="EQ89" i="12" s="1"/>
  <c r="DI88" i="12"/>
  <c r="EQ88" i="12" s="1"/>
  <c r="DI87" i="12"/>
  <c r="DI86" i="12"/>
  <c r="DI85" i="12"/>
  <c r="EQ85" i="12" s="1"/>
  <c r="DI84" i="12"/>
  <c r="DI83" i="12"/>
  <c r="DI82" i="12"/>
  <c r="DI81" i="12"/>
  <c r="DI80" i="12"/>
  <c r="EQ80" i="12" s="1"/>
  <c r="DI79" i="12"/>
  <c r="DI78" i="12"/>
  <c r="DI77" i="12"/>
  <c r="EQ77" i="12" s="1"/>
  <c r="DI76" i="12"/>
  <c r="DI75" i="12"/>
  <c r="DI74" i="12"/>
  <c r="DI73" i="12"/>
  <c r="EQ73" i="12" s="1"/>
  <c r="DI72" i="12"/>
  <c r="EQ72" i="12" s="1"/>
  <c r="DI71" i="12"/>
  <c r="DI70" i="12"/>
  <c r="DI69" i="12"/>
  <c r="EQ69" i="12" s="1"/>
  <c r="DI68" i="12"/>
  <c r="EQ68" i="12" s="1"/>
  <c r="DI67" i="12"/>
  <c r="DI66" i="12"/>
  <c r="DI65" i="12"/>
  <c r="DI64" i="12"/>
  <c r="EQ64" i="12" s="1"/>
  <c r="DI63" i="12"/>
  <c r="DI62" i="12"/>
  <c r="DI145" i="12"/>
  <c r="DI143" i="12"/>
  <c r="DI141" i="12"/>
  <c r="EQ141" i="12" s="1"/>
  <c r="DI139" i="12"/>
  <c r="DI137" i="12"/>
  <c r="EQ137" i="12" s="1"/>
  <c r="DI135" i="12"/>
  <c r="DI133" i="12"/>
  <c r="EQ133" i="12" s="1"/>
  <c r="DI131" i="12"/>
  <c r="DI129" i="12"/>
  <c r="DI127" i="12"/>
  <c r="DI125" i="12"/>
  <c r="EQ125" i="12" s="1"/>
  <c r="DI146" i="12"/>
  <c r="DI144" i="12"/>
  <c r="DI142" i="12"/>
  <c r="DI140" i="12"/>
  <c r="DI138" i="12"/>
  <c r="DI136" i="12"/>
  <c r="EQ136" i="12" s="1"/>
  <c r="DI134" i="12"/>
  <c r="DI132" i="12"/>
  <c r="DI130" i="12"/>
  <c r="DI128" i="12"/>
  <c r="DI126" i="12"/>
  <c r="DI61" i="12"/>
  <c r="EQ61" i="12" s="1"/>
  <c r="DI60" i="12"/>
  <c r="DI59" i="12"/>
  <c r="DI58" i="12"/>
  <c r="DI57" i="12"/>
  <c r="EQ57" i="12" s="1"/>
  <c r="DI56" i="12"/>
  <c r="EQ56" i="12" s="1"/>
  <c r="DI55" i="12"/>
  <c r="DI54" i="12"/>
  <c r="DI53" i="12"/>
  <c r="EQ53" i="12" s="1"/>
  <c r="DI52" i="12"/>
  <c r="EQ52" i="12" s="1"/>
  <c r="DI51" i="12"/>
  <c r="DI50" i="12"/>
  <c r="DI49" i="12"/>
  <c r="DI48" i="12"/>
  <c r="EQ48" i="12" s="1"/>
  <c r="DI47" i="12"/>
  <c r="DI46" i="12"/>
  <c r="DI45" i="12"/>
  <c r="DI44" i="12"/>
  <c r="EQ44" i="12" s="1"/>
  <c r="DI43" i="12"/>
  <c r="DI42" i="12"/>
  <c r="DI41" i="12"/>
  <c r="EQ41" i="12" s="1"/>
  <c r="DI40" i="12"/>
  <c r="EQ40" i="12" s="1"/>
  <c r="DI39" i="12"/>
  <c r="DI38" i="12"/>
  <c r="DI37" i="12"/>
  <c r="DI36" i="12"/>
  <c r="EQ36" i="12" s="1"/>
  <c r="DI35" i="12"/>
  <c r="DI34" i="12"/>
  <c r="DI33" i="12"/>
  <c r="DI32" i="12"/>
  <c r="EQ32" i="12" s="1"/>
  <c r="DI31" i="12"/>
  <c r="DI30" i="12"/>
  <c r="DI29" i="12"/>
  <c r="DI28" i="12"/>
  <c r="EQ28" i="12" s="1"/>
  <c r="DI27" i="12"/>
  <c r="DI25" i="12"/>
  <c r="DI23" i="12"/>
  <c r="DI21" i="12"/>
  <c r="EQ21" i="12" s="1"/>
  <c r="DI19" i="12"/>
  <c r="DI3" i="12"/>
  <c r="DI5" i="12"/>
  <c r="EQ5" i="12" s="1"/>
  <c r="DI7" i="12"/>
  <c r="DI9" i="12"/>
  <c r="EQ9" i="12" s="1"/>
  <c r="DI11" i="12"/>
  <c r="EQ11" i="12" s="1"/>
  <c r="DI13" i="12"/>
  <c r="DI15" i="12"/>
  <c r="DI17" i="12"/>
  <c r="DI20" i="12"/>
  <c r="EQ20" i="12" s="1"/>
  <c r="DH188" i="12"/>
  <c r="DH187" i="12"/>
  <c r="DH186" i="12"/>
  <c r="DH185" i="12"/>
  <c r="EP185" i="12" s="1"/>
  <c r="DH184" i="12"/>
  <c r="EP184" i="12" s="1"/>
  <c r="DH183" i="12"/>
  <c r="DH182" i="12"/>
  <c r="DH181" i="12"/>
  <c r="EP181" i="12" s="1"/>
  <c r="DH180" i="12"/>
  <c r="DH179" i="12"/>
  <c r="DH178" i="12"/>
  <c r="DH177" i="12"/>
  <c r="DH176" i="12"/>
  <c r="DH175" i="12"/>
  <c r="DH174" i="12"/>
  <c r="DH173" i="12"/>
  <c r="EP173" i="12" s="1"/>
  <c r="DH172" i="12"/>
  <c r="DH171" i="12"/>
  <c r="DH170" i="12"/>
  <c r="DH169" i="12"/>
  <c r="EP169" i="12" s="1"/>
  <c r="DH168" i="12"/>
  <c r="EP168" i="12" s="1"/>
  <c r="DH167" i="12"/>
  <c r="DH166" i="12"/>
  <c r="DH165" i="12"/>
  <c r="EP165" i="12" s="1"/>
  <c r="DH164" i="12"/>
  <c r="DH163" i="12"/>
  <c r="DH162" i="12"/>
  <c r="DH161" i="12"/>
  <c r="DH160" i="12"/>
  <c r="DH159" i="12"/>
  <c r="DH158" i="12"/>
  <c r="DH157" i="12"/>
  <c r="EP157" i="12" s="1"/>
  <c r="DH156" i="12"/>
  <c r="DH155" i="12"/>
  <c r="DH154" i="12"/>
  <c r="DH153" i="12"/>
  <c r="EP153" i="12" s="1"/>
  <c r="DH152" i="12"/>
  <c r="EP152" i="12" s="1"/>
  <c r="DH151" i="12"/>
  <c r="DH150" i="12"/>
  <c r="DH149" i="12"/>
  <c r="EP149" i="12" s="1"/>
  <c r="DH148" i="12"/>
  <c r="DH147" i="12"/>
  <c r="DH146" i="12"/>
  <c r="DH145" i="12"/>
  <c r="DH144" i="12"/>
  <c r="DH143" i="12"/>
  <c r="DH142" i="12"/>
  <c r="DH141" i="12"/>
  <c r="EP141" i="12" s="1"/>
  <c r="DH140" i="12"/>
  <c r="DH139" i="12"/>
  <c r="DH138" i="12"/>
  <c r="DH137" i="12"/>
  <c r="EP137" i="12" s="1"/>
  <c r="DH136" i="12"/>
  <c r="EP136" i="12" s="1"/>
  <c r="DH135" i="12"/>
  <c r="DH134" i="12"/>
  <c r="DH133" i="12"/>
  <c r="EP133" i="12" s="1"/>
  <c r="DH132" i="12"/>
  <c r="DH131" i="12"/>
  <c r="DH130" i="12"/>
  <c r="DH129" i="12"/>
  <c r="DH128" i="12"/>
  <c r="DH127" i="12"/>
  <c r="DH126" i="12"/>
  <c r="DH125" i="12"/>
  <c r="EP125" i="12" s="1"/>
  <c r="DH124" i="12"/>
  <c r="DH123" i="12"/>
  <c r="DH122" i="12"/>
  <c r="DH121" i="12"/>
  <c r="EP121" i="12" s="1"/>
  <c r="DH120" i="12"/>
  <c r="EP120" i="12" s="1"/>
  <c r="DH119" i="12"/>
  <c r="DH118" i="12"/>
  <c r="DH117" i="12"/>
  <c r="DH116" i="12"/>
  <c r="DH115" i="12"/>
  <c r="DH114" i="12"/>
  <c r="DH113" i="12"/>
  <c r="DH112" i="12"/>
  <c r="DH111" i="12"/>
  <c r="DH110" i="12"/>
  <c r="DH109" i="12"/>
  <c r="EP109" i="12" s="1"/>
  <c r="DH108" i="12"/>
  <c r="DH107" i="12"/>
  <c r="DH106" i="12"/>
  <c r="DH105" i="12"/>
  <c r="EP105" i="12" s="1"/>
  <c r="DH104" i="12"/>
  <c r="EP104" i="12" s="1"/>
  <c r="DH103" i="12"/>
  <c r="DH102" i="12"/>
  <c r="DH101" i="12"/>
  <c r="DH100" i="12"/>
  <c r="DH99" i="12"/>
  <c r="DH98" i="12"/>
  <c r="DH97" i="12"/>
  <c r="DH96" i="12"/>
  <c r="DH95" i="12"/>
  <c r="DH94" i="12"/>
  <c r="DH93" i="12"/>
  <c r="EP93" i="12" s="1"/>
  <c r="DH92" i="12"/>
  <c r="DH91" i="12"/>
  <c r="DH90" i="12"/>
  <c r="DH89" i="12"/>
  <c r="EP89" i="12" s="1"/>
  <c r="DH88" i="12"/>
  <c r="EP88" i="12" s="1"/>
  <c r="DH87" i="12"/>
  <c r="DH86" i="12"/>
  <c r="DH85" i="12"/>
  <c r="EP85" i="12" s="1"/>
  <c r="DH84" i="12"/>
  <c r="DH83" i="12"/>
  <c r="DH82" i="12"/>
  <c r="DH81" i="12"/>
  <c r="DH80" i="12"/>
  <c r="EP80" i="12" s="1"/>
  <c r="DH79" i="12"/>
  <c r="DH78" i="12"/>
  <c r="DH77" i="12"/>
  <c r="EP77" i="12" s="1"/>
  <c r="DH76" i="12"/>
  <c r="DH75" i="12"/>
  <c r="DH74" i="12"/>
  <c r="DH73" i="12"/>
  <c r="EP73" i="12" s="1"/>
  <c r="DH72" i="12"/>
  <c r="EP72" i="12" s="1"/>
  <c r="DH71" i="12"/>
  <c r="DH70" i="12"/>
  <c r="DH69" i="12"/>
  <c r="EP69" i="12" s="1"/>
  <c r="DH68" i="12"/>
  <c r="EP68" i="12" s="1"/>
  <c r="DH67" i="12"/>
  <c r="DH66" i="12"/>
  <c r="DH65" i="12"/>
  <c r="DH64" i="12"/>
  <c r="EP64" i="12" s="1"/>
  <c r="DH63" i="12"/>
  <c r="DH62" i="12"/>
  <c r="DH61" i="12"/>
  <c r="EP61" i="12" s="1"/>
  <c r="DH60" i="12"/>
  <c r="DH59" i="12"/>
  <c r="DH58" i="12"/>
  <c r="DH57" i="12"/>
  <c r="EP57" i="12" s="1"/>
  <c r="DH56" i="12"/>
  <c r="EP56" i="12" s="1"/>
  <c r="DH55" i="12"/>
  <c r="DH54" i="12"/>
  <c r="DH53" i="12"/>
  <c r="EP53" i="12" s="1"/>
  <c r="DH52" i="12"/>
  <c r="EP52" i="12" s="1"/>
  <c r="DH51" i="12"/>
  <c r="DH50" i="12"/>
  <c r="DH49" i="12"/>
  <c r="DH48" i="12"/>
  <c r="EP48" i="12" s="1"/>
  <c r="DH47" i="12"/>
  <c r="DH46" i="12"/>
  <c r="DH45" i="12"/>
  <c r="DH44" i="12"/>
  <c r="EP44" i="12" s="1"/>
  <c r="DH43" i="12"/>
  <c r="DH42" i="12"/>
  <c r="DH41" i="12"/>
  <c r="EP41" i="12" s="1"/>
  <c r="DH40" i="12"/>
  <c r="EP40" i="12" s="1"/>
  <c r="DH39" i="12"/>
  <c r="DH38" i="12"/>
  <c r="DH37" i="12"/>
  <c r="DH36" i="12"/>
  <c r="EP36" i="12" s="1"/>
  <c r="DH35" i="12"/>
  <c r="DH34" i="12"/>
  <c r="DH33" i="12"/>
  <c r="EP33" i="12" s="1"/>
  <c r="DH32" i="12"/>
  <c r="EP32" i="12" s="1"/>
  <c r="DH31" i="12"/>
  <c r="DH30" i="12"/>
  <c r="DH29" i="12"/>
  <c r="DH28" i="12"/>
  <c r="EP28" i="12" s="1"/>
  <c r="DH27" i="12"/>
  <c r="DH26" i="12"/>
  <c r="DH25" i="12"/>
  <c r="DH24" i="12"/>
  <c r="EP24" i="12" s="1"/>
  <c r="DH23" i="12"/>
  <c r="DH22" i="12"/>
  <c r="DH21" i="12"/>
  <c r="EP21" i="12" s="1"/>
  <c r="DH20" i="12"/>
  <c r="EP20" i="12" s="1"/>
  <c r="DH19" i="12"/>
  <c r="DH2" i="12"/>
  <c r="DH3" i="12"/>
  <c r="DH4" i="12"/>
  <c r="EP4" i="12" s="1"/>
  <c r="DH5" i="12"/>
  <c r="EP5" i="12" s="1"/>
  <c r="DH6" i="12"/>
  <c r="DH7" i="12"/>
  <c r="DH8" i="12"/>
  <c r="EP8" i="12" s="1"/>
  <c r="DH9" i="12"/>
  <c r="EP9" i="12" s="1"/>
  <c r="DH10" i="12"/>
  <c r="DH11" i="12"/>
  <c r="EP11" i="12" s="1"/>
  <c r="DH12" i="12"/>
  <c r="EP12" i="12" s="1"/>
  <c r="DH13" i="12"/>
  <c r="DH14" i="12"/>
  <c r="DH15" i="12"/>
  <c r="DH16" i="12"/>
  <c r="EP16" i="12" s="1"/>
  <c r="DH17" i="12"/>
  <c r="DH18" i="12"/>
  <c r="CT188" i="12"/>
  <c r="EB188" i="12" s="1"/>
  <c r="CT186" i="12"/>
  <c r="CT187" i="12"/>
  <c r="CT185" i="12"/>
  <c r="EB185" i="12" s="1"/>
  <c r="CT183" i="12"/>
  <c r="CT181" i="12"/>
  <c r="EB181" i="12" s="1"/>
  <c r="CT179" i="12"/>
  <c r="CT177" i="12"/>
  <c r="CT175" i="12"/>
  <c r="CT173" i="12"/>
  <c r="EB173" i="12" s="1"/>
  <c r="CT171" i="12"/>
  <c r="CT169" i="12"/>
  <c r="EB169" i="12" s="1"/>
  <c r="CT167" i="12"/>
  <c r="CT165" i="12"/>
  <c r="EB165" i="12" s="1"/>
  <c r="CT182" i="12"/>
  <c r="CT174" i="12"/>
  <c r="CT166" i="12"/>
  <c r="CT172" i="12"/>
  <c r="CT163" i="12"/>
  <c r="CT176" i="12"/>
  <c r="CT168" i="12"/>
  <c r="EB168" i="12" s="1"/>
  <c r="CT164" i="12"/>
  <c r="CT162" i="12"/>
  <c r="CT160" i="12"/>
  <c r="CT158" i="12"/>
  <c r="CT156" i="12"/>
  <c r="CT154" i="12"/>
  <c r="CT152" i="12"/>
  <c r="EB152" i="12" s="1"/>
  <c r="CT150" i="12"/>
  <c r="CT148" i="12"/>
  <c r="CT146" i="12"/>
  <c r="CT144" i="12"/>
  <c r="CT142" i="12"/>
  <c r="CT140" i="12"/>
  <c r="CT138" i="12"/>
  <c r="CT136" i="12"/>
  <c r="EB136" i="12" s="1"/>
  <c r="CT134" i="12"/>
  <c r="CT132" i="12"/>
  <c r="CT184" i="12"/>
  <c r="EB184" i="12" s="1"/>
  <c r="CT170" i="12"/>
  <c r="CT161" i="12"/>
  <c r="CT157" i="12"/>
  <c r="EB157" i="12" s="1"/>
  <c r="CT151" i="12"/>
  <c r="CT143" i="12"/>
  <c r="CT149" i="12"/>
  <c r="EB149" i="12" s="1"/>
  <c r="CT180" i="12"/>
  <c r="CT178" i="12"/>
  <c r="CT153" i="12"/>
  <c r="EB153" i="12" s="1"/>
  <c r="CT145" i="12"/>
  <c r="CT137" i="12"/>
  <c r="EB137" i="12" s="1"/>
  <c r="CT159" i="12"/>
  <c r="CT147" i="12"/>
  <c r="CT141" i="12"/>
  <c r="EB141" i="12" s="1"/>
  <c r="CT128" i="12"/>
  <c r="CT125" i="12"/>
  <c r="EB125" i="12" s="1"/>
  <c r="CT120" i="12"/>
  <c r="EB120" i="12" s="1"/>
  <c r="CT117" i="12"/>
  <c r="EB117" i="12" s="1"/>
  <c r="CT135" i="12"/>
  <c r="CT133" i="12"/>
  <c r="EB133" i="12" s="1"/>
  <c r="CT131" i="12"/>
  <c r="CT126" i="12"/>
  <c r="CT123" i="12"/>
  <c r="CT118" i="12"/>
  <c r="CT115" i="12"/>
  <c r="CT155" i="12"/>
  <c r="CT139" i="12"/>
  <c r="CT130" i="12"/>
  <c r="CT127" i="12"/>
  <c r="CT122" i="12"/>
  <c r="CT119" i="12"/>
  <c r="CT114" i="12"/>
  <c r="CT111" i="12"/>
  <c r="CT108" i="12"/>
  <c r="CT106" i="12"/>
  <c r="CT104" i="12"/>
  <c r="EB104" i="12" s="1"/>
  <c r="CT102" i="12"/>
  <c r="CT100" i="12"/>
  <c r="CT98" i="12"/>
  <c r="CT96" i="12"/>
  <c r="CT94" i="12"/>
  <c r="CT92" i="12"/>
  <c r="EB92" i="12" s="1"/>
  <c r="CT90" i="12"/>
  <c r="CT88" i="12"/>
  <c r="EB88" i="12" s="1"/>
  <c r="CT86" i="12"/>
  <c r="CT84" i="12"/>
  <c r="EB84" i="12" s="1"/>
  <c r="CT124" i="12"/>
  <c r="CT121" i="12"/>
  <c r="EB121" i="12" s="1"/>
  <c r="CT112" i="12"/>
  <c r="CT103" i="12"/>
  <c r="CT95" i="12"/>
  <c r="CT87" i="12"/>
  <c r="CT116" i="12"/>
  <c r="CT101" i="12"/>
  <c r="CT93" i="12"/>
  <c r="EB93" i="12" s="1"/>
  <c r="CT85" i="12"/>
  <c r="EB85" i="12" s="1"/>
  <c r="CT81" i="12"/>
  <c r="CT79" i="12"/>
  <c r="EB79" i="12" s="1"/>
  <c r="CT77" i="12"/>
  <c r="EB77" i="12" s="1"/>
  <c r="CT75" i="12"/>
  <c r="CT73" i="12"/>
  <c r="EB73" i="12" s="1"/>
  <c r="CT71" i="12"/>
  <c r="CT129" i="12"/>
  <c r="CT113" i="12"/>
  <c r="CT110" i="12"/>
  <c r="CT109" i="12"/>
  <c r="EB109" i="12" s="1"/>
  <c r="CT105" i="12"/>
  <c r="EB105" i="12" s="1"/>
  <c r="CT97" i="12"/>
  <c r="CT89" i="12"/>
  <c r="EB89" i="12" s="1"/>
  <c r="CT82" i="12"/>
  <c r="CT80" i="12"/>
  <c r="EB80" i="12" s="1"/>
  <c r="CT78" i="12"/>
  <c r="CT76" i="12"/>
  <c r="CT74" i="12"/>
  <c r="CT72" i="12"/>
  <c r="EB72" i="12" s="1"/>
  <c r="CT70" i="12"/>
  <c r="CT68" i="12"/>
  <c r="EB68" i="12" s="1"/>
  <c r="CT66" i="12"/>
  <c r="CT64" i="12"/>
  <c r="EB64" i="12" s="1"/>
  <c r="CT62" i="12"/>
  <c r="CT60" i="12"/>
  <c r="CT58" i="12"/>
  <c r="CT56" i="12"/>
  <c r="EB56" i="12" s="1"/>
  <c r="CT54" i="12"/>
  <c r="CT52" i="12"/>
  <c r="EB52" i="12" s="1"/>
  <c r="CT50" i="12"/>
  <c r="CT48" i="12"/>
  <c r="EB48" i="12" s="1"/>
  <c r="CT46" i="12"/>
  <c r="CT44" i="12"/>
  <c r="EB44" i="12" s="1"/>
  <c r="CT42" i="12"/>
  <c r="CT83" i="12"/>
  <c r="CT67" i="12"/>
  <c r="CT63" i="12"/>
  <c r="CT57" i="12"/>
  <c r="EB57" i="12" s="1"/>
  <c r="CT49" i="12"/>
  <c r="CT41" i="12"/>
  <c r="EB41" i="12" s="1"/>
  <c r="CT40" i="12"/>
  <c r="EB40" i="12" s="1"/>
  <c r="CT38" i="12"/>
  <c r="EB38" i="12" s="1"/>
  <c r="CT36" i="12"/>
  <c r="EB36" i="12" s="1"/>
  <c r="CT34" i="12"/>
  <c r="CT32" i="12"/>
  <c r="EB32" i="12" s="1"/>
  <c r="CT30" i="12"/>
  <c r="CT28" i="12"/>
  <c r="EB28" i="12" s="1"/>
  <c r="CT26" i="12"/>
  <c r="CT24" i="12"/>
  <c r="EB24" i="12" s="1"/>
  <c r="CT22" i="12"/>
  <c r="CT20" i="12"/>
  <c r="EB20" i="12" s="1"/>
  <c r="CT18" i="12"/>
  <c r="CT107" i="12"/>
  <c r="CT55" i="12"/>
  <c r="CT47" i="12"/>
  <c r="CT91" i="12"/>
  <c r="CT59" i="12"/>
  <c r="CT51" i="12"/>
  <c r="CT43" i="12"/>
  <c r="CT3" i="12"/>
  <c r="CT5" i="12"/>
  <c r="EB5" i="12" s="1"/>
  <c r="CT7" i="12"/>
  <c r="CT9" i="12"/>
  <c r="EB9" i="12" s="1"/>
  <c r="CT11" i="12"/>
  <c r="CT13" i="12"/>
  <c r="CT15" i="12"/>
  <c r="CT17" i="12"/>
  <c r="CT19" i="12"/>
  <c r="CT23" i="12"/>
  <c r="CT27" i="12"/>
  <c r="CT31" i="12"/>
  <c r="CT35" i="12"/>
  <c r="CT53" i="12"/>
  <c r="EB53" i="12" s="1"/>
  <c r="CT69" i="12"/>
  <c r="EB69" i="12" s="1"/>
  <c r="CT99" i="12"/>
  <c r="CU1" i="12"/>
  <c r="CT21" i="12"/>
  <c r="EB21" i="12" s="1"/>
  <c r="CT33" i="12"/>
  <c r="EB33" i="12" s="1"/>
  <c r="CT61" i="12"/>
  <c r="EB61" i="12" s="1"/>
  <c r="CT65" i="12"/>
  <c r="F133" i="10"/>
  <c r="AM133" i="10" s="1"/>
  <c r="H9" i="10"/>
  <c r="H28" i="10"/>
  <c r="H52" i="10"/>
  <c r="H156" i="10"/>
  <c r="H97" i="10"/>
  <c r="H113" i="10"/>
  <c r="AM165" i="10"/>
  <c r="F113" i="10"/>
  <c r="H153" i="10"/>
  <c r="G3" i="10"/>
  <c r="AM3" i="10" s="1"/>
  <c r="G51" i="10"/>
  <c r="AM51" i="10" s="1"/>
  <c r="G113" i="10"/>
  <c r="G148" i="10"/>
  <c r="AM148" i="10" s="1"/>
  <c r="F83" i="10"/>
  <c r="AM83" i="10" s="1"/>
  <c r="F136" i="10"/>
  <c r="AM136" i="10" s="1"/>
  <c r="F150" i="10"/>
  <c r="F168" i="10"/>
  <c r="AM168" i="10" s="1"/>
  <c r="F178" i="10"/>
  <c r="AM178" i="10" s="1"/>
  <c r="G23" i="10"/>
  <c r="AM23" i="10" s="1"/>
  <c r="G71" i="10"/>
  <c r="AM71" i="10" s="1"/>
  <c r="G160" i="10"/>
  <c r="AM160" i="10" s="1"/>
  <c r="H188" i="10"/>
  <c r="AN188" i="10" s="1"/>
  <c r="F122" i="10"/>
  <c r="AM122" i="10" s="1"/>
  <c r="F140" i="10"/>
  <c r="AM140" i="10" s="1"/>
  <c r="F156" i="10"/>
  <c r="F170" i="10"/>
  <c r="AM170" i="10" s="1"/>
  <c r="G29" i="10"/>
  <c r="AM29" i="10" s="1"/>
  <c r="H6" i="10"/>
  <c r="F6" i="10"/>
  <c r="H14" i="10"/>
  <c r="F14" i="10"/>
  <c r="G18" i="10"/>
  <c r="F18" i="10"/>
  <c r="H22" i="10"/>
  <c r="G22" i="10"/>
  <c r="G30" i="10"/>
  <c r="H30" i="10"/>
  <c r="G34" i="10"/>
  <c r="F34" i="10"/>
  <c r="H38" i="10"/>
  <c r="G38" i="10"/>
  <c r="G50" i="10"/>
  <c r="F50" i="10"/>
  <c r="G82" i="10"/>
  <c r="F82" i="10"/>
  <c r="G94" i="10"/>
  <c r="H94" i="10"/>
  <c r="F110" i="10"/>
  <c r="G110" i="10"/>
  <c r="G126" i="10"/>
  <c r="F126" i="10"/>
  <c r="G130" i="10"/>
  <c r="F130" i="10"/>
  <c r="H142" i="10"/>
  <c r="F142" i="10"/>
  <c r="G158" i="10"/>
  <c r="H158" i="10"/>
  <c r="F158" i="10"/>
  <c r="H166" i="10"/>
  <c r="G166" i="10"/>
  <c r="F166" i="10"/>
  <c r="G174" i="10"/>
  <c r="F174" i="10"/>
  <c r="G182" i="10"/>
  <c r="H182" i="10"/>
  <c r="H186" i="10"/>
  <c r="AN186" i="10" s="1"/>
  <c r="F5" i="10"/>
  <c r="AM5" i="10" s="1"/>
  <c r="F16" i="10"/>
  <c r="AM16" i="10" s="1"/>
  <c r="F22" i="10"/>
  <c r="F30" i="10"/>
  <c r="F36" i="10"/>
  <c r="AM36" i="10" s="1"/>
  <c r="F58" i="10"/>
  <c r="AM58" i="10" s="1"/>
  <c r="F64" i="10"/>
  <c r="AM64" i="10" s="1"/>
  <c r="F86" i="10"/>
  <c r="F94" i="10"/>
  <c r="F118" i="10"/>
  <c r="F146" i="10"/>
  <c r="AM146" i="10" s="1"/>
  <c r="G6" i="10"/>
  <c r="G13" i="10"/>
  <c r="AM13" i="10" s="1"/>
  <c r="G20" i="10"/>
  <c r="AM20" i="10" s="1"/>
  <c r="H25" i="10"/>
  <c r="H33" i="10"/>
  <c r="G40" i="10"/>
  <c r="AM40" i="10" s="1"/>
  <c r="H46" i="10"/>
  <c r="AN46" i="10" s="1"/>
  <c r="H54" i="10"/>
  <c r="AN54" i="10" s="1"/>
  <c r="H60" i="10"/>
  <c r="G67" i="10"/>
  <c r="AM67" i="10" s="1"/>
  <c r="G75" i="10"/>
  <c r="AM75" i="10" s="1"/>
  <c r="H81" i="10"/>
  <c r="G87" i="10"/>
  <c r="AM87" i="10" s="1"/>
  <c r="G95" i="10"/>
  <c r="AM95" i="10" s="1"/>
  <c r="G102" i="10"/>
  <c r="AN102" i="10" s="1"/>
  <c r="G109" i="10"/>
  <c r="AM109" i="10" s="1"/>
  <c r="H116" i="10"/>
  <c r="H129" i="10"/>
  <c r="G137" i="10"/>
  <c r="G144" i="10"/>
  <c r="AM144" i="10" s="1"/>
  <c r="G150" i="10"/>
  <c r="G157" i="10"/>
  <c r="AM157" i="10" s="1"/>
  <c r="H164" i="10"/>
  <c r="G171" i="10"/>
  <c r="AM171" i="10" s="1"/>
  <c r="G179" i="10"/>
  <c r="AM179" i="10" s="1"/>
  <c r="G185" i="10"/>
  <c r="G7" i="10"/>
  <c r="G11" i="10"/>
  <c r="AM11" i="10" s="1"/>
  <c r="G15" i="10"/>
  <c r="G19" i="10"/>
  <c r="AM19" i="10" s="1"/>
  <c r="G27" i="10"/>
  <c r="G43" i="10"/>
  <c r="AM43" i="10" s="1"/>
  <c r="G47" i="10"/>
  <c r="AM47" i="10" s="1"/>
  <c r="G59" i="10"/>
  <c r="G63" i="10"/>
  <c r="G79" i="10"/>
  <c r="AM79" i="10" s="1"/>
  <c r="G91" i="10"/>
  <c r="G99" i="10"/>
  <c r="G111" i="10"/>
  <c r="F111" i="10"/>
  <c r="F115" i="10"/>
  <c r="G115" i="10"/>
  <c r="F119" i="10"/>
  <c r="G119" i="10"/>
  <c r="G123" i="10"/>
  <c r="F123" i="10"/>
  <c r="F127" i="10"/>
  <c r="G127" i="10"/>
  <c r="F131" i="10"/>
  <c r="G131" i="10"/>
  <c r="F135" i="10"/>
  <c r="G135" i="10"/>
  <c r="F139" i="10"/>
  <c r="G139" i="10"/>
  <c r="G143" i="10"/>
  <c r="F143" i="10"/>
  <c r="F147" i="10"/>
  <c r="G147" i="10"/>
  <c r="F151" i="10"/>
  <c r="G151" i="10"/>
  <c r="G155" i="10"/>
  <c r="F155" i="10"/>
  <c r="F167" i="10"/>
  <c r="G167" i="10"/>
  <c r="G175" i="10"/>
  <c r="F175" i="10"/>
  <c r="G187" i="10"/>
  <c r="F187" i="10"/>
  <c r="G2" i="10"/>
  <c r="F7" i="10"/>
  <c r="F24" i="10"/>
  <c r="AM24" i="10" s="1"/>
  <c r="F31" i="10"/>
  <c r="AM31" i="10" s="1"/>
  <c r="F38" i="10"/>
  <c r="F46" i="10"/>
  <c r="AM46" i="10" s="1"/>
  <c r="F52" i="10"/>
  <c r="F59" i="10"/>
  <c r="F74" i="10"/>
  <c r="AM74" i="10" s="1"/>
  <c r="F102" i="10"/>
  <c r="F186" i="10"/>
  <c r="AM186" i="10" s="1"/>
  <c r="G9" i="10"/>
  <c r="G14" i="10"/>
  <c r="H20" i="10"/>
  <c r="G35" i="10"/>
  <c r="AM35" i="10" s="1"/>
  <c r="G55" i="10"/>
  <c r="AM55" i="10" s="1"/>
  <c r="H62" i="10"/>
  <c r="AN62" i="10" s="1"/>
  <c r="G70" i="10"/>
  <c r="G76" i="10"/>
  <c r="G90" i="10"/>
  <c r="AM90" i="10" s="1"/>
  <c r="G103" i="10"/>
  <c r="AM103" i="10" s="1"/>
  <c r="H110" i="10"/>
  <c r="G118" i="10"/>
  <c r="H124" i="10"/>
  <c r="H132" i="10"/>
  <c r="G138" i="10"/>
  <c r="AM138" i="10" s="1"/>
  <c r="G153" i="10"/>
  <c r="AM153" i="10" s="1"/>
  <c r="G159" i="10"/>
  <c r="AM159" i="10" s="1"/>
  <c r="G173" i="10"/>
  <c r="AM173" i="10" s="1"/>
  <c r="G180" i="10"/>
  <c r="AM180" i="10" s="1"/>
  <c r="G10" i="10"/>
  <c r="F10" i="10"/>
  <c r="H4" i="10"/>
  <c r="G4" i="10"/>
  <c r="H12" i="10"/>
  <c r="G12" i="10"/>
  <c r="AM12" i="10" s="1"/>
  <c r="G28" i="10"/>
  <c r="F28" i="10"/>
  <c r="H44" i="10"/>
  <c r="F44" i="10"/>
  <c r="F8" i="10"/>
  <c r="AM8" i="10" s="1"/>
  <c r="F26" i="10"/>
  <c r="AM26" i="10" s="1"/>
  <c r="F32" i="10"/>
  <c r="AM32" i="10" s="1"/>
  <c r="F54" i="10"/>
  <c r="AM54" i="10" s="1"/>
  <c r="F62" i="10"/>
  <c r="AM62" i="10" s="1"/>
  <c r="H36" i="10"/>
  <c r="AN36" i="10" s="1"/>
  <c r="G44" i="10"/>
  <c r="G78" i="10"/>
  <c r="G86" i="10"/>
  <c r="AM86" i="10" s="1"/>
  <c r="G98" i="10"/>
  <c r="AM98" i="10" s="1"/>
  <c r="G106" i="10"/>
  <c r="AM106" i="10" s="1"/>
  <c r="G17" i="10"/>
  <c r="AM17" i="10" s="1"/>
  <c r="G21" i="10"/>
  <c r="F21" i="10"/>
  <c r="G33" i="10"/>
  <c r="F33" i="10"/>
  <c r="F37" i="10"/>
  <c r="G37" i="10"/>
  <c r="H41" i="10"/>
  <c r="AN41" i="10" s="1"/>
  <c r="F41" i="10"/>
  <c r="AM41" i="10" s="1"/>
  <c r="H49" i="10"/>
  <c r="AN49" i="10" s="1"/>
  <c r="F49" i="10"/>
  <c r="AM49" i="10" s="1"/>
  <c r="G53" i="10"/>
  <c r="F53" i="10"/>
  <c r="H57" i="10"/>
  <c r="AN57" i="10" s="1"/>
  <c r="F57" i="10"/>
  <c r="AM57" i="10" s="1"/>
  <c r="G61" i="10"/>
  <c r="F61" i="10"/>
  <c r="G65" i="10"/>
  <c r="H65" i="10"/>
  <c r="F65" i="10"/>
  <c r="G69" i="10"/>
  <c r="F69" i="10"/>
  <c r="H73" i="10"/>
  <c r="G73" i="10"/>
  <c r="F73" i="10"/>
  <c r="G77" i="10"/>
  <c r="F77" i="10"/>
  <c r="G81" i="10"/>
  <c r="F81" i="10"/>
  <c r="G85" i="10"/>
  <c r="F85" i="10"/>
  <c r="G89" i="10"/>
  <c r="F89" i="10"/>
  <c r="H89" i="10"/>
  <c r="G97" i="10"/>
  <c r="F97" i="10"/>
  <c r="H105" i="10"/>
  <c r="F105" i="10"/>
  <c r="G105" i="10"/>
  <c r="G117" i="10"/>
  <c r="F117" i="10"/>
  <c r="F121" i="10"/>
  <c r="G121" i="10"/>
  <c r="G125" i="10"/>
  <c r="G129" i="10"/>
  <c r="AM129" i="10" s="1"/>
  <c r="H137" i="10"/>
  <c r="F137" i="10"/>
  <c r="G141" i="10"/>
  <c r="AM141" i="10" s="1"/>
  <c r="H145" i="10"/>
  <c r="AN145" i="10" s="1"/>
  <c r="F145" i="10"/>
  <c r="AM145" i="10" s="1"/>
  <c r="G149" i="10"/>
  <c r="AM149" i="10" s="1"/>
  <c r="G161" i="10"/>
  <c r="AM161" i="10" s="1"/>
  <c r="H161" i="10"/>
  <c r="H169" i="10"/>
  <c r="F169" i="10"/>
  <c r="H177" i="10"/>
  <c r="G177" i="10"/>
  <c r="AM177" i="10" s="1"/>
  <c r="G181" i="10"/>
  <c r="F181" i="10"/>
  <c r="H185" i="10"/>
  <c r="F185" i="10"/>
  <c r="F4" i="10"/>
  <c r="F15" i="10"/>
  <c r="F27" i="10"/>
  <c r="F42" i="10"/>
  <c r="AM42" i="10" s="1"/>
  <c r="F48" i="10"/>
  <c r="AM48" i="10" s="1"/>
  <c r="F56" i="10"/>
  <c r="AM56" i="10" s="1"/>
  <c r="F63" i="10"/>
  <c r="F70" i="10"/>
  <c r="F78" i="10"/>
  <c r="F91" i="10"/>
  <c r="F99" i="10"/>
  <c r="F114" i="10"/>
  <c r="AM114" i="10" s="1"/>
  <c r="F125" i="10"/>
  <c r="F134" i="10"/>
  <c r="F154" i="10"/>
  <c r="AM154" i="10" s="1"/>
  <c r="F162" i="10"/>
  <c r="AM162" i="10" s="1"/>
  <c r="F182" i="10"/>
  <c r="H10" i="10"/>
  <c r="H17" i="10"/>
  <c r="G25" i="10"/>
  <c r="AM25" i="10" s="1"/>
  <c r="G39" i="10"/>
  <c r="AM39" i="10" s="1"/>
  <c r="G45" i="10"/>
  <c r="AM45" i="10" s="1"/>
  <c r="G52" i="10"/>
  <c r="AM52" i="10" s="1"/>
  <c r="G60" i="10"/>
  <c r="AM60" i="10" s="1"/>
  <c r="G66" i="10"/>
  <c r="AM66" i="10" s="1"/>
  <c r="G72" i="10"/>
  <c r="AM72" i="10" s="1"/>
  <c r="G80" i="10"/>
  <c r="AM80" i="10" s="1"/>
  <c r="G93" i="10"/>
  <c r="AM93" i="10" s="1"/>
  <c r="G101" i="10"/>
  <c r="AM101" i="10" s="1"/>
  <c r="G107" i="10"/>
  <c r="AM107" i="10" s="1"/>
  <c r="H121" i="10"/>
  <c r="G128" i="10"/>
  <c r="AM128" i="10" s="1"/>
  <c r="G134" i="10"/>
  <c r="G142" i="10"/>
  <c r="AM142" i="10" s="1"/>
  <c r="H148" i="10"/>
  <c r="G156" i="10"/>
  <c r="G163" i="10"/>
  <c r="AM163" i="10" s="1"/>
  <c r="G169" i="10"/>
  <c r="G176" i="10"/>
  <c r="AM176" i="10" s="1"/>
  <c r="G183" i="10"/>
  <c r="AM183" i="10" s="1"/>
  <c r="G68" i="10"/>
  <c r="AM68" i="10" s="1"/>
  <c r="H76" i="10"/>
  <c r="H84" i="10"/>
  <c r="G88" i="10"/>
  <c r="AM88" i="10" s="1"/>
  <c r="H92" i="10"/>
  <c r="AN92" i="10" s="1"/>
  <c r="G96" i="10"/>
  <c r="AM96" i="10" s="1"/>
  <c r="G100" i="10"/>
  <c r="AM100" i="10" s="1"/>
  <c r="H100" i="10"/>
  <c r="G104" i="10"/>
  <c r="AM104" i="10" s="1"/>
  <c r="H108" i="10"/>
  <c r="G108" i="10"/>
  <c r="AM108" i="10" s="1"/>
  <c r="G112" i="10"/>
  <c r="AM112" i="10" s="1"/>
  <c r="G116" i="10"/>
  <c r="F116" i="10"/>
  <c r="G120" i="10"/>
  <c r="AM120" i="10" s="1"/>
  <c r="G124" i="10"/>
  <c r="G132" i="10"/>
  <c r="F132" i="10"/>
  <c r="H140" i="10"/>
  <c r="AN140" i="10" s="1"/>
  <c r="G152" i="10"/>
  <c r="G164" i="10"/>
  <c r="F164" i="10"/>
  <c r="H172" i="10"/>
  <c r="G184" i="10"/>
  <c r="AM184" i="10" s="1"/>
  <c r="F76" i="10"/>
  <c r="F92" i="10"/>
  <c r="AM92" i="10" s="1"/>
  <c r="F124" i="10"/>
  <c r="F152" i="10"/>
  <c r="F188" i="10"/>
  <c r="AM188" i="10" s="1"/>
  <c r="H68" i="10"/>
  <c r="G84" i="10"/>
  <c r="AM84" i="10" s="1"/>
  <c r="G172" i="10"/>
  <c r="AM172" i="10" s="1"/>
  <c r="H18" i="10"/>
  <c r="H26" i="10"/>
  <c r="AN26" i="10" s="1"/>
  <c r="H34" i="10"/>
  <c r="H42" i="10"/>
  <c r="AN42" i="10" s="1"/>
  <c r="H50" i="10"/>
  <c r="AN50" i="10" s="1"/>
  <c r="H58" i="10"/>
  <c r="AN58" i="10" s="1"/>
  <c r="H66" i="10"/>
  <c r="H74" i="10"/>
  <c r="AN74" i="10" s="1"/>
  <c r="H82" i="10"/>
  <c r="H90" i="10"/>
  <c r="H98" i="10"/>
  <c r="H106" i="10"/>
  <c r="H114" i="10"/>
  <c r="AN114" i="10" s="1"/>
  <c r="H122" i="10"/>
  <c r="AN122" i="10" s="1"/>
  <c r="H130" i="10"/>
  <c r="AN130" i="10" s="1"/>
  <c r="H138" i="10"/>
  <c r="H146" i="10"/>
  <c r="AN146" i="10" s="1"/>
  <c r="H154" i="10"/>
  <c r="AN154" i="10" s="1"/>
  <c r="H162" i="10"/>
  <c r="AN162" i="10" s="1"/>
  <c r="H170" i="10"/>
  <c r="AN170" i="10" s="1"/>
  <c r="H178" i="10"/>
  <c r="AN178" i="10" s="1"/>
  <c r="H2" i="10"/>
  <c r="H187" i="10"/>
  <c r="AN187" i="10" s="1"/>
  <c r="H183" i="10"/>
  <c r="H179" i="10"/>
  <c r="AN179" i="10" s="1"/>
  <c r="H175" i="10"/>
  <c r="H171" i="10"/>
  <c r="H167" i="10"/>
  <c r="H163" i="10"/>
  <c r="H159" i="10"/>
  <c r="H155" i="10"/>
  <c r="H151" i="10"/>
  <c r="H147" i="10"/>
  <c r="H143" i="10"/>
  <c r="H139" i="10"/>
  <c r="H135" i="10"/>
  <c r="AN135" i="10" s="1"/>
  <c r="H131" i="10"/>
  <c r="H127" i="10"/>
  <c r="H123" i="10"/>
  <c r="H119" i="10"/>
  <c r="H115" i="10"/>
  <c r="H111" i="10"/>
  <c r="H107" i="10"/>
  <c r="H103" i="10"/>
  <c r="H99" i="10"/>
  <c r="H95" i="10"/>
  <c r="AN95" i="10" s="1"/>
  <c r="H91" i="10"/>
  <c r="H87" i="10"/>
  <c r="H83" i="10"/>
  <c r="AN83" i="10" s="1"/>
  <c r="H79" i="10"/>
  <c r="H75" i="10"/>
  <c r="AN75" i="10" s="1"/>
  <c r="H71" i="10"/>
  <c r="H67" i="10"/>
  <c r="H63" i="10"/>
  <c r="H59" i="10"/>
  <c r="H55" i="10"/>
  <c r="AN55" i="10" s="1"/>
  <c r="H51" i="10"/>
  <c r="H47" i="10"/>
  <c r="H43" i="10"/>
  <c r="H39" i="10"/>
  <c r="H35" i="10"/>
  <c r="H31" i="10"/>
  <c r="AN31" i="10" s="1"/>
  <c r="H27" i="10"/>
  <c r="AN27" i="10" s="1"/>
  <c r="H23" i="10"/>
  <c r="H19" i="10"/>
  <c r="H15" i="10"/>
  <c r="H11" i="10"/>
  <c r="H7" i="10"/>
  <c r="H3" i="10"/>
  <c r="I1" i="10"/>
  <c r="I2" i="10" s="1"/>
  <c r="H5" i="10"/>
  <c r="AN5" i="10" s="1"/>
  <c r="H8" i="10"/>
  <c r="AN8" i="10" s="1"/>
  <c r="H13" i="10"/>
  <c r="H16" i="10"/>
  <c r="AN16" i="10" s="1"/>
  <c r="H21" i="10"/>
  <c r="H24" i="10"/>
  <c r="AN24" i="10" s="1"/>
  <c r="H29" i="10"/>
  <c r="H32" i="10"/>
  <c r="AN32" i="10" s="1"/>
  <c r="H37" i="10"/>
  <c r="H40" i="10"/>
  <c r="H45" i="10"/>
  <c r="H48" i="10"/>
  <c r="AN48" i="10" s="1"/>
  <c r="H53" i="10"/>
  <c r="AN53" i="10" s="1"/>
  <c r="H56" i="10"/>
  <c r="AN56" i="10" s="1"/>
  <c r="H61" i="10"/>
  <c r="H64" i="10"/>
  <c r="AN64" i="10" s="1"/>
  <c r="H69" i="10"/>
  <c r="H72" i="10"/>
  <c r="H77" i="10"/>
  <c r="AN77" i="10" s="1"/>
  <c r="H80" i="10"/>
  <c r="H85" i="10"/>
  <c r="H88" i="10"/>
  <c r="AN88" i="10" s="1"/>
  <c r="H93" i="10"/>
  <c r="H96" i="10"/>
  <c r="AN96" i="10" s="1"/>
  <c r="H101" i="10"/>
  <c r="H104" i="10"/>
  <c r="H109" i="10"/>
  <c r="H112" i="10"/>
  <c r="H117" i="10"/>
  <c r="AN117" i="10" s="1"/>
  <c r="H120" i="10"/>
  <c r="H125" i="10"/>
  <c r="H128" i="10"/>
  <c r="H133" i="10"/>
  <c r="AN133" i="10" s="1"/>
  <c r="H136" i="10"/>
  <c r="AN136" i="10" s="1"/>
  <c r="H141" i="10"/>
  <c r="H144" i="10"/>
  <c r="H149" i="10"/>
  <c r="H152" i="10"/>
  <c r="H157" i="10"/>
  <c r="H160" i="10"/>
  <c r="H165" i="10"/>
  <c r="AN165" i="10" s="1"/>
  <c r="H168" i="10"/>
  <c r="AN168" i="10" s="1"/>
  <c r="H173" i="10"/>
  <c r="AN173" i="10" s="1"/>
  <c r="H176" i="10"/>
  <c r="H181" i="10"/>
  <c r="H184" i="10"/>
  <c r="AO2" i="10"/>
  <c r="AP1" i="10"/>
  <c r="AN2" i="10"/>
  <c r="EB22" i="12" l="1"/>
  <c r="AN151" i="10"/>
  <c r="AN183" i="10"/>
  <c r="EQ23" i="12"/>
  <c r="EQ67" i="12"/>
  <c r="EQ79" i="12"/>
  <c r="ER23" i="12"/>
  <c r="EB23" i="12"/>
  <c r="EB13" i="12"/>
  <c r="EB59" i="12"/>
  <c r="EB107" i="12"/>
  <c r="EB60" i="12"/>
  <c r="EB110" i="12"/>
  <c r="EB86" i="12"/>
  <c r="EB94" i="12"/>
  <c r="EB102" i="12"/>
  <c r="EB115" i="12"/>
  <c r="EB131" i="12"/>
  <c r="EB147" i="12"/>
  <c r="EB174" i="12"/>
  <c r="EP10" i="12"/>
  <c r="EP26" i="12"/>
  <c r="EP62" i="12"/>
  <c r="EP70" i="12"/>
  <c r="EP78" i="12"/>
  <c r="EP86" i="12"/>
  <c r="EP94" i="12"/>
  <c r="EQ17" i="12"/>
  <c r="EQ35" i="12"/>
  <c r="EQ59" i="12"/>
  <c r="ER13" i="12"/>
  <c r="ER79" i="12"/>
  <c r="ER92" i="12"/>
  <c r="ER124" i="12"/>
  <c r="EX23" i="12"/>
  <c r="EX11" i="12"/>
  <c r="EB35" i="12"/>
  <c r="EB11" i="12"/>
  <c r="EB67" i="12"/>
  <c r="EB54" i="12"/>
  <c r="EP13" i="12"/>
  <c r="EP23" i="12"/>
  <c r="EP35" i="12"/>
  <c r="EP59" i="12"/>
  <c r="EP67" i="12"/>
  <c r="EP79" i="12"/>
  <c r="EQ60" i="12"/>
  <c r="EQ148" i="12"/>
  <c r="EQ156" i="12"/>
  <c r="EQ176" i="12"/>
  <c r="EQ188" i="12"/>
  <c r="ER11" i="12"/>
  <c r="ER67" i="12"/>
  <c r="ER35" i="12"/>
  <c r="ER59" i="12"/>
  <c r="EB47" i="12"/>
  <c r="EB49" i="12"/>
  <c r="EB83" i="12"/>
  <c r="EB95" i="12"/>
  <c r="EB90" i="12"/>
  <c r="EB98" i="12"/>
  <c r="EB106" i="12"/>
  <c r="EB119" i="12"/>
  <c r="EB135" i="12"/>
  <c r="EB132" i="12"/>
  <c r="EB186" i="12"/>
  <c r="EP112" i="12"/>
  <c r="EP132" i="12"/>
  <c r="EP160" i="12"/>
  <c r="EQ29" i="12"/>
  <c r="EQ49" i="12"/>
  <c r="EQ132" i="12"/>
  <c r="EQ43" i="12"/>
  <c r="EQ51" i="12"/>
  <c r="EQ128" i="12"/>
  <c r="EQ129" i="12"/>
  <c r="EQ65" i="12"/>
  <c r="EQ97" i="12"/>
  <c r="EQ147" i="12"/>
  <c r="EQ155" i="12"/>
  <c r="EQ163" i="12"/>
  <c r="EQ171" i="12"/>
  <c r="EQ179" i="12"/>
  <c r="EQ187" i="12"/>
  <c r="ER10" i="12"/>
  <c r="ER26" i="12"/>
  <c r="ER100" i="12"/>
  <c r="ER42" i="12"/>
  <c r="ER129" i="12"/>
  <c r="ER161" i="12"/>
  <c r="EX7" i="12"/>
  <c r="EX99" i="12"/>
  <c r="EP42" i="12"/>
  <c r="EP102" i="12"/>
  <c r="EP110" i="12"/>
  <c r="EP118" i="12"/>
  <c r="EP126" i="12"/>
  <c r="EP134" i="12"/>
  <c r="EP142" i="12"/>
  <c r="EP150" i="12"/>
  <c r="EP158" i="12"/>
  <c r="EP166" i="12"/>
  <c r="EP174" i="12"/>
  <c r="EP182" i="12"/>
  <c r="EB65" i="12"/>
  <c r="EB91" i="12"/>
  <c r="EB26" i="12"/>
  <c r="EB62" i="12"/>
  <c r="EB70" i="12"/>
  <c r="EB78" i="12"/>
  <c r="EB97" i="12"/>
  <c r="EB96" i="12"/>
  <c r="EB118" i="12"/>
  <c r="EB163" i="12"/>
  <c r="EB182" i="12"/>
  <c r="EB171" i="12"/>
  <c r="EB179" i="12"/>
  <c r="EB187" i="12"/>
  <c r="EP17" i="12"/>
  <c r="EP43" i="12"/>
  <c r="EP51" i="12"/>
  <c r="EP71" i="12"/>
  <c r="EP91" i="12"/>
  <c r="EP99" i="12"/>
  <c r="EP107" i="12"/>
  <c r="EP115" i="12"/>
  <c r="EP123" i="12"/>
  <c r="EP131" i="12"/>
  <c r="EP139" i="12"/>
  <c r="EP147" i="12"/>
  <c r="EP155" i="12"/>
  <c r="EP163" i="12"/>
  <c r="EP171" i="12"/>
  <c r="EP179" i="12"/>
  <c r="EP187" i="12"/>
  <c r="EQ7" i="12"/>
  <c r="EQ131" i="12"/>
  <c r="EQ139" i="12"/>
  <c r="EQ62" i="12"/>
  <c r="EQ70" i="12"/>
  <c r="EQ78" i="12"/>
  <c r="EQ86" i="12"/>
  <c r="EQ94" i="12"/>
  <c r="EQ102" i="12"/>
  <c r="EQ110" i="12"/>
  <c r="EQ118" i="12"/>
  <c r="EQ164" i="12"/>
  <c r="ER99" i="12"/>
  <c r="ER115" i="12"/>
  <c r="ER62" i="12"/>
  <c r="ER70" i="12"/>
  <c r="ER78" i="12"/>
  <c r="ER86" i="12"/>
  <c r="ER94" i="12"/>
  <c r="ER102" i="12"/>
  <c r="ER110" i="12"/>
  <c r="ER118" i="12"/>
  <c r="ER43" i="12"/>
  <c r="ER51" i="12"/>
  <c r="ER126" i="12"/>
  <c r="ER134" i="12"/>
  <c r="ER142" i="12"/>
  <c r="ER150" i="12"/>
  <c r="EX43" i="12"/>
  <c r="EX51" i="12"/>
  <c r="EX71" i="12"/>
  <c r="EX107" i="12"/>
  <c r="EX62" i="12"/>
  <c r="EX131" i="12"/>
  <c r="EX139" i="12"/>
  <c r="EX147" i="12"/>
  <c r="EX155" i="12"/>
  <c r="EB7" i="12"/>
  <c r="EB51" i="12"/>
  <c r="EB42" i="12"/>
  <c r="EB71" i="12"/>
  <c r="EB100" i="12"/>
  <c r="EB155" i="12"/>
  <c r="EB126" i="12"/>
  <c r="EB161" i="12"/>
  <c r="EB134" i="12"/>
  <c r="EB142" i="12"/>
  <c r="EB150" i="12"/>
  <c r="EB158" i="12"/>
  <c r="EB166" i="12"/>
  <c r="EP7" i="12"/>
  <c r="EP37" i="12"/>
  <c r="EP65" i="12"/>
  <c r="EP97" i="12"/>
  <c r="EP129" i="12"/>
  <c r="EP161" i="12"/>
  <c r="EQ42" i="12"/>
  <c r="EQ126" i="12"/>
  <c r="EQ134" i="12"/>
  <c r="EQ142" i="12"/>
  <c r="EQ96" i="12"/>
  <c r="EQ100" i="12"/>
  <c r="EQ150" i="12"/>
  <c r="EQ158" i="12"/>
  <c r="EQ166" i="12"/>
  <c r="EQ174" i="12"/>
  <c r="EQ182" i="12"/>
  <c r="ER7" i="12"/>
  <c r="ER91" i="12"/>
  <c r="ER107" i="12"/>
  <c r="ER123" i="12"/>
  <c r="ER65" i="12"/>
  <c r="ER97" i="12"/>
  <c r="ER37" i="12"/>
  <c r="ER128" i="12"/>
  <c r="ER164" i="12"/>
  <c r="EX94" i="12"/>
  <c r="EX37" i="12"/>
  <c r="EX65" i="12"/>
  <c r="EX115" i="12"/>
  <c r="EX100" i="12"/>
  <c r="EX134" i="12"/>
  <c r="EX142" i="12"/>
  <c r="EX150" i="12"/>
  <c r="EX158" i="12"/>
  <c r="EX166" i="12"/>
  <c r="EX174" i="12"/>
  <c r="EX182" i="12"/>
  <c r="ER158" i="12"/>
  <c r="ER166" i="12"/>
  <c r="ER174" i="12"/>
  <c r="ER182" i="12"/>
  <c r="EX123" i="12"/>
  <c r="EB27" i="12"/>
  <c r="EB19" i="12"/>
  <c r="EB18" i="12"/>
  <c r="EB34" i="12"/>
  <c r="EB31" i="12"/>
  <c r="EA155" i="12"/>
  <c r="EA123" i="12"/>
  <c r="EA102" i="12"/>
  <c r="EA91" i="12"/>
  <c r="EA59" i="12"/>
  <c r="EB39" i="12"/>
  <c r="EA7" i="12"/>
  <c r="EB15" i="12"/>
  <c r="EB176" i="12"/>
  <c r="EP6" i="12"/>
  <c r="EP22" i="12"/>
  <c r="EP38" i="12"/>
  <c r="EP54" i="12"/>
  <c r="EQ117" i="12"/>
  <c r="ER117" i="12"/>
  <c r="ER84" i="12"/>
  <c r="ER38" i="12"/>
  <c r="ER54" i="12"/>
  <c r="EX38" i="12"/>
  <c r="EX42" i="12"/>
  <c r="EX54" i="12"/>
  <c r="EX70" i="12"/>
  <c r="EX78" i="12"/>
  <c r="EX102" i="12"/>
  <c r="EX110" i="12"/>
  <c r="EX118" i="12"/>
  <c r="EX126" i="12"/>
  <c r="EX163" i="12"/>
  <c r="EX171" i="12"/>
  <c r="EX179" i="12"/>
  <c r="EX187" i="12"/>
  <c r="EA182" i="12"/>
  <c r="EA150" i="12"/>
  <c r="EA118" i="12"/>
  <c r="EA94" i="12"/>
  <c r="EA86" i="12"/>
  <c r="EA78" i="12"/>
  <c r="EA70" i="12"/>
  <c r="EA62" i="12"/>
  <c r="EA187" i="12"/>
  <c r="EX26" i="12"/>
  <c r="EX10" i="12"/>
  <c r="EX96" i="12"/>
  <c r="EX128" i="12"/>
  <c r="EX164" i="12"/>
  <c r="EB37" i="12"/>
  <c r="EB99" i="12"/>
  <c r="EB17" i="12"/>
  <c r="EB43" i="12"/>
  <c r="EB129" i="12"/>
  <c r="EB124" i="12"/>
  <c r="EB139" i="12"/>
  <c r="EB123" i="12"/>
  <c r="EB128" i="12"/>
  <c r="EB148" i="12"/>
  <c r="EB156" i="12"/>
  <c r="EB164" i="12"/>
  <c r="EP60" i="12"/>
  <c r="EP84" i="12"/>
  <c r="EP92" i="12"/>
  <c r="EP96" i="12"/>
  <c r="EP100" i="12"/>
  <c r="EP124" i="12"/>
  <c r="EP128" i="12"/>
  <c r="EP148" i="12"/>
  <c r="EP156" i="12"/>
  <c r="EP164" i="12"/>
  <c r="EP176" i="12"/>
  <c r="EP188" i="12"/>
  <c r="EQ13" i="12"/>
  <c r="EQ33" i="12"/>
  <c r="EQ37" i="12"/>
  <c r="EQ71" i="12"/>
  <c r="EQ91" i="12"/>
  <c r="EQ99" i="12"/>
  <c r="EQ107" i="12"/>
  <c r="EQ115" i="12"/>
  <c r="EQ123" i="12"/>
  <c r="EQ161" i="12"/>
  <c r="ER17" i="12"/>
  <c r="ER71" i="12"/>
  <c r="ER96" i="12"/>
  <c r="ER131" i="12"/>
  <c r="ER139" i="12"/>
  <c r="ER147" i="12"/>
  <c r="ER155" i="12"/>
  <c r="ER163" i="12"/>
  <c r="ER171" i="12"/>
  <c r="ER179" i="12"/>
  <c r="ER187" i="12"/>
  <c r="EX17" i="12"/>
  <c r="EX86" i="12"/>
  <c r="EX97" i="12"/>
  <c r="EX129" i="12"/>
  <c r="EX161" i="12"/>
  <c r="EA26" i="12"/>
  <c r="EA14" i="12"/>
  <c r="EA31" i="12"/>
  <c r="EA15" i="12"/>
  <c r="EQ10" i="12"/>
  <c r="EA179" i="12"/>
  <c r="EA171" i="12"/>
  <c r="EA163" i="12"/>
  <c r="EA147" i="12"/>
  <c r="EA139" i="12"/>
  <c r="EA131" i="12"/>
  <c r="EA115" i="12"/>
  <c r="EA107" i="12"/>
  <c r="EA99" i="12"/>
  <c r="EA79" i="12"/>
  <c r="EA71" i="12"/>
  <c r="EA51" i="12"/>
  <c r="EA43" i="12"/>
  <c r="EA11" i="12"/>
  <c r="EX22" i="12"/>
  <c r="EX6" i="12"/>
  <c r="EX92" i="12"/>
  <c r="EX35" i="12"/>
  <c r="EX59" i="12"/>
  <c r="EX67" i="12"/>
  <c r="EX79" i="12"/>
  <c r="EX148" i="12"/>
  <c r="EX156" i="12"/>
  <c r="EX176" i="12"/>
  <c r="EX188" i="12"/>
  <c r="EA6" i="12"/>
  <c r="EA35" i="12"/>
  <c r="ER6" i="12"/>
  <c r="ER22" i="12"/>
  <c r="ER60" i="12"/>
  <c r="EX13" i="12"/>
  <c r="EX60" i="12"/>
  <c r="EX84" i="12"/>
  <c r="EA127" i="12"/>
  <c r="EP117" i="12"/>
  <c r="EQ38" i="12"/>
  <c r="EQ54" i="12"/>
  <c r="EQ84" i="12"/>
  <c r="EQ92" i="12"/>
  <c r="EQ124" i="12"/>
  <c r="ER33" i="12"/>
  <c r="ER148" i="12"/>
  <c r="ER156" i="12"/>
  <c r="ER176" i="12"/>
  <c r="ER188" i="12"/>
  <c r="EX33" i="12"/>
  <c r="EX124" i="12"/>
  <c r="EB14" i="12"/>
  <c r="EA25" i="12"/>
  <c r="EB25" i="12"/>
  <c r="EB55" i="12"/>
  <c r="EB30" i="12"/>
  <c r="EB50" i="12"/>
  <c r="EB58" i="12"/>
  <c r="EB66" i="12"/>
  <c r="EB74" i="12"/>
  <c r="EB82" i="12"/>
  <c r="EB101" i="12"/>
  <c r="EB103" i="12"/>
  <c r="EB108" i="12"/>
  <c r="EB122" i="12"/>
  <c r="EB145" i="12"/>
  <c r="EB167" i="12"/>
  <c r="EB175" i="12"/>
  <c r="EB183" i="12"/>
  <c r="EP15" i="12"/>
  <c r="EP3" i="12"/>
  <c r="EP25" i="12"/>
  <c r="EP29" i="12"/>
  <c r="EP45" i="12"/>
  <c r="EP49" i="12"/>
  <c r="EP81" i="12"/>
  <c r="EP101" i="12"/>
  <c r="EP113" i="12"/>
  <c r="EP145" i="12"/>
  <c r="EP177" i="12"/>
  <c r="EQ3" i="12"/>
  <c r="EQ25" i="12"/>
  <c r="EQ30" i="12"/>
  <c r="EQ34" i="12"/>
  <c r="EQ46" i="12"/>
  <c r="EQ50" i="12"/>
  <c r="EQ58" i="12"/>
  <c r="EQ127" i="12"/>
  <c r="EQ135" i="12"/>
  <c r="EQ143" i="12"/>
  <c r="EQ76" i="12"/>
  <c r="EQ108" i="12"/>
  <c r="EQ112" i="12"/>
  <c r="EQ116" i="12"/>
  <c r="EQ154" i="12"/>
  <c r="EQ162" i="12"/>
  <c r="EQ170" i="12"/>
  <c r="EQ178" i="12"/>
  <c r="EQ186" i="12"/>
  <c r="ER15" i="12"/>
  <c r="ER25" i="12"/>
  <c r="ER75" i="12"/>
  <c r="ER81" i="12"/>
  <c r="ER113" i="12"/>
  <c r="ER66" i="12"/>
  <c r="ER74" i="12"/>
  <c r="ER82" i="12"/>
  <c r="ER90" i="12"/>
  <c r="ER98" i="12"/>
  <c r="ER106" i="12"/>
  <c r="ER114" i="12"/>
  <c r="ER122" i="12"/>
  <c r="ER29" i="12"/>
  <c r="ER45" i="12"/>
  <c r="ER49" i="12"/>
  <c r="ER132" i="12"/>
  <c r="ER140" i="12"/>
  <c r="ER144" i="12"/>
  <c r="ER160" i="12"/>
  <c r="ER172" i="12"/>
  <c r="ER180" i="12"/>
  <c r="EX98" i="12"/>
  <c r="EX29" i="12"/>
  <c r="EX45" i="12"/>
  <c r="EX49" i="12"/>
  <c r="EX81" i="12"/>
  <c r="EX108" i="12"/>
  <c r="EX116" i="12"/>
  <c r="EX130" i="12"/>
  <c r="EX138" i="12"/>
  <c r="EX146" i="12"/>
  <c r="EX154" i="12"/>
  <c r="EX162" i="12"/>
  <c r="EX170" i="12"/>
  <c r="EX178" i="12"/>
  <c r="EX186" i="12"/>
  <c r="EB81" i="12"/>
  <c r="EB112" i="12"/>
  <c r="EB111" i="12"/>
  <c r="EB127" i="12"/>
  <c r="EB143" i="12"/>
  <c r="EB170" i="12"/>
  <c r="EB160" i="12"/>
  <c r="EB177" i="12"/>
  <c r="EP18" i="12"/>
  <c r="EP34" i="12"/>
  <c r="EP50" i="12"/>
  <c r="EP58" i="12"/>
  <c r="EP66" i="12"/>
  <c r="EP74" i="12"/>
  <c r="EP82" i="12"/>
  <c r="EP90" i="12"/>
  <c r="EP98" i="12"/>
  <c r="EP106" i="12"/>
  <c r="EA170" i="12"/>
  <c r="EA130" i="12"/>
  <c r="EA106" i="12"/>
  <c r="EA90" i="12"/>
  <c r="EA74" i="12"/>
  <c r="EA58" i="12"/>
  <c r="EA175" i="12"/>
  <c r="EA159" i="12"/>
  <c r="EA143" i="12"/>
  <c r="EA111" i="12"/>
  <c r="EA95" i="12"/>
  <c r="EA63" i="12"/>
  <c r="EA47" i="12"/>
  <c r="EA23" i="12"/>
  <c r="EA166" i="12"/>
  <c r="EA18" i="12"/>
  <c r="EP114" i="12"/>
  <c r="EP122" i="12"/>
  <c r="EP130" i="12"/>
  <c r="EP138" i="12"/>
  <c r="EP146" i="12"/>
  <c r="EP154" i="12"/>
  <c r="EP162" i="12"/>
  <c r="EP170" i="12"/>
  <c r="EP178" i="12"/>
  <c r="EP186" i="12"/>
  <c r="EQ19" i="12"/>
  <c r="EQ27" i="12"/>
  <c r="EQ39" i="12"/>
  <c r="EQ47" i="12"/>
  <c r="EQ55" i="12"/>
  <c r="EQ145" i="12"/>
  <c r="EQ81" i="12"/>
  <c r="EQ113" i="12"/>
  <c r="EQ151" i="12"/>
  <c r="EQ159" i="12"/>
  <c r="EQ167" i="12"/>
  <c r="EQ175" i="12"/>
  <c r="EQ183" i="12"/>
  <c r="ER95" i="12"/>
  <c r="ER111" i="12"/>
  <c r="ER18" i="12"/>
  <c r="ER34" i="12"/>
  <c r="ER50" i="12"/>
  <c r="ER58" i="12"/>
  <c r="ER145" i="12"/>
  <c r="ER177" i="12"/>
  <c r="EX19" i="12"/>
  <c r="EX90" i="12"/>
  <c r="EX95" i="12"/>
  <c r="EX34" i="12"/>
  <c r="EX50" i="12"/>
  <c r="EX58" i="12"/>
  <c r="EX66" i="12"/>
  <c r="EX74" i="12"/>
  <c r="EX82" i="12"/>
  <c r="EX103" i="12"/>
  <c r="EX119" i="12"/>
  <c r="EX135" i="12"/>
  <c r="EX143" i="12"/>
  <c r="EX151" i="12"/>
  <c r="EX159" i="12"/>
  <c r="EX167" i="12"/>
  <c r="EX175" i="12"/>
  <c r="EX183" i="12"/>
  <c r="EA29" i="12"/>
  <c r="EQ14" i="12"/>
  <c r="EA45" i="12"/>
  <c r="EA186" i="12"/>
  <c r="EA178" i="12"/>
  <c r="EA162" i="12"/>
  <c r="EA154" i="12"/>
  <c r="EA146" i="12"/>
  <c r="EA138" i="12"/>
  <c r="EA122" i="12"/>
  <c r="EA114" i="12"/>
  <c r="EA98" i="12"/>
  <c r="EA82" i="12"/>
  <c r="EA66" i="12"/>
  <c r="EB6" i="12"/>
  <c r="EA19" i="12"/>
  <c r="EA183" i="12"/>
  <c r="EA167" i="12"/>
  <c r="EA151" i="12"/>
  <c r="EA135" i="12"/>
  <c r="EA119" i="12"/>
  <c r="EA103" i="12"/>
  <c r="EA83" i="12"/>
  <c r="EA75" i="12"/>
  <c r="EA55" i="12"/>
  <c r="EA39" i="12"/>
  <c r="EA27" i="12"/>
  <c r="EB113" i="12"/>
  <c r="EB114" i="12"/>
  <c r="EB130" i="12"/>
  <c r="EB159" i="12"/>
  <c r="EB178" i="12"/>
  <c r="EB151" i="12"/>
  <c r="EB138" i="12"/>
  <c r="EB146" i="12"/>
  <c r="EB154" i="12"/>
  <c r="EB162" i="12"/>
  <c r="EP19" i="12"/>
  <c r="EP27" i="12"/>
  <c r="EP39" i="12"/>
  <c r="EP47" i="12"/>
  <c r="EP55" i="12"/>
  <c r="EP83" i="12"/>
  <c r="EP95" i="12"/>
  <c r="EP103" i="12"/>
  <c r="EP111" i="12"/>
  <c r="EP119" i="12"/>
  <c r="EP127" i="12"/>
  <c r="EP135" i="12"/>
  <c r="EP143" i="12"/>
  <c r="EP151" i="12"/>
  <c r="EP159" i="12"/>
  <c r="EP167" i="12"/>
  <c r="EP175" i="12"/>
  <c r="EP183" i="12"/>
  <c r="EQ130" i="12"/>
  <c r="EQ138" i="12"/>
  <c r="EQ146" i="12"/>
  <c r="EQ66" i="12"/>
  <c r="EQ74" i="12"/>
  <c r="EQ82" i="12"/>
  <c r="EQ90" i="12"/>
  <c r="EQ98" i="12"/>
  <c r="EQ106" i="12"/>
  <c r="EQ114" i="12"/>
  <c r="EQ122" i="12"/>
  <c r="EQ160" i="12"/>
  <c r="ER83" i="12"/>
  <c r="ER19" i="12"/>
  <c r="ER27" i="12"/>
  <c r="ER39" i="12"/>
  <c r="ER47" i="12"/>
  <c r="ER55" i="12"/>
  <c r="ER130" i="12"/>
  <c r="ER138" i="12"/>
  <c r="ER146" i="12"/>
  <c r="ER154" i="12"/>
  <c r="ER162" i="12"/>
  <c r="ER170" i="12"/>
  <c r="ER178" i="12"/>
  <c r="ER186" i="12"/>
  <c r="EX113" i="12"/>
  <c r="EX18" i="12"/>
  <c r="EX27" i="12"/>
  <c r="EX39" i="12"/>
  <c r="EX47" i="12"/>
  <c r="EX55" i="12"/>
  <c r="EX83" i="12"/>
  <c r="EX112" i="12"/>
  <c r="EX132" i="12"/>
  <c r="EX160" i="12"/>
  <c r="EQ6" i="12"/>
  <c r="EQ83" i="12"/>
  <c r="EQ95" i="12"/>
  <c r="EQ103" i="12"/>
  <c r="EQ111" i="12"/>
  <c r="EQ119" i="12"/>
  <c r="EQ177" i="12"/>
  <c r="ER103" i="12"/>
  <c r="ER119" i="12"/>
  <c r="ER112" i="12"/>
  <c r="ER127" i="12"/>
  <c r="ER135" i="12"/>
  <c r="ER143" i="12"/>
  <c r="ER151" i="12"/>
  <c r="ER159" i="12"/>
  <c r="ER167" i="12"/>
  <c r="ER175" i="12"/>
  <c r="ER183" i="12"/>
  <c r="EX111" i="12"/>
  <c r="EX127" i="12"/>
  <c r="EX106" i="12"/>
  <c r="EX114" i="12"/>
  <c r="EX122" i="12"/>
  <c r="EX145" i="12"/>
  <c r="EX177" i="12"/>
  <c r="EA117" i="12"/>
  <c r="EQ18" i="12"/>
  <c r="EA101" i="12"/>
  <c r="EA87" i="12"/>
  <c r="EA3" i="12"/>
  <c r="EA22" i="12"/>
  <c r="EA174" i="12"/>
  <c r="EA158" i="12"/>
  <c r="EA142" i="12"/>
  <c r="EA134" i="12"/>
  <c r="EA126" i="12"/>
  <c r="EA110" i="12"/>
  <c r="EB180" i="12"/>
  <c r="EB140" i="12"/>
  <c r="EB172" i="12"/>
  <c r="EP76" i="12"/>
  <c r="EP108" i="12"/>
  <c r="EP116" i="12"/>
  <c r="EP140" i="12"/>
  <c r="EP144" i="12"/>
  <c r="EP172" i="12"/>
  <c r="EP180" i="12"/>
  <c r="EQ45" i="12"/>
  <c r="EQ140" i="12"/>
  <c r="EQ63" i="12"/>
  <c r="EQ75" i="12"/>
  <c r="EQ87" i="12"/>
  <c r="ER87" i="12"/>
  <c r="ER14" i="12"/>
  <c r="EX25" i="12"/>
  <c r="EX76" i="12"/>
  <c r="EB45" i="12"/>
  <c r="EX87" i="12"/>
  <c r="EB63" i="12"/>
  <c r="EB76" i="12"/>
  <c r="EB116" i="12"/>
  <c r="EB144" i="12"/>
  <c r="EP14" i="12"/>
  <c r="EP30" i="12"/>
  <c r="EP46" i="12"/>
  <c r="EQ31" i="12"/>
  <c r="EQ144" i="12"/>
  <c r="EQ101" i="12"/>
  <c r="ER63" i="12"/>
  <c r="ER101" i="12"/>
  <c r="ER76" i="12"/>
  <c r="ER108" i="12"/>
  <c r="ER116" i="12"/>
  <c r="ER30" i="12"/>
  <c r="ER46" i="12"/>
  <c r="EX15" i="12"/>
  <c r="EX3" i="12"/>
  <c r="EX30" i="12"/>
  <c r="EX46" i="12"/>
  <c r="EA10" i="12"/>
  <c r="EB3" i="12"/>
  <c r="EB46" i="12"/>
  <c r="EB75" i="12"/>
  <c r="EB87" i="12"/>
  <c r="EP31" i="12"/>
  <c r="EP63" i="12"/>
  <c r="EP75" i="12"/>
  <c r="EP87" i="12"/>
  <c r="EQ15" i="12"/>
  <c r="EQ172" i="12"/>
  <c r="EQ180" i="12"/>
  <c r="ER3" i="12"/>
  <c r="ER31" i="12"/>
  <c r="EX14" i="12"/>
  <c r="EX31" i="12"/>
  <c r="EX63" i="12"/>
  <c r="EX75" i="12"/>
  <c r="EX140" i="12"/>
  <c r="EX144" i="12"/>
  <c r="EX172" i="12"/>
  <c r="EX180" i="12"/>
  <c r="EQ22" i="12"/>
  <c r="EB10" i="12"/>
  <c r="EX91" i="12"/>
  <c r="EK2" i="12"/>
  <c r="EL1" i="12"/>
  <c r="AM169" i="10"/>
  <c r="AM118" i="10"/>
  <c r="AN167" i="10"/>
  <c r="AN184" i="10"/>
  <c r="AM156" i="10"/>
  <c r="AN119" i="10"/>
  <c r="AN163" i="10"/>
  <c r="AN152" i="10"/>
  <c r="DQ166" i="12"/>
  <c r="EY166" i="12" s="1"/>
  <c r="DQ164" i="12"/>
  <c r="EY164" i="12" s="1"/>
  <c r="DQ162" i="12"/>
  <c r="EY162" i="12" s="1"/>
  <c r="DQ160" i="12"/>
  <c r="EY160" i="12" s="1"/>
  <c r="DQ158" i="12"/>
  <c r="EY158" i="12" s="1"/>
  <c r="DQ156" i="12"/>
  <c r="EY156" i="12" s="1"/>
  <c r="DQ154" i="12"/>
  <c r="EY154" i="12" s="1"/>
  <c r="DQ152" i="12"/>
  <c r="EY152" i="12" s="1"/>
  <c r="DQ150" i="12"/>
  <c r="EY150" i="12" s="1"/>
  <c r="DQ148" i="12"/>
  <c r="EY148" i="12" s="1"/>
  <c r="DQ146" i="12"/>
  <c r="EY146" i="12" s="1"/>
  <c r="DQ145" i="12"/>
  <c r="EY145" i="12" s="1"/>
  <c r="DQ144" i="12"/>
  <c r="EY144" i="12" s="1"/>
  <c r="DQ143" i="12"/>
  <c r="EY143" i="12" s="1"/>
  <c r="DQ142" i="12"/>
  <c r="EY142" i="12" s="1"/>
  <c r="DQ141" i="12"/>
  <c r="EY141" i="12" s="1"/>
  <c r="DQ140" i="12"/>
  <c r="EY140" i="12" s="1"/>
  <c r="DQ139" i="12"/>
  <c r="EY139" i="12" s="1"/>
  <c r="DQ138" i="12"/>
  <c r="EY138" i="12" s="1"/>
  <c r="DQ137" i="12"/>
  <c r="EY137" i="12" s="1"/>
  <c r="DQ136" i="12"/>
  <c r="EY136" i="12" s="1"/>
  <c r="DQ135" i="12"/>
  <c r="EY135" i="12" s="1"/>
  <c r="DQ134" i="12"/>
  <c r="EY134" i="12" s="1"/>
  <c r="DQ133" i="12"/>
  <c r="EY133" i="12" s="1"/>
  <c r="DQ132" i="12"/>
  <c r="EY132" i="12" s="1"/>
  <c r="DQ131" i="12"/>
  <c r="EY131" i="12" s="1"/>
  <c r="DQ130" i="12"/>
  <c r="EY130" i="12" s="1"/>
  <c r="DQ129" i="12"/>
  <c r="EY129" i="12" s="1"/>
  <c r="DQ128" i="12"/>
  <c r="EY128" i="12" s="1"/>
  <c r="DQ188" i="12"/>
  <c r="EY188" i="12" s="1"/>
  <c r="DQ186" i="12"/>
  <c r="EY186" i="12" s="1"/>
  <c r="DQ184" i="12"/>
  <c r="EY184" i="12" s="1"/>
  <c r="DQ182" i="12"/>
  <c r="EY182" i="12" s="1"/>
  <c r="DQ180" i="12"/>
  <c r="EY180" i="12" s="1"/>
  <c r="DQ187" i="12"/>
  <c r="EY187" i="12" s="1"/>
  <c r="DQ185" i="12"/>
  <c r="EY185" i="12" s="1"/>
  <c r="DQ183" i="12"/>
  <c r="EY183" i="12" s="1"/>
  <c r="DQ181" i="12"/>
  <c r="EY181" i="12" s="1"/>
  <c r="DQ179" i="12"/>
  <c r="EY179" i="12" s="1"/>
  <c r="DQ178" i="12"/>
  <c r="EY178" i="12" s="1"/>
  <c r="DQ177" i="12"/>
  <c r="EY177" i="12" s="1"/>
  <c r="DQ176" i="12"/>
  <c r="EY176" i="12" s="1"/>
  <c r="DQ175" i="12"/>
  <c r="EY175" i="12" s="1"/>
  <c r="DQ174" i="12"/>
  <c r="EY174" i="12" s="1"/>
  <c r="DQ173" i="12"/>
  <c r="EY173" i="12" s="1"/>
  <c r="DQ172" i="12"/>
  <c r="EY172" i="12" s="1"/>
  <c r="DQ171" i="12"/>
  <c r="EY171" i="12" s="1"/>
  <c r="DQ170" i="12"/>
  <c r="EY170" i="12" s="1"/>
  <c r="DQ169" i="12"/>
  <c r="EY169" i="12" s="1"/>
  <c r="DQ168" i="12"/>
  <c r="EY168" i="12" s="1"/>
  <c r="DQ167" i="12"/>
  <c r="EY167" i="12" s="1"/>
  <c r="DQ159" i="12"/>
  <c r="EY159" i="12" s="1"/>
  <c r="DQ151" i="12"/>
  <c r="EY151" i="12" s="1"/>
  <c r="DQ161" i="12"/>
  <c r="EY161" i="12" s="1"/>
  <c r="DQ153" i="12"/>
  <c r="EY153" i="12" s="1"/>
  <c r="DQ127" i="12"/>
  <c r="EY127" i="12" s="1"/>
  <c r="DQ125" i="12"/>
  <c r="EY125" i="12" s="1"/>
  <c r="DQ123" i="12"/>
  <c r="EY123" i="12" s="1"/>
  <c r="DQ121" i="12"/>
  <c r="EY121" i="12" s="1"/>
  <c r="DQ119" i="12"/>
  <c r="EY119" i="12" s="1"/>
  <c r="DQ117" i="12"/>
  <c r="EY117" i="12" s="1"/>
  <c r="DQ115" i="12"/>
  <c r="EY115" i="12" s="1"/>
  <c r="DQ113" i="12"/>
  <c r="EY113" i="12" s="1"/>
  <c r="DQ111" i="12"/>
  <c r="EY111" i="12" s="1"/>
  <c r="DQ109" i="12"/>
  <c r="EY109" i="12" s="1"/>
  <c r="DQ107" i="12"/>
  <c r="EY107" i="12" s="1"/>
  <c r="DQ105" i="12"/>
  <c r="EY105" i="12" s="1"/>
  <c r="DQ103" i="12"/>
  <c r="EY103" i="12" s="1"/>
  <c r="DQ101" i="12"/>
  <c r="EY101" i="12" s="1"/>
  <c r="DQ155" i="12"/>
  <c r="EY155" i="12" s="1"/>
  <c r="DQ99" i="12"/>
  <c r="EY99" i="12" s="1"/>
  <c r="DQ98" i="12"/>
  <c r="EY98" i="12" s="1"/>
  <c r="DQ97" i="12"/>
  <c r="EY97" i="12" s="1"/>
  <c r="DQ96" i="12"/>
  <c r="EY96" i="12" s="1"/>
  <c r="DQ95" i="12"/>
  <c r="EY95" i="12" s="1"/>
  <c r="DQ94" i="12"/>
  <c r="EY94" i="12" s="1"/>
  <c r="DQ93" i="12"/>
  <c r="EY93" i="12" s="1"/>
  <c r="DQ92" i="12"/>
  <c r="EY92" i="12" s="1"/>
  <c r="DQ90" i="12"/>
  <c r="EY90" i="12" s="1"/>
  <c r="DQ88" i="12"/>
  <c r="EY88" i="12" s="1"/>
  <c r="DQ86" i="12"/>
  <c r="EY86" i="12" s="1"/>
  <c r="DQ165" i="12"/>
  <c r="EY165" i="12" s="1"/>
  <c r="DQ149" i="12"/>
  <c r="EY149" i="12" s="1"/>
  <c r="DQ124" i="12"/>
  <c r="EY124" i="12" s="1"/>
  <c r="DQ120" i="12"/>
  <c r="EY120" i="12" s="1"/>
  <c r="DQ116" i="12"/>
  <c r="EY116" i="12" s="1"/>
  <c r="DQ112" i="12"/>
  <c r="EY112" i="12" s="1"/>
  <c r="DQ108" i="12"/>
  <c r="EY108" i="12" s="1"/>
  <c r="DQ104" i="12"/>
  <c r="EY104" i="12" s="1"/>
  <c r="DQ100" i="12"/>
  <c r="EY100" i="12" s="1"/>
  <c r="DQ163" i="12"/>
  <c r="EY163" i="12" s="1"/>
  <c r="DQ89" i="12"/>
  <c r="EY89" i="12" s="1"/>
  <c r="DQ26" i="12"/>
  <c r="EY26" i="12" s="1"/>
  <c r="DQ25" i="12"/>
  <c r="EY25" i="12" s="1"/>
  <c r="DQ24" i="12"/>
  <c r="EY24" i="12" s="1"/>
  <c r="DQ23" i="12"/>
  <c r="EY23" i="12" s="1"/>
  <c r="DQ22" i="12"/>
  <c r="EY22" i="12" s="1"/>
  <c r="DQ21" i="12"/>
  <c r="EY21" i="12" s="1"/>
  <c r="DQ20" i="12"/>
  <c r="EY20" i="12" s="1"/>
  <c r="DQ19" i="12"/>
  <c r="EY19" i="12" s="1"/>
  <c r="DQ18" i="12"/>
  <c r="EY18" i="12" s="1"/>
  <c r="DQ17" i="12"/>
  <c r="EY17" i="12" s="1"/>
  <c r="DQ16" i="12"/>
  <c r="EY16" i="12" s="1"/>
  <c r="DQ15" i="12"/>
  <c r="EY15" i="12" s="1"/>
  <c r="DQ14" i="12"/>
  <c r="EY14" i="12" s="1"/>
  <c r="DQ13" i="12"/>
  <c r="EY13" i="12" s="1"/>
  <c r="DQ12" i="12"/>
  <c r="EY12" i="12" s="1"/>
  <c r="DQ11" i="12"/>
  <c r="EY11" i="12" s="1"/>
  <c r="DQ10" i="12"/>
  <c r="EY10" i="12" s="1"/>
  <c r="DQ9" i="12"/>
  <c r="EY9" i="12" s="1"/>
  <c r="DQ8" i="12"/>
  <c r="EY8" i="12" s="1"/>
  <c r="DQ7" i="12"/>
  <c r="EY7" i="12" s="1"/>
  <c r="DQ6" i="12"/>
  <c r="EY6" i="12" s="1"/>
  <c r="DQ5" i="12"/>
  <c r="EY5" i="12" s="1"/>
  <c r="DQ4" i="12"/>
  <c r="EY4" i="12" s="1"/>
  <c r="DQ3" i="12"/>
  <c r="EY3" i="12" s="1"/>
  <c r="DQ2" i="12"/>
  <c r="DQ126" i="12"/>
  <c r="EY126" i="12" s="1"/>
  <c r="DQ118" i="12"/>
  <c r="EY118" i="12" s="1"/>
  <c r="DQ110" i="12"/>
  <c r="EY110" i="12" s="1"/>
  <c r="DQ102" i="12"/>
  <c r="EY102" i="12" s="1"/>
  <c r="DQ85" i="12"/>
  <c r="EY85" i="12" s="1"/>
  <c r="DQ84" i="12"/>
  <c r="EY84" i="12" s="1"/>
  <c r="DQ83" i="12"/>
  <c r="EY83" i="12" s="1"/>
  <c r="DQ82" i="12"/>
  <c r="EY82" i="12" s="1"/>
  <c r="DQ81" i="12"/>
  <c r="EY81" i="12" s="1"/>
  <c r="DQ80" i="12"/>
  <c r="EY80" i="12" s="1"/>
  <c r="DQ79" i="12"/>
  <c r="EY79" i="12" s="1"/>
  <c r="DQ78" i="12"/>
  <c r="EY78" i="12" s="1"/>
  <c r="DQ77" i="12"/>
  <c r="EY77" i="12" s="1"/>
  <c r="DQ76" i="12"/>
  <c r="EY76" i="12" s="1"/>
  <c r="DQ75" i="12"/>
  <c r="EY75" i="12" s="1"/>
  <c r="DQ74" i="12"/>
  <c r="EY74" i="12" s="1"/>
  <c r="DQ73" i="12"/>
  <c r="EY73" i="12" s="1"/>
  <c r="DQ72" i="12"/>
  <c r="EY72" i="12" s="1"/>
  <c r="DQ71" i="12"/>
  <c r="EY71" i="12" s="1"/>
  <c r="DQ70" i="12"/>
  <c r="EY70" i="12" s="1"/>
  <c r="DQ69" i="12"/>
  <c r="EY69" i="12" s="1"/>
  <c r="DQ68" i="12"/>
  <c r="EY68" i="12" s="1"/>
  <c r="DQ67" i="12"/>
  <c r="EY67" i="12" s="1"/>
  <c r="DQ66" i="12"/>
  <c r="EY66" i="12" s="1"/>
  <c r="DQ65" i="12"/>
  <c r="EY65" i="12" s="1"/>
  <c r="DQ64" i="12"/>
  <c r="EY64" i="12" s="1"/>
  <c r="DQ63" i="12"/>
  <c r="EY63" i="12" s="1"/>
  <c r="DQ62" i="12"/>
  <c r="EY62" i="12" s="1"/>
  <c r="DQ61" i="12"/>
  <c r="EY61" i="12" s="1"/>
  <c r="DQ60" i="12"/>
  <c r="EY60" i="12" s="1"/>
  <c r="DQ59" i="12"/>
  <c r="EY59" i="12" s="1"/>
  <c r="DQ58" i="12"/>
  <c r="EY58" i="12" s="1"/>
  <c r="DQ57" i="12"/>
  <c r="EY57" i="12" s="1"/>
  <c r="DQ56" i="12"/>
  <c r="EY56" i="12" s="1"/>
  <c r="DQ55" i="12"/>
  <c r="EY55" i="12" s="1"/>
  <c r="DQ54" i="12"/>
  <c r="EY54" i="12" s="1"/>
  <c r="DQ53" i="12"/>
  <c r="EY53" i="12" s="1"/>
  <c r="DQ52" i="12"/>
  <c r="EY52" i="12" s="1"/>
  <c r="DQ51" i="12"/>
  <c r="EY51" i="12" s="1"/>
  <c r="DQ50" i="12"/>
  <c r="EY50" i="12" s="1"/>
  <c r="DQ49" i="12"/>
  <c r="EY49" i="12" s="1"/>
  <c r="DQ48" i="12"/>
  <c r="EY48" i="12" s="1"/>
  <c r="DQ47" i="12"/>
  <c r="EY47" i="12" s="1"/>
  <c r="DQ46" i="12"/>
  <c r="EY46" i="12" s="1"/>
  <c r="DQ45" i="12"/>
  <c r="EY45" i="12" s="1"/>
  <c r="DQ44" i="12"/>
  <c r="EY44" i="12" s="1"/>
  <c r="DQ43" i="12"/>
  <c r="EY43" i="12" s="1"/>
  <c r="DQ42" i="12"/>
  <c r="EY42" i="12" s="1"/>
  <c r="DQ41" i="12"/>
  <c r="EY41" i="12" s="1"/>
  <c r="DQ40" i="12"/>
  <c r="EY40" i="12" s="1"/>
  <c r="DQ39" i="12"/>
  <c r="EY39" i="12" s="1"/>
  <c r="DQ38" i="12"/>
  <c r="EY38" i="12" s="1"/>
  <c r="DQ37" i="12"/>
  <c r="EY37" i="12" s="1"/>
  <c r="DQ36" i="12"/>
  <c r="EY36" i="12" s="1"/>
  <c r="DQ35" i="12"/>
  <c r="EY35" i="12" s="1"/>
  <c r="DQ34" i="12"/>
  <c r="EY34" i="12" s="1"/>
  <c r="DQ33" i="12"/>
  <c r="EY33" i="12" s="1"/>
  <c r="DQ31" i="12"/>
  <c r="EY31" i="12" s="1"/>
  <c r="DQ29" i="12"/>
  <c r="EY29" i="12" s="1"/>
  <c r="DQ27" i="12"/>
  <c r="EY27" i="12" s="1"/>
  <c r="DQ147" i="12"/>
  <c r="EY147" i="12" s="1"/>
  <c r="DQ91" i="12"/>
  <c r="EY91" i="12" s="1"/>
  <c r="DQ87" i="12"/>
  <c r="EY87" i="12" s="1"/>
  <c r="DQ157" i="12"/>
  <c r="EY157" i="12" s="1"/>
  <c r="DQ122" i="12"/>
  <c r="EY122" i="12" s="1"/>
  <c r="DQ114" i="12"/>
  <c r="EY114" i="12" s="1"/>
  <c r="DQ106" i="12"/>
  <c r="EY106" i="12" s="1"/>
  <c r="DQ32" i="12"/>
  <c r="EY32" i="12" s="1"/>
  <c r="DQ30" i="12"/>
  <c r="EY30" i="12" s="1"/>
  <c r="DQ28" i="12"/>
  <c r="EY28" i="12" s="1"/>
  <c r="DR1" i="12"/>
  <c r="DK188" i="12"/>
  <c r="ES188" i="12" s="1"/>
  <c r="DK186" i="12"/>
  <c r="ES186" i="12" s="1"/>
  <c r="DK184" i="12"/>
  <c r="ES184" i="12" s="1"/>
  <c r="DK182" i="12"/>
  <c r="ES182" i="12" s="1"/>
  <c r="DK180" i="12"/>
  <c r="ES180" i="12" s="1"/>
  <c r="DK178" i="12"/>
  <c r="ES178" i="12" s="1"/>
  <c r="DK176" i="12"/>
  <c r="ES176" i="12" s="1"/>
  <c r="DK174" i="12"/>
  <c r="ES174" i="12" s="1"/>
  <c r="DK172" i="12"/>
  <c r="ES172" i="12" s="1"/>
  <c r="DK170" i="12"/>
  <c r="ES170" i="12" s="1"/>
  <c r="DK168" i="12"/>
  <c r="ES168" i="12" s="1"/>
  <c r="DK166" i="12"/>
  <c r="ES166" i="12" s="1"/>
  <c r="DK164" i="12"/>
  <c r="ES164" i="12" s="1"/>
  <c r="DK162" i="12"/>
  <c r="ES162" i="12" s="1"/>
  <c r="DK160" i="12"/>
  <c r="ES160" i="12" s="1"/>
  <c r="DK158" i="12"/>
  <c r="ES158" i="12" s="1"/>
  <c r="DK156" i="12"/>
  <c r="ES156" i="12" s="1"/>
  <c r="DK154" i="12"/>
  <c r="ES154" i="12" s="1"/>
  <c r="DK152" i="12"/>
  <c r="ES152" i="12" s="1"/>
  <c r="DK150" i="12"/>
  <c r="ES150" i="12" s="1"/>
  <c r="DK148" i="12"/>
  <c r="ES148" i="12" s="1"/>
  <c r="DK146" i="12"/>
  <c r="ES146" i="12" s="1"/>
  <c r="DK145" i="12"/>
  <c r="ES145" i="12" s="1"/>
  <c r="DK144" i="12"/>
  <c r="ES144" i="12" s="1"/>
  <c r="DK143" i="12"/>
  <c r="ES143" i="12" s="1"/>
  <c r="DK142" i="12"/>
  <c r="ES142" i="12" s="1"/>
  <c r="DK141" i="12"/>
  <c r="ES141" i="12" s="1"/>
  <c r="DK140" i="12"/>
  <c r="ES140" i="12" s="1"/>
  <c r="DK139" i="12"/>
  <c r="ES139" i="12" s="1"/>
  <c r="DK138" i="12"/>
  <c r="ES138" i="12" s="1"/>
  <c r="DK137" i="12"/>
  <c r="ES137" i="12" s="1"/>
  <c r="DK136" i="12"/>
  <c r="ES136" i="12" s="1"/>
  <c r="DK135" i="12"/>
  <c r="ES135" i="12" s="1"/>
  <c r="DK134" i="12"/>
  <c r="ES134" i="12" s="1"/>
  <c r="DK133" i="12"/>
  <c r="ES133" i="12" s="1"/>
  <c r="DK132" i="12"/>
  <c r="ES132" i="12" s="1"/>
  <c r="DK131" i="12"/>
  <c r="ES131" i="12" s="1"/>
  <c r="DK130" i="12"/>
  <c r="ES130" i="12" s="1"/>
  <c r="DK129" i="12"/>
  <c r="ES129" i="12" s="1"/>
  <c r="DK128" i="12"/>
  <c r="ES128" i="12" s="1"/>
  <c r="DK127" i="12"/>
  <c r="ES127" i="12" s="1"/>
  <c r="DK126" i="12"/>
  <c r="ES126" i="12" s="1"/>
  <c r="DK125" i="12"/>
  <c r="ES125" i="12" s="1"/>
  <c r="DK187" i="12"/>
  <c r="ES187" i="12" s="1"/>
  <c r="DK185" i="12"/>
  <c r="ES185" i="12" s="1"/>
  <c r="DK183" i="12"/>
  <c r="ES183" i="12" s="1"/>
  <c r="DK181" i="12"/>
  <c r="ES181" i="12" s="1"/>
  <c r="DK179" i="12"/>
  <c r="ES179" i="12" s="1"/>
  <c r="DK177" i="12"/>
  <c r="ES177" i="12" s="1"/>
  <c r="DK175" i="12"/>
  <c r="ES175" i="12" s="1"/>
  <c r="DK173" i="12"/>
  <c r="ES173" i="12" s="1"/>
  <c r="DK171" i="12"/>
  <c r="ES171" i="12" s="1"/>
  <c r="DK169" i="12"/>
  <c r="ES169" i="12" s="1"/>
  <c r="DK167" i="12"/>
  <c r="ES167" i="12" s="1"/>
  <c r="DK165" i="12"/>
  <c r="ES165" i="12" s="1"/>
  <c r="DK163" i="12"/>
  <c r="ES163" i="12" s="1"/>
  <c r="DK161" i="12"/>
  <c r="ES161" i="12" s="1"/>
  <c r="DK159" i="12"/>
  <c r="ES159" i="12" s="1"/>
  <c r="DK157" i="12"/>
  <c r="ES157" i="12" s="1"/>
  <c r="DK155" i="12"/>
  <c r="ES155" i="12" s="1"/>
  <c r="DK153" i="12"/>
  <c r="ES153" i="12" s="1"/>
  <c r="DK151" i="12"/>
  <c r="ES151" i="12" s="1"/>
  <c r="DK149" i="12"/>
  <c r="ES149" i="12" s="1"/>
  <c r="DK147" i="12"/>
  <c r="ES147" i="12" s="1"/>
  <c r="DK124" i="12"/>
  <c r="ES124" i="12" s="1"/>
  <c r="DK123" i="12"/>
  <c r="ES123" i="12" s="1"/>
  <c r="DK122" i="12"/>
  <c r="ES122" i="12" s="1"/>
  <c r="DK121" i="12"/>
  <c r="ES121" i="12" s="1"/>
  <c r="DK120" i="12"/>
  <c r="ES120" i="12" s="1"/>
  <c r="DK119" i="12"/>
  <c r="ES119" i="12" s="1"/>
  <c r="DK118" i="12"/>
  <c r="ES118" i="12" s="1"/>
  <c r="DK117" i="12"/>
  <c r="ES117" i="12" s="1"/>
  <c r="DK116" i="12"/>
  <c r="ES116" i="12" s="1"/>
  <c r="DK115" i="12"/>
  <c r="ES115" i="12" s="1"/>
  <c r="DK114" i="12"/>
  <c r="ES114" i="12" s="1"/>
  <c r="DK113" i="12"/>
  <c r="ES113" i="12" s="1"/>
  <c r="DK112" i="12"/>
  <c r="ES112" i="12" s="1"/>
  <c r="DK111" i="12"/>
  <c r="ES111" i="12" s="1"/>
  <c r="DK110" i="12"/>
  <c r="ES110" i="12" s="1"/>
  <c r="DK109" i="12"/>
  <c r="ES109" i="12" s="1"/>
  <c r="DK108" i="12"/>
  <c r="ES108" i="12" s="1"/>
  <c r="DK107" i="12"/>
  <c r="ES107" i="12" s="1"/>
  <c r="DK106" i="12"/>
  <c r="ES106" i="12" s="1"/>
  <c r="DK105" i="12"/>
  <c r="ES105" i="12" s="1"/>
  <c r="DK104" i="12"/>
  <c r="ES104" i="12" s="1"/>
  <c r="DK103" i="12"/>
  <c r="ES103" i="12" s="1"/>
  <c r="DK102" i="12"/>
  <c r="ES102" i="12" s="1"/>
  <c r="DK101" i="12"/>
  <c r="ES101" i="12" s="1"/>
  <c r="DK100" i="12"/>
  <c r="ES100" i="12" s="1"/>
  <c r="DK99" i="12"/>
  <c r="ES99" i="12" s="1"/>
  <c r="DK98" i="12"/>
  <c r="ES98" i="12" s="1"/>
  <c r="DK97" i="12"/>
  <c r="ES97" i="12" s="1"/>
  <c r="DK96" i="12"/>
  <c r="ES96" i="12" s="1"/>
  <c r="DK95" i="12"/>
  <c r="ES95" i="12" s="1"/>
  <c r="DK94" i="12"/>
  <c r="ES94" i="12" s="1"/>
  <c r="DK93" i="12"/>
  <c r="ES93" i="12" s="1"/>
  <c r="DK92" i="12"/>
  <c r="ES92" i="12" s="1"/>
  <c r="DK91" i="12"/>
  <c r="ES91" i="12" s="1"/>
  <c r="DK90" i="12"/>
  <c r="ES90" i="12" s="1"/>
  <c r="DK89" i="12"/>
  <c r="ES89" i="12" s="1"/>
  <c r="DK88" i="12"/>
  <c r="ES88" i="12" s="1"/>
  <c r="DK87" i="12"/>
  <c r="ES87" i="12" s="1"/>
  <c r="DK86" i="12"/>
  <c r="ES86" i="12" s="1"/>
  <c r="DK85" i="12"/>
  <c r="ES85" i="12" s="1"/>
  <c r="DK84" i="12"/>
  <c r="ES84" i="12" s="1"/>
  <c r="DK83" i="12"/>
  <c r="ES83" i="12" s="1"/>
  <c r="DK82" i="12"/>
  <c r="ES82" i="12" s="1"/>
  <c r="DK81" i="12"/>
  <c r="ES81" i="12" s="1"/>
  <c r="DK80" i="12"/>
  <c r="ES80" i="12" s="1"/>
  <c r="DK79" i="12"/>
  <c r="ES79" i="12" s="1"/>
  <c r="DK78" i="12"/>
  <c r="ES78" i="12" s="1"/>
  <c r="DK77" i="12"/>
  <c r="ES77" i="12" s="1"/>
  <c r="DK76" i="12"/>
  <c r="ES76" i="12" s="1"/>
  <c r="DK75" i="12"/>
  <c r="ES75" i="12" s="1"/>
  <c r="DK74" i="12"/>
  <c r="ES74" i="12" s="1"/>
  <c r="DK73" i="12"/>
  <c r="ES73" i="12" s="1"/>
  <c r="DK72" i="12"/>
  <c r="ES72" i="12" s="1"/>
  <c r="DK71" i="12"/>
  <c r="ES71" i="12" s="1"/>
  <c r="DK70" i="12"/>
  <c r="ES70" i="12" s="1"/>
  <c r="DK69" i="12"/>
  <c r="ES69" i="12" s="1"/>
  <c r="DK68" i="12"/>
  <c r="ES68" i="12" s="1"/>
  <c r="DK67" i="12"/>
  <c r="ES67" i="12" s="1"/>
  <c r="DK66" i="12"/>
  <c r="ES66" i="12" s="1"/>
  <c r="DK65" i="12"/>
  <c r="ES65" i="12" s="1"/>
  <c r="DK64" i="12"/>
  <c r="ES64" i="12" s="1"/>
  <c r="DK63" i="12"/>
  <c r="ES63" i="12" s="1"/>
  <c r="DK62" i="12"/>
  <c r="ES62" i="12" s="1"/>
  <c r="DK26" i="12"/>
  <c r="ES26" i="12" s="1"/>
  <c r="DK24" i="12"/>
  <c r="ES24" i="12" s="1"/>
  <c r="DK22" i="12"/>
  <c r="ES22" i="12" s="1"/>
  <c r="DK20" i="12"/>
  <c r="ES20" i="12" s="1"/>
  <c r="DL1" i="12"/>
  <c r="DK61" i="12"/>
  <c r="ES61" i="12" s="1"/>
  <c r="DK59" i="12"/>
  <c r="ES59" i="12" s="1"/>
  <c r="DK57" i="12"/>
  <c r="ES57" i="12" s="1"/>
  <c r="DK55" i="12"/>
  <c r="ES55" i="12" s="1"/>
  <c r="DK53" i="12"/>
  <c r="ES53" i="12" s="1"/>
  <c r="DK51" i="12"/>
  <c r="ES51" i="12" s="1"/>
  <c r="DK49" i="12"/>
  <c r="ES49" i="12" s="1"/>
  <c r="DK47" i="12"/>
  <c r="ES47" i="12" s="1"/>
  <c r="DK45" i="12"/>
  <c r="ES45" i="12" s="1"/>
  <c r="DK43" i="12"/>
  <c r="ES43" i="12" s="1"/>
  <c r="DK41" i="12"/>
  <c r="ES41" i="12" s="1"/>
  <c r="DK39" i="12"/>
  <c r="ES39" i="12" s="1"/>
  <c r="DK37" i="12"/>
  <c r="ES37" i="12" s="1"/>
  <c r="DK35" i="12"/>
  <c r="ES35" i="12" s="1"/>
  <c r="DK33" i="12"/>
  <c r="ES33" i="12" s="1"/>
  <c r="DK31" i="12"/>
  <c r="ES31" i="12" s="1"/>
  <c r="DK29" i="12"/>
  <c r="ES29" i="12" s="1"/>
  <c r="DK27" i="12"/>
  <c r="ES27" i="12" s="1"/>
  <c r="DK18" i="12"/>
  <c r="ES18" i="12" s="1"/>
  <c r="DK16" i="12"/>
  <c r="ES16" i="12" s="1"/>
  <c r="DK14" i="12"/>
  <c r="ES14" i="12" s="1"/>
  <c r="DK12" i="12"/>
  <c r="ES12" i="12" s="1"/>
  <c r="DK10" i="12"/>
  <c r="ES10" i="12" s="1"/>
  <c r="DK8" i="12"/>
  <c r="ES8" i="12" s="1"/>
  <c r="DK6" i="12"/>
  <c r="ES6" i="12" s="1"/>
  <c r="DK4" i="12"/>
  <c r="ES4" i="12" s="1"/>
  <c r="DK2" i="12"/>
  <c r="DK25" i="12"/>
  <c r="ES25" i="12" s="1"/>
  <c r="DK60" i="12"/>
  <c r="ES60" i="12" s="1"/>
  <c r="DK58" i="12"/>
  <c r="ES58" i="12" s="1"/>
  <c r="DK56" i="12"/>
  <c r="ES56" i="12" s="1"/>
  <c r="DK54" i="12"/>
  <c r="ES54" i="12" s="1"/>
  <c r="DK52" i="12"/>
  <c r="ES52" i="12" s="1"/>
  <c r="DK50" i="12"/>
  <c r="ES50" i="12" s="1"/>
  <c r="DK48" i="12"/>
  <c r="ES48" i="12" s="1"/>
  <c r="DK46" i="12"/>
  <c r="ES46" i="12" s="1"/>
  <c r="DK44" i="12"/>
  <c r="ES44" i="12" s="1"/>
  <c r="DK42" i="12"/>
  <c r="ES42" i="12" s="1"/>
  <c r="DK40" i="12"/>
  <c r="ES40" i="12" s="1"/>
  <c r="DK38" i="12"/>
  <c r="ES38" i="12" s="1"/>
  <c r="DK36" i="12"/>
  <c r="ES36" i="12" s="1"/>
  <c r="DK34" i="12"/>
  <c r="ES34" i="12" s="1"/>
  <c r="DK32" i="12"/>
  <c r="ES32" i="12" s="1"/>
  <c r="DK30" i="12"/>
  <c r="ES30" i="12" s="1"/>
  <c r="DK28" i="12"/>
  <c r="ES28" i="12" s="1"/>
  <c r="DK21" i="12"/>
  <c r="ES21" i="12" s="1"/>
  <c r="DK17" i="12"/>
  <c r="ES17" i="12" s="1"/>
  <c r="DK15" i="12"/>
  <c r="ES15" i="12" s="1"/>
  <c r="DK13" i="12"/>
  <c r="ES13" i="12" s="1"/>
  <c r="DK11" i="12"/>
  <c r="ES11" i="12" s="1"/>
  <c r="DK9" i="12"/>
  <c r="ES9" i="12" s="1"/>
  <c r="DK7" i="12"/>
  <c r="ES7" i="12" s="1"/>
  <c r="DK5" i="12"/>
  <c r="ES5" i="12" s="1"/>
  <c r="DK3" i="12"/>
  <c r="ES3" i="12" s="1"/>
  <c r="DK23" i="12"/>
  <c r="ES23" i="12" s="1"/>
  <c r="DK19" i="12"/>
  <c r="ES19" i="12" s="1"/>
  <c r="CU188" i="12"/>
  <c r="EC188" i="12" s="1"/>
  <c r="CU186" i="12"/>
  <c r="EC186" i="12" s="1"/>
  <c r="CU184" i="12"/>
  <c r="EC184" i="12" s="1"/>
  <c r="CU182" i="12"/>
  <c r="EC182" i="12" s="1"/>
  <c r="CU180" i="12"/>
  <c r="EC180" i="12" s="1"/>
  <c r="CU177" i="12"/>
  <c r="EC177" i="12" s="1"/>
  <c r="CU172" i="12"/>
  <c r="EC172" i="12" s="1"/>
  <c r="CU169" i="12"/>
  <c r="EC169" i="12" s="1"/>
  <c r="CU163" i="12"/>
  <c r="EC163" i="12" s="1"/>
  <c r="CU161" i="12"/>
  <c r="EC161" i="12" s="1"/>
  <c r="CU159" i="12"/>
  <c r="EC159" i="12" s="1"/>
  <c r="CU157" i="12"/>
  <c r="EC157" i="12" s="1"/>
  <c r="CU155" i="12"/>
  <c r="EC155" i="12" s="1"/>
  <c r="CU185" i="12"/>
  <c r="EC185" i="12" s="1"/>
  <c r="CU183" i="12"/>
  <c r="EC183" i="12" s="1"/>
  <c r="CU179" i="12"/>
  <c r="EC179" i="12" s="1"/>
  <c r="CU178" i="12"/>
  <c r="EC178" i="12" s="1"/>
  <c r="CU175" i="12"/>
  <c r="EC175" i="12" s="1"/>
  <c r="CU170" i="12"/>
  <c r="EC170" i="12" s="1"/>
  <c r="CU167" i="12"/>
  <c r="EC167" i="12" s="1"/>
  <c r="CU181" i="12"/>
  <c r="EC181" i="12" s="1"/>
  <c r="CU174" i="12"/>
  <c r="EC174" i="12" s="1"/>
  <c r="CU171" i="12"/>
  <c r="EC171" i="12" s="1"/>
  <c r="CU166" i="12"/>
  <c r="EC166" i="12" s="1"/>
  <c r="CU176" i="12"/>
  <c r="EC176" i="12" s="1"/>
  <c r="CU173" i="12"/>
  <c r="EC173" i="12" s="1"/>
  <c r="CU164" i="12"/>
  <c r="EC164" i="12" s="1"/>
  <c r="CU154" i="12"/>
  <c r="EC154" i="12" s="1"/>
  <c r="CU149" i="12"/>
  <c r="EC149" i="12" s="1"/>
  <c r="CU146" i="12"/>
  <c r="EC146" i="12" s="1"/>
  <c r="CU141" i="12"/>
  <c r="EC141" i="12" s="1"/>
  <c r="CU138" i="12"/>
  <c r="EC138" i="12" s="1"/>
  <c r="CU187" i="12"/>
  <c r="EC187" i="12" s="1"/>
  <c r="CU168" i="12"/>
  <c r="EC168" i="12" s="1"/>
  <c r="CU165" i="12"/>
  <c r="EC165" i="12" s="1"/>
  <c r="CU162" i="12"/>
  <c r="EC162" i="12" s="1"/>
  <c r="CU158" i="12"/>
  <c r="EC158" i="12" s="1"/>
  <c r="CU152" i="12"/>
  <c r="EC152" i="12" s="1"/>
  <c r="CU147" i="12"/>
  <c r="EC147" i="12" s="1"/>
  <c r="CU160" i="12"/>
  <c r="EC160" i="12" s="1"/>
  <c r="CU156" i="12"/>
  <c r="EC156" i="12" s="1"/>
  <c r="CU151" i="12"/>
  <c r="EC151" i="12" s="1"/>
  <c r="CU148" i="12"/>
  <c r="EC148" i="12" s="1"/>
  <c r="CU143" i="12"/>
  <c r="EC143" i="12" s="1"/>
  <c r="CU140" i="12"/>
  <c r="EC140" i="12" s="1"/>
  <c r="CU135" i="12"/>
  <c r="EC135" i="12" s="1"/>
  <c r="CU132" i="12"/>
  <c r="EC132" i="12" s="1"/>
  <c r="CU130" i="12"/>
  <c r="EC130" i="12" s="1"/>
  <c r="CU128" i="12"/>
  <c r="EC128" i="12" s="1"/>
  <c r="CU126" i="12"/>
  <c r="EC126" i="12" s="1"/>
  <c r="CU124" i="12"/>
  <c r="EC124" i="12" s="1"/>
  <c r="CU122" i="12"/>
  <c r="EC122" i="12" s="1"/>
  <c r="CU120" i="12"/>
  <c r="EC120" i="12" s="1"/>
  <c r="CU118" i="12"/>
  <c r="EC118" i="12" s="1"/>
  <c r="CU116" i="12"/>
  <c r="EC116" i="12" s="1"/>
  <c r="CU114" i="12"/>
  <c r="EC114" i="12" s="1"/>
  <c r="CU112" i="12"/>
  <c r="EC112" i="12" s="1"/>
  <c r="CU110" i="12"/>
  <c r="EC110" i="12" s="1"/>
  <c r="CU153" i="12"/>
  <c r="EC153" i="12" s="1"/>
  <c r="CU150" i="12"/>
  <c r="EC150" i="12" s="1"/>
  <c r="CU144" i="12"/>
  <c r="EC144" i="12" s="1"/>
  <c r="CU133" i="12"/>
  <c r="EC133" i="12" s="1"/>
  <c r="CU131" i="12"/>
  <c r="EC131" i="12" s="1"/>
  <c r="CU123" i="12"/>
  <c r="EC123" i="12" s="1"/>
  <c r="CU145" i="12"/>
  <c r="EC145" i="12" s="1"/>
  <c r="CU137" i="12"/>
  <c r="EC137" i="12" s="1"/>
  <c r="CU134" i="12"/>
  <c r="EC134" i="12" s="1"/>
  <c r="CU129" i="12"/>
  <c r="EC129" i="12" s="1"/>
  <c r="CU121" i="12"/>
  <c r="EC121" i="12" s="1"/>
  <c r="CU113" i="12"/>
  <c r="EC113" i="12" s="1"/>
  <c r="CU142" i="12"/>
  <c r="EC142" i="12" s="1"/>
  <c r="CU125" i="12"/>
  <c r="EC125" i="12" s="1"/>
  <c r="CU117" i="12"/>
  <c r="EC117" i="12" s="1"/>
  <c r="CU109" i="12"/>
  <c r="EC109" i="12" s="1"/>
  <c r="CU139" i="12"/>
  <c r="EC139" i="12" s="1"/>
  <c r="CU136" i="12"/>
  <c r="EC136" i="12" s="1"/>
  <c r="CU127" i="12"/>
  <c r="EC127" i="12" s="1"/>
  <c r="CU115" i="12"/>
  <c r="EC115" i="12" s="1"/>
  <c r="CU106" i="12"/>
  <c r="EC106" i="12" s="1"/>
  <c r="CU101" i="12"/>
  <c r="EC101" i="12" s="1"/>
  <c r="CU98" i="12"/>
  <c r="EC98" i="12" s="1"/>
  <c r="CU93" i="12"/>
  <c r="EC93" i="12" s="1"/>
  <c r="CU90" i="12"/>
  <c r="EC90" i="12" s="1"/>
  <c r="CU85" i="12"/>
  <c r="EC85" i="12" s="1"/>
  <c r="CU81" i="12"/>
  <c r="EC81" i="12" s="1"/>
  <c r="CU79" i="12"/>
  <c r="EC79" i="12" s="1"/>
  <c r="CU77" i="12"/>
  <c r="EC77" i="12" s="1"/>
  <c r="CU75" i="12"/>
  <c r="EC75" i="12" s="1"/>
  <c r="CU73" i="12"/>
  <c r="EC73" i="12" s="1"/>
  <c r="CU71" i="12"/>
  <c r="EC71" i="12" s="1"/>
  <c r="CU69" i="12"/>
  <c r="EC69" i="12" s="1"/>
  <c r="CU67" i="12"/>
  <c r="EC67" i="12" s="1"/>
  <c r="CU65" i="12"/>
  <c r="EC65" i="12" s="1"/>
  <c r="CU63" i="12"/>
  <c r="EC63" i="12" s="1"/>
  <c r="CU119" i="12"/>
  <c r="EC119" i="12" s="1"/>
  <c r="CU107" i="12"/>
  <c r="EC107" i="12" s="1"/>
  <c r="CU104" i="12"/>
  <c r="EC104" i="12" s="1"/>
  <c r="CU99" i="12"/>
  <c r="EC99" i="12" s="1"/>
  <c r="CU96" i="12"/>
  <c r="EC96" i="12" s="1"/>
  <c r="CU91" i="12"/>
  <c r="EC91" i="12" s="1"/>
  <c r="CU88" i="12"/>
  <c r="EC88" i="12" s="1"/>
  <c r="CU83" i="12"/>
  <c r="EC83" i="12" s="1"/>
  <c r="CU111" i="12"/>
  <c r="EC111" i="12" s="1"/>
  <c r="CU108" i="12"/>
  <c r="EC108" i="12" s="1"/>
  <c r="CU103" i="12"/>
  <c r="EC103" i="12" s="1"/>
  <c r="CU100" i="12"/>
  <c r="EC100" i="12" s="1"/>
  <c r="CU95" i="12"/>
  <c r="EC95" i="12" s="1"/>
  <c r="CU92" i="12"/>
  <c r="EC92" i="12" s="1"/>
  <c r="CU87" i="12"/>
  <c r="EC87" i="12" s="1"/>
  <c r="CU84" i="12"/>
  <c r="EC84" i="12" s="1"/>
  <c r="CU89" i="12"/>
  <c r="EC89" i="12" s="1"/>
  <c r="CU86" i="12"/>
  <c r="EC86" i="12" s="1"/>
  <c r="CU76" i="12"/>
  <c r="EC76" i="12" s="1"/>
  <c r="CU60" i="12"/>
  <c r="EC60" i="12" s="1"/>
  <c r="CU55" i="12"/>
  <c r="EC55" i="12" s="1"/>
  <c r="CU52" i="12"/>
  <c r="EC52" i="12" s="1"/>
  <c r="CU47" i="12"/>
  <c r="EC47" i="12" s="1"/>
  <c r="CU44" i="12"/>
  <c r="EC44" i="12" s="1"/>
  <c r="CU78" i="12"/>
  <c r="EC78" i="12" s="1"/>
  <c r="CU68" i="12"/>
  <c r="EC68" i="12" s="1"/>
  <c r="CU64" i="12"/>
  <c r="EC64" i="12" s="1"/>
  <c r="CU61" i="12"/>
  <c r="EC61" i="12" s="1"/>
  <c r="CU58" i="12"/>
  <c r="EC58" i="12" s="1"/>
  <c r="CU53" i="12"/>
  <c r="EC53" i="12" s="1"/>
  <c r="CU50" i="12"/>
  <c r="EC50" i="12" s="1"/>
  <c r="CU45" i="12"/>
  <c r="EC45" i="12" s="1"/>
  <c r="CU42" i="12"/>
  <c r="EC42" i="12" s="1"/>
  <c r="CU39" i="12"/>
  <c r="EC39" i="12" s="1"/>
  <c r="CU37" i="12"/>
  <c r="EC37" i="12" s="1"/>
  <c r="CU35" i="12"/>
  <c r="EC35" i="12" s="1"/>
  <c r="CU33" i="12"/>
  <c r="EC33" i="12" s="1"/>
  <c r="CU31" i="12"/>
  <c r="EC31" i="12" s="1"/>
  <c r="CU29" i="12"/>
  <c r="EC29" i="12" s="1"/>
  <c r="CU27" i="12"/>
  <c r="EC27" i="12" s="1"/>
  <c r="CU25" i="12"/>
  <c r="EC25" i="12" s="1"/>
  <c r="CU23" i="12"/>
  <c r="EC23" i="12" s="1"/>
  <c r="CU97" i="12"/>
  <c r="EC97" i="12" s="1"/>
  <c r="CU94" i="12"/>
  <c r="EC94" i="12" s="1"/>
  <c r="CU82" i="12"/>
  <c r="EC82" i="12" s="1"/>
  <c r="CU74" i="12"/>
  <c r="EC74" i="12" s="1"/>
  <c r="CU70" i="12"/>
  <c r="EC70" i="12" s="1"/>
  <c r="CU66" i="12"/>
  <c r="EC66" i="12" s="1"/>
  <c r="CU62" i="12"/>
  <c r="EC62" i="12" s="1"/>
  <c r="CU57" i="12"/>
  <c r="EC57" i="12" s="1"/>
  <c r="CU54" i="12"/>
  <c r="EC54" i="12" s="1"/>
  <c r="CU49" i="12"/>
  <c r="EC49" i="12" s="1"/>
  <c r="CU46" i="12"/>
  <c r="EC46" i="12" s="1"/>
  <c r="CU41" i="12"/>
  <c r="EC41" i="12" s="1"/>
  <c r="CU40" i="12"/>
  <c r="EC40" i="12" s="1"/>
  <c r="CU38" i="12"/>
  <c r="EC38" i="12" s="1"/>
  <c r="CU36" i="12"/>
  <c r="EC36" i="12" s="1"/>
  <c r="CU34" i="12"/>
  <c r="EC34" i="12" s="1"/>
  <c r="CU32" i="12"/>
  <c r="EC32" i="12" s="1"/>
  <c r="CU30" i="12"/>
  <c r="EC30" i="12" s="1"/>
  <c r="CU26" i="12"/>
  <c r="EC26" i="12" s="1"/>
  <c r="CU19" i="12"/>
  <c r="EC19" i="12" s="1"/>
  <c r="CU17" i="12"/>
  <c r="EC17" i="12" s="1"/>
  <c r="CU15" i="12"/>
  <c r="EC15" i="12" s="1"/>
  <c r="CU13" i="12"/>
  <c r="EC13" i="12" s="1"/>
  <c r="CU11" i="12"/>
  <c r="EC11" i="12" s="1"/>
  <c r="CU9" i="12"/>
  <c r="EC9" i="12" s="1"/>
  <c r="CU7" i="12"/>
  <c r="EC7" i="12" s="1"/>
  <c r="CU5" i="12"/>
  <c r="EC5" i="12" s="1"/>
  <c r="CU3" i="12"/>
  <c r="EC3" i="12" s="1"/>
  <c r="CU28" i="12"/>
  <c r="EC28" i="12" s="1"/>
  <c r="CU20" i="12"/>
  <c r="EC20" i="12" s="1"/>
  <c r="CU14" i="12"/>
  <c r="EC14" i="12" s="1"/>
  <c r="CU10" i="12"/>
  <c r="EC10" i="12" s="1"/>
  <c r="CU6" i="12"/>
  <c r="EC6" i="12" s="1"/>
  <c r="CU2" i="12"/>
  <c r="CU105" i="12"/>
  <c r="EC105" i="12" s="1"/>
  <c r="CU72" i="12"/>
  <c r="EC72" i="12" s="1"/>
  <c r="CU59" i="12"/>
  <c r="EC59" i="12" s="1"/>
  <c r="CU56" i="12"/>
  <c r="EC56" i="12" s="1"/>
  <c r="CU22" i="12"/>
  <c r="EC22" i="12" s="1"/>
  <c r="CU80" i="12"/>
  <c r="EC80" i="12" s="1"/>
  <c r="CU51" i="12"/>
  <c r="EC51" i="12" s="1"/>
  <c r="CU48" i="12"/>
  <c r="EC48" i="12" s="1"/>
  <c r="CU24" i="12"/>
  <c r="EC24" i="12" s="1"/>
  <c r="CU16" i="12"/>
  <c r="EC16" i="12" s="1"/>
  <c r="CU12" i="12"/>
  <c r="EC12" i="12" s="1"/>
  <c r="CU8" i="12"/>
  <c r="EC8" i="12" s="1"/>
  <c r="CU4" i="12"/>
  <c r="EC4" i="12" s="1"/>
  <c r="CU102" i="12"/>
  <c r="EC102" i="12" s="1"/>
  <c r="CU43" i="12"/>
  <c r="EC43" i="12" s="1"/>
  <c r="CU21" i="12"/>
  <c r="EC21" i="12" s="1"/>
  <c r="CU18" i="12"/>
  <c r="EC18" i="12" s="1"/>
  <c r="CV1" i="12"/>
  <c r="AN3" i="10"/>
  <c r="AN120" i="10"/>
  <c r="AN72" i="10"/>
  <c r="AN40" i="10"/>
  <c r="AN7" i="10"/>
  <c r="AN23" i="10"/>
  <c r="AN71" i="10"/>
  <c r="AN138" i="10"/>
  <c r="AN106" i="10"/>
  <c r="AM124" i="10"/>
  <c r="AN100" i="10"/>
  <c r="AN161" i="10"/>
  <c r="AM167" i="10"/>
  <c r="AM151" i="10"/>
  <c r="AM135" i="10"/>
  <c r="AM127" i="10"/>
  <c r="AM119" i="10"/>
  <c r="AN81" i="10"/>
  <c r="AN182" i="10"/>
  <c r="AN158" i="10"/>
  <c r="AM110" i="10"/>
  <c r="AN30" i="10"/>
  <c r="AN118" i="10"/>
  <c r="AN141" i="10"/>
  <c r="AN125" i="10"/>
  <c r="AN61" i="10"/>
  <c r="AN35" i="10"/>
  <c r="AN82" i="10"/>
  <c r="AN18" i="10"/>
  <c r="AN137" i="10"/>
  <c r="AN89" i="10"/>
  <c r="AM65" i="10"/>
  <c r="AM150" i="10"/>
  <c r="AN176" i="10"/>
  <c r="AN80" i="10"/>
  <c r="AN63" i="10"/>
  <c r="AN111" i="10"/>
  <c r="AN143" i="10"/>
  <c r="AN76" i="10"/>
  <c r="AN10" i="10"/>
  <c r="AN157" i="10"/>
  <c r="AN45" i="10"/>
  <c r="AN29" i="10"/>
  <c r="AN13" i="10"/>
  <c r="AN19" i="10"/>
  <c r="AN51" i="10"/>
  <c r="AN67" i="10"/>
  <c r="AN99" i="10"/>
  <c r="AN115" i="10"/>
  <c r="AN131" i="10"/>
  <c r="AN147" i="10"/>
  <c r="AM164" i="10"/>
  <c r="AM132" i="10"/>
  <c r="AM116" i="10"/>
  <c r="AM134" i="10"/>
  <c r="AM181" i="10"/>
  <c r="AN169" i="10"/>
  <c r="AM85" i="10"/>
  <c r="AM77" i="10"/>
  <c r="AM21" i="10"/>
  <c r="AM28" i="10"/>
  <c r="AN4" i="10"/>
  <c r="AM14" i="10"/>
  <c r="AM175" i="10"/>
  <c r="AM155" i="10"/>
  <c r="AM123" i="10"/>
  <c r="AM91" i="10"/>
  <c r="AM15" i="10"/>
  <c r="AN33" i="10"/>
  <c r="AM174" i="10"/>
  <c r="AN142" i="10"/>
  <c r="AM126" i="10"/>
  <c r="AM94" i="10"/>
  <c r="AM50" i="10"/>
  <c r="AM34" i="10"/>
  <c r="AN22" i="10"/>
  <c r="AN105" i="10"/>
  <c r="AN149" i="10"/>
  <c r="AN37" i="10"/>
  <c r="AN59" i="10"/>
  <c r="AN107" i="10"/>
  <c r="AN139" i="10"/>
  <c r="AN98" i="10"/>
  <c r="AN185" i="10"/>
  <c r="AM113" i="10"/>
  <c r="AN160" i="10"/>
  <c r="AN144" i="10"/>
  <c r="AN128" i="10"/>
  <c r="AN112" i="10"/>
  <c r="AN108" i="10"/>
  <c r="AM97" i="10"/>
  <c r="AN73" i="10"/>
  <c r="AN20" i="10"/>
  <c r="AN166" i="10"/>
  <c r="AN113" i="10"/>
  <c r="AN156" i="10"/>
  <c r="AN109" i="10"/>
  <c r="AN93" i="10"/>
  <c r="AN60" i="10"/>
  <c r="AM6" i="10"/>
  <c r="AN15" i="10"/>
  <c r="AN47" i="10"/>
  <c r="AN79" i="10"/>
  <c r="AN127" i="10"/>
  <c r="AN159" i="10"/>
  <c r="AN175" i="10"/>
  <c r="AN90" i="10"/>
  <c r="AN68" i="10"/>
  <c r="AM121" i="10"/>
  <c r="AM105" i="10"/>
  <c r="AN65" i="10"/>
  <c r="AM37" i="10"/>
  <c r="AM4" i="10"/>
  <c r="AN110" i="10"/>
  <c r="AM70" i="10"/>
  <c r="AM147" i="10"/>
  <c r="AM139" i="10"/>
  <c r="AM131" i="10"/>
  <c r="AM115" i="10"/>
  <c r="AM99" i="10"/>
  <c r="AM59" i="10"/>
  <c r="AM185" i="10"/>
  <c r="AN129" i="10"/>
  <c r="AN94" i="10"/>
  <c r="AM22" i="10"/>
  <c r="AN153" i="10"/>
  <c r="AN134" i="10"/>
  <c r="AN70" i="10"/>
  <c r="AN116" i="10"/>
  <c r="AN14" i="10"/>
  <c r="AN86" i="10"/>
  <c r="AN28" i="10"/>
  <c r="AN104" i="10"/>
  <c r="AN39" i="10"/>
  <c r="AN87" i="10"/>
  <c r="AN103" i="10"/>
  <c r="AM152" i="10"/>
  <c r="AM69" i="10"/>
  <c r="AM78" i="10"/>
  <c r="AN124" i="10"/>
  <c r="AM9" i="10"/>
  <c r="AN9" i="10"/>
  <c r="AN25" i="10"/>
  <c r="AM38" i="10"/>
  <c r="AN126" i="10"/>
  <c r="AN174" i="10"/>
  <c r="AN150" i="10"/>
  <c r="AN78" i="10"/>
  <c r="AN132" i="10"/>
  <c r="AN181" i="10"/>
  <c r="AN101" i="10"/>
  <c r="AN85" i="10"/>
  <c r="AN69" i="10"/>
  <c r="AN21" i="10"/>
  <c r="AN11" i="10"/>
  <c r="AN43" i="10"/>
  <c r="AN91" i="10"/>
  <c r="AN123" i="10"/>
  <c r="AN155" i="10"/>
  <c r="AN171" i="10"/>
  <c r="AN66" i="10"/>
  <c r="AN34" i="10"/>
  <c r="AN172" i="10"/>
  <c r="AN84" i="10"/>
  <c r="AN148" i="10"/>
  <c r="AN121" i="10"/>
  <c r="AN17" i="10"/>
  <c r="AN177" i="10"/>
  <c r="AM125" i="10"/>
  <c r="AM117" i="10"/>
  <c r="AM89" i="10"/>
  <c r="AM81" i="10"/>
  <c r="AM73" i="10"/>
  <c r="AM61" i="10"/>
  <c r="AM53" i="10"/>
  <c r="AM33" i="10"/>
  <c r="AM44" i="10"/>
  <c r="AN44" i="10"/>
  <c r="AN12" i="10"/>
  <c r="AM10" i="10"/>
  <c r="AM76" i="10"/>
  <c r="AM187" i="10"/>
  <c r="AM143" i="10"/>
  <c r="AM111" i="10"/>
  <c r="AM63" i="10"/>
  <c r="AM27" i="10"/>
  <c r="AM7" i="10"/>
  <c r="AN164" i="10"/>
  <c r="AM137" i="10"/>
  <c r="AM102" i="10"/>
  <c r="AM182" i="10"/>
  <c r="AM166" i="10"/>
  <c r="AM158" i="10"/>
  <c r="AM130" i="10"/>
  <c r="AM82" i="10"/>
  <c r="AN38" i="10"/>
  <c r="AM30" i="10"/>
  <c r="AM18" i="10"/>
  <c r="AN6" i="10"/>
  <c r="AN52" i="10"/>
  <c r="AN97" i="10"/>
  <c r="AN180" i="10"/>
  <c r="G189" i="10"/>
  <c r="F189" i="10"/>
  <c r="H189" i="10"/>
  <c r="J1" i="10"/>
  <c r="I188" i="10"/>
  <c r="AO188" i="10" s="1"/>
  <c r="I184" i="10"/>
  <c r="AO184" i="10" s="1"/>
  <c r="I180" i="10"/>
  <c r="AO180" i="10" s="1"/>
  <c r="I176" i="10"/>
  <c r="AO176" i="10" s="1"/>
  <c r="I172" i="10"/>
  <c r="AO172" i="10" s="1"/>
  <c r="I168" i="10"/>
  <c r="AO168" i="10" s="1"/>
  <c r="I164" i="10"/>
  <c r="AO164" i="10" s="1"/>
  <c r="I160" i="10"/>
  <c r="AO160" i="10" s="1"/>
  <c r="I156" i="10"/>
  <c r="AO156" i="10" s="1"/>
  <c r="I152" i="10"/>
  <c r="AO152" i="10" s="1"/>
  <c r="I148" i="10"/>
  <c r="AO148" i="10" s="1"/>
  <c r="I144" i="10"/>
  <c r="AO144" i="10" s="1"/>
  <c r="I140" i="10"/>
  <c r="AO140" i="10" s="1"/>
  <c r="I136" i="10"/>
  <c r="AO136" i="10" s="1"/>
  <c r="I132" i="10"/>
  <c r="AO132" i="10" s="1"/>
  <c r="I128" i="10"/>
  <c r="AO128" i="10" s="1"/>
  <c r="I124" i="10"/>
  <c r="AO124" i="10" s="1"/>
  <c r="I120" i="10"/>
  <c r="AO120" i="10" s="1"/>
  <c r="I116" i="10"/>
  <c r="AO116" i="10" s="1"/>
  <c r="I112" i="10"/>
  <c r="AO112" i="10" s="1"/>
  <c r="I108" i="10"/>
  <c r="AO108" i="10" s="1"/>
  <c r="I104" i="10"/>
  <c r="AO104" i="10" s="1"/>
  <c r="I100" i="10"/>
  <c r="AO100" i="10" s="1"/>
  <c r="I96" i="10"/>
  <c r="AO96" i="10" s="1"/>
  <c r="I92" i="10"/>
  <c r="AO92" i="10" s="1"/>
  <c r="I88" i="10"/>
  <c r="AO88" i="10" s="1"/>
  <c r="I84" i="10"/>
  <c r="AO84" i="10" s="1"/>
  <c r="I80" i="10"/>
  <c r="AO80" i="10" s="1"/>
  <c r="I76" i="10"/>
  <c r="AO76" i="10" s="1"/>
  <c r="I72" i="10"/>
  <c r="AO72" i="10" s="1"/>
  <c r="I68" i="10"/>
  <c r="AO68" i="10" s="1"/>
  <c r="I64" i="10"/>
  <c r="AO64" i="10" s="1"/>
  <c r="I60" i="10"/>
  <c r="AO60" i="10" s="1"/>
  <c r="I56" i="10"/>
  <c r="AO56" i="10" s="1"/>
  <c r="I52" i="10"/>
  <c r="AO52" i="10" s="1"/>
  <c r="I48" i="10"/>
  <c r="AO48" i="10" s="1"/>
  <c r="I44" i="10"/>
  <c r="AO44" i="10" s="1"/>
  <c r="I40" i="10"/>
  <c r="AO40" i="10" s="1"/>
  <c r="I36" i="10"/>
  <c r="AO36" i="10" s="1"/>
  <c r="I32" i="10"/>
  <c r="AO32" i="10" s="1"/>
  <c r="I28" i="10"/>
  <c r="AO28" i="10" s="1"/>
  <c r="I24" i="10"/>
  <c r="AO24" i="10" s="1"/>
  <c r="I20" i="10"/>
  <c r="AO20" i="10" s="1"/>
  <c r="I16" i="10"/>
  <c r="AO16" i="10" s="1"/>
  <c r="I12" i="10"/>
  <c r="AO12" i="10" s="1"/>
  <c r="I8" i="10"/>
  <c r="AO8" i="10" s="1"/>
  <c r="I4" i="10"/>
  <c r="AO4" i="10" s="1"/>
  <c r="I187" i="10"/>
  <c r="AO187" i="10" s="1"/>
  <c r="I182" i="10"/>
  <c r="AO182" i="10" s="1"/>
  <c r="I179" i="10"/>
  <c r="AO179" i="10" s="1"/>
  <c r="I174" i="10"/>
  <c r="AO174" i="10" s="1"/>
  <c r="I171" i="10"/>
  <c r="AO171" i="10" s="1"/>
  <c r="I166" i="10"/>
  <c r="AO166" i="10" s="1"/>
  <c r="I163" i="10"/>
  <c r="AO163" i="10" s="1"/>
  <c r="I158" i="10"/>
  <c r="AO158" i="10" s="1"/>
  <c r="I155" i="10"/>
  <c r="AO155" i="10" s="1"/>
  <c r="I150" i="10"/>
  <c r="AO150" i="10" s="1"/>
  <c r="I147" i="10"/>
  <c r="AO147" i="10" s="1"/>
  <c r="I142" i="10"/>
  <c r="AO142" i="10" s="1"/>
  <c r="I139" i="10"/>
  <c r="AO139" i="10" s="1"/>
  <c r="I134" i="10"/>
  <c r="AO134" i="10" s="1"/>
  <c r="I131" i="10"/>
  <c r="AO131" i="10" s="1"/>
  <c r="I126" i="10"/>
  <c r="AO126" i="10" s="1"/>
  <c r="I123" i="10"/>
  <c r="AO123" i="10" s="1"/>
  <c r="I118" i="10"/>
  <c r="AO118" i="10" s="1"/>
  <c r="I115" i="10"/>
  <c r="AO115" i="10" s="1"/>
  <c r="I110" i="10"/>
  <c r="AO110" i="10" s="1"/>
  <c r="I107" i="10"/>
  <c r="AO107" i="10" s="1"/>
  <c r="I102" i="10"/>
  <c r="AO102" i="10" s="1"/>
  <c r="I99" i="10"/>
  <c r="AO99" i="10" s="1"/>
  <c r="I94" i="10"/>
  <c r="AO94" i="10" s="1"/>
  <c r="I91" i="10"/>
  <c r="AO91" i="10" s="1"/>
  <c r="I86" i="10"/>
  <c r="AO86" i="10" s="1"/>
  <c r="I83" i="10"/>
  <c r="AO83" i="10" s="1"/>
  <c r="I78" i="10"/>
  <c r="AO78" i="10" s="1"/>
  <c r="I75" i="10"/>
  <c r="AO75" i="10" s="1"/>
  <c r="I70" i="10"/>
  <c r="AO70" i="10" s="1"/>
  <c r="I67" i="10"/>
  <c r="AO67" i="10" s="1"/>
  <c r="I62" i="10"/>
  <c r="AO62" i="10" s="1"/>
  <c r="I59" i="10"/>
  <c r="AO59" i="10" s="1"/>
  <c r="I54" i="10"/>
  <c r="AO54" i="10" s="1"/>
  <c r="I51" i="10"/>
  <c r="AO51" i="10" s="1"/>
  <c r="I46" i="10"/>
  <c r="AO46" i="10" s="1"/>
  <c r="I43" i="10"/>
  <c r="AO43" i="10" s="1"/>
  <c r="I38" i="10"/>
  <c r="AO38" i="10" s="1"/>
  <c r="I35" i="10"/>
  <c r="AO35" i="10" s="1"/>
  <c r="I30" i="10"/>
  <c r="AO30" i="10" s="1"/>
  <c r="I27" i="10"/>
  <c r="AO27" i="10" s="1"/>
  <c r="I22" i="10"/>
  <c r="AO22" i="10" s="1"/>
  <c r="I19" i="10"/>
  <c r="AO19" i="10" s="1"/>
  <c r="I14" i="10"/>
  <c r="AO14" i="10" s="1"/>
  <c r="I11" i="10"/>
  <c r="AO11" i="10" s="1"/>
  <c r="I6" i="10"/>
  <c r="AO6" i="10" s="1"/>
  <c r="I3" i="10"/>
  <c r="AO3" i="10" s="1"/>
  <c r="I177" i="10"/>
  <c r="AO177" i="10" s="1"/>
  <c r="I169" i="10"/>
  <c r="AO169" i="10" s="1"/>
  <c r="I161" i="10"/>
  <c r="AO161" i="10" s="1"/>
  <c r="I153" i="10"/>
  <c r="AO153" i="10" s="1"/>
  <c r="I137" i="10"/>
  <c r="AO137" i="10" s="1"/>
  <c r="I129" i="10"/>
  <c r="AO129" i="10" s="1"/>
  <c r="I105" i="10"/>
  <c r="AO105" i="10" s="1"/>
  <c r="I89" i="10"/>
  <c r="AO89" i="10" s="1"/>
  <c r="I65" i="10"/>
  <c r="AO65" i="10" s="1"/>
  <c r="I175" i="10"/>
  <c r="AO175" i="10" s="1"/>
  <c r="I167" i="10"/>
  <c r="AO167" i="10" s="1"/>
  <c r="I159" i="10"/>
  <c r="AO159" i="10" s="1"/>
  <c r="I154" i="10"/>
  <c r="AO154" i="10" s="1"/>
  <c r="I146" i="10"/>
  <c r="AO146" i="10" s="1"/>
  <c r="I135" i="10"/>
  <c r="AO135" i="10" s="1"/>
  <c r="I130" i="10"/>
  <c r="AO130" i="10" s="1"/>
  <c r="I119" i="10"/>
  <c r="AO119" i="10" s="1"/>
  <c r="I114" i="10"/>
  <c r="AO114" i="10" s="1"/>
  <c r="I111" i="10"/>
  <c r="AO111" i="10" s="1"/>
  <c r="I106" i="10"/>
  <c r="AO106" i="10" s="1"/>
  <c r="I98" i="10"/>
  <c r="AO98" i="10" s="1"/>
  <c r="I95" i="10"/>
  <c r="AO95" i="10" s="1"/>
  <c r="I87" i="10"/>
  <c r="AO87" i="10" s="1"/>
  <c r="I79" i="10"/>
  <c r="AO79" i="10" s="1"/>
  <c r="I74" i="10"/>
  <c r="AO74" i="10" s="1"/>
  <c r="I63" i="10"/>
  <c r="AO63" i="10" s="1"/>
  <c r="I58" i="10"/>
  <c r="AO58" i="10" s="1"/>
  <c r="I47" i="10"/>
  <c r="AO47" i="10" s="1"/>
  <c r="I42" i="10"/>
  <c r="AO42" i="10" s="1"/>
  <c r="I31" i="10"/>
  <c r="AO31" i="10" s="1"/>
  <c r="I26" i="10"/>
  <c r="AO26" i="10" s="1"/>
  <c r="I15" i="10"/>
  <c r="AO15" i="10" s="1"/>
  <c r="I10" i="10"/>
  <c r="AO10" i="10" s="1"/>
  <c r="I181" i="10"/>
  <c r="AO181" i="10" s="1"/>
  <c r="I173" i="10"/>
  <c r="AO173" i="10" s="1"/>
  <c r="I165" i="10"/>
  <c r="AO165" i="10" s="1"/>
  <c r="I157" i="10"/>
  <c r="AO157" i="10" s="1"/>
  <c r="I149" i="10"/>
  <c r="AO149" i="10" s="1"/>
  <c r="I141" i="10"/>
  <c r="AO141" i="10" s="1"/>
  <c r="I133" i="10"/>
  <c r="AO133" i="10" s="1"/>
  <c r="I125" i="10"/>
  <c r="AO125" i="10" s="1"/>
  <c r="I117" i="10"/>
  <c r="AO117" i="10" s="1"/>
  <c r="I109" i="10"/>
  <c r="AO109" i="10" s="1"/>
  <c r="I101" i="10"/>
  <c r="AO101" i="10" s="1"/>
  <c r="I93" i="10"/>
  <c r="AO93" i="10" s="1"/>
  <c r="I85" i="10"/>
  <c r="AO85" i="10" s="1"/>
  <c r="I77" i="10"/>
  <c r="AO77" i="10" s="1"/>
  <c r="I69" i="10"/>
  <c r="AO69" i="10" s="1"/>
  <c r="I61" i="10"/>
  <c r="AO61" i="10" s="1"/>
  <c r="I53" i="10"/>
  <c r="AO53" i="10" s="1"/>
  <c r="I45" i="10"/>
  <c r="AO45" i="10" s="1"/>
  <c r="I37" i="10"/>
  <c r="AO37" i="10" s="1"/>
  <c r="I29" i="10"/>
  <c r="AO29" i="10" s="1"/>
  <c r="I21" i="10"/>
  <c r="AO21" i="10" s="1"/>
  <c r="I13" i="10"/>
  <c r="AO13" i="10" s="1"/>
  <c r="I5" i="10"/>
  <c r="AO5" i="10" s="1"/>
  <c r="I185" i="10"/>
  <c r="AO185" i="10" s="1"/>
  <c r="I145" i="10"/>
  <c r="AO145" i="10" s="1"/>
  <c r="I121" i="10"/>
  <c r="AO121" i="10" s="1"/>
  <c r="I113" i="10"/>
  <c r="AO113" i="10" s="1"/>
  <c r="I97" i="10"/>
  <c r="AO97" i="10" s="1"/>
  <c r="I81" i="10"/>
  <c r="AO81" i="10" s="1"/>
  <c r="I73" i="10"/>
  <c r="AO73" i="10" s="1"/>
  <c r="I57" i="10"/>
  <c r="AO57" i="10" s="1"/>
  <c r="I49" i="10"/>
  <c r="AO49" i="10" s="1"/>
  <c r="I41" i="10"/>
  <c r="AO41" i="10" s="1"/>
  <c r="I33" i="10"/>
  <c r="AO33" i="10" s="1"/>
  <c r="I25" i="10"/>
  <c r="AO25" i="10" s="1"/>
  <c r="I17" i="10"/>
  <c r="AO17" i="10" s="1"/>
  <c r="I9" i="10"/>
  <c r="AO9" i="10" s="1"/>
  <c r="I186" i="10"/>
  <c r="AO186" i="10" s="1"/>
  <c r="I183" i="10"/>
  <c r="AO183" i="10" s="1"/>
  <c r="I178" i="10"/>
  <c r="AO178" i="10" s="1"/>
  <c r="I170" i="10"/>
  <c r="AO170" i="10" s="1"/>
  <c r="I162" i="10"/>
  <c r="AO162" i="10" s="1"/>
  <c r="I151" i="10"/>
  <c r="AO151" i="10" s="1"/>
  <c r="I143" i="10"/>
  <c r="AO143" i="10" s="1"/>
  <c r="I138" i="10"/>
  <c r="AO138" i="10" s="1"/>
  <c r="I127" i="10"/>
  <c r="AO127" i="10" s="1"/>
  <c r="I122" i="10"/>
  <c r="AO122" i="10" s="1"/>
  <c r="I103" i="10"/>
  <c r="AO103" i="10" s="1"/>
  <c r="I90" i="10"/>
  <c r="AO90" i="10" s="1"/>
  <c r="I82" i="10"/>
  <c r="AO82" i="10" s="1"/>
  <c r="I71" i="10"/>
  <c r="AO71" i="10" s="1"/>
  <c r="I66" i="10"/>
  <c r="AO66" i="10" s="1"/>
  <c r="I55" i="10"/>
  <c r="AO55" i="10" s="1"/>
  <c r="I50" i="10"/>
  <c r="AO50" i="10" s="1"/>
  <c r="I39" i="10"/>
  <c r="AO39" i="10" s="1"/>
  <c r="I34" i="10"/>
  <c r="AO34" i="10" s="1"/>
  <c r="I23" i="10"/>
  <c r="AO23" i="10" s="1"/>
  <c r="I18" i="10"/>
  <c r="AO18" i="10" s="1"/>
  <c r="I7" i="10"/>
  <c r="AO7" i="10" s="1"/>
  <c r="AP2" i="10"/>
  <c r="AQ1" i="10"/>
  <c r="EL2" i="12" l="1"/>
  <c r="EM1" i="12"/>
  <c r="DR188" i="12"/>
  <c r="EZ188" i="12" s="1"/>
  <c r="DR187" i="12"/>
  <c r="EZ187" i="12" s="1"/>
  <c r="DR186" i="12"/>
  <c r="EZ186" i="12" s="1"/>
  <c r="DR185" i="12"/>
  <c r="EZ185" i="12" s="1"/>
  <c r="DR184" i="12"/>
  <c r="EZ184" i="12" s="1"/>
  <c r="DR183" i="12"/>
  <c r="EZ183" i="12" s="1"/>
  <c r="DR182" i="12"/>
  <c r="EZ182" i="12" s="1"/>
  <c r="DR181" i="12"/>
  <c r="EZ181" i="12" s="1"/>
  <c r="DR180" i="12"/>
  <c r="EZ180" i="12" s="1"/>
  <c r="DR179" i="12"/>
  <c r="EZ179" i="12" s="1"/>
  <c r="DR165" i="12"/>
  <c r="EZ165" i="12" s="1"/>
  <c r="DR163" i="12"/>
  <c r="EZ163" i="12" s="1"/>
  <c r="DR161" i="12"/>
  <c r="EZ161" i="12" s="1"/>
  <c r="DR159" i="12"/>
  <c r="EZ159" i="12" s="1"/>
  <c r="DR157" i="12"/>
  <c r="EZ157" i="12" s="1"/>
  <c r="DR155" i="12"/>
  <c r="EZ155" i="12" s="1"/>
  <c r="DR153" i="12"/>
  <c r="EZ153" i="12" s="1"/>
  <c r="DR151" i="12"/>
  <c r="EZ151" i="12" s="1"/>
  <c r="DR149" i="12"/>
  <c r="EZ149" i="12" s="1"/>
  <c r="DR147" i="12"/>
  <c r="EZ147" i="12" s="1"/>
  <c r="DR166" i="12"/>
  <c r="EZ166" i="12" s="1"/>
  <c r="DR164" i="12"/>
  <c r="EZ164" i="12" s="1"/>
  <c r="DR162" i="12"/>
  <c r="EZ162" i="12" s="1"/>
  <c r="DR160" i="12"/>
  <c r="EZ160" i="12" s="1"/>
  <c r="DR158" i="12"/>
  <c r="EZ158" i="12" s="1"/>
  <c r="DR156" i="12"/>
  <c r="EZ156" i="12" s="1"/>
  <c r="DR154" i="12"/>
  <c r="EZ154" i="12" s="1"/>
  <c r="DR152" i="12"/>
  <c r="EZ152" i="12" s="1"/>
  <c r="DR150" i="12"/>
  <c r="EZ150" i="12" s="1"/>
  <c r="DR148" i="12"/>
  <c r="EZ148" i="12" s="1"/>
  <c r="DR146" i="12"/>
  <c r="EZ146" i="12" s="1"/>
  <c r="DR145" i="12"/>
  <c r="EZ145" i="12" s="1"/>
  <c r="DR144" i="12"/>
  <c r="EZ144" i="12" s="1"/>
  <c r="DR143" i="12"/>
  <c r="EZ143" i="12" s="1"/>
  <c r="DR142" i="12"/>
  <c r="EZ142" i="12" s="1"/>
  <c r="DR141" i="12"/>
  <c r="EZ141" i="12" s="1"/>
  <c r="DR140" i="12"/>
  <c r="EZ140" i="12" s="1"/>
  <c r="DR139" i="12"/>
  <c r="EZ139" i="12" s="1"/>
  <c r="DR138" i="12"/>
  <c r="EZ138" i="12" s="1"/>
  <c r="DR137" i="12"/>
  <c r="EZ137" i="12" s="1"/>
  <c r="DR136" i="12"/>
  <c r="EZ136" i="12" s="1"/>
  <c r="DR135" i="12"/>
  <c r="EZ135" i="12" s="1"/>
  <c r="DR134" i="12"/>
  <c r="EZ134" i="12" s="1"/>
  <c r="DR133" i="12"/>
  <c r="EZ133" i="12" s="1"/>
  <c r="DR132" i="12"/>
  <c r="EZ132" i="12" s="1"/>
  <c r="DR131" i="12"/>
  <c r="EZ131" i="12" s="1"/>
  <c r="DR130" i="12"/>
  <c r="EZ130" i="12" s="1"/>
  <c r="DR129" i="12"/>
  <c r="EZ129" i="12" s="1"/>
  <c r="DR128" i="12"/>
  <c r="EZ128" i="12" s="1"/>
  <c r="DR127" i="12"/>
  <c r="EZ127" i="12" s="1"/>
  <c r="DR126" i="12"/>
  <c r="EZ126" i="12" s="1"/>
  <c r="DR125" i="12"/>
  <c r="EZ125" i="12" s="1"/>
  <c r="DR124" i="12"/>
  <c r="EZ124" i="12" s="1"/>
  <c r="DR123" i="12"/>
  <c r="EZ123" i="12" s="1"/>
  <c r="DR122" i="12"/>
  <c r="EZ122" i="12" s="1"/>
  <c r="DR121" i="12"/>
  <c r="EZ121" i="12" s="1"/>
  <c r="DR120" i="12"/>
  <c r="EZ120" i="12" s="1"/>
  <c r="DR119" i="12"/>
  <c r="EZ119" i="12" s="1"/>
  <c r="DR118" i="12"/>
  <c r="EZ118" i="12" s="1"/>
  <c r="DR117" i="12"/>
  <c r="EZ117" i="12" s="1"/>
  <c r="DR116" i="12"/>
  <c r="EZ116" i="12" s="1"/>
  <c r="DR115" i="12"/>
  <c r="EZ115" i="12" s="1"/>
  <c r="DR114" i="12"/>
  <c r="EZ114" i="12" s="1"/>
  <c r="DR113" i="12"/>
  <c r="EZ113" i="12" s="1"/>
  <c r="DR112" i="12"/>
  <c r="EZ112" i="12" s="1"/>
  <c r="DR111" i="12"/>
  <c r="EZ111" i="12" s="1"/>
  <c r="DR110" i="12"/>
  <c r="EZ110" i="12" s="1"/>
  <c r="DR109" i="12"/>
  <c r="EZ109" i="12" s="1"/>
  <c r="DR108" i="12"/>
  <c r="EZ108" i="12" s="1"/>
  <c r="DR107" i="12"/>
  <c r="EZ107" i="12" s="1"/>
  <c r="DR106" i="12"/>
  <c r="EZ106" i="12" s="1"/>
  <c r="DR105" i="12"/>
  <c r="EZ105" i="12" s="1"/>
  <c r="DR104" i="12"/>
  <c r="EZ104" i="12" s="1"/>
  <c r="DR103" i="12"/>
  <c r="EZ103" i="12" s="1"/>
  <c r="DR102" i="12"/>
  <c r="EZ102" i="12" s="1"/>
  <c r="DR101" i="12"/>
  <c r="EZ101" i="12" s="1"/>
  <c r="DR100" i="12"/>
  <c r="EZ100" i="12" s="1"/>
  <c r="DR175" i="12"/>
  <c r="EZ175" i="12" s="1"/>
  <c r="DR171" i="12"/>
  <c r="EZ171" i="12" s="1"/>
  <c r="DR167" i="12"/>
  <c r="EZ167" i="12" s="1"/>
  <c r="DR178" i="12"/>
  <c r="EZ178" i="12" s="1"/>
  <c r="DR174" i="12"/>
  <c r="EZ174" i="12" s="1"/>
  <c r="DR170" i="12"/>
  <c r="EZ170" i="12" s="1"/>
  <c r="DR99" i="12"/>
  <c r="EZ99" i="12" s="1"/>
  <c r="DR98" i="12"/>
  <c r="EZ98" i="12" s="1"/>
  <c r="DR97" i="12"/>
  <c r="EZ97" i="12" s="1"/>
  <c r="DR96" i="12"/>
  <c r="EZ96" i="12" s="1"/>
  <c r="DR95" i="12"/>
  <c r="EZ95" i="12" s="1"/>
  <c r="DR94" i="12"/>
  <c r="EZ94" i="12" s="1"/>
  <c r="DR93" i="12"/>
  <c r="EZ93" i="12" s="1"/>
  <c r="DR92" i="12"/>
  <c r="EZ92" i="12" s="1"/>
  <c r="DR173" i="12"/>
  <c r="EZ173" i="12" s="1"/>
  <c r="DR172" i="12"/>
  <c r="EZ172" i="12" s="1"/>
  <c r="DR91" i="12"/>
  <c r="EZ91" i="12" s="1"/>
  <c r="DR89" i="12"/>
  <c r="EZ89" i="12" s="1"/>
  <c r="DR87" i="12"/>
  <c r="EZ87" i="12" s="1"/>
  <c r="DR177" i="12"/>
  <c r="EZ177" i="12" s="1"/>
  <c r="DR85" i="12"/>
  <c r="EZ85" i="12" s="1"/>
  <c r="DR84" i="12"/>
  <c r="EZ84" i="12" s="1"/>
  <c r="DR83" i="12"/>
  <c r="EZ83" i="12" s="1"/>
  <c r="DR82" i="12"/>
  <c r="EZ82" i="12" s="1"/>
  <c r="DR81" i="12"/>
  <c r="EZ81" i="12" s="1"/>
  <c r="DR80" i="12"/>
  <c r="EZ80" i="12" s="1"/>
  <c r="DR79" i="12"/>
  <c r="EZ79" i="12" s="1"/>
  <c r="DR78" i="12"/>
  <c r="EZ78" i="12" s="1"/>
  <c r="DR77" i="12"/>
  <c r="EZ77" i="12" s="1"/>
  <c r="DR76" i="12"/>
  <c r="EZ76" i="12" s="1"/>
  <c r="DR75" i="12"/>
  <c r="EZ75" i="12" s="1"/>
  <c r="DR74" i="12"/>
  <c r="EZ74" i="12" s="1"/>
  <c r="DR73" i="12"/>
  <c r="EZ73" i="12" s="1"/>
  <c r="DR72" i="12"/>
  <c r="EZ72" i="12" s="1"/>
  <c r="DR71" i="12"/>
  <c r="EZ71" i="12" s="1"/>
  <c r="DR70" i="12"/>
  <c r="EZ70" i="12" s="1"/>
  <c r="DR69" i="12"/>
  <c r="EZ69" i="12" s="1"/>
  <c r="DR68" i="12"/>
  <c r="EZ68" i="12" s="1"/>
  <c r="DR67" i="12"/>
  <c r="EZ67" i="12" s="1"/>
  <c r="DR66" i="12"/>
  <c r="EZ66" i="12" s="1"/>
  <c r="DR65" i="12"/>
  <c r="EZ65" i="12" s="1"/>
  <c r="DR64" i="12"/>
  <c r="EZ64" i="12" s="1"/>
  <c r="DR63" i="12"/>
  <c r="EZ63" i="12" s="1"/>
  <c r="DR62" i="12"/>
  <c r="EZ62" i="12" s="1"/>
  <c r="DR61" i="12"/>
  <c r="EZ61" i="12" s="1"/>
  <c r="DR60" i="12"/>
  <c r="EZ60" i="12" s="1"/>
  <c r="DR59" i="12"/>
  <c r="EZ59" i="12" s="1"/>
  <c r="DR58" i="12"/>
  <c r="EZ58" i="12" s="1"/>
  <c r="DR57" i="12"/>
  <c r="EZ57" i="12" s="1"/>
  <c r="DR56" i="12"/>
  <c r="EZ56" i="12" s="1"/>
  <c r="DR55" i="12"/>
  <c r="EZ55" i="12" s="1"/>
  <c r="DR54" i="12"/>
  <c r="EZ54" i="12" s="1"/>
  <c r="DR53" i="12"/>
  <c r="EZ53" i="12" s="1"/>
  <c r="DR52" i="12"/>
  <c r="EZ52" i="12" s="1"/>
  <c r="DR51" i="12"/>
  <c r="EZ51" i="12" s="1"/>
  <c r="DR50" i="12"/>
  <c r="EZ50" i="12" s="1"/>
  <c r="DR49" i="12"/>
  <c r="EZ49" i="12" s="1"/>
  <c r="DR48" i="12"/>
  <c r="EZ48" i="12" s="1"/>
  <c r="DR47" i="12"/>
  <c r="EZ47" i="12" s="1"/>
  <c r="DR46" i="12"/>
  <c r="EZ46" i="12" s="1"/>
  <c r="DR45" i="12"/>
  <c r="EZ45" i="12" s="1"/>
  <c r="DR44" i="12"/>
  <c r="EZ44" i="12" s="1"/>
  <c r="DR43" i="12"/>
  <c r="EZ43" i="12" s="1"/>
  <c r="DR42" i="12"/>
  <c r="EZ42" i="12" s="1"/>
  <c r="DR41" i="12"/>
  <c r="EZ41" i="12" s="1"/>
  <c r="DR40" i="12"/>
  <c r="EZ40" i="12" s="1"/>
  <c r="DR39" i="12"/>
  <c r="EZ39" i="12" s="1"/>
  <c r="DR38" i="12"/>
  <c r="EZ38" i="12" s="1"/>
  <c r="DR37" i="12"/>
  <c r="EZ37" i="12" s="1"/>
  <c r="DR36" i="12"/>
  <c r="EZ36" i="12" s="1"/>
  <c r="DR35" i="12"/>
  <c r="EZ35" i="12" s="1"/>
  <c r="DR34" i="12"/>
  <c r="EZ34" i="12" s="1"/>
  <c r="DR33" i="12"/>
  <c r="EZ33" i="12" s="1"/>
  <c r="DR31" i="12"/>
  <c r="EZ31" i="12" s="1"/>
  <c r="DR29" i="12"/>
  <c r="EZ29" i="12" s="1"/>
  <c r="DR27" i="12"/>
  <c r="EZ27" i="12" s="1"/>
  <c r="DR176" i="12"/>
  <c r="EZ176" i="12" s="1"/>
  <c r="DR90" i="12"/>
  <c r="EZ90" i="12" s="1"/>
  <c r="DR86" i="12"/>
  <c r="EZ86" i="12" s="1"/>
  <c r="DR169" i="12"/>
  <c r="EZ169" i="12" s="1"/>
  <c r="DR168" i="12"/>
  <c r="EZ168" i="12" s="1"/>
  <c r="DR88" i="12"/>
  <c r="EZ88" i="12" s="1"/>
  <c r="DR26" i="12"/>
  <c r="EZ26" i="12" s="1"/>
  <c r="DR25" i="12"/>
  <c r="EZ25" i="12" s="1"/>
  <c r="DR24" i="12"/>
  <c r="EZ24" i="12" s="1"/>
  <c r="DR23" i="12"/>
  <c r="EZ23" i="12" s="1"/>
  <c r="DR22" i="12"/>
  <c r="EZ22" i="12" s="1"/>
  <c r="DR21" i="12"/>
  <c r="EZ21" i="12" s="1"/>
  <c r="DR20" i="12"/>
  <c r="EZ20" i="12" s="1"/>
  <c r="DR19" i="12"/>
  <c r="EZ19" i="12" s="1"/>
  <c r="DR18" i="12"/>
  <c r="EZ18" i="12" s="1"/>
  <c r="DR17" i="12"/>
  <c r="EZ17" i="12" s="1"/>
  <c r="DR16" i="12"/>
  <c r="EZ16" i="12" s="1"/>
  <c r="DR15" i="12"/>
  <c r="EZ15" i="12" s="1"/>
  <c r="DR14" i="12"/>
  <c r="EZ14" i="12" s="1"/>
  <c r="DR13" i="12"/>
  <c r="EZ13" i="12" s="1"/>
  <c r="DR12" i="12"/>
  <c r="EZ12" i="12" s="1"/>
  <c r="DR11" i="12"/>
  <c r="EZ11" i="12" s="1"/>
  <c r="DR10" i="12"/>
  <c r="EZ10" i="12" s="1"/>
  <c r="DR9" i="12"/>
  <c r="EZ9" i="12" s="1"/>
  <c r="DR8" i="12"/>
  <c r="EZ8" i="12" s="1"/>
  <c r="DR7" i="12"/>
  <c r="EZ7" i="12" s="1"/>
  <c r="DR6" i="12"/>
  <c r="EZ6" i="12" s="1"/>
  <c r="DR5" i="12"/>
  <c r="EZ5" i="12" s="1"/>
  <c r="DR4" i="12"/>
  <c r="EZ4" i="12" s="1"/>
  <c r="DR3" i="12"/>
  <c r="EZ3" i="12" s="1"/>
  <c r="DR2" i="12"/>
  <c r="DR28" i="12"/>
  <c r="EZ28" i="12" s="1"/>
  <c r="DR30" i="12"/>
  <c r="EZ30" i="12" s="1"/>
  <c r="DS1" i="12"/>
  <c r="DR32" i="12"/>
  <c r="EZ32" i="12" s="1"/>
  <c r="DL188" i="12"/>
  <c r="ET188" i="12" s="1"/>
  <c r="DL187" i="12"/>
  <c r="ET187" i="12" s="1"/>
  <c r="DL186" i="12"/>
  <c r="ET186" i="12" s="1"/>
  <c r="DL185" i="12"/>
  <c r="ET185" i="12" s="1"/>
  <c r="DL184" i="12"/>
  <c r="ET184" i="12" s="1"/>
  <c r="DL183" i="12"/>
  <c r="ET183" i="12" s="1"/>
  <c r="DL182" i="12"/>
  <c r="ET182" i="12" s="1"/>
  <c r="DL181" i="12"/>
  <c r="ET181" i="12" s="1"/>
  <c r="DL180" i="12"/>
  <c r="ET180" i="12" s="1"/>
  <c r="DL179" i="12"/>
  <c r="ET179" i="12" s="1"/>
  <c r="DL178" i="12"/>
  <c r="ET178" i="12" s="1"/>
  <c r="DL177" i="12"/>
  <c r="ET177" i="12" s="1"/>
  <c r="DL176" i="12"/>
  <c r="ET176" i="12" s="1"/>
  <c r="DL175" i="12"/>
  <c r="ET175" i="12" s="1"/>
  <c r="DL174" i="12"/>
  <c r="ET174" i="12" s="1"/>
  <c r="DL173" i="12"/>
  <c r="ET173" i="12" s="1"/>
  <c r="DL172" i="12"/>
  <c r="ET172" i="12" s="1"/>
  <c r="DL171" i="12"/>
  <c r="ET171" i="12" s="1"/>
  <c r="DL170" i="12"/>
  <c r="ET170" i="12" s="1"/>
  <c r="DL169" i="12"/>
  <c r="ET169" i="12" s="1"/>
  <c r="DL168" i="12"/>
  <c r="ET168" i="12" s="1"/>
  <c r="DL167" i="12"/>
  <c r="ET167" i="12" s="1"/>
  <c r="DL166" i="12"/>
  <c r="ET166" i="12" s="1"/>
  <c r="DL165" i="12"/>
  <c r="ET165" i="12" s="1"/>
  <c r="DL164" i="12"/>
  <c r="ET164" i="12" s="1"/>
  <c r="DL163" i="12"/>
  <c r="ET163" i="12" s="1"/>
  <c r="DL162" i="12"/>
  <c r="ET162" i="12" s="1"/>
  <c r="DL161" i="12"/>
  <c r="ET161" i="12" s="1"/>
  <c r="DL160" i="12"/>
  <c r="ET160" i="12" s="1"/>
  <c r="DL159" i="12"/>
  <c r="ET159" i="12" s="1"/>
  <c r="DL158" i="12"/>
  <c r="ET158" i="12" s="1"/>
  <c r="DL157" i="12"/>
  <c r="ET157" i="12" s="1"/>
  <c r="DL156" i="12"/>
  <c r="ET156" i="12" s="1"/>
  <c r="DL155" i="12"/>
  <c r="ET155" i="12" s="1"/>
  <c r="DL154" i="12"/>
  <c r="ET154" i="12" s="1"/>
  <c r="DL153" i="12"/>
  <c r="ET153" i="12" s="1"/>
  <c r="DL152" i="12"/>
  <c r="ET152" i="12" s="1"/>
  <c r="DL151" i="12"/>
  <c r="ET151" i="12" s="1"/>
  <c r="DL150" i="12"/>
  <c r="ET150" i="12" s="1"/>
  <c r="DL149" i="12"/>
  <c r="ET149" i="12" s="1"/>
  <c r="DL148" i="12"/>
  <c r="ET148" i="12" s="1"/>
  <c r="DL147" i="12"/>
  <c r="ET147" i="12" s="1"/>
  <c r="DL146" i="12"/>
  <c r="ET146" i="12" s="1"/>
  <c r="DL145" i="12"/>
  <c r="ET145" i="12" s="1"/>
  <c r="DL144" i="12"/>
  <c r="ET144" i="12" s="1"/>
  <c r="DL143" i="12"/>
  <c r="ET143" i="12" s="1"/>
  <c r="DL142" i="12"/>
  <c r="ET142" i="12" s="1"/>
  <c r="DL141" i="12"/>
  <c r="ET141" i="12" s="1"/>
  <c r="DL140" i="12"/>
  <c r="ET140" i="12" s="1"/>
  <c r="DL139" i="12"/>
  <c r="ET139" i="12" s="1"/>
  <c r="DL138" i="12"/>
  <c r="ET138" i="12" s="1"/>
  <c r="DL137" i="12"/>
  <c r="ET137" i="12" s="1"/>
  <c r="DL136" i="12"/>
  <c r="ET136" i="12" s="1"/>
  <c r="DL135" i="12"/>
  <c r="ET135" i="12" s="1"/>
  <c r="DL134" i="12"/>
  <c r="ET134" i="12" s="1"/>
  <c r="DL133" i="12"/>
  <c r="ET133" i="12" s="1"/>
  <c r="DL132" i="12"/>
  <c r="ET132" i="12" s="1"/>
  <c r="DL131" i="12"/>
  <c r="ET131" i="12" s="1"/>
  <c r="DL130" i="12"/>
  <c r="ET130" i="12" s="1"/>
  <c r="DL129" i="12"/>
  <c r="ET129" i="12" s="1"/>
  <c r="DL128" i="12"/>
  <c r="ET128" i="12" s="1"/>
  <c r="DL127" i="12"/>
  <c r="ET127" i="12" s="1"/>
  <c r="DL126" i="12"/>
  <c r="ET126" i="12" s="1"/>
  <c r="DL125" i="12"/>
  <c r="ET125" i="12" s="1"/>
  <c r="DL124" i="12"/>
  <c r="ET124" i="12" s="1"/>
  <c r="DL123" i="12"/>
  <c r="ET123" i="12" s="1"/>
  <c r="DL122" i="12"/>
  <c r="ET122" i="12" s="1"/>
  <c r="DL121" i="12"/>
  <c r="ET121" i="12" s="1"/>
  <c r="DL120" i="12"/>
  <c r="ET120" i="12" s="1"/>
  <c r="DL119" i="12"/>
  <c r="ET119" i="12" s="1"/>
  <c r="DL118" i="12"/>
  <c r="ET118" i="12" s="1"/>
  <c r="DL117" i="12"/>
  <c r="ET117" i="12" s="1"/>
  <c r="DL116" i="12"/>
  <c r="ET116" i="12" s="1"/>
  <c r="DL115" i="12"/>
  <c r="ET115" i="12" s="1"/>
  <c r="DL114" i="12"/>
  <c r="ET114" i="12" s="1"/>
  <c r="DL113" i="12"/>
  <c r="ET113" i="12" s="1"/>
  <c r="DL112" i="12"/>
  <c r="ET112" i="12" s="1"/>
  <c r="DL111" i="12"/>
  <c r="ET111" i="12" s="1"/>
  <c r="DL110" i="12"/>
  <c r="ET110" i="12" s="1"/>
  <c r="DL109" i="12"/>
  <c r="ET109" i="12" s="1"/>
  <c r="DL108" i="12"/>
  <c r="ET108" i="12" s="1"/>
  <c r="DL107" i="12"/>
  <c r="ET107" i="12" s="1"/>
  <c r="DL106" i="12"/>
  <c r="ET106" i="12" s="1"/>
  <c r="DL105" i="12"/>
  <c r="ET105" i="12" s="1"/>
  <c r="DL104" i="12"/>
  <c r="ET104" i="12" s="1"/>
  <c r="DL103" i="12"/>
  <c r="ET103" i="12" s="1"/>
  <c r="DL102" i="12"/>
  <c r="ET102" i="12" s="1"/>
  <c r="DL101" i="12"/>
  <c r="ET101" i="12" s="1"/>
  <c r="DL100" i="12"/>
  <c r="ET100" i="12" s="1"/>
  <c r="DL99" i="12"/>
  <c r="ET99" i="12" s="1"/>
  <c r="DL98" i="12"/>
  <c r="ET98" i="12" s="1"/>
  <c r="DL97" i="12"/>
  <c r="ET97" i="12" s="1"/>
  <c r="DL96" i="12"/>
  <c r="ET96" i="12" s="1"/>
  <c r="DL95" i="12"/>
  <c r="ET95" i="12" s="1"/>
  <c r="DL94" i="12"/>
  <c r="ET94" i="12" s="1"/>
  <c r="DL93" i="12"/>
  <c r="ET93" i="12" s="1"/>
  <c r="DL92" i="12"/>
  <c r="ET92" i="12" s="1"/>
  <c r="DL91" i="12"/>
  <c r="ET91" i="12" s="1"/>
  <c r="DL90" i="12"/>
  <c r="ET90" i="12" s="1"/>
  <c r="DL89" i="12"/>
  <c r="ET89" i="12" s="1"/>
  <c r="DL88" i="12"/>
  <c r="ET88" i="12" s="1"/>
  <c r="DL87" i="12"/>
  <c r="ET87" i="12" s="1"/>
  <c r="DL86" i="12"/>
  <c r="ET86" i="12" s="1"/>
  <c r="DL85" i="12"/>
  <c r="ET85" i="12" s="1"/>
  <c r="DL84" i="12"/>
  <c r="ET84" i="12" s="1"/>
  <c r="DL83" i="12"/>
  <c r="ET83" i="12" s="1"/>
  <c r="DL82" i="12"/>
  <c r="ET82" i="12" s="1"/>
  <c r="DL81" i="12"/>
  <c r="ET81" i="12" s="1"/>
  <c r="DL80" i="12"/>
  <c r="ET80" i="12" s="1"/>
  <c r="DL79" i="12"/>
  <c r="ET79" i="12" s="1"/>
  <c r="DL78" i="12"/>
  <c r="ET78" i="12" s="1"/>
  <c r="DL77" i="12"/>
  <c r="ET77" i="12" s="1"/>
  <c r="DL76" i="12"/>
  <c r="ET76" i="12" s="1"/>
  <c r="DL75" i="12"/>
  <c r="ET75" i="12" s="1"/>
  <c r="DL74" i="12"/>
  <c r="ET74" i="12" s="1"/>
  <c r="DL73" i="12"/>
  <c r="ET73" i="12" s="1"/>
  <c r="DL72" i="12"/>
  <c r="ET72" i="12" s="1"/>
  <c r="DL71" i="12"/>
  <c r="ET71" i="12" s="1"/>
  <c r="DL70" i="12"/>
  <c r="ET70" i="12" s="1"/>
  <c r="DL69" i="12"/>
  <c r="ET69" i="12" s="1"/>
  <c r="DL68" i="12"/>
  <c r="ET68" i="12" s="1"/>
  <c r="DL67" i="12"/>
  <c r="ET67" i="12" s="1"/>
  <c r="DL66" i="12"/>
  <c r="ET66" i="12" s="1"/>
  <c r="DL65" i="12"/>
  <c r="ET65" i="12" s="1"/>
  <c r="DL64" i="12"/>
  <c r="ET64" i="12" s="1"/>
  <c r="DL63" i="12"/>
  <c r="ET63" i="12" s="1"/>
  <c r="DL62" i="12"/>
  <c r="ET62" i="12" s="1"/>
  <c r="DL61" i="12"/>
  <c r="ET61" i="12" s="1"/>
  <c r="DL60" i="12"/>
  <c r="ET60" i="12" s="1"/>
  <c r="DL59" i="12"/>
  <c r="ET59" i="12" s="1"/>
  <c r="DL58" i="12"/>
  <c r="ET58" i="12" s="1"/>
  <c r="DL57" i="12"/>
  <c r="ET57" i="12" s="1"/>
  <c r="DL56" i="12"/>
  <c r="ET56" i="12" s="1"/>
  <c r="DL55" i="12"/>
  <c r="ET55" i="12" s="1"/>
  <c r="DL54" i="12"/>
  <c r="ET54" i="12" s="1"/>
  <c r="DL53" i="12"/>
  <c r="ET53" i="12" s="1"/>
  <c r="DL52" i="12"/>
  <c r="ET52" i="12" s="1"/>
  <c r="DL51" i="12"/>
  <c r="ET51" i="12" s="1"/>
  <c r="DL50" i="12"/>
  <c r="ET50" i="12" s="1"/>
  <c r="DL49" i="12"/>
  <c r="ET49" i="12" s="1"/>
  <c r="DL48" i="12"/>
  <c r="ET48" i="12" s="1"/>
  <c r="DL47" i="12"/>
  <c r="ET47" i="12" s="1"/>
  <c r="DL46" i="12"/>
  <c r="ET46" i="12" s="1"/>
  <c r="DL45" i="12"/>
  <c r="ET45" i="12" s="1"/>
  <c r="DL44" i="12"/>
  <c r="ET44" i="12" s="1"/>
  <c r="DL43" i="12"/>
  <c r="ET43" i="12" s="1"/>
  <c r="DL42" i="12"/>
  <c r="ET42" i="12" s="1"/>
  <c r="DL41" i="12"/>
  <c r="ET41" i="12" s="1"/>
  <c r="DL40" i="12"/>
  <c r="ET40" i="12" s="1"/>
  <c r="DL39" i="12"/>
  <c r="ET39" i="12" s="1"/>
  <c r="DL38" i="12"/>
  <c r="ET38" i="12" s="1"/>
  <c r="DL37" i="12"/>
  <c r="ET37" i="12" s="1"/>
  <c r="DL36" i="12"/>
  <c r="ET36" i="12" s="1"/>
  <c r="DL35" i="12"/>
  <c r="ET35" i="12" s="1"/>
  <c r="DL34" i="12"/>
  <c r="ET34" i="12" s="1"/>
  <c r="DL33" i="12"/>
  <c r="ET33" i="12" s="1"/>
  <c r="DL32" i="12"/>
  <c r="ET32" i="12" s="1"/>
  <c r="DL31" i="12"/>
  <c r="ET31" i="12" s="1"/>
  <c r="DL30" i="12"/>
  <c r="ET30" i="12" s="1"/>
  <c r="DL29" i="12"/>
  <c r="ET29" i="12" s="1"/>
  <c r="DL28" i="12"/>
  <c r="ET28" i="12" s="1"/>
  <c r="DL27" i="12"/>
  <c r="ET27" i="12" s="1"/>
  <c r="DL26" i="12"/>
  <c r="ET26" i="12" s="1"/>
  <c r="DL25" i="12"/>
  <c r="ET25" i="12" s="1"/>
  <c r="DL24" i="12"/>
  <c r="ET24" i="12" s="1"/>
  <c r="DL23" i="12"/>
  <c r="ET23" i="12" s="1"/>
  <c r="DL22" i="12"/>
  <c r="ET22" i="12" s="1"/>
  <c r="DL21" i="12"/>
  <c r="ET21" i="12" s="1"/>
  <c r="DL20" i="12"/>
  <c r="ET20" i="12" s="1"/>
  <c r="DL19" i="12"/>
  <c r="ET19" i="12" s="1"/>
  <c r="DL18" i="12"/>
  <c r="ET18" i="12" s="1"/>
  <c r="DL17" i="12"/>
  <c r="ET17" i="12" s="1"/>
  <c r="DL16" i="12"/>
  <c r="ET16" i="12" s="1"/>
  <c r="DL15" i="12"/>
  <c r="ET15" i="12" s="1"/>
  <c r="DL14" i="12"/>
  <c r="ET14" i="12" s="1"/>
  <c r="DL13" i="12"/>
  <c r="ET13" i="12" s="1"/>
  <c r="DL12" i="12"/>
  <c r="ET12" i="12" s="1"/>
  <c r="DL11" i="12"/>
  <c r="ET11" i="12" s="1"/>
  <c r="DL10" i="12"/>
  <c r="ET10" i="12" s="1"/>
  <c r="DL9" i="12"/>
  <c r="ET9" i="12" s="1"/>
  <c r="DL8" i="12"/>
  <c r="ET8" i="12" s="1"/>
  <c r="DL7" i="12"/>
  <c r="ET7" i="12" s="1"/>
  <c r="DL6" i="12"/>
  <c r="ET6" i="12" s="1"/>
  <c r="DL5" i="12"/>
  <c r="ET5" i="12" s="1"/>
  <c r="DL4" i="12"/>
  <c r="ET4" i="12" s="1"/>
  <c r="DL3" i="12"/>
  <c r="ET3" i="12" s="1"/>
  <c r="DL2" i="12"/>
  <c r="DM1" i="12"/>
  <c r="CV187" i="12"/>
  <c r="ED187" i="12" s="1"/>
  <c r="CV185" i="12"/>
  <c r="ED185" i="12" s="1"/>
  <c r="CV188" i="12"/>
  <c r="ED188" i="12" s="1"/>
  <c r="CV186" i="12"/>
  <c r="ED186" i="12" s="1"/>
  <c r="CV184" i="12"/>
  <c r="ED184" i="12" s="1"/>
  <c r="CV182" i="12"/>
  <c r="ED182" i="12" s="1"/>
  <c r="CV180" i="12"/>
  <c r="ED180" i="12" s="1"/>
  <c r="CV178" i="12"/>
  <c r="ED178" i="12" s="1"/>
  <c r="CV176" i="12"/>
  <c r="ED176" i="12" s="1"/>
  <c r="CV174" i="12"/>
  <c r="ED174" i="12" s="1"/>
  <c r="CV172" i="12"/>
  <c r="ED172" i="12" s="1"/>
  <c r="CV170" i="12"/>
  <c r="ED170" i="12" s="1"/>
  <c r="CV168" i="12"/>
  <c r="ED168" i="12" s="1"/>
  <c r="CV166" i="12"/>
  <c r="ED166" i="12" s="1"/>
  <c r="CV183" i="12"/>
  <c r="ED183" i="12" s="1"/>
  <c r="CV179" i="12"/>
  <c r="ED179" i="12" s="1"/>
  <c r="CV175" i="12"/>
  <c r="ED175" i="12" s="1"/>
  <c r="CV167" i="12"/>
  <c r="ED167" i="12" s="1"/>
  <c r="CV173" i="12"/>
  <c r="ED173" i="12" s="1"/>
  <c r="CV165" i="12"/>
  <c r="ED165" i="12" s="1"/>
  <c r="CV164" i="12"/>
  <c r="ED164" i="12" s="1"/>
  <c r="CV177" i="12"/>
  <c r="ED177" i="12" s="1"/>
  <c r="CV169" i="12"/>
  <c r="ED169" i="12" s="1"/>
  <c r="CV163" i="12"/>
  <c r="ED163" i="12" s="1"/>
  <c r="CV161" i="12"/>
  <c r="ED161" i="12" s="1"/>
  <c r="CV159" i="12"/>
  <c r="ED159" i="12" s="1"/>
  <c r="CV157" i="12"/>
  <c r="ED157" i="12" s="1"/>
  <c r="CV155" i="12"/>
  <c r="ED155" i="12" s="1"/>
  <c r="CV153" i="12"/>
  <c r="ED153" i="12" s="1"/>
  <c r="CV151" i="12"/>
  <c r="ED151" i="12" s="1"/>
  <c r="CV149" i="12"/>
  <c r="ED149" i="12" s="1"/>
  <c r="CV147" i="12"/>
  <c r="ED147" i="12" s="1"/>
  <c r="CV145" i="12"/>
  <c r="ED145" i="12" s="1"/>
  <c r="CV143" i="12"/>
  <c r="ED143" i="12" s="1"/>
  <c r="CV141" i="12"/>
  <c r="ED141" i="12" s="1"/>
  <c r="CV139" i="12"/>
  <c r="ED139" i="12" s="1"/>
  <c r="CV137" i="12"/>
  <c r="ED137" i="12" s="1"/>
  <c r="CV135" i="12"/>
  <c r="ED135" i="12" s="1"/>
  <c r="CV133" i="12"/>
  <c r="ED133" i="12" s="1"/>
  <c r="CV131" i="12"/>
  <c r="ED131" i="12" s="1"/>
  <c r="CV162" i="12"/>
  <c r="ED162" i="12" s="1"/>
  <c r="CV158" i="12"/>
  <c r="ED158" i="12" s="1"/>
  <c r="CV152" i="12"/>
  <c r="ED152" i="12" s="1"/>
  <c r="CV144" i="12"/>
  <c r="ED144" i="12" s="1"/>
  <c r="CV136" i="12"/>
  <c r="ED136" i="12" s="1"/>
  <c r="CV181" i="12"/>
  <c r="ED181" i="12" s="1"/>
  <c r="CV171" i="12"/>
  <c r="ED171" i="12" s="1"/>
  <c r="CV150" i="12"/>
  <c r="ED150" i="12" s="1"/>
  <c r="CV154" i="12"/>
  <c r="ED154" i="12" s="1"/>
  <c r="CV146" i="12"/>
  <c r="ED146" i="12" s="1"/>
  <c r="CV138" i="12"/>
  <c r="ED138" i="12" s="1"/>
  <c r="CV134" i="12"/>
  <c r="ED134" i="12" s="1"/>
  <c r="CV132" i="12"/>
  <c r="ED132" i="12" s="1"/>
  <c r="CV129" i="12"/>
  <c r="ED129" i="12" s="1"/>
  <c r="CV126" i="12"/>
  <c r="ED126" i="12" s="1"/>
  <c r="CV121" i="12"/>
  <c r="ED121" i="12" s="1"/>
  <c r="CV118" i="12"/>
  <c r="ED118" i="12" s="1"/>
  <c r="CV156" i="12"/>
  <c r="ED156" i="12" s="1"/>
  <c r="CV148" i="12"/>
  <c r="ED148" i="12" s="1"/>
  <c r="CV140" i="12"/>
  <c r="ED140" i="12" s="1"/>
  <c r="CV127" i="12"/>
  <c r="ED127" i="12" s="1"/>
  <c r="CV124" i="12"/>
  <c r="ED124" i="12" s="1"/>
  <c r="CV119" i="12"/>
  <c r="ED119" i="12" s="1"/>
  <c r="CV116" i="12"/>
  <c r="ED116" i="12" s="1"/>
  <c r="CV128" i="12"/>
  <c r="ED128" i="12" s="1"/>
  <c r="CV123" i="12"/>
  <c r="ED123" i="12" s="1"/>
  <c r="CV120" i="12"/>
  <c r="ED120" i="12" s="1"/>
  <c r="CV115" i="12"/>
  <c r="ED115" i="12" s="1"/>
  <c r="CV112" i="12"/>
  <c r="ED112" i="12" s="1"/>
  <c r="CV107" i="12"/>
  <c r="ED107" i="12" s="1"/>
  <c r="CV105" i="12"/>
  <c r="ED105" i="12" s="1"/>
  <c r="CV103" i="12"/>
  <c r="ED103" i="12" s="1"/>
  <c r="CV101" i="12"/>
  <c r="ED101" i="12" s="1"/>
  <c r="CV99" i="12"/>
  <c r="ED99" i="12" s="1"/>
  <c r="CV97" i="12"/>
  <c r="ED97" i="12" s="1"/>
  <c r="CV95" i="12"/>
  <c r="ED95" i="12" s="1"/>
  <c r="CV93" i="12"/>
  <c r="ED93" i="12" s="1"/>
  <c r="CV91" i="12"/>
  <c r="ED91" i="12" s="1"/>
  <c r="CV89" i="12"/>
  <c r="ED89" i="12" s="1"/>
  <c r="CV87" i="12"/>
  <c r="ED87" i="12" s="1"/>
  <c r="CV85" i="12"/>
  <c r="ED85" i="12" s="1"/>
  <c r="CV83" i="12"/>
  <c r="ED83" i="12" s="1"/>
  <c r="CV160" i="12"/>
  <c r="ED160" i="12" s="1"/>
  <c r="CV142" i="12"/>
  <c r="ED142" i="12" s="1"/>
  <c r="CV130" i="12"/>
  <c r="ED130" i="12" s="1"/>
  <c r="CV104" i="12"/>
  <c r="ED104" i="12" s="1"/>
  <c r="CV96" i="12"/>
  <c r="ED96" i="12" s="1"/>
  <c r="CV88" i="12"/>
  <c r="ED88" i="12" s="1"/>
  <c r="CV125" i="12"/>
  <c r="ED125" i="12" s="1"/>
  <c r="CV122" i="12"/>
  <c r="ED122" i="12" s="1"/>
  <c r="CV114" i="12"/>
  <c r="ED114" i="12" s="1"/>
  <c r="CV102" i="12"/>
  <c r="ED102" i="12" s="1"/>
  <c r="CV94" i="12"/>
  <c r="ED94" i="12" s="1"/>
  <c r="CV86" i="12"/>
  <c r="ED86" i="12" s="1"/>
  <c r="CV82" i="12"/>
  <c r="ED82" i="12" s="1"/>
  <c r="CV80" i="12"/>
  <c r="ED80" i="12" s="1"/>
  <c r="CV78" i="12"/>
  <c r="ED78" i="12" s="1"/>
  <c r="CV76" i="12"/>
  <c r="ED76" i="12" s="1"/>
  <c r="CV74" i="12"/>
  <c r="ED74" i="12" s="1"/>
  <c r="CV72" i="12"/>
  <c r="ED72" i="12" s="1"/>
  <c r="CV106" i="12"/>
  <c r="ED106" i="12" s="1"/>
  <c r="CV98" i="12"/>
  <c r="ED98" i="12" s="1"/>
  <c r="CV90" i="12"/>
  <c r="ED90" i="12" s="1"/>
  <c r="CV81" i="12"/>
  <c r="ED81" i="12" s="1"/>
  <c r="CV79" i="12"/>
  <c r="ED79" i="12" s="1"/>
  <c r="CV77" i="12"/>
  <c r="ED77" i="12" s="1"/>
  <c r="CV75" i="12"/>
  <c r="ED75" i="12" s="1"/>
  <c r="CV73" i="12"/>
  <c r="ED73" i="12" s="1"/>
  <c r="CV71" i="12"/>
  <c r="ED71" i="12" s="1"/>
  <c r="CV69" i="12"/>
  <c r="ED69" i="12" s="1"/>
  <c r="CV67" i="12"/>
  <c r="ED67" i="12" s="1"/>
  <c r="CV65" i="12"/>
  <c r="ED65" i="12" s="1"/>
  <c r="CV63" i="12"/>
  <c r="ED63" i="12" s="1"/>
  <c r="CV61" i="12"/>
  <c r="ED61" i="12" s="1"/>
  <c r="CV59" i="12"/>
  <c r="ED59" i="12" s="1"/>
  <c r="CV57" i="12"/>
  <c r="ED57" i="12" s="1"/>
  <c r="CV55" i="12"/>
  <c r="ED55" i="12" s="1"/>
  <c r="CV53" i="12"/>
  <c r="ED53" i="12" s="1"/>
  <c r="CV51" i="12"/>
  <c r="ED51" i="12" s="1"/>
  <c r="CV49" i="12"/>
  <c r="ED49" i="12" s="1"/>
  <c r="CV47" i="12"/>
  <c r="ED47" i="12" s="1"/>
  <c r="CV45" i="12"/>
  <c r="ED45" i="12" s="1"/>
  <c r="CV43" i="12"/>
  <c r="ED43" i="12" s="1"/>
  <c r="CV41" i="12"/>
  <c r="ED41" i="12" s="1"/>
  <c r="CV111" i="12"/>
  <c r="ED111" i="12" s="1"/>
  <c r="CV109" i="12"/>
  <c r="ED109" i="12" s="1"/>
  <c r="CV92" i="12"/>
  <c r="ED92" i="12" s="1"/>
  <c r="CV68" i="12"/>
  <c r="ED68" i="12" s="1"/>
  <c r="CV64" i="12"/>
  <c r="ED64" i="12" s="1"/>
  <c r="CV58" i="12"/>
  <c r="ED58" i="12" s="1"/>
  <c r="CV50" i="12"/>
  <c r="ED50" i="12" s="1"/>
  <c r="CV42" i="12"/>
  <c r="ED42" i="12" s="1"/>
  <c r="CV39" i="12"/>
  <c r="ED39" i="12" s="1"/>
  <c r="CV37" i="12"/>
  <c r="ED37" i="12" s="1"/>
  <c r="CV35" i="12"/>
  <c r="ED35" i="12" s="1"/>
  <c r="CV33" i="12"/>
  <c r="ED33" i="12" s="1"/>
  <c r="CV31" i="12"/>
  <c r="ED31" i="12" s="1"/>
  <c r="CV29" i="12"/>
  <c r="ED29" i="12" s="1"/>
  <c r="CV27" i="12"/>
  <c r="ED27" i="12" s="1"/>
  <c r="CV25" i="12"/>
  <c r="ED25" i="12" s="1"/>
  <c r="CV23" i="12"/>
  <c r="ED23" i="12" s="1"/>
  <c r="CV21" i="12"/>
  <c r="ED21" i="12" s="1"/>
  <c r="CV19" i="12"/>
  <c r="ED19" i="12" s="1"/>
  <c r="CV117" i="12"/>
  <c r="ED117" i="12" s="1"/>
  <c r="CV113" i="12"/>
  <c r="ED113" i="12" s="1"/>
  <c r="CV84" i="12"/>
  <c r="ED84" i="12" s="1"/>
  <c r="CV56" i="12"/>
  <c r="ED56" i="12" s="1"/>
  <c r="CV48" i="12"/>
  <c r="ED48" i="12" s="1"/>
  <c r="CV100" i="12"/>
  <c r="ED100" i="12" s="1"/>
  <c r="CV60" i="12"/>
  <c r="ED60" i="12" s="1"/>
  <c r="CV52" i="12"/>
  <c r="ED52" i="12" s="1"/>
  <c r="CV44" i="12"/>
  <c r="ED44" i="12" s="1"/>
  <c r="CV34" i="12"/>
  <c r="ED34" i="12" s="1"/>
  <c r="CV22" i="12"/>
  <c r="ED22" i="12" s="1"/>
  <c r="CV110" i="12"/>
  <c r="ED110" i="12" s="1"/>
  <c r="CV62" i="12"/>
  <c r="ED62" i="12" s="1"/>
  <c r="CV36" i="12"/>
  <c r="ED36" i="12" s="1"/>
  <c r="CV28" i="12"/>
  <c r="ED28" i="12" s="1"/>
  <c r="CV24" i="12"/>
  <c r="ED24" i="12" s="1"/>
  <c r="CV20" i="12"/>
  <c r="ED20" i="12" s="1"/>
  <c r="CV16" i="12"/>
  <c r="ED16" i="12" s="1"/>
  <c r="CV14" i="12"/>
  <c r="ED14" i="12" s="1"/>
  <c r="CV12" i="12"/>
  <c r="ED12" i="12" s="1"/>
  <c r="CV10" i="12"/>
  <c r="ED10" i="12" s="1"/>
  <c r="CV8" i="12"/>
  <c r="ED8" i="12" s="1"/>
  <c r="CV6" i="12"/>
  <c r="ED6" i="12" s="1"/>
  <c r="CV4" i="12"/>
  <c r="ED4" i="12" s="1"/>
  <c r="CV2" i="12"/>
  <c r="CV66" i="12"/>
  <c r="ED66" i="12" s="1"/>
  <c r="CV54" i="12"/>
  <c r="ED54" i="12" s="1"/>
  <c r="CV38" i="12"/>
  <c r="ED38" i="12" s="1"/>
  <c r="CV18" i="12"/>
  <c r="ED18" i="12" s="1"/>
  <c r="CW1" i="12"/>
  <c r="CV108" i="12"/>
  <c r="ED108" i="12" s="1"/>
  <c r="CV70" i="12"/>
  <c r="ED70" i="12" s="1"/>
  <c r="CV46" i="12"/>
  <c r="ED46" i="12" s="1"/>
  <c r="CV40" i="12"/>
  <c r="ED40" i="12" s="1"/>
  <c r="CV32" i="12"/>
  <c r="ED32" i="12" s="1"/>
  <c r="CV30" i="12"/>
  <c r="ED30" i="12" s="1"/>
  <c r="CV26" i="12"/>
  <c r="ED26" i="12" s="1"/>
  <c r="CV17" i="12"/>
  <c r="ED17" i="12" s="1"/>
  <c r="CV15" i="12"/>
  <c r="ED15" i="12" s="1"/>
  <c r="CV13" i="12"/>
  <c r="ED13" i="12" s="1"/>
  <c r="CV11" i="12"/>
  <c r="ED11" i="12" s="1"/>
  <c r="CV9" i="12"/>
  <c r="ED9" i="12" s="1"/>
  <c r="CV7" i="12"/>
  <c r="ED7" i="12" s="1"/>
  <c r="CV5" i="12"/>
  <c r="ED5" i="12" s="1"/>
  <c r="CV3" i="12"/>
  <c r="ED3" i="12" s="1"/>
  <c r="I189" i="10"/>
  <c r="J188" i="10"/>
  <c r="AP188" i="10" s="1"/>
  <c r="J187" i="10"/>
  <c r="AP187" i="10" s="1"/>
  <c r="J186" i="10"/>
  <c r="AP186" i="10" s="1"/>
  <c r="J185" i="10"/>
  <c r="AP185" i="10" s="1"/>
  <c r="J184" i="10"/>
  <c r="AP184" i="10" s="1"/>
  <c r="J183" i="10"/>
  <c r="AP183" i="10" s="1"/>
  <c r="J182" i="10"/>
  <c r="AP182" i="10" s="1"/>
  <c r="J181" i="10"/>
  <c r="AP181" i="10" s="1"/>
  <c r="J180" i="10"/>
  <c r="AP180" i="10" s="1"/>
  <c r="J179" i="10"/>
  <c r="AP179" i="10" s="1"/>
  <c r="J178" i="10"/>
  <c r="AP178" i="10" s="1"/>
  <c r="J177" i="10"/>
  <c r="AP177" i="10" s="1"/>
  <c r="J176" i="10"/>
  <c r="AP176" i="10" s="1"/>
  <c r="J175" i="10"/>
  <c r="AP175" i="10" s="1"/>
  <c r="J174" i="10"/>
  <c r="AP174" i="10" s="1"/>
  <c r="J173" i="10"/>
  <c r="AP173" i="10" s="1"/>
  <c r="J172" i="10"/>
  <c r="AP172" i="10" s="1"/>
  <c r="J171" i="10"/>
  <c r="AP171" i="10" s="1"/>
  <c r="J170" i="10"/>
  <c r="AP170" i="10" s="1"/>
  <c r="J169" i="10"/>
  <c r="AP169" i="10" s="1"/>
  <c r="J168" i="10"/>
  <c r="AP168" i="10" s="1"/>
  <c r="J167" i="10"/>
  <c r="AP167" i="10" s="1"/>
  <c r="J166" i="10"/>
  <c r="AP166" i="10" s="1"/>
  <c r="J165" i="10"/>
  <c r="AP165" i="10" s="1"/>
  <c r="J164" i="10"/>
  <c r="AP164" i="10" s="1"/>
  <c r="J163" i="10"/>
  <c r="AP163" i="10" s="1"/>
  <c r="J162" i="10"/>
  <c r="AP162" i="10" s="1"/>
  <c r="J161" i="10"/>
  <c r="AP161" i="10" s="1"/>
  <c r="J160" i="10"/>
  <c r="AP160" i="10" s="1"/>
  <c r="J159" i="10"/>
  <c r="AP159" i="10" s="1"/>
  <c r="J158" i="10"/>
  <c r="AP158" i="10" s="1"/>
  <c r="J157" i="10"/>
  <c r="AP157" i="10" s="1"/>
  <c r="J156" i="10"/>
  <c r="AP156" i="10" s="1"/>
  <c r="J155" i="10"/>
  <c r="AP155" i="10" s="1"/>
  <c r="J154" i="10"/>
  <c r="AP154" i="10" s="1"/>
  <c r="J153" i="10"/>
  <c r="AP153" i="10" s="1"/>
  <c r="J152" i="10"/>
  <c r="AP152" i="10" s="1"/>
  <c r="J151" i="10"/>
  <c r="AP151" i="10" s="1"/>
  <c r="J150" i="10"/>
  <c r="AP150" i="10" s="1"/>
  <c r="J149" i="10"/>
  <c r="AP149" i="10" s="1"/>
  <c r="J148" i="10"/>
  <c r="AP148" i="10" s="1"/>
  <c r="J147" i="10"/>
  <c r="AP147" i="10" s="1"/>
  <c r="J146" i="10"/>
  <c r="AP146" i="10" s="1"/>
  <c r="J145" i="10"/>
  <c r="AP145" i="10" s="1"/>
  <c r="J144" i="10"/>
  <c r="AP144" i="10" s="1"/>
  <c r="J143" i="10"/>
  <c r="AP143" i="10" s="1"/>
  <c r="J142" i="10"/>
  <c r="AP142" i="10" s="1"/>
  <c r="J141" i="10"/>
  <c r="AP141" i="10" s="1"/>
  <c r="J140" i="10"/>
  <c r="AP140" i="10" s="1"/>
  <c r="J139" i="10"/>
  <c r="AP139" i="10" s="1"/>
  <c r="J138" i="10"/>
  <c r="AP138" i="10" s="1"/>
  <c r="J137" i="10"/>
  <c r="AP137" i="10" s="1"/>
  <c r="J136" i="10"/>
  <c r="AP136" i="10" s="1"/>
  <c r="J135" i="10"/>
  <c r="AP135" i="10" s="1"/>
  <c r="J134" i="10"/>
  <c r="AP134" i="10" s="1"/>
  <c r="J133" i="10"/>
  <c r="AP133" i="10" s="1"/>
  <c r="J132" i="10"/>
  <c r="AP132" i="10" s="1"/>
  <c r="J131" i="10"/>
  <c r="AP131" i="10" s="1"/>
  <c r="J130" i="10"/>
  <c r="AP130" i="10" s="1"/>
  <c r="J129" i="10"/>
  <c r="AP129" i="10" s="1"/>
  <c r="J128" i="10"/>
  <c r="AP128" i="10" s="1"/>
  <c r="J127" i="10"/>
  <c r="AP127" i="10" s="1"/>
  <c r="J126" i="10"/>
  <c r="AP126" i="10" s="1"/>
  <c r="J125" i="10"/>
  <c r="AP125" i="10" s="1"/>
  <c r="J124" i="10"/>
  <c r="AP124" i="10" s="1"/>
  <c r="J123" i="10"/>
  <c r="AP123" i="10" s="1"/>
  <c r="J122" i="10"/>
  <c r="AP122" i="10" s="1"/>
  <c r="J121" i="10"/>
  <c r="AP121" i="10" s="1"/>
  <c r="J120" i="10"/>
  <c r="AP120" i="10" s="1"/>
  <c r="J119" i="10"/>
  <c r="AP119" i="10" s="1"/>
  <c r="J118" i="10"/>
  <c r="AP118" i="10" s="1"/>
  <c r="J117" i="10"/>
  <c r="AP117" i="10" s="1"/>
  <c r="J116" i="10"/>
  <c r="AP116" i="10" s="1"/>
  <c r="J115" i="10"/>
  <c r="AP115" i="10" s="1"/>
  <c r="J114" i="10"/>
  <c r="AP114" i="10" s="1"/>
  <c r="J113" i="10"/>
  <c r="AP113" i="10" s="1"/>
  <c r="J112" i="10"/>
  <c r="AP112" i="10" s="1"/>
  <c r="J111" i="10"/>
  <c r="AP111" i="10" s="1"/>
  <c r="J110" i="10"/>
  <c r="AP110" i="10" s="1"/>
  <c r="J109" i="10"/>
  <c r="AP109" i="10" s="1"/>
  <c r="J108" i="10"/>
  <c r="AP108" i="10" s="1"/>
  <c r="J107" i="10"/>
  <c r="AP107" i="10" s="1"/>
  <c r="J106" i="10"/>
  <c r="AP106" i="10" s="1"/>
  <c r="J105" i="10"/>
  <c r="AP105" i="10" s="1"/>
  <c r="J104" i="10"/>
  <c r="AP104" i="10" s="1"/>
  <c r="J103" i="10"/>
  <c r="AP103" i="10" s="1"/>
  <c r="J102" i="10"/>
  <c r="AP102" i="10" s="1"/>
  <c r="J101" i="10"/>
  <c r="AP101" i="10" s="1"/>
  <c r="J100" i="10"/>
  <c r="AP100" i="10" s="1"/>
  <c r="J99" i="10"/>
  <c r="AP99" i="10" s="1"/>
  <c r="J98" i="10"/>
  <c r="AP98" i="10" s="1"/>
  <c r="J97" i="10"/>
  <c r="AP97" i="10" s="1"/>
  <c r="J96" i="10"/>
  <c r="AP96" i="10" s="1"/>
  <c r="J52" i="10"/>
  <c r="AP52" i="10" s="1"/>
  <c r="J51" i="10"/>
  <c r="AP51" i="10" s="1"/>
  <c r="J50" i="10"/>
  <c r="AP50" i="10" s="1"/>
  <c r="J49" i="10"/>
  <c r="AP49" i="10" s="1"/>
  <c r="J48" i="10"/>
  <c r="AP48" i="10" s="1"/>
  <c r="J47" i="10"/>
  <c r="AP47" i="10" s="1"/>
  <c r="J46" i="10"/>
  <c r="AP46" i="10" s="1"/>
  <c r="J45" i="10"/>
  <c r="AP45" i="10" s="1"/>
  <c r="J44" i="10"/>
  <c r="AP44" i="10" s="1"/>
  <c r="J43" i="10"/>
  <c r="AP43" i="10" s="1"/>
  <c r="J42" i="10"/>
  <c r="AP42" i="10" s="1"/>
  <c r="J41" i="10"/>
  <c r="AP41" i="10" s="1"/>
  <c r="J40" i="10"/>
  <c r="AP40" i="10" s="1"/>
  <c r="J39" i="10"/>
  <c r="AP39" i="10" s="1"/>
  <c r="J38" i="10"/>
  <c r="AP38" i="10" s="1"/>
  <c r="J37" i="10"/>
  <c r="AP37" i="10" s="1"/>
  <c r="J36" i="10"/>
  <c r="AP36" i="10" s="1"/>
  <c r="J35" i="10"/>
  <c r="AP35" i="10" s="1"/>
  <c r="J34" i="10"/>
  <c r="AP34" i="10" s="1"/>
  <c r="J33" i="10"/>
  <c r="AP33" i="10" s="1"/>
  <c r="J32" i="10"/>
  <c r="AP32" i="10" s="1"/>
  <c r="J90" i="10"/>
  <c r="AP90" i="10" s="1"/>
  <c r="J89" i="10"/>
  <c r="AP89" i="10" s="1"/>
  <c r="J82" i="10"/>
  <c r="AP82" i="10" s="1"/>
  <c r="J81" i="10"/>
  <c r="AP81" i="10" s="1"/>
  <c r="J74" i="10"/>
  <c r="AP74" i="10" s="1"/>
  <c r="J73" i="10"/>
  <c r="AP73" i="10" s="1"/>
  <c r="J66" i="10"/>
  <c r="AP66" i="10" s="1"/>
  <c r="J65" i="10"/>
  <c r="AP65" i="10" s="1"/>
  <c r="J58" i="10"/>
  <c r="AP58" i="10" s="1"/>
  <c r="J57" i="10"/>
  <c r="AP57" i="10" s="1"/>
  <c r="J95" i="10"/>
  <c r="AP95" i="10" s="1"/>
  <c r="J88" i="10"/>
  <c r="AP88" i="10" s="1"/>
  <c r="J87" i="10"/>
  <c r="AP87" i="10" s="1"/>
  <c r="J92" i="10"/>
  <c r="AP92" i="10" s="1"/>
  <c r="J91" i="10"/>
  <c r="AP91" i="10" s="1"/>
  <c r="J84" i="10"/>
  <c r="AP84" i="10" s="1"/>
  <c r="J83" i="10"/>
  <c r="AP83" i="10" s="1"/>
  <c r="J85" i="10"/>
  <c r="AP85" i="10" s="1"/>
  <c r="J77" i="10"/>
  <c r="AP77" i="10" s="1"/>
  <c r="J76" i="10"/>
  <c r="AP76" i="10" s="1"/>
  <c r="J71" i="10"/>
  <c r="AP71" i="10" s="1"/>
  <c r="J70" i="10"/>
  <c r="AP70" i="10" s="1"/>
  <c r="J64" i="10"/>
  <c r="AP64" i="10" s="1"/>
  <c r="J80" i="10"/>
  <c r="AP80" i="10" s="1"/>
  <c r="J72" i="10"/>
  <c r="AP72" i="10" s="1"/>
  <c r="J59" i="10"/>
  <c r="AP59" i="10" s="1"/>
  <c r="J53" i="10"/>
  <c r="AP53" i="10" s="1"/>
  <c r="J31" i="10"/>
  <c r="AP31" i="10" s="1"/>
  <c r="J29" i="10"/>
  <c r="AP29" i="10" s="1"/>
  <c r="J27" i="10"/>
  <c r="AP27" i="10" s="1"/>
  <c r="J25" i="10"/>
  <c r="AP25" i="10" s="1"/>
  <c r="J23" i="10"/>
  <c r="AP23" i="10" s="1"/>
  <c r="J21" i="10"/>
  <c r="AP21" i="10" s="1"/>
  <c r="J15" i="10"/>
  <c r="AP15" i="10" s="1"/>
  <c r="J11" i="10"/>
  <c r="AP11" i="10" s="1"/>
  <c r="J7" i="10"/>
  <c r="AP7" i="10" s="1"/>
  <c r="J67" i="10"/>
  <c r="AP67" i="10" s="1"/>
  <c r="J60" i="10"/>
  <c r="AP60" i="10" s="1"/>
  <c r="J55" i="10"/>
  <c r="AP55" i="10" s="1"/>
  <c r="J93" i="10"/>
  <c r="AP93" i="10" s="1"/>
  <c r="J86" i="10"/>
  <c r="AP86" i="10" s="1"/>
  <c r="J79" i="10"/>
  <c r="AP79" i="10" s="1"/>
  <c r="J75" i="10"/>
  <c r="AP75" i="10" s="1"/>
  <c r="J69" i="10"/>
  <c r="AP69" i="10" s="1"/>
  <c r="J68" i="10"/>
  <c r="AP68" i="10" s="1"/>
  <c r="J63" i="10"/>
  <c r="AP63" i="10" s="1"/>
  <c r="J62" i="10"/>
  <c r="AP62" i="10" s="1"/>
  <c r="J56" i="10"/>
  <c r="AP56" i="10" s="1"/>
  <c r="J30" i="10"/>
  <c r="AP30" i="10" s="1"/>
  <c r="J28" i="10"/>
  <c r="AP28" i="10" s="1"/>
  <c r="J26" i="10"/>
  <c r="AP26" i="10" s="1"/>
  <c r="J24" i="10"/>
  <c r="AP24" i="10" s="1"/>
  <c r="J22" i="10"/>
  <c r="AP22" i="10" s="1"/>
  <c r="J20" i="10"/>
  <c r="AP20" i="10" s="1"/>
  <c r="J18" i="10"/>
  <c r="AP18" i="10" s="1"/>
  <c r="J16" i="10"/>
  <c r="AP16" i="10" s="1"/>
  <c r="J14" i="10"/>
  <c r="AP14" i="10" s="1"/>
  <c r="J12" i="10"/>
  <c r="AP12" i="10" s="1"/>
  <c r="J10" i="10"/>
  <c r="AP10" i="10" s="1"/>
  <c r="J8" i="10"/>
  <c r="AP8" i="10" s="1"/>
  <c r="J6" i="10"/>
  <c r="AP6" i="10" s="1"/>
  <c r="J4" i="10"/>
  <c r="AP4" i="10" s="1"/>
  <c r="J19" i="10"/>
  <c r="AP19" i="10" s="1"/>
  <c r="J17" i="10"/>
  <c r="AP17" i="10" s="1"/>
  <c r="J13" i="10"/>
  <c r="AP13" i="10" s="1"/>
  <c r="J9" i="10"/>
  <c r="AP9" i="10" s="1"/>
  <c r="J5" i="10"/>
  <c r="AP5" i="10" s="1"/>
  <c r="J3" i="10"/>
  <c r="AP3" i="10" s="1"/>
  <c r="J94" i="10"/>
  <c r="AP94" i="10" s="1"/>
  <c r="J78" i="10"/>
  <c r="AP78" i="10" s="1"/>
  <c r="J61" i="10"/>
  <c r="AP61" i="10" s="1"/>
  <c r="J54" i="10"/>
  <c r="AP54" i="10" s="1"/>
  <c r="K1" i="10"/>
  <c r="J2" i="10"/>
  <c r="AQ2" i="10"/>
  <c r="AR1" i="10"/>
  <c r="EM2" i="12" l="1"/>
  <c r="EN1" i="12"/>
  <c r="DS188" i="12"/>
  <c r="FA188" i="12" s="1"/>
  <c r="DS187" i="12"/>
  <c r="FA187" i="12" s="1"/>
  <c r="DS186" i="12"/>
  <c r="FA186" i="12" s="1"/>
  <c r="DS185" i="12"/>
  <c r="FA185" i="12" s="1"/>
  <c r="DS184" i="12"/>
  <c r="FA184" i="12" s="1"/>
  <c r="DS183" i="12"/>
  <c r="FA183" i="12" s="1"/>
  <c r="DS182" i="12"/>
  <c r="FA182" i="12" s="1"/>
  <c r="DS181" i="12"/>
  <c r="FA181" i="12" s="1"/>
  <c r="DS180" i="12"/>
  <c r="FA180" i="12" s="1"/>
  <c r="DS179" i="12"/>
  <c r="FA179" i="12" s="1"/>
  <c r="DS178" i="12"/>
  <c r="FA178" i="12" s="1"/>
  <c r="DS177" i="12"/>
  <c r="FA177" i="12" s="1"/>
  <c r="DS176" i="12"/>
  <c r="FA176" i="12" s="1"/>
  <c r="DS175" i="12"/>
  <c r="FA175" i="12" s="1"/>
  <c r="DS174" i="12"/>
  <c r="FA174" i="12" s="1"/>
  <c r="DS173" i="12"/>
  <c r="FA173" i="12" s="1"/>
  <c r="DS172" i="12"/>
  <c r="FA172" i="12" s="1"/>
  <c r="DS171" i="12"/>
  <c r="FA171" i="12" s="1"/>
  <c r="DS170" i="12"/>
  <c r="FA170" i="12" s="1"/>
  <c r="DS169" i="12"/>
  <c r="FA169" i="12" s="1"/>
  <c r="DS168" i="12"/>
  <c r="FA168" i="12" s="1"/>
  <c r="DS167" i="12"/>
  <c r="FA167" i="12" s="1"/>
  <c r="DS165" i="12"/>
  <c r="FA165" i="12" s="1"/>
  <c r="DS163" i="12"/>
  <c r="FA163" i="12" s="1"/>
  <c r="DS161" i="12"/>
  <c r="FA161" i="12" s="1"/>
  <c r="DS159" i="12"/>
  <c r="FA159" i="12" s="1"/>
  <c r="DS157" i="12"/>
  <c r="FA157" i="12" s="1"/>
  <c r="DS155" i="12"/>
  <c r="FA155" i="12" s="1"/>
  <c r="DS153" i="12"/>
  <c r="FA153" i="12" s="1"/>
  <c r="DS151" i="12"/>
  <c r="FA151" i="12" s="1"/>
  <c r="DS149" i="12"/>
  <c r="FA149" i="12" s="1"/>
  <c r="DS147" i="12"/>
  <c r="FA147" i="12" s="1"/>
  <c r="DS164" i="12"/>
  <c r="FA164" i="12" s="1"/>
  <c r="DS156" i="12"/>
  <c r="FA156" i="12" s="1"/>
  <c r="DS148" i="12"/>
  <c r="FA148" i="12" s="1"/>
  <c r="DS127" i="12"/>
  <c r="FA127" i="12" s="1"/>
  <c r="DS125" i="12"/>
  <c r="FA125" i="12" s="1"/>
  <c r="DS123" i="12"/>
  <c r="FA123" i="12" s="1"/>
  <c r="DS121" i="12"/>
  <c r="FA121" i="12" s="1"/>
  <c r="DS119" i="12"/>
  <c r="FA119" i="12" s="1"/>
  <c r="DS117" i="12"/>
  <c r="FA117" i="12" s="1"/>
  <c r="DS115" i="12"/>
  <c r="FA115" i="12" s="1"/>
  <c r="DS113" i="12"/>
  <c r="FA113" i="12" s="1"/>
  <c r="DS111" i="12"/>
  <c r="FA111" i="12" s="1"/>
  <c r="DS109" i="12"/>
  <c r="FA109" i="12" s="1"/>
  <c r="DS107" i="12"/>
  <c r="FA107" i="12" s="1"/>
  <c r="DS105" i="12"/>
  <c r="FA105" i="12" s="1"/>
  <c r="DS103" i="12"/>
  <c r="FA103" i="12" s="1"/>
  <c r="DS101" i="12"/>
  <c r="FA101" i="12" s="1"/>
  <c r="DS99" i="12"/>
  <c r="FA99" i="12" s="1"/>
  <c r="DS98" i="12"/>
  <c r="FA98" i="12" s="1"/>
  <c r="DS97" i="12"/>
  <c r="FA97" i="12" s="1"/>
  <c r="DS96" i="12"/>
  <c r="FA96" i="12" s="1"/>
  <c r="DS95" i="12"/>
  <c r="FA95" i="12" s="1"/>
  <c r="DS94" i="12"/>
  <c r="FA94" i="12" s="1"/>
  <c r="DS93" i="12"/>
  <c r="FA93" i="12" s="1"/>
  <c r="DS92" i="12"/>
  <c r="FA92" i="12" s="1"/>
  <c r="DS91" i="12"/>
  <c r="FA91" i="12" s="1"/>
  <c r="DS90" i="12"/>
  <c r="FA90" i="12" s="1"/>
  <c r="DS89" i="12"/>
  <c r="FA89" i="12" s="1"/>
  <c r="DS88" i="12"/>
  <c r="FA88" i="12" s="1"/>
  <c r="DS87" i="12"/>
  <c r="FA87" i="12" s="1"/>
  <c r="DS86" i="12"/>
  <c r="FA86" i="12" s="1"/>
  <c r="DS166" i="12"/>
  <c r="FA166" i="12" s="1"/>
  <c r="DS158" i="12"/>
  <c r="FA158" i="12" s="1"/>
  <c r="DS150" i="12"/>
  <c r="FA150" i="12" s="1"/>
  <c r="DS145" i="12"/>
  <c r="FA145" i="12" s="1"/>
  <c r="DS143" i="12"/>
  <c r="FA143" i="12" s="1"/>
  <c r="DS141" i="12"/>
  <c r="FA141" i="12" s="1"/>
  <c r="DS160" i="12"/>
  <c r="FA160" i="12" s="1"/>
  <c r="DS124" i="12"/>
  <c r="FA124" i="12" s="1"/>
  <c r="DS120" i="12"/>
  <c r="FA120" i="12" s="1"/>
  <c r="DS116" i="12"/>
  <c r="FA116" i="12" s="1"/>
  <c r="DS112" i="12"/>
  <c r="FA112" i="12" s="1"/>
  <c r="DS108" i="12"/>
  <c r="FA108" i="12" s="1"/>
  <c r="DS104" i="12"/>
  <c r="FA104" i="12" s="1"/>
  <c r="DS100" i="12"/>
  <c r="FA100" i="12" s="1"/>
  <c r="DS154" i="12"/>
  <c r="FA154" i="12" s="1"/>
  <c r="DS144" i="12"/>
  <c r="FA144" i="12" s="1"/>
  <c r="DS140" i="12"/>
  <c r="FA140" i="12" s="1"/>
  <c r="DS138" i="12"/>
  <c r="FA138" i="12" s="1"/>
  <c r="DS136" i="12"/>
  <c r="FA136" i="12" s="1"/>
  <c r="DS134" i="12"/>
  <c r="FA134" i="12" s="1"/>
  <c r="DS132" i="12"/>
  <c r="FA132" i="12" s="1"/>
  <c r="DS130" i="12"/>
  <c r="FA130" i="12" s="1"/>
  <c r="DS128" i="12"/>
  <c r="FA128" i="12" s="1"/>
  <c r="DS85" i="12"/>
  <c r="FA85" i="12" s="1"/>
  <c r="DS84" i="12"/>
  <c r="FA84" i="12" s="1"/>
  <c r="DS83" i="12"/>
  <c r="FA83" i="12" s="1"/>
  <c r="DS82" i="12"/>
  <c r="FA82" i="12" s="1"/>
  <c r="DS81" i="12"/>
  <c r="FA81" i="12" s="1"/>
  <c r="DS80" i="12"/>
  <c r="FA80" i="12" s="1"/>
  <c r="DS79" i="12"/>
  <c r="FA79" i="12" s="1"/>
  <c r="DS78" i="12"/>
  <c r="FA78" i="12" s="1"/>
  <c r="DS77" i="12"/>
  <c r="FA77" i="12" s="1"/>
  <c r="DS76" i="12"/>
  <c r="FA76" i="12" s="1"/>
  <c r="DS75" i="12"/>
  <c r="FA75" i="12" s="1"/>
  <c r="DS74" i="12"/>
  <c r="FA74" i="12" s="1"/>
  <c r="DS73" i="12"/>
  <c r="FA73" i="12" s="1"/>
  <c r="DS72" i="12"/>
  <c r="FA72" i="12" s="1"/>
  <c r="DS71" i="12"/>
  <c r="FA71" i="12" s="1"/>
  <c r="DS70" i="12"/>
  <c r="FA70" i="12" s="1"/>
  <c r="DS69" i="12"/>
  <c r="FA69" i="12" s="1"/>
  <c r="DS68" i="12"/>
  <c r="FA68" i="12" s="1"/>
  <c r="DS67" i="12"/>
  <c r="FA67" i="12" s="1"/>
  <c r="DS66" i="12"/>
  <c r="FA66" i="12" s="1"/>
  <c r="DS65" i="12"/>
  <c r="FA65" i="12" s="1"/>
  <c r="DS64" i="12"/>
  <c r="FA64" i="12" s="1"/>
  <c r="DS63" i="12"/>
  <c r="FA63" i="12" s="1"/>
  <c r="DS62" i="12"/>
  <c r="FA62" i="12" s="1"/>
  <c r="DS61" i="12"/>
  <c r="FA61" i="12" s="1"/>
  <c r="DS60" i="12"/>
  <c r="FA60" i="12" s="1"/>
  <c r="DS59" i="12"/>
  <c r="FA59" i="12" s="1"/>
  <c r="DS58" i="12"/>
  <c r="FA58" i="12" s="1"/>
  <c r="DS57" i="12"/>
  <c r="FA57" i="12" s="1"/>
  <c r="DS56" i="12"/>
  <c r="FA56" i="12" s="1"/>
  <c r="DS55" i="12"/>
  <c r="FA55" i="12" s="1"/>
  <c r="DS54" i="12"/>
  <c r="FA54" i="12" s="1"/>
  <c r="DS53" i="12"/>
  <c r="FA53" i="12" s="1"/>
  <c r="DS52" i="12"/>
  <c r="FA52" i="12" s="1"/>
  <c r="DS51" i="12"/>
  <c r="FA51" i="12" s="1"/>
  <c r="DS50" i="12"/>
  <c r="FA50" i="12" s="1"/>
  <c r="DS49" i="12"/>
  <c r="FA49" i="12" s="1"/>
  <c r="DS48" i="12"/>
  <c r="FA48" i="12" s="1"/>
  <c r="DS47" i="12"/>
  <c r="FA47" i="12" s="1"/>
  <c r="DS46" i="12"/>
  <c r="FA46" i="12" s="1"/>
  <c r="DS45" i="12"/>
  <c r="FA45" i="12" s="1"/>
  <c r="DS44" i="12"/>
  <c r="FA44" i="12" s="1"/>
  <c r="DS43" i="12"/>
  <c r="FA43" i="12" s="1"/>
  <c r="DS42" i="12"/>
  <c r="FA42" i="12" s="1"/>
  <c r="DS41" i="12"/>
  <c r="FA41" i="12" s="1"/>
  <c r="DS40" i="12"/>
  <c r="FA40" i="12" s="1"/>
  <c r="DS39" i="12"/>
  <c r="FA39" i="12" s="1"/>
  <c r="DS38" i="12"/>
  <c r="FA38" i="12" s="1"/>
  <c r="DS37" i="12"/>
  <c r="FA37" i="12" s="1"/>
  <c r="DS36" i="12"/>
  <c r="FA36" i="12" s="1"/>
  <c r="DS35" i="12"/>
  <c r="FA35" i="12" s="1"/>
  <c r="DS34" i="12"/>
  <c r="FA34" i="12" s="1"/>
  <c r="DS33" i="12"/>
  <c r="FA33" i="12" s="1"/>
  <c r="DS152" i="12"/>
  <c r="FA152" i="12" s="1"/>
  <c r="DS126" i="12"/>
  <c r="FA126" i="12" s="1"/>
  <c r="DS118" i="12"/>
  <c r="FA118" i="12" s="1"/>
  <c r="DS110" i="12"/>
  <c r="FA110" i="12" s="1"/>
  <c r="DS102" i="12"/>
  <c r="FA102" i="12" s="1"/>
  <c r="DS162" i="12"/>
  <c r="FA162" i="12" s="1"/>
  <c r="DS142" i="12"/>
  <c r="FA142" i="12" s="1"/>
  <c r="DS137" i="12"/>
  <c r="FA137" i="12" s="1"/>
  <c r="DS133" i="12"/>
  <c r="FA133" i="12" s="1"/>
  <c r="DS129" i="12"/>
  <c r="FA129" i="12" s="1"/>
  <c r="DS32" i="12"/>
  <c r="FA32" i="12" s="1"/>
  <c r="DS30" i="12"/>
  <c r="FA30" i="12" s="1"/>
  <c r="DS28" i="12"/>
  <c r="FA28" i="12" s="1"/>
  <c r="DT1" i="12"/>
  <c r="DS122" i="12"/>
  <c r="FA122" i="12" s="1"/>
  <c r="DS114" i="12"/>
  <c r="FA114" i="12" s="1"/>
  <c r="DS106" i="12"/>
  <c r="FA106" i="12" s="1"/>
  <c r="DS146" i="12"/>
  <c r="FA146" i="12" s="1"/>
  <c r="DS139" i="12"/>
  <c r="FA139" i="12" s="1"/>
  <c r="DS135" i="12"/>
  <c r="FA135" i="12" s="1"/>
  <c r="DS131" i="12"/>
  <c r="FA131" i="12" s="1"/>
  <c r="DS31" i="12"/>
  <c r="FA31" i="12" s="1"/>
  <c r="DS29" i="12"/>
  <c r="FA29" i="12" s="1"/>
  <c r="DS27" i="12"/>
  <c r="FA27" i="12" s="1"/>
  <c r="DS25" i="12"/>
  <c r="FA25" i="12" s="1"/>
  <c r="DS23" i="12"/>
  <c r="FA23" i="12" s="1"/>
  <c r="DS21" i="12"/>
  <c r="FA21" i="12" s="1"/>
  <c r="DS19" i="12"/>
  <c r="FA19" i="12" s="1"/>
  <c r="DS17" i="12"/>
  <c r="FA17" i="12" s="1"/>
  <c r="DS15" i="12"/>
  <c r="FA15" i="12" s="1"/>
  <c r="DS13" i="12"/>
  <c r="FA13" i="12" s="1"/>
  <c r="DS11" i="12"/>
  <c r="FA11" i="12" s="1"/>
  <c r="DS9" i="12"/>
  <c r="FA9" i="12" s="1"/>
  <c r="DS7" i="12"/>
  <c r="FA7" i="12" s="1"/>
  <c r="DS5" i="12"/>
  <c r="FA5" i="12" s="1"/>
  <c r="DS3" i="12"/>
  <c r="FA3" i="12" s="1"/>
  <c r="DS26" i="12"/>
  <c r="FA26" i="12" s="1"/>
  <c r="DS24" i="12"/>
  <c r="FA24" i="12" s="1"/>
  <c r="DS22" i="12"/>
  <c r="FA22" i="12" s="1"/>
  <c r="DS20" i="12"/>
  <c r="FA20" i="12" s="1"/>
  <c r="DS18" i="12"/>
  <c r="FA18" i="12" s="1"/>
  <c r="DS16" i="12"/>
  <c r="FA16" i="12" s="1"/>
  <c r="DS14" i="12"/>
  <c r="FA14" i="12" s="1"/>
  <c r="DS12" i="12"/>
  <c r="FA12" i="12" s="1"/>
  <c r="DS10" i="12"/>
  <c r="FA10" i="12" s="1"/>
  <c r="DS8" i="12"/>
  <c r="FA8" i="12" s="1"/>
  <c r="DS6" i="12"/>
  <c r="FA6" i="12" s="1"/>
  <c r="DS4" i="12"/>
  <c r="FA4" i="12" s="1"/>
  <c r="DS2" i="12"/>
  <c r="DM188" i="12"/>
  <c r="EU188" i="12" s="1"/>
  <c r="DM187" i="12"/>
  <c r="EU187" i="12" s="1"/>
  <c r="DM186" i="12"/>
  <c r="EU186" i="12" s="1"/>
  <c r="DM185" i="12"/>
  <c r="EU185" i="12" s="1"/>
  <c r="DM184" i="12"/>
  <c r="EU184" i="12" s="1"/>
  <c r="DM183" i="12"/>
  <c r="EU183" i="12" s="1"/>
  <c r="DM182" i="12"/>
  <c r="EU182" i="12" s="1"/>
  <c r="DM181" i="12"/>
  <c r="EU181" i="12" s="1"/>
  <c r="DM180" i="12"/>
  <c r="EU180" i="12" s="1"/>
  <c r="DM179" i="12"/>
  <c r="EU179" i="12" s="1"/>
  <c r="DM178" i="12"/>
  <c r="EU178" i="12" s="1"/>
  <c r="DM177" i="12"/>
  <c r="EU177" i="12" s="1"/>
  <c r="DM176" i="12"/>
  <c r="EU176" i="12" s="1"/>
  <c r="DM175" i="12"/>
  <c r="EU175" i="12" s="1"/>
  <c r="DM174" i="12"/>
  <c r="EU174" i="12" s="1"/>
  <c r="DM173" i="12"/>
  <c r="EU173" i="12" s="1"/>
  <c r="DM172" i="12"/>
  <c r="EU172" i="12" s="1"/>
  <c r="DM171" i="12"/>
  <c r="EU171" i="12" s="1"/>
  <c r="DM170" i="12"/>
  <c r="EU170" i="12" s="1"/>
  <c r="DM169" i="12"/>
  <c r="EU169" i="12" s="1"/>
  <c r="DM168" i="12"/>
  <c r="EU168" i="12" s="1"/>
  <c r="DM167" i="12"/>
  <c r="EU167" i="12" s="1"/>
  <c r="DM166" i="12"/>
  <c r="EU166" i="12" s="1"/>
  <c r="DM165" i="12"/>
  <c r="EU165" i="12" s="1"/>
  <c r="DM164" i="12"/>
  <c r="EU164" i="12" s="1"/>
  <c r="DM163" i="12"/>
  <c r="EU163" i="12" s="1"/>
  <c r="DM162" i="12"/>
  <c r="EU162" i="12" s="1"/>
  <c r="DM161" i="12"/>
  <c r="EU161" i="12" s="1"/>
  <c r="DM160" i="12"/>
  <c r="EU160" i="12" s="1"/>
  <c r="DM159" i="12"/>
  <c r="EU159" i="12" s="1"/>
  <c r="DM158" i="12"/>
  <c r="EU158" i="12" s="1"/>
  <c r="DM157" i="12"/>
  <c r="EU157" i="12" s="1"/>
  <c r="DM156" i="12"/>
  <c r="EU156" i="12" s="1"/>
  <c r="DM155" i="12"/>
  <c r="EU155" i="12" s="1"/>
  <c r="DM154" i="12"/>
  <c r="EU154" i="12" s="1"/>
  <c r="DM153" i="12"/>
  <c r="EU153" i="12" s="1"/>
  <c r="DM152" i="12"/>
  <c r="EU152" i="12" s="1"/>
  <c r="DM151" i="12"/>
  <c r="EU151" i="12" s="1"/>
  <c r="DM150" i="12"/>
  <c r="EU150" i="12" s="1"/>
  <c r="DM149" i="12"/>
  <c r="EU149" i="12" s="1"/>
  <c r="DM148" i="12"/>
  <c r="EU148" i="12" s="1"/>
  <c r="DM147" i="12"/>
  <c r="EU147" i="12" s="1"/>
  <c r="DM146" i="12"/>
  <c r="EU146" i="12" s="1"/>
  <c r="DM124" i="12"/>
  <c r="EU124" i="12" s="1"/>
  <c r="DM123" i="12"/>
  <c r="EU123" i="12" s="1"/>
  <c r="DM122" i="12"/>
  <c r="EU122" i="12" s="1"/>
  <c r="DM121" i="12"/>
  <c r="EU121" i="12" s="1"/>
  <c r="DM120" i="12"/>
  <c r="EU120" i="12" s="1"/>
  <c r="DM119" i="12"/>
  <c r="EU119" i="12" s="1"/>
  <c r="DM118" i="12"/>
  <c r="EU118" i="12" s="1"/>
  <c r="DM117" i="12"/>
  <c r="EU117" i="12" s="1"/>
  <c r="DM116" i="12"/>
  <c r="EU116" i="12" s="1"/>
  <c r="DM115" i="12"/>
  <c r="EU115" i="12" s="1"/>
  <c r="DM114" i="12"/>
  <c r="EU114" i="12" s="1"/>
  <c r="DM113" i="12"/>
  <c r="EU113" i="12" s="1"/>
  <c r="DM112" i="12"/>
  <c r="EU112" i="12" s="1"/>
  <c r="DM111" i="12"/>
  <c r="EU111" i="12" s="1"/>
  <c r="DM110" i="12"/>
  <c r="EU110" i="12" s="1"/>
  <c r="DM109" i="12"/>
  <c r="EU109" i="12" s="1"/>
  <c r="DM108" i="12"/>
  <c r="EU108" i="12" s="1"/>
  <c r="DM107" i="12"/>
  <c r="EU107" i="12" s="1"/>
  <c r="DM106" i="12"/>
  <c r="EU106" i="12" s="1"/>
  <c r="DM105" i="12"/>
  <c r="EU105" i="12" s="1"/>
  <c r="DM104" i="12"/>
  <c r="EU104" i="12" s="1"/>
  <c r="DM103" i="12"/>
  <c r="EU103" i="12" s="1"/>
  <c r="DM102" i="12"/>
  <c r="EU102" i="12" s="1"/>
  <c r="DM101" i="12"/>
  <c r="EU101" i="12" s="1"/>
  <c r="DM100" i="12"/>
  <c r="EU100" i="12" s="1"/>
  <c r="DM99" i="12"/>
  <c r="EU99" i="12" s="1"/>
  <c r="DM98" i="12"/>
  <c r="EU98" i="12" s="1"/>
  <c r="DM97" i="12"/>
  <c r="EU97" i="12" s="1"/>
  <c r="DM96" i="12"/>
  <c r="EU96" i="12" s="1"/>
  <c r="DM95" i="12"/>
  <c r="EU95" i="12" s="1"/>
  <c r="DM94" i="12"/>
  <c r="EU94" i="12" s="1"/>
  <c r="DM93" i="12"/>
  <c r="EU93" i="12" s="1"/>
  <c r="DM92" i="12"/>
  <c r="EU92" i="12" s="1"/>
  <c r="DM91" i="12"/>
  <c r="EU91" i="12" s="1"/>
  <c r="DM90" i="12"/>
  <c r="EU90" i="12" s="1"/>
  <c r="DM89" i="12"/>
  <c r="EU89" i="12" s="1"/>
  <c r="DM88" i="12"/>
  <c r="EU88" i="12" s="1"/>
  <c r="DM87" i="12"/>
  <c r="EU87" i="12" s="1"/>
  <c r="DM86" i="12"/>
  <c r="EU86" i="12" s="1"/>
  <c r="DM85" i="12"/>
  <c r="EU85" i="12" s="1"/>
  <c r="DM84" i="12"/>
  <c r="EU84" i="12" s="1"/>
  <c r="DM83" i="12"/>
  <c r="EU83" i="12" s="1"/>
  <c r="DM82" i="12"/>
  <c r="EU82" i="12" s="1"/>
  <c r="DM81" i="12"/>
  <c r="EU81" i="12" s="1"/>
  <c r="DM80" i="12"/>
  <c r="EU80" i="12" s="1"/>
  <c r="DM79" i="12"/>
  <c r="EU79" i="12" s="1"/>
  <c r="DM78" i="12"/>
  <c r="EU78" i="12" s="1"/>
  <c r="DM77" i="12"/>
  <c r="EU77" i="12" s="1"/>
  <c r="DM76" i="12"/>
  <c r="EU76" i="12" s="1"/>
  <c r="DM75" i="12"/>
  <c r="EU75" i="12" s="1"/>
  <c r="DM74" i="12"/>
  <c r="EU74" i="12" s="1"/>
  <c r="DM73" i="12"/>
  <c r="EU73" i="12" s="1"/>
  <c r="DM72" i="12"/>
  <c r="EU72" i="12" s="1"/>
  <c r="DM71" i="12"/>
  <c r="EU71" i="12" s="1"/>
  <c r="DM70" i="12"/>
  <c r="EU70" i="12" s="1"/>
  <c r="DM69" i="12"/>
  <c r="EU69" i="12" s="1"/>
  <c r="DM68" i="12"/>
  <c r="EU68" i="12" s="1"/>
  <c r="DM67" i="12"/>
  <c r="EU67" i="12" s="1"/>
  <c r="DM66" i="12"/>
  <c r="EU66" i="12" s="1"/>
  <c r="DM65" i="12"/>
  <c r="EU65" i="12" s="1"/>
  <c r="DM64" i="12"/>
  <c r="EU64" i="12" s="1"/>
  <c r="DM63" i="12"/>
  <c r="EU63" i="12" s="1"/>
  <c r="DM62" i="12"/>
  <c r="EU62" i="12" s="1"/>
  <c r="DM61" i="12"/>
  <c r="EU61" i="12" s="1"/>
  <c r="DM143" i="12"/>
  <c r="EU143" i="12" s="1"/>
  <c r="DM139" i="12"/>
  <c r="EU139" i="12" s="1"/>
  <c r="DM135" i="12"/>
  <c r="EU135" i="12" s="1"/>
  <c r="DM131" i="12"/>
  <c r="EU131" i="12" s="1"/>
  <c r="DM127" i="12"/>
  <c r="EU127" i="12" s="1"/>
  <c r="DM25" i="12"/>
  <c r="EU25" i="12" s="1"/>
  <c r="DM23" i="12"/>
  <c r="EU23" i="12" s="1"/>
  <c r="DM144" i="12"/>
  <c r="EU144" i="12" s="1"/>
  <c r="DM140" i="12"/>
  <c r="EU140" i="12" s="1"/>
  <c r="DM136" i="12"/>
  <c r="EU136" i="12" s="1"/>
  <c r="DM132" i="12"/>
  <c r="EU132" i="12" s="1"/>
  <c r="DM128" i="12"/>
  <c r="EU128" i="12" s="1"/>
  <c r="DM141" i="12"/>
  <c r="EU141" i="12" s="1"/>
  <c r="DM133" i="12"/>
  <c r="EU133" i="12" s="1"/>
  <c r="DM125" i="12"/>
  <c r="EU125" i="12" s="1"/>
  <c r="DM24" i="12"/>
  <c r="EU24" i="12" s="1"/>
  <c r="DN1" i="12"/>
  <c r="DM142" i="12"/>
  <c r="EU142" i="12" s="1"/>
  <c r="DM134" i="12"/>
  <c r="EU134" i="12" s="1"/>
  <c r="DM126" i="12"/>
  <c r="EU126" i="12" s="1"/>
  <c r="DM55" i="12"/>
  <c r="EU55" i="12" s="1"/>
  <c r="DM49" i="12"/>
  <c r="EU49" i="12" s="1"/>
  <c r="DM43" i="12"/>
  <c r="EU43" i="12" s="1"/>
  <c r="DM37" i="12"/>
  <c r="EU37" i="12" s="1"/>
  <c r="DM31" i="12"/>
  <c r="EU31" i="12" s="1"/>
  <c r="DM138" i="12"/>
  <c r="EU138" i="12" s="1"/>
  <c r="DM130" i="12"/>
  <c r="EU130" i="12" s="1"/>
  <c r="DM60" i="12"/>
  <c r="EU60" i="12" s="1"/>
  <c r="DM58" i="12"/>
  <c r="EU58" i="12" s="1"/>
  <c r="DM56" i="12"/>
  <c r="EU56" i="12" s="1"/>
  <c r="DM54" i="12"/>
  <c r="EU54" i="12" s="1"/>
  <c r="DM52" i="12"/>
  <c r="EU52" i="12" s="1"/>
  <c r="DM50" i="12"/>
  <c r="EU50" i="12" s="1"/>
  <c r="DM48" i="12"/>
  <c r="EU48" i="12" s="1"/>
  <c r="DM46" i="12"/>
  <c r="EU46" i="12" s="1"/>
  <c r="DM44" i="12"/>
  <c r="EU44" i="12" s="1"/>
  <c r="DM42" i="12"/>
  <c r="EU42" i="12" s="1"/>
  <c r="DM40" i="12"/>
  <c r="EU40" i="12" s="1"/>
  <c r="DM38" i="12"/>
  <c r="EU38" i="12" s="1"/>
  <c r="DM36" i="12"/>
  <c r="EU36" i="12" s="1"/>
  <c r="DM34" i="12"/>
  <c r="EU34" i="12" s="1"/>
  <c r="DM32" i="12"/>
  <c r="EU32" i="12" s="1"/>
  <c r="DM30" i="12"/>
  <c r="EU30" i="12" s="1"/>
  <c r="DM28" i="12"/>
  <c r="EU28" i="12" s="1"/>
  <c r="DM21" i="12"/>
  <c r="EU21" i="12" s="1"/>
  <c r="DM17" i="12"/>
  <c r="EU17" i="12" s="1"/>
  <c r="DM15" i="12"/>
  <c r="EU15" i="12" s="1"/>
  <c r="DM13" i="12"/>
  <c r="EU13" i="12" s="1"/>
  <c r="DM11" i="12"/>
  <c r="EU11" i="12" s="1"/>
  <c r="DM9" i="12"/>
  <c r="EU9" i="12" s="1"/>
  <c r="DM7" i="12"/>
  <c r="EU7" i="12" s="1"/>
  <c r="DM5" i="12"/>
  <c r="EU5" i="12" s="1"/>
  <c r="DM3" i="12"/>
  <c r="EU3" i="12" s="1"/>
  <c r="DM59" i="12"/>
  <c r="EU59" i="12" s="1"/>
  <c r="DM53" i="12"/>
  <c r="EU53" i="12" s="1"/>
  <c r="DM47" i="12"/>
  <c r="EU47" i="12" s="1"/>
  <c r="DM41" i="12"/>
  <c r="EU41" i="12" s="1"/>
  <c r="DM33" i="12"/>
  <c r="EU33" i="12" s="1"/>
  <c r="DM27" i="12"/>
  <c r="EU27" i="12" s="1"/>
  <c r="DM145" i="12"/>
  <c r="EU145" i="12" s="1"/>
  <c r="DM137" i="12"/>
  <c r="EU137" i="12" s="1"/>
  <c r="DM129" i="12"/>
  <c r="EU129" i="12" s="1"/>
  <c r="DM26" i="12"/>
  <c r="EU26" i="12" s="1"/>
  <c r="DM22" i="12"/>
  <c r="EU22" i="12" s="1"/>
  <c r="DM20" i="12"/>
  <c r="EU20" i="12" s="1"/>
  <c r="DM19" i="12"/>
  <c r="EU19" i="12" s="1"/>
  <c r="DM57" i="12"/>
  <c r="EU57" i="12" s="1"/>
  <c r="DM51" i="12"/>
  <c r="EU51" i="12" s="1"/>
  <c r="DM45" i="12"/>
  <c r="EU45" i="12" s="1"/>
  <c r="DM39" i="12"/>
  <c r="EU39" i="12" s="1"/>
  <c r="DM35" i="12"/>
  <c r="EU35" i="12" s="1"/>
  <c r="DM29" i="12"/>
  <c r="EU29" i="12" s="1"/>
  <c r="DM18" i="12"/>
  <c r="EU18" i="12" s="1"/>
  <c r="DM16" i="12"/>
  <c r="EU16" i="12" s="1"/>
  <c r="DM14" i="12"/>
  <c r="EU14" i="12" s="1"/>
  <c r="DM12" i="12"/>
  <c r="EU12" i="12" s="1"/>
  <c r="DM10" i="12"/>
  <c r="EU10" i="12" s="1"/>
  <c r="DM8" i="12"/>
  <c r="EU8" i="12" s="1"/>
  <c r="DM6" i="12"/>
  <c r="EU6" i="12" s="1"/>
  <c r="DM4" i="12"/>
  <c r="EU4" i="12" s="1"/>
  <c r="DM2" i="12"/>
  <c r="CW187" i="12"/>
  <c r="EE187" i="12" s="1"/>
  <c r="CW185" i="12"/>
  <c r="EE185" i="12" s="1"/>
  <c r="CW183" i="12"/>
  <c r="EE183" i="12" s="1"/>
  <c r="CW181" i="12"/>
  <c r="EE181" i="12" s="1"/>
  <c r="CW179" i="12"/>
  <c r="EE179" i="12" s="1"/>
  <c r="CW178" i="12"/>
  <c r="EE178" i="12" s="1"/>
  <c r="CW173" i="12"/>
  <c r="EE173" i="12" s="1"/>
  <c r="CW170" i="12"/>
  <c r="EE170" i="12" s="1"/>
  <c r="CW165" i="12"/>
  <c r="EE165" i="12" s="1"/>
  <c r="CW164" i="12"/>
  <c r="EE164" i="12" s="1"/>
  <c r="CW162" i="12"/>
  <c r="EE162" i="12" s="1"/>
  <c r="CW160" i="12"/>
  <c r="EE160" i="12" s="1"/>
  <c r="CW158" i="12"/>
  <c r="EE158" i="12" s="1"/>
  <c r="CW156" i="12"/>
  <c r="EE156" i="12" s="1"/>
  <c r="CW186" i="12"/>
  <c r="EE186" i="12" s="1"/>
  <c r="CW184" i="12"/>
  <c r="EE184" i="12" s="1"/>
  <c r="CW180" i="12"/>
  <c r="EE180" i="12" s="1"/>
  <c r="CW176" i="12"/>
  <c r="EE176" i="12" s="1"/>
  <c r="CW171" i="12"/>
  <c r="EE171" i="12" s="1"/>
  <c r="CW168" i="12"/>
  <c r="EE168" i="12" s="1"/>
  <c r="CW182" i="12"/>
  <c r="EE182" i="12" s="1"/>
  <c r="CW175" i="12"/>
  <c r="EE175" i="12" s="1"/>
  <c r="CW172" i="12"/>
  <c r="EE172" i="12" s="1"/>
  <c r="CW167" i="12"/>
  <c r="EE167" i="12" s="1"/>
  <c r="CW188" i="12"/>
  <c r="EE188" i="12" s="1"/>
  <c r="CW150" i="12"/>
  <c r="EE150" i="12" s="1"/>
  <c r="CW147" i="12"/>
  <c r="EE147" i="12" s="1"/>
  <c r="CW142" i="12"/>
  <c r="EE142" i="12" s="1"/>
  <c r="CW139" i="12"/>
  <c r="EE139" i="12" s="1"/>
  <c r="CW177" i="12"/>
  <c r="EE177" i="12" s="1"/>
  <c r="CW174" i="12"/>
  <c r="EE174" i="12" s="1"/>
  <c r="CW159" i="12"/>
  <c r="EE159" i="12" s="1"/>
  <c r="CW155" i="12"/>
  <c r="EE155" i="12" s="1"/>
  <c r="CW153" i="12"/>
  <c r="EE153" i="12" s="1"/>
  <c r="CW148" i="12"/>
  <c r="EE148" i="12" s="1"/>
  <c r="CW145" i="12"/>
  <c r="EE145" i="12" s="1"/>
  <c r="CW163" i="12"/>
  <c r="EE163" i="12" s="1"/>
  <c r="CW161" i="12"/>
  <c r="EE161" i="12" s="1"/>
  <c r="CW157" i="12"/>
  <c r="EE157" i="12" s="1"/>
  <c r="CW152" i="12"/>
  <c r="EE152" i="12" s="1"/>
  <c r="CW149" i="12"/>
  <c r="EE149" i="12" s="1"/>
  <c r="CW144" i="12"/>
  <c r="EE144" i="12" s="1"/>
  <c r="CW141" i="12"/>
  <c r="EE141" i="12" s="1"/>
  <c r="CW136" i="12"/>
  <c r="EE136" i="12" s="1"/>
  <c r="CW133" i="12"/>
  <c r="EE133" i="12" s="1"/>
  <c r="CW129" i="12"/>
  <c r="EE129" i="12" s="1"/>
  <c r="CW127" i="12"/>
  <c r="EE127" i="12" s="1"/>
  <c r="CW125" i="12"/>
  <c r="EE125" i="12" s="1"/>
  <c r="CW123" i="12"/>
  <c r="EE123" i="12" s="1"/>
  <c r="CW121" i="12"/>
  <c r="EE121" i="12" s="1"/>
  <c r="CW119" i="12"/>
  <c r="EE119" i="12" s="1"/>
  <c r="CW117" i="12"/>
  <c r="EE117" i="12" s="1"/>
  <c r="CW115" i="12"/>
  <c r="EE115" i="12" s="1"/>
  <c r="CW113" i="12"/>
  <c r="EE113" i="12" s="1"/>
  <c r="CW111" i="12"/>
  <c r="EE111" i="12" s="1"/>
  <c r="CW109" i="12"/>
  <c r="EE109" i="12" s="1"/>
  <c r="CW140" i="12"/>
  <c r="EE140" i="12" s="1"/>
  <c r="CW137" i="12"/>
  <c r="EE137" i="12" s="1"/>
  <c r="CW135" i="12"/>
  <c r="EE135" i="12" s="1"/>
  <c r="CW124" i="12"/>
  <c r="EE124" i="12" s="1"/>
  <c r="CW116" i="12"/>
  <c r="EE116" i="12" s="1"/>
  <c r="CW169" i="12"/>
  <c r="EE169" i="12" s="1"/>
  <c r="CW154" i="12"/>
  <c r="EE154" i="12" s="1"/>
  <c r="CW151" i="12"/>
  <c r="EE151" i="12" s="1"/>
  <c r="CW143" i="12"/>
  <c r="EE143" i="12" s="1"/>
  <c r="CW130" i="12"/>
  <c r="EE130" i="12" s="1"/>
  <c r="CW122" i="12"/>
  <c r="EE122" i="12" s="1"/>
  <c r="CW114" i="12"/>
  <c r="EE114" i="12" s="1"/>
  <c r="CW166" i="12"/>
  <c r="EE166" i="12" s="1"/>
  <c r="CW138" i="12"/>
  <c r="EE138" i="12" s="1"/>
  <c r="CW134" i="12"/>
  <c r="EE134" i="12" s="1"/>
  <c r="CW132" i="12"/>
  <c r="EE132" i="12" s="1"/>
  <c r="CW131" i="12"/>
  <c r="EE131" i="12" s="1"/>
  <c r="CW126" i="12"/>
  <c r="EE126" i="12" s="1"/>
  <c r="CW118" i="12"/>
  <c r="EE118" i="12" s="1"/>
  <c r="CW110" i="12"/>
  <c r="EE110" i="12" s="1"/>
  <c r="CW146" i="12"/>
  <c r="EE146" i="12" s="1"/>
  <c r="CW107" i="12"/>
  <c r="EE107" i="12" s="1"/>
  <c r="CW102" i="12"/>
  <c r="EE102" i="12" s="1"/>
  <c r="CW99" i="12"/>
  <c r="EE99" i="12" s="1"/>
  <c r="CW94" i="12"/>
  <c r="EE94" i="12" s="1"/>
  <c r="CW91" i="12"/>
  <c r="EE91" i="12" s="1"/>
  <c r="CW86" i="12"/>
  <c r="EE86" i="12" s="1"/>
  <c r="CW83" i="12"/>
  <c r="EE83" i="12" s="1"/>
  <c r="CW82" i="12"/>
  <c r="EE82" i="12" s="1"/>
  <c r="CW80" i="12"/>
  <c r="EE80" i="12" s="1"/>
  <c r="CW78" i="12"/>
  <c r="EE78" i="12" s="1"/>
  <c r="CW76" i="12"/>
  <c r="EE76" i="12" s="1"/>
  <c r="CW74" i="12"/>
  <c r="EE74" i="12" s="1"/>
  <c r="CW72" i="12"/>
  <c r="EE72" i="12" s="1"/>
  <c r="CW70" i="12"/>
  <c r="EE70" i="12" s="1"/>
  <c r="CW68" i="12"/>
  <c r="EE68" i="12" s="1"/>
  <c r="CW66" i="12"/>
  <c r="EE66" i="12" s="1"/>
  <c r="CW64" i="12"/>
  <c r="EE64" i="12" s="1"/>
  <c r="CW62" i="12"/>
  <c r="EE62" i="12" s="1"/>
  <c r="CW128" i="12"/>
  <c r="EE128" i="12" s="1"/>
  <c r="CW108" i="12"/>
  <c r="EE108" i="12" s="1"/>
  <c r="CW105" i="12"/>
  <c r="EE105" i="12" s="1"/>
  <c r="CW100" i="12"/>
  <c r="EE100" i="12" s="1"/>
  <c r="CW97" i="12"/>
  <c r="EE97" i="12" s="1"/>
  <c r="CW92" i="12"/>
  <c r="EE92" i="12" s="1"/>
  <c r="CW89" i="12"/>
  <c r="EE89" i="12" s="1"/>
  <c r="CW84" i="12"/>
  <c r="EE84" i="12" s="1"/>
  <c r="CW112" i="12"/>
  <c r="EE112" i="12" s="1"/>
  <c r="CW104" i="12"/>
  <c r="EE104" i="12" s="1"/>
  <c r="CW101" i="12"/>
  <c r="EE101" i="12" s="1"/>
  <c r="CW96" i="12"/>
  <c r="EE96" i="12" s="1"/>
  <c r="CW93" i="12"/>
  <c r="EE93" i="12" s="1"/>
  <c r="CW88" i="12"/>
  <c r="EE88" i="12" s="1"/>
  <c r="CW85" i="12"/>
  <c r="EE85" i="12" s="1"/>
  <c r="CW98" i="12"/>
  <c r="EE98" i="12" s="1"/>
  <c r="CW95" i="12"/>
  <c r="EE95" i="12" s="1"/>
  <c r="CW77" i="12"/>
  <c r="EE77" i="12" s="1"/>
  <c r="CW61" i="12"/>
  <c r="EE61" i="12" s="1"/>
  <c r="CW56" i="12"/>
  <c r="EE56" i="12" s="1"/>
  <c r="CW53" i="12"/>
  <c r="EE53" i="12" s="1"/>
  <c r="CW48" i="12"/>
  <c r="EE48" i="12" s="1"/>
  <c r="CW45" i="12"/>
  <c r="EE45" i="12" s="1"/>
  <c r="CW90" i="12"/>
  <c r="EE90" i="12" s="1"/>
  <c r="CW87" i="12"/>
  <c r="EE87" i="12" s="1"/>
  <c r="CW79" i="12"/>
  <c r="EE79" i="12" s="1"/>
  <c r="CW71" i="12"/>
  <c r="EE71" i="12" s="1"/>
  <c r="CW69" i="12"/>
  <c r="EE69" i="12" s="1"/>
  <c r="CW65" i="12"/>
  <c r="EE65" i="12" s="1"/>
  <c r="CW59" i="12"/>
  <c r="EE59" i="12" s="1"/>
  <c r="CW54" i="12"/>
  <c r="EE54" i="12" s="1"/>
  <c r="CW51" i="12"/>
  <c r="EE51" i="12" s="1"/>
  <c r="CW46" i="12"/>
  <c r="EE46" i="12" s="1"/>
  <c r="CW43" i="12"/>
  <c r="EE43" i="12" s="1"/>
  <c r="CW40" i="12"/>
  <c r="EE40" i="12" s="1"/>
  <c r="CW38" i="12"/>
  <c r="EE38" i="12" s="1"/>
  <c r="CW36" i="12"/>
  <c r="EE36" i="12" s="1"/>
  <c r="CW34" i="12"/>
  <c r="EE34" i="12" s="1"/>
  <c r="CW32" i="12"/>
  <c r="EE32" i="12" s="1"/>
  <c r="CW30" i="12"/>
  <c r="EE30" i="12" s="1"/>
  <c r="CW28" i="12"/>
  <c r="EE28" i="12" s="1"/>
  <c r="CW26" i="12"/>
  <c r="EE26" i="12" s="1"/>
  <c r="CW24" i="12"/>
  <c r="EE24" i="12" s="1"/>
  <c r="CW120" i="12"/>
  <c r="EE120" i="12" s="1"/>
  <c r="CW106" i="12"/>
  <c r="EE106" i="12" s="1"/>
  <c r="CW103" i="12"/>
  <c r="EE103" i="12" s="1"/>
  <c r="CW75" i="12"/>
  <c r="EE75" i="12" s="1"/>
  <c r="CW67" i="12"/>
  <c r="EE67" i="12" s="1"/>
  <c r="CW63" i="12"/>
  <c r="EE63" i="12" s="1"/>
  <c r="CW58" i="12"/>
  <c r="EE58" i="12" s="1"/>
  <c r="CW55" i="12"/>
  <c r="EE55" i="12" s="1"/>
  <c r="CW50" i="12"/>
  <c r="EE50" i="12" s="1"/>
  <c r="CW47" i="12"/>
  <c r="EE47" i="12" s="1"/>
  <c r="CW42" i="12"/>
  <c r="EE42" i="12" s="1"/>
  <c r="CW39" i="12"/>
  <c r="EE39" i="12" s="1"/>
  <c r="CW37" i="12"/>
  <c r="EE37" i="12" s="1"/>
  <c r="CW35" i="12"/>
  <c r="EE35" i="12" s="1"/>
  <c r="CW33" i="12"/>
  <c r="EE33" i="12" s="1"/>
  <c r="CW73" i="12"/>
  <c r="EE73" i="12" s="1"/>
  <c r="CW44" i="12"/>
  <c r="EE44" i="12" s="1"/>
  <c r="CW41" i="12"/>
  <c r="EE41" i="12" s="1"/>
  <c r="CW31" i="12"/>
  <c r="EE31" i="12" s="1"/>
  <c r="CW27" i="12"/>
  <c r="EE27" i="12" s="1"/>
  <c r="CW23" i="12"/>
  <c r="EE23" i="12" s="1"/>
  <c r="CW20" i="12"/>
  <c r="EE20" i="12" s="1"/>
  <c r="CW16" i="12"/>
  <c r="EE16" i="12" s="1"/>
  <c r="CW14" i="12"/>
  <c r="EE14" i="12" s="1"/>
  <c r="CW12" i="12"/>
  <c r="EE12" i="12" s="1"/>
  <c r="CW10" i="12"/>
  <c r="EE10" i="12" s="1"/>
  <c r="CW8" i="12"/>
  <c r="EE8" i="12" s="1"/>
  <c r="CW6" i="12"/>
  <c r="EE6" i="12" s="1"/>
  <c r="CW4" i="12"/>
  <c r="EE4" i="12" s="1"/>
  <c r="CW2" i="12"/>
  <c r="CW29" i="12"/>
  <c r="EE29" i="12" s="1"/>
  <c r="CW21" i="12"/>
  <c r="EE21" i="12" s="1"/>
  <c r="CW17" i="12"/>
  <c r="EE17" i="12" s="1"/>
  <c r="CW15" i="12"/>
  <c r="EE15" i="12" s="1"/>
  <c r="CW11" i="12"/>
  <c r="EE11" i="12" s="1"/>
  <c r="CW7" i="12"/>
  <c r="EE7" i="12" s="1"/>
  <c r="CW3" i="12"/>
  <c r="EE3" i="12" s="1"/>
  <c r="CW81" i="12"/>
  <c r="EE81" i="12" s="1"/>
  <c r="CW18" i="12"/>
  <c r="EE18" i="12" s="1"/>
  <c r="CX1" i="12"/>
  <c r="CW60" i="12"/>
  <c r="EE60" i="12" s="1"/>
  <c r="CW57" i="12"/>
  <c r="EE57" i="12" s="1"/>
  <c r="CW25" i="12"/>
  <c r="EE25" i="12" s="1"/>
  <c r="CW13" i="12"/>
  <c r="EE13" i="12" s="1"/>
  <c r="CW9" i="12"/>
  <c r="EE9" i="12" s="1"/>
  <c r="CW5" i="12"/>
  <c r="EE5" i="12" s="1"/>
  <c r="CW52" i="12"/>
  <c r="EE52" i="12" s="1"/>
  <c r="CW49" i="12"/>
  <c r="EE49" i="12" s="1"/>
  <c r="CW22" i="12"/>
  <c r="EE22" i="12" s="1"/>
  <c r="CW19" i="12"/>
  <c r="EE19" i="12" s="1"/>
  <c r="K188" i="10"/>
  <c r="AQ188" i="10" s="1"/>
  <c r="K187" i="10"/>
  <c r="AQ187" i="10" s="1"/>
  <c r="K186" i="10"/>
  <c r="AQ186" i="10" s="1"/>
  <c r="K185" i="10"/>
  <c r="AQ185" i="10" s="1"/>
  <c r="K184" i="10"/>
  <c r="AQ184" i="10" s="1"/>
  <c r="K183" i="10"/>
  <c r="AQ183" i="10" s="1"/>
  <c r="K182" i="10"/>
  <c r="AQ182" i="10" s="1"/>
  <c r="K181" i="10"/>
  <c r="AQ181" i="10" s="1"/>
  <c r="K180" i="10"/>
  <c r="AQ180" i="10" s="1"/>
  <c r="K179" i="10"/>
  <c r="AQ179" i="10" s="1"/>
  <c r="K178" i="10"/>
  <c r="AQ178" i="10" s="1"/>
  <c r="K177" i="10"/>
  <c r="AQ177" i="10" s="1"/>
  <c r="K176" i="10"/>
  <c r="AQ176" i="10" s="1"/>
  <c r="K175" i="10"/>
  <c r="AQ175" i="10" s="1"/>
  <c r="K174" i="10"/>
  <c r="AQ174" i="10" s="1"/>
  <c r="K173" i="10"/>
  <c r="AQ173" i="10" s="1"/>
  <c r="K172" i="10"/>
  <c r="AQ172" i="10" s="1"/>
  <c r="K171" i="10"/>
  <c r="AQ171" i="10" s="1"/>
  <c r="K170" i="10"/>
  <c r="AQ170" i="10" s="1"/>
  <c r="K169" i="10"/>
  <c r="AQ169" i="10" s="1"/>
  <c r="K168" i="10"/>
  <c r="AQ168" i="10" s="1"/>
  <c r="K167" i="10"/>
  <c r="AQ167" i="10" s="1"/>
  <c r="K160" i="10"/>
  <c r="AQ160" i="10" s="1"/>
  <c r="K159" i="10"/>
  <c r="AQ159" i="10" s="1"/>
  <c r="K155" i="10"/>
  <c r="AQ155" i="10" s="1"/>
  <c r="K153" i="10"/>
  <c r="AQ153" i="10" s="1"/>
  <c r="K151" i="10"/>
  <c r="AQ151" i="10" s="1"/>
  <c r="K149" i="10"/>
  <c r="AQ149" i="10" s="1"/>
  <c r="K147" i="10"/>
  <c r="AQ147" i="10" s="1"/>
  <c r="K145" i="10"/>
  <c r="AQ145" i="10" s="1"/>
  <c r="K143" i="10"/>
  <c r="AQ143" i="10" s="1"/>
  <c r="K141" i="10"/>
  <c r="AQ141" i="10" s="1"/>
  <c r="K139" i="10"/>
  <c r="AQ139" i="10" s="1"/>
  <c r="K137" i="10"/>
  <c r="AQ137" i="10" s="1"/>
  <c r="K135" i="10"/>
  <c r="AQ135" i="10" s="1"/>
  <c r="K133" i="10"/>
  <c r="AQ133" i="10" s="1"/>
  <c r="K131" i="10"/>
  <c r="AQ131" i="10" s="1"/>
  <c r="K129" i="10"/>
  <c r="AQ129" i="10" s="1"/>
  <c r="K127" i="10"/>
  <c r="AQ127" i="10" s="1"/>
  <c r="K125" i="10"/>
  <c r="AQ125" i="10" s="1"/>
  <c r="K161" i="10"/>
  <c r="AQ161" i="10" s="1"/>
  <c r="K150" i="10"/>
  <c r="AQ150" i="10" s="1"/>
  <c r="K142" i="10"/>
  <c r="AQ142" i="10" s="1"/>
  <c r="K134" i="10"/>
  <c r="AQ134" i="10" s="1"/>
  <c r="K126" i="10"/>
  <c r="AQ126" i="10" s="1"/>
  <c r="K122" i="10"/>
  <c r="AQ122" i="10" s="1"/>
  <c r="K120" i="10"/>
  <c r="AQ120" i="10" s="1"/>
  <c r="K118" i="10"/>
  <c r="AQ118" i="10" s="1"/>
  <c r="K116" i="10"/>
  <c r="AQ116" i="10" s="1"/>
  <c r="K114" i="10"/>
  <c r="AQ114" i="10" s="1"/>
  <c r="K112" i="10"/>
  <c r="AQ112" i="10" s="1"/>
  <c r="K110" i="10"/>
  <c r="AQ110" i="10" s="1"/>
  <c r="K163" i="10"/>
  <c r="AQ163" i="10" s="1"/>
  <c r="K152" i="10"/>
  <c r="AQ152" i="10" s="1"/>
  <c r="K146" i="10"/>
  <c r="AQ146" i="10" s="1"/>
  <c r="K140" i="10"/>
  <c r="AQ140" i="10" s="1"/>
  <c r="K119" i="10"/>
  <c r="AQ119" i="10" s="1"/>
  <c r="K111" i="10"/>
  <c r="AQ111" i="10" s="1"/>
  <c r="K108" i="10"/>
  <c r="AQ108" i="10" s="1"/>
  <c r="K106" i="10"/>
  <c r="AQ106" i="10" s="1"/>
  <c r="K104" i="10"/>
  <c r="AQ104" i="10" s="1"/>
  <c r="K102" i="10"/>
  <c r="AQ102" i="10" s="1"/>
  <c r="K100" i="10"/>
  <c r="AQ100" i="10" s="1"/>
  <c r="K98" i="10"/>
  <c r="AQ98" i="10" s="1"/>
  <c r="K96" i="10"/>
  <c r="AQ96" i="10" s="1"/>
  <c r="K165" i="10"/>
  <c r="AQ165" i="10" s="1"/>
  <c r="K144" i="10"/>
  <c r="AQ144" i="10" s="1"/>
  <c r="K136" i="10"/>
  <c r="AQ136" i="10" s="1"/>
  <c r="K128" i="10"/>
  <c r="AQ128" i="10" s="1"/>
  <c r="K121" i="10"/>
  <c r="AQ121" i="10" s="1"/>
  <c r="K115" i="10"/>
  <c r="AQ115" i="10" s="1"/>
  <c r="K103" i="10"/>
  <c r="AQ103" i="10" s="1"/>
  <c r="K95" i="10"/>
  <c r="AQ95" i="10" s="1"/>
  <c r="K93" i="10"/>
  <c r="AQ93" i="10" s="1"/>
  <c r="K91" i="10"/>
  <c r="AQ91" i="10" s="1"/>
  <c r="K89" i="10"/>
  <c r="AQ89" i="10" s="1"/>
  <c r="K87" i="10"/>
  <c r="AQ87" i="10" s="1"/>
  <c r="K85" i="10"/>
  <c r="AQ85" i="10" s="1"/>
  <c r="K83" i="10"/>
  <c r="AQ83" i="10" s="1"/>
  <c r="K81" i="10"/>
  <c r="AQ81" i="10" s="1"/>
  <c r="K79" i="10"/>
  <c r="AQ79" i="10" s="1"/>
  <c r="K77" i="10"/>
  <c r="AQ77" i="10" s="1"/>
  <c r="K75" i="10"/>
  <c r="AQ75" i="10" s="1"/>
  <c r="K73" i="10"/>
  <c r="AQ73" i="10" s="1"/>
  <c r="K71" i="10"/>
  <c r="AQ71" i="10" s="1"/>
  <c r="K69" i="10"/>
  <c r="AQ69" i="10" s="1"/>
  <c r="K67" i="10"/>
  <c r="AQ67" i="10" s="1"/>
  <c r="K65" i="10"/>
  <c r="AQ65" i="10" s="1"/>
  <c r="K63" i="10"/>
  <c r="AQ63" i="10" s="1"/>
  <c r="K61" i="10"/>
  <c r="AQ61" i="10" s="1"/>
  <c r="K59" i="10"/>
  <c r="AQ59" i="10" s="1"/>
  <c r="K57" i="10"/>
  <c r="AQ57" i="10" s="1"/>
  <c r="K55" i="10"/>
  <c r="AQ55" i="10" s="1"/>
  <c r="K53" i="10"/>
  <c r="AQ53" i="10" s="1"/>
  <c r="K166" i="10"/>
  <c r="AQ166" i="10" s="1"/>
  <c r="K132" i="10"/>
  <c r="AQ132" i="10" s="1"/>
  <c r="K130" i="10"/>
  <c r="AQ130" i="10" s="1"/>
  <c r="K117" i="10"/>
  <c r="AQ117" i="10" s="1"/>
  <c r="K107" i="10"/>
  <c r="AQ107" i="10" s="1"/>
  <c r="K101" i="10"/>
  <c r="AQ101" i="10" s="1"/>
  <c r="K88" i="10"/>
  <c r="AQ88" i="10" s="1"/>
  <c r="K80" i="10"/>
  <c r="AQ80" i="10" s="1"/>
  <c r="K72" i="10"/>
  <c r="AQ72" i="10" s="1"/>
  <c r="K64" i="10"/>
  <c r="AQ64" i="10" s="1"/>
  <c r="K56" i="10"/>
  <c r="AQ56" i="10" s="1"/>
  <c r="K157" i="10"/>
  <c r="AQ157" i="10" s="1"/>
  <c r="K148" i="10"/>
  <c r="AQ148" i="10" s="1"/>
  <c r="K138" i="10"/>
  <c r="AQ138" i="10" s="1"/>
  <c r="K123" i="10"/>
  <c r="AQ123" i="10" s="1"/>
  <c r="K109" i="10"/>
  <c r="AQ109" i="10" s="1"/>
  <c r="K94" i="10"/>
  <c r="AQ94" i="10" s="1"/>
  <c r="K86" i="10"/>
  <c r="AQ86" i="10" s="1"/>
  <c r="K164" i="10"/>
  <c r="AQ164" i="10" s="1"/>
  <c r="K158" i="10"/>
  <c r="AQ158" i="10" s="1"/>
  <c r="K124" i="10"/>
  <c r="AQ124" i="10" s="1"/>
  <c r="K113" i="10"/>
  <c r="AQ113" i="10" s="1"/>
  <c r="K105" i="10"/>
  <c r="AQ105" i="10" s="1"/>
  <c r="K99" i="10"/>
  <c r="AQ99" i="10" s="1"/>
  <c r="K90" i="10"/>
  <c r="AQ90" i="10" s="1"/>
  <c r="K82" i="10"/>
  <c r="AQ82" i="10" s="1"/>
  <c r="K156" i="10"/>
  <c r="AQ156" i="10" s="1"/>
  <c r="K92" i="10"/>
  <c r="AQ92" i="10" s="1"/>
  <c r="K58" i="10"/>
  <c r="AQ58" i="10" s="1"/>
  <c r="K46" i="10"/>
  <c r="AQ46" i="10" s="1"/>
  <c r="K45" i="10"/>
  <c r="AQ45" i="10" s="1"/>
  <c r="K38" i="10"/>
  <c r="AQ38" i="10" s="1"/>
  <c r="K37" i="10"/>
  <c r="AQ37" i="10" s="1"/>
  <c r="K31" i="10"/>
  <c r="AQ31" i="10" s="1"/>
  <c r="K29" i="10"/>
  <c r="AQ29" i="10" s="1"/>
  <c r="K27" i="10"/>
  <c r="AQ27" i="10" s="1"/>
  <c r="K25" i="10"/>
  <c r="AQ25" i="10" s="1"/>
  <c r="K23" i="10"/>
  <c r="AQ23" i="10" s="1"/>
  <c r="K21" i="10"/>
  <c r="AQ21" i="10" s="1"/>
  <c r="K19" i="10"/>
  <c r="AQ19" i="10" s="1"/>
  <c r="K17" i="10"/>
  <c r="AQ17" i="10" s="1"/>
  <c r="K15" i="10"/>
  <c r="AQ15" i="10" s="1"/>
  <c r="K13" i="10"/>
  <c r="AQ13" i="10" s="1"/>
  <c r="K11" i="10"/>
  <c r="AQ11" i="10" s="1"/>
  <c r="K9" i="10"/>
  <c r="AQ9" i="10" s="1"/>
  <c r="K7" i="10"/>
  <c r="AQ7" i="10" s="1"/>
  <c r="K5" i="10"/>
  <c r="AQ5" i="10" s="1"/>
  <c r="K3" i="10"/>
  <c r="AQ3" i="10" s="1"/>
  <c r="K154" i="10"/>
  <c r="AQ154" i="10" s="1"/>
  <c r="K84" i="10"/>
  <c r="AQ84" i="10" s="1"/>
  <c r="K78" i="10"/>
  <c r="AQ78" i="10" s="1"/>
  <c r="K66" i="10"/>
  <c r="AQ66" i="10" s="1"/>
  <c r="K60" i="10"/>
  <c r="AQ60" i="10" s="1"/>
  <c r="K54" i="10"/>
  <c r="AQ54" i="10" s="1"/>
  <c r="K52" i="10"/>
  <c r="AQ52" i="10" s="1"/>
  <c r="K51" i="10"/>
  <c r="AQ51" i="10" s="1"/>
  <c r="K44" i="10"/>
  <c r="AQ44" i="10" s="1"/>
  <c r="K43" i="10"/>
  <c r="AQ43" i="10" s="1"/>
  <c r="K36" i="10"/>
  <c r="AQ36" i="10" s="1"/>
  <c r="K35" i="10"/>
  <c r="AQ35" i="10" s="1"/>
  <c r="K162" i="10"/>
  <c r="AQ162" i="10" s="1"/>
  <c r="K74" i="10"/>
  <c r="AQ74" i="10" s="1"/>
  <c r="K62" i="10"/>
  <c r="AQ62" i="10" s="1"/>
  <c r="K49" i="10"/>
  <c r="AQ49" i="10" s="1"/>
  <c r="K42" i="10"/>
  <c r="AQ42" i="10" s="1"/>
  <c r="K33" i="10"/>
  <c r="AQ33" i="10" s="1"/>
  <c r="K30" i="10"/>
  <c r="AQ30" i="10" s="1"/>
  <c r="K24" i="10"/>
  <c r="AQ24" i="10" s="1"/>
  <c r="K20" i="10"/>
  <c r="AQ20" i="10" s="1"/>
  <c r="K16" i="10"/>
  <c r="AQ16" i="10" s="1"/>
  <c r="K12" i="10"/>
  <c r="AQ12" i="10" s="1"/>
  <c r="K8" i="10"/>
  <c r="AQ8" i="10" s="1"/>
  <c r="K4" i="10"/>
  <c r="AQ4" i="10" s="1"/>
  <c r="K97" i="10"/>
  <c r="AQ97" i="10" s="1"/>
  <c r="K76" i="10"/>
  <c r="AQ76" i="10" s="1"/>
  <c r="K70" i="10"/>
  <c r="AQ70" i="10" s="1"/>
  <c r="K48" i="10"/>
  <c r="AQ48" i="10" s="1"/>
  <c r="K47" i="10"/>
  <c r="AQ47" i="10" s="1"/>
  <c r="K40" i="10"/>
  <c r="AQ40" i="10" s="1"/>
  <c r="K39" i="10"/>
  <c r="AQ39" i="10" s="1"/>
  <c r="K32" i="10"/>
  <c r="AQ32" i="10" s="1"/>
  <c r="K68" i="10"/>
  <c r="AQ68" i="10" s="1"/>
  <c r="K50" i="10"/>
  <c r="AQ50" i="10" s="1"/>
  <c r="K41" i="10"/>
  <c r="AQ41" i="10" s="1"/>
  <c r="K34" i="10"/>
  <c r="AQ34" i="10" s="1"/>
  <c r="K28" i="10"/>
  <c r="AQ28" i="10" s="1"/>
  <c r="K26" i="10"/>
  <c r="AQ26" i="10" s="1"/>
  <c r="K22" i="10"/>
  <c r="AQ22" i="10" s="1"/>
  <c r="K18" i="10"/>
  <c r="AQ18" i="10" s="1"/>
  <c r="K14" i="10"/>
  <c r="AQ14" i="10" s="1"/>
  <c r="K10" i="10"/>
  <c r="AQ10" i="10" s="1"/>
  <c r="K6" i="10"/>
  <c r="AQ6" i="10" s="1"/>
  <c r="L1" i="10"/>
  <c r="K2" i="10"/>
  <c r="J189" i="10"/>
  <c r="AS1" i="10"/>
  <c r="AR2" i="10"/>
  <c r="EO1" i="12" l="1"/>
  <c r="EN2" i="12"/>
  <c r="DT188" i="12"/>
  <c r="FB188" i="12" s="1"/>
  <c r="DT187" i="12"/>
  <c r="FB187" i="12" s="1"/>
  <c r="DT186" i="12"/>
  <c r="FB186" i="12" s="1"/>
  <c r="DT185" i="12"/>
  <c r="FB185" i="12" s="1"/>
  <c r="DT184" i="12"/>
  <c r="FB184" i="12" s="1"/>
  <c r="DT183" i="12"/>
  <c r="FB183" i="12" s="1"/>
  <c r="DT182" i="12"/>
  <c r="FB182" i="12" s="1"/>
  <c r="DT181" i="12"/>
  <c r="FB181" i="12" s="1"/>
  <c r="DT180" i="12"/>
  <c r="FB180" i="12" s="1"/>
  <c r="DT179" i="12"/>
  <c r="FB179" i="12" s="1"/>
  <c r="DT178" i="12"/>
  <c r="FB178" i="12" s="1"/>
  <c r="DT177" i="12"/>
  <c r="FB177" i="12" s="1"/>
  <c r="DT176" i="12"/>
  <c r="FB176" i="12" s="1"/>
  <c r="DT175" i="12"/>
  <c r="FB175" i="12" s="1"/>
  <c r="DT174" i="12"/>
  <c r="FB174" i="12" s="1"/>
  <c r="DT173" i="12"/>
  <c r="FB173" i="12" s="1"/>
  <c r="DT172" i="12"/>
  <c r="FB172" i="12" s="1"/>
  <c r="DT171" i="12"/>
  <c r="FB171" i="12" s="1"/>
  <c r="DT170" i="12"/>
  <c r="FB170" i="12" s="1"/>
  <c r="DT169" i="12"/>
  <c r="FB169" i="12" s="1"/>
  <c r="DT168" i="12"/>
  <c r="FB168" i="12" s="1"/>
  <c r="DT167" i="12"/>
  <c r="FB167" i="12" s="1"/>
  <c r="DT166" i="12"/>
  <c r="FB166" i="12" s="1"/>
  <c r="DT165" i="12"/>
  <c r="FB165" i="12" s="1"/>
  <c r="DT164" i="12"/>
  <c r="FB164" i="12" s="1"/>
  <c r="DT163" i="12"/>
  <c r="FB163" i="12" s="1"/>
  <c r="DT162" i="12"/>
  <c r="FB162" i="12" s="1"/>
  <c r="DT161" i="12"/>
  <c r="FB161" i="12" s="1"/>
  <c r="DT160" i="12"/>
  <c r="FB160" i="12" s="1"/>
  <c r="DT159" i="12"/>
  <c r="FB159" i="12" s="1"/>
  <c r="DT158" i="12"/>
  <c r="FB158" i="12" s="1"/>
  <c r="DT157" i="12"/>
  <c r="FB157" i="12" s="1"/>
  <c r="DT156" i="12"/>
  <c r="FB156" i="12" s="1"/>
  <c r="DT155" i="12"/>
  <c r="FB155" i="12" s="1"/>
  <c r="DT154" i="12"/>
  <c r="FB154" i="12" s="1"/>
  <c r="DT153" i="12"/>
  <c r="FB153" i="12" s="1"/>
  <c r="DT152" i="12"/>
  <c r="FB152" i="12" s="1"/>
  <c r="DT151" i="12"/>
  <c r="FB151" i="12" s="1"/>
  <c r="DT150" i="12"/>
  <c r="FB150" i="12" s="1"/>
  <c r="DT149" i="12"/>
  <c r="FB149" i="12" s="1"/>
  <c r="DT148" i="12"/>
  <c r="FB148" i="12" s="1"/>
  <c r="DT147" i="12"/>
  <c r="FB147" i="12" s="1"/>
  <c r="DT146" i="12"/>
  <c r="FB146" i="12" s="1"/>
  <c r="DT145" i="12"/>
  <c r="FB145" i="12" s="1"/>
  <c r="DT144" i="12"/>
  <c r="FB144" i="12" s="1"/>
  <c r="DT143" i="12"/>
  <c r="FB143" i="12" s="1"/>
  <c r="DT142" i="12"/>
  <c r="FB142" i="12" s="1"/>
  <c r="DT141" i="12"/>
  <c r="FB141" i="12" s="1"/>
  <c r="DT140" i="12"/>
  <c r="FB140" i="12" s="1"/>
  <c r="DT126" i="12"/>
  <c r="FB126" i="12" s="1"/>
  <c r="DT124" i="12"/>
  <c r="FB124" i="12" s="1"/>
  <c r="DT122" i="12"/>
  <c r="FB122" i="12" s="1"/>
  <c r="DT120" i="12"/>
  <c r="FB120" i="12" s="1"/>
  <c r="DT118" i="12"/>
  <c r="FB118" i="12" s="1"/>
  <c r="DT116" i="12"/>
  <c r="FB116" i="12" s="1"/>
  <c r="DT114" i="12"/>
  <c r="FB114" i="12" s="1"/>
  <c r="DT112" i="12"/>
  <c r="FB112" i="12" s="1"/>
  <c r="DT110" i="12"/>
  <c r="FB110" i="12" s="1"/>
  <c r="DT108" i="12"/>
  <c r="FB108" i="12" s="1"/>
  <c r="DT106" i="12"/>
  <c r="FB106" i="12" s="1"/>
  <c r="DT104" i="12"/>
  <c r="FB104" i="12" s="1"/>
  <c r="DT102" i="12"/>
  <c r="FB102" i="12" s="1"/>
  <c r="DT100" i="12"/>
  <c r="FB100" i="12" s="1"/>
  <c r="DT138" i="12"/>
  <c r="FB138" i="12" s="1"/>
  <c r="DT136" i="12"/>
  <c r="FB136" i="12" s="1"/>
  <c r="DT134" i="12"/>
  <c r="FB134" i="12" s="1"/>
  <c r="DT132" i="12"/>
  <c r="FB132" i="12" s="1"/>
  <c r="DT130" i="12"/>
  <c r="FB130" i="12" s="1"/>
  <c r="DT128" i="12"/>
  <c r="FB128" i="12" s="1"/>
  <c r="DT91" i="12"/>
  <c r="FB91" i="12" s="1"/>
  <c r="DT89" i="12"/>
  <c r="FB89" i="12" s="1"/>
  <c r="DT87" i="12"/>
  <c r="FB87" i="12" s="1"/>
  <c r="DT85" i="12"/>
  <c r="FB85" i="12" s="1"/>
  <c r="DT84" i="12"/>
  <c r="FB84" i="12" s="1"/>
  <c r="DT83" i="12"/>
  <c r="FB83" i="12" s="1"/>
  <c r="DT82" i="12"/>
  <c r="FB82" i="12" s="1"/>
  <c r="DT81" i="12"/>
  <c r="FB81" i="12" s="1"/>
  <c r="DT80" i="12"/>
  <c r="FB80" i="12" s="1"/>
  <c r="DT79" i="12"/>
  <c r="FB79" i="12" s="1"/>
  <c r="DT78" i="12"/>
  <c r="FB78" i="12" s="1"/>
  <c r="DT77" i="12"/>
  <c r="FB77" i="12" s="1"/>
  <c r="DT76" i="12"/>
  <c r="FB76" i="12" s="1"/>
  <c r="DT75" i="12"/>
  <c r="FB75" i="12" s="1"/>
  <c r="DT74" i="12"/>
  <c r="FB74" i="12" s="1"/>
  <c r="DT73" i="12"/>
  <c r="FB73" i="12" s="1"/>
  <c r="DT72" i="12"/>
  <c r="FB72" i="12" s="1"/>
  <c r="DT71" i="12"/>
  <c r="FB71" i="12" s="1"/>
  <c r="DT70" i="12"/>
  <c r="FB70" i="12" s="1"/>
  <c r="DT69" i="12"/>
  <c r="FB69" i="12" s="1"/>
  <c r="DT68" i="12"/>
  <c r="FB68" i="12" s="1"/>
  <c r="DT67" i="12"/>
  <c r="FB67" i="12" s="1"/>
  <c r="DT66" i="12"/>
  <c r="FB66" i="12" s="1"/>
  <c r="DT65" i="12"/>
  <c r="FB65" i="12" s="1"/>
  <c r="DT64" i="12"/>
  <c r="FB64" i="12" s="1"/>
  <c r="DT63" i="12"/>
  <c r="FB63" i="12" s="1"/>
  <c r="DT62" i="12"/>
  <c r="FB62" i="12" s="1"/>
  <c r="DT61" i="12"/>
  <c r="FB61" i="12" s="1"/>
  <c r="DT60" i="12"/>
  <c r="FB60" i="12" s="1"/>
  <c r="DT59" i="12"/>
  <c r="FB59" i="12" s="1"/>
  <c r="DT58" i="12"/>
  <c r="FB58" i="12" s="1"/>
  <c r="DT57" i="12"/>
  <c r="FB57" i="12" s="1"/>
  <c r="DT56" i="12"/>
  <c r="FB56" i="12" s="1"/>
  <c r="DT55" i="12"/>
  <c r="FB55" i="12" s="1"/>
  <c r="DT54" i="12"/>
  <c r="FB54" i="12" s="1"/>
  <c r="DT53" i="12"/>
  <c r="FB53" i="12" s="1"/>
  <c r="DT52" i="12"/>
  <c r="FB52" i="12" s="1"/>
  <c r="DT51" i="12"/>
  <c r="FB51" i="12" s="1"/>
  <c r="DT50" i="12"/>
  <c r="FB50" i="12" s="1"/>
  <c r="DT49" i="12"/>
  <c r="FB49" i="12" s="1"/>
  <c r="DT48" i="12"/>
  <c r="FB48" i="12" s="1"/>
  <c r="DT47" i="12"/>
  <c r="FB47" i="12" s="1"/>
  <c r="DT46" i="12"/>
  <c r="FB46" i="12" s="1"/>
  <c r="DT45" i="12"/>
  <c r="FB45" i="12" s="1"/>
  <c r="DT44" i="12"/>
  <c r="FB44" i="12" s="1"/>
  <c r="DT43" i="12"/>
  <c r="FB43" i="12" s="1"/>
  <c r="DT42" i="12"/>
  <c r="FB42" i="12" s="1"/>
  <c r="DT41" i="12"/>
  <c r="FB41" i="12" s="1"/>
  <c r="DT40" i="12"/>
  <c r="FB40" i="12" s="1"/>
  <c r="DT39" i="12"/>
  <c r="FB39" i="12" s="1"/>
  <c r="DT38" i="12"/>
  <c r="FB38" i="12" s="1"/>
  <c r="DT37" i="12"/>
  <c r="FB37" i="12" s="1"/>
  <c r="DT36" i="12"/>
  <c r="FB36" i="12" s="1"/>
  <c r="DT35" i="12"/>
  <c r="FB35" i="12" s="1"/>
  <c r="DT34" i="12"/>
  <c r="FB34" i="12" s="1"/>
  <c r="DT33" i="12"/>
  <c r="FB33" i="12" s="1"/>
  <c r="DT32" i="12"/>
  <c r="FB32" i="12" s="1"/>
  <c r="DT31" i="12"/>
  <c r="FB31" i="12" s="1"/>
  <c r="DT30" i="12"/>
  <c r="FB30" i="12" s="1"/>
  <c r="DT29" i="12"/>
  <c r="FB29" i="12" s="1"/>
  <c r="DT28" i="12"/>
  <c r="FB28" i="12" s="1"/>
  <c r="DT27" i="12"/>
  <c r="FB27" i="12" s="1"/>
  <c r="DT125" i="12"/>
  <c r="FB125" i="12" s="1"/>
  <c r="DT121" i="12"/>
  <c r="FB121" i="12" s="1"/>
  <c r="DT117" i="12"/>
  <c r="FB117" i="12" s="1"/>
  <c r="DT113" i="12"/>
  <c r="FB113" i="12" s="1"/>
  <c r="DT109" i="12"/>
  <c r="FB109" i="12" s="1"/>
  <c r="DT105" i="12"/>
  <c r="FB105" i="12" s="1"/>
  <c r="DT101" i="12"/>
  <c r="FB101" i="12" s="1"/>
  <c r="DT137" i="12"/>
  <c r="FB137" i="12" s="1"/>
  <c r="DT133" i="12"/>
  <c r="FB133" i="12" s="1"/>
  <c r="DT129" i="12"/>
  <c r="FB129" i="12" s="1"/>
  <c r="DT90" i="12"/>
  <c r="FB90" i="12" s="1"/>
  <c r="DT86" i="12"/>
  <c r="FB86" i="12" s="1"/>
  <c r="DU1" i="12"/>
  <c r="DT123" i="12"/>
  <c r="FB123" i="12" s="1"/>
  <c r="DT115" i="12"/>
  <c r="FB115" i="12" s="1"/>
  <c r="DT107" i="12"/>
  <c r="FB107" i="12" s="1"/>
  <c r="DT99" i="12"/>
  <c r="FB99" i="12" s="1"/>
  <c r="DT97" i="12"/>
  <c r="FB97" i="12" s="1"/>
  <c r="DT95" i="12"/>
  <c r="FB95" i="12" s="1"/>
  <c r="DT93" i="12"/>
  <c r="FB93" i="12" s="1"/>
  <c r="DT26" i="12"/>
  <c r="FB26" i="12" s="1"/>
  <c r="DT25" i="12"/>
  <c r="FB25" i="12" s="1"/>
  <c r="DT24" i="12"/>
  <c r="FB24" i="12" s="1"/>
  <c r="DT23" i="12"/>
  <c r="FB23" i="12" s="1"/>
  <c r="DT22" i="12"/>
  <c r="FB22" i="12" s="1"/>
  <c r="DT21" i="12"/>
  <c r="FB21" i="12" s="1"/>
  <c r="DT20" i="12"/>
  <c r="FB20" i="12" s="1"/>
  <c r="DT19" i="12"/>
  <c r="FB19" i="12" s="1"/>
  <c r="DT18" i="12"/>
  <c r="FB18" i="12" s="1"/>
  <c r="DT17" i="12"/>
  <c r="FB17" i="12" s="1"/>
  <c r="DT16" i="12"/>
  <c r="FB16" i="12" s="1"/>
  <c r="DT15" i="12"/>
  <c r="FB15" i="12" s="1"/>
  <c r="DT14" i="12"/>
  <c r="FB14" i="12" s="1"/>
  <c r="DT13" i="12"/>
  <c r="FB13" i="12" s="1"/>
  <c r="DT12" i="12"/>
  <c r="FB12" i="12" s="1"/>
  <c r="DT11" i="12"/>
  <c r="FB11" i="12" s="1"/>
  <c r="DT10" i="12"/>
  <c r="FB10" i="12" s="1"/>
  <c r="DT9" i="12"/>
  <c r="FB9" i="12" s="1"/>
  <c r="DT8" i="12"/>
  <c r="FB8" i="12" s="1"/>
  <c r="DT7" i="12"/>
  <c r="FB7" i="12" s="1"/>
  <c r="DT6" i="12"/>
  <c r="FB6" i="12" s="1"/>
  <c r="DT5" i="12"/>
  <c r="FB5" i="12" s="1"/>
  <c r="DT4" i="12"/>
  <c r="FB4" i="12" s="1"/>
  <c r="DT3" i="12"/>
  <c r="FB3" i="12" s="1"/>
  <c r="DT2" i="12"/>
  <c r="DT139" i="12"/>
  <c r="FB139" i="12" s="1"/>
  <c r="DT135" i="12"/>
  <c r="FB135" i="12" s="1"/>
  <c r="DT131" i="12"/>
  <c r="FB131" i="12" s="1"/>
  <c r="DT88" i="12"/>
  <c r="FB88" i="12" s="1"/>
  <c r="DT127" i="12"/>
  <c r="FB127" i="12" s="1"/>
  <c r="DT119" i="12"/>
  <c r="FB119" i="12" s="1"/>
  <c r="DT111" i="12"/>
  <c r="FB111" i="12" s="1"/>
  <c r="DT103" i="12"/>
  <c r="FB103" i="12" s="1"/>
  <c r="DT98" i="12"/>
  <c r="FB98" i="12" s="1"/>
  <c r="DT96" i="12"/>
  <c r="FB96" i="12" s="1"/>
  <c r="DT94" i="12"/>
  <c r="FB94" i="12" s="1"/>
  <c r="DT92" i="12"/>
  <c r="FB92" i="12" s="1"/>
  <c r="DN188" i="12"/>
  <c r="EV188" i="12" s="1"/>
  <c r="DN187" i="12"/>
  <c r="EV187" i="12" s="1"/>
  <c r="DN186" i="12"/>
  <c r="EV186" i="12" s="1"/>
  <c r="DN185" i="12"/>
  <c r="EV185" i="12" s="1"/>
  <c r="DN184" i="12"/>
  <c r="EV184" i="12" s="1"/>
  <c r="DN183" i="12"/>
  <c r="EV183" i="12" s="1"/>
  <c r="DN182" i="12"/>
  <c r="EV182" i="12" s="1"/>
  <c r="DN181" i="12"/>
  <c r="EV181" i="12" s="1"/>
  <c r="DN180" i="12"/>
  <c r="EV180" i="12" s="1"/>
  <c r="DN179" i="12"/>
  <c r="EV179" i="12" s="1"/>
  <c r="DN178" i="12"/>
  <c r="EV178" i="12" s="1"/>
  <c r="DN177" i="12"/>
  <c r="EV177" i="12" s="1"/>
  <c r="DN176" i="12"/>
  <c r="EV176" i="12" s="1"/>
  <c r="DN175" i="12"/>
  <c r="EV175" i="12" s="1"/>
  <c r="DN174" i="12"/>
  <c r="EV174" i="12" s="1"/>
  <c r="DN173" i="12"/>
  <c r="EV173" i="12" s="1"/>
  <c r="DN172" i="12"/>
  <c r="EV172" i="12" s="1"/>
  <c r="DN171" i="12"/>
  <c r="EV171" i="12" s="1"/>
  <c r="DN170" i="12"/>
  <c r="EV170" i="12" s="1"/>
  <c r="DN169" i="12"/>
  <c r="EV169" i="12" s="1"/>
  <c r="DN168" i="12"/>
  <c r="EV168" i="12" s="1"/>
  <c r="DN167" i="12"/>
  <c r="EV167" i="12" s="1"/>
  <c r="DN166" i="12"/>
  <c r="EV166" i="12" s="1"/>
  <c r="DN165" i="12"/>
  <c r="EV165" i="12" s="1"/>
  <c r="DN164" i="12"/>
  <c r="EV164" i="12" s="1"/>
  <c r="DN163" i="12"/>
  <c r="EV163" i="12" s="1"/>
  <c r="DN162" i="12"/>
  <c r="EV162" i="12" s="1"/>
  <c r="DN161" i="12"/>
  <c r="EV161" i="12" s="1"/>
  <c r="DN160" i="12"/>
  <c r="EV160" i="12" s="1"/>
  <c r="DN159" i="12"/>
  <c r="EV159" i="12" s="1"/>
  <c r="DN158" i="12"/>
  <c r="EV158" i="12" s="1"/>
  <c r="DN157" i="12"/>
  <c r="EV157" i="12" s="1"/>
  <c r="DN156" i="12"/>
  <c r="EV156" i="12" s="1"/>
  <c r="DN155" i="12"/>
  <c r="EV155" i="12" s="1"/>
  <c r="DN154" i="12"/>
  <c r="EV154" i="12" s="1"/>
  <c r="DN153" i="12"/>
  <c r="EV153" i="12" s="1"/>
  <c r="DN152" i="12"/>
  <c r="EV152" i="12" s="1"/>
  <c r="DN151" i="12"/>
  <c r="EV151" i="12" s="1"/>
  <c r="DN150" i="12"/>
  <c r="EV150" i="12" s="1"/>
  <c r="DN149" i="12"/>
  <c r="EV149" i="12" s="1"/>
  <c r="DN148" i="12"/>
  <c r="EV148" i="12" s="1"/>
  <c r="DN147" i="12"/>
  <c r="EV147" i="12" s="1"/>
  <c r="DN146" i="12"/>
  <c r="EV146" i="12" s="1"/>
  <c r="DN145" i="12"/>
  <c r="EV145" i="12" s="1"/>
  <c r="DN144" i="12"/>
  <c r="EV144" i="12" s="1"/>
  <c r="DN143" i="12"/>
  <c r="EV143" i="12" s="1"/>
  <c r="DN142" i="12"/>
  <c r="EV142" i="12" s="1"/>
  <c r="DN141" i="12"/>
  <c r="EV141" i="12" s="1"/>
  <c r="DN140" i="12"/>
  <c r="EV140" i="12" s="1"/>
  <c r="DN139" i="12"/>
  <c r="EV139" i="12" s="1"/>
  <c r="DN138" i="12"/>
  <c r="EV138" i="12" s="1"/>
  <c r="DN137" i="12"/>
  <c r="EV137" i="12" s="1"/>
  <c r="DN136" i="12"/>
  <c r="EV136" i="12" s="1"/>
  <c r="DN135" i="12"/>
  <c r="EV135" i="12" s="1"/>
  <c r="DN134" i="12"/>
  <c r="EV134" i="12" s="1"/>
  <c r="DN133" i="12"/>
  <c r="EV133" i="12" s="1"/>
  <c r="DN132" i="12"/>
  <c r="EV132" i="12" s="1"/>
  <c r="DN131" i="12"/>
  <c r="EV131" i="12" s="1"/>
  <c r="DN130" i="12"/>
  <c r="EV130" i="12" s="1"/>
  <c r="DN129" i="12"/>
  <c r="EV129" i="12" s="1"/>
  <c r="DN128" i="12"/>
  <c r="EV128" i="12" s="1"/>
  <c r="DN127" i="12"/>
  <c r="EV127" i="12" s="1"/>
  <c r="DN126" i="12"/>
  <c r="EV126" i="12" s="1"/>
  <c r="DN125" i="12"/>
  <c r="EV125" i="12" s="1"/>
  <c r="DN124" i="12"/>
  <c r="EV124" i="12" s="1"/>
  <c r="DN60" i="12"/>
  <c r="EV60" i="12" s="1"/>
  <c r="DN59" i="12"/>
  <c r="EV59" i="12" s="1"/>
  <c r="DN58" i="12"/>
  <c r="EV58" i="12" s="1"/>
  <c r="DN57" i="12"/>
  <c r="EV57" i="12" s="1"/>
  <c r="DN56" i="12"/>
  <c r="EV56" i="12" s="1"/>
  <c r="DN55" i="12"/>
  <c r="EV55" i="12" s="1"/>
  <c r="DN54" i="12"/>
  <c r="EV54" i="12" s="1"/>
  <c r="DN53" i="12"/>
  <c r="EV53" i="12" s="1"/>
  <c r="DN52" i="12"/>
  <c r="EV52" i="12" s="1"/>
  <c r="DN51" i="12"/>
  <c r="EV51" i="12" s="1"/>
  <c r="DN50" i="12"/>
  <c r="EV50" i="12" s="1"/>
  <c r="DN49" i="12"/>
  <c r="EV49" i="12" s="1"/>
  <c r="DN48" i="12"/>
  <c r="EV48" i="12" s="1"/>
  <c r="DN47" i="12"/>
  <c r="EV47" i="12" s="1"/>
  <c r="DN46" i="12"/>
  <c r="EV46" i="12" s="1"/>
  <c r="DN45" i="12"/>
  <c r="EV45" i="12" s="1"/>
  <c r="DN44" i="12"/>
  <c r="EV44" i="12" s="1"/>
  <c r="DN43" i="12"/>
  <c r="EV43" i="12" s="1"/>
  <c r="DN42" i="12"/>
  <c r="EV42" i="12" s="1"/>
  <c r="DN41" i="12"/>
  <c r="EV41" i="12" s="1"/>
  <c r="DN40" i="12"/>
  <c r="EV40" i="12" s="1"/>
  <c r="DN39" i="12"/>
  <c r="EV39" i="12" s="1"/>
  <c r="DN38" i="12"/>
  <c r="EV38" i="12" s="1"/>
  <c r="DN37" i="12"/>
  <c r="EV37" i="12" s="1"/>
  <c r="DN36" i="12"/>
  <c r="EV36" i="12" s="1"/>
  <c r="DN35" i="12"/>
  <c r="EV35" i="12" s="1"/>
  <c r="DN34" i="12"/>
  <c r="EV34" i="12" s="1"/>
  <c r="DN33" i="12"/>
  <c r="EV33" i="12" s="1"/>
  <c r="DN32" i="12"/>
  <c r="EV32" i="12" s="1"/>
  <c r="DN31" i="12"/>
  <c r="EV31" i="12" s="1"/>
  <c r="DN30" i="12"/>
  <c r="EV30" i="12" s="1"/>
  <c r="DN29" i="12"/>
  <c r="EV29" i="12" s="1"/>
  <c r="DN28" i="12"/>
  <c r="EV28" i="12" s="1"/>
  <c r="DN27" i="12"/>
  <c r="EV27" i="12" s="1"/>
  <c r="DN122" i="12"/>
  <c r="EV122" i="12" s="1"/>
  <c r="DN120" i="12"/>
  <c r="EV120" i="12" s="1"/>
  <c r="DN118" i="12"/>
  <c r="EV118" i="12" s="1"/>
  <c r="DN116" i="12"/>
  <c r="EV116" i="12" s="1"/>
  <c r="DN114" i="12"/>
  <c r="EV114" i="12" s="1"/>
  <c r="DN112" i="12"/>
  <c r="EV112" i="12" s="1"/>
  <c r="DN110" i="12"/>
  <c r="EV110" i="12" s="1"/>
  <c r="DN108" i="12"/>
  <c r="EV108" i="12" s="1"/>
  <c r="DN106" i="12"/>
  <c r="EV106" i="12" s="1"/>
  <c r="DN104" i="12"/>
  <c r="EV104" i="12" s="1"/>
  <c r="DN102" i="12"/>
  <c r="EV102" i="12" s="1"/>
  <c r="DN100" i="12"/>
  <c r="EV100" i="12" s="1"/>
  <c r="DN98" i="12"/>
  <c r="EV98" i="12" s="1"/>
  <c r="DN96" i="12"/>
  <c r="EV96" i="12" s="1"/>
  <c r="DN94" i="12"/>
  <c r="EV94" i="12" s="1"/>
  <c r="DN92" i="12"/>
  <c r="EV92" i="12" s="1"/>
  <c r="DN90" i="12"/>
  <c r="EV90" i="12" s="1"/>
  <c r="DN88" i="12"/>
  <c r="EV88" i="12" s="1"/>
  <c r="DN86" i="12"/>
  <c r="EV86" i="12" s="1"/>
  <c r="DN84" i="12"/>
  <c r="EV84" i="12" s="1"/>
  <c r="DN82" i="12"/>
  <c r="EV82" i="12" s="1"/>
  <c r="DN80" i="12"/>
  <c r="EV80" i="12" s="1"/>
  <c r="DN78" i="12"/>
  <c r="EV78" i="12" s="1"/>
  <c r="DN76" i="12"/>
  <c r="EV76" i="12" s="1"/>
  <c r="DN74" i="12"/>
  <c r="EV74" i="12" s="1"/>
  <c r="DN72" i="12"/>
  <c r="EV72" i="12" s="1"/>
  <c r="DN70" i="12"/>
  <c r="EV70" i="12" s="1"/>
  <c r="DN68" i="12"/>
  <c r="EV68" i="12" s="1"/>
  <c r="DN66" i="12"/>
  <c r="EV66" i="12" s="1"/>
  <c r="DN64" i="12"/>
  <c r="EV64" i="12" s="1"/>
  <c r="DN62" i="12"/>
  <c r="EV62" i="12" s="1"/>
  <c r="DN25" i="12"/>
  <c r="EV25" i="12" s="1"/>
  <c r="DN23" i="12"/>
  <c r="EV23" i="12" s="1"/>
  <c r="DN21" i="12"/>
  <c r="EV21" i="12" s="1"/>
  <c r="DN19" i="12"/>
  <c r="EV19" i="12" s="1"/>
  <c r="DN17" i="12"/>
  <c r="EV17" i="12" s="1"/>
  <c r="DN15" i="12"/>
  <c r="EV15" i="12" s="1"/>
  <c r="DN13" i="12"/>
  <c r="EV13" i="12" s="1"/>
  <c r="DN11" i="12"/>
  <c r="EV11" i="12" s="1"/>
  <c r="DN9" i="12"/>
  <c r="EV9" i="12" s="1"/>
  <c r="DN7" i="12"/>
  <c r="EV7" i="12" s="1"/>
  <c r="DN5" i="12"/>
  <c r="EV5" i="12" s="1"/>
  <c r="DN3" i="12"/>
  <c r="EV3" i="12" s="1"/>
  <c r="DN121" i="12"/>
  <c r="EV121" i="12" s="1"/>
  <c r="DN117" i="12"/>
  <c r="EV117" i="12" s="1"/>
  <c r="DN109" i="12"/>
  <c r="EV109" i="12" s="1"/>
  <c r="DN101" i="12"/>
  <c r="EV101" i="12" s="1"/>
  <c r="DN89" i="12"/>
  <c r="EV89" i="12" s="1"/>
  <c r="DN81" i="12"/>
  <c r="EV81" i="12" s="1"/>
  <c r="DN69" i="12"/>
  <c r="EV69" i="12" s="1"/>
  <c r="DN61" i="12"/>
  <c r="EV61" i="12" s="1"/>
  <c r="DN123" i="12"/>
  <c r="EV123" i="12" s="1"/>
  <c r="DN119" i="12"/>
  <c r="EV119" i="12" s="1"/>
  <c r="DN115" i="12"/>
  <c r="EV115" i="12" s="1"/>
  <c r="DN111" i="12"/>
  <c r="EV111" i="12" s="1"/>
  <c r="DN107" i="12"/>
  <c r="EV107" i="12" s="1"/>
  <c r="DN103" i="12"/>
  <c r="EV103" i="12" s="1"/>
  <c r="DN99" i="12"/>
  <c r="EV99" i="12" s="1"/>
  <c r="DN95" i="12"/>
  <c r="EV95" i="12" s="1"/>
  <c r="DN91" i="12"/>
  <c r="EV91" i="12" s="1"/>
  <c r="DN87" i="12"/>
  <c r="EV87" i="12" s="1"/>
  <c r="DN83" i="12"/>
  <c r="EV83" i="12" s="1"/>
  <c r="DN79" i="12"/>
  <c r="EV79" i="12" s="1"/>
  <c r="DN75" i="12"/>
  <c r="EV75" i="12" s="1"/>
  <c r="DN71" i="12"/>
  <c r="EV71" i="12" s="1"/>
  <c r="DN67" i="12"/>
  <c r="EV67" i="12" s="1"/>
  <c r="DN63" i="12"/>
  <c r="EV63" i="12" s="1"/>
  <c r="DN26" i="12"/>
  <c r="EV26" i="12" s="1"/>
  <c r="DN22" i="12"/>
  <c r="EV22" i="12" s="1"/>
  <c r="DN20" i="12"/>
  <c r="EV20" i="12" s="1"/>
  <c r="DN113" i="12"/>
  <c r="EV113" i="12" s="1"/>
  <c r="DN105" i="12"/>
  <c r="EV105" i="12" s="1"/>
  <c r="DN97" i="12"/>
  <c r="EV97" i="12" s="1"/>
  <c r="DN85" i="12"/>
  <c r="EV85" i="12" s="1"/>
  <c r="DN73" i="12"/>
  <c r="EV73" i="12" s="1"/>
  <c r="DN18" i="12"/>
  <c r="EV18" i="12" s="1"/>
  <c r="DN16" i="12"/>
  <c r="EV16" i="12" s="1"/>
  <c r="DN14" i="12"/>
  <c r="EV14" i="12" s="1"/>
  <c r="DN12" i="12"/>
  <c r="EV12" i="12" s="1"/>
  <c r="DN10" i="12"/>
  <c r="EV10" i="12" s="1"/>
  <c r="DN8" i="12"/>
  <c r="EV8" i="12" s="1"/>
  <c r="DN6" i="12"/>
  <c r="EV6" i="12" s="1"/>
  <c r="DN4" i="12"/>
  <c r="EV4" i="12" s="1"/>
  <c r="DN2" i="12"/>
  <c r="DN93" i="12"/>
  <c r="EV93" i="12" s="1"/>
  <c r="DN77" i="12"/>
  <c r="EV77" i="12" s="1"/>
  <c r="DN65" i="12"/>
  <c r="EV65" i="12" s="1"/>
  <c r="DN24" i="12"/>
  <c r="EV24" i="12" s="1"/>
  <c r="DO1" i="12"/>
  <c r="CX188" i="12"/>
  <c r="EF188" i="12" s="1"/>
  <c r="CX186" i="12"/>
  <c r="EF186" i="12" s="1"/>
  <c r="CX187" i="12"/>
  <c r="EF187" i="12" s="1"/>
  <c r="CX185" i="12"/>
  <c r="EF185" i="12" s="1"/>
  <c r="CX183" i="12"/>
  <c r="EF183" i="12" s="1"/>
  <c r="CX181" i="12"/>
  <c r="EF181" i="12" s="1"/>
  <c r="CX179" i="12"/>
  <c r="EF179" i="12" s="1"/>
  <c r="CX177" i="12"/>
  <c r="EF177" i="12" s="1"/>
  <c r="CX175" i="12"/>
  <c r="EF175" i="12" s="1"/>
  <c r="CX173" i="12"/>
  <c r="EF173" i="12" s="1"/>
  <c r="CX171" i="12"/>
  <c r="EF171" i="12" s="1"/>
  <c r="CX169" i="12"/>
  <c r="EF169" i="12" s="1"/>
  <c r="CX167" i="12"/>
  <c r="EF167" i="12" s="1"/>
  <c r="CX165" i="12"/>
  <c r="EF165" i="12" s="1"/>
  <c r="CX184" i="12"/>
  <c r="EF184" i="12" s="1"/>
  <c r="CX180" i="12"/>
  <c r="EF180" i="12" s="1"/>
  <c r="CX176" i="12"/>
  <c r="EF176" i="12" s="1"/>
  <c r="CX168" i="12"/>
  <c r="EF168" i="12" s="1"/>
  <c r="CX174" i="12"/>
  <c r="EF174" i="12" s="1"/>
  <c r="CX166" i="12"/>
  <c r="EF166" i="12" s="1"/>
  <c r="CX163" i="12"/>
  <c r="EF163" i="12" s="1"/>
  <c r="CX178" i="12"/>
  <c r="EF178" i="12" s="1"/>
  <c r="CX170" i="12"/>
  <c r="EF170" i="12" s="1"/>
  <c r="CX164" i="12"/>
  <c r="EF164" i="12" s="1"/>
  <c r="CX162" i="12"/>
  <c r="EF162" i="12" s="1"/>
  <c r="CX160" i="12"/>
  <c r="EF160" i="12" s="1"/>
  <c r="CX158" i="12"/>
  <c r="EF158" i="12" s="1"/>
  <c r="CX156" i="12"/>
  <c r="EF156" i="12" s="1"/>
  <c r="CX154" i="12"/>
  <c r="EF154" i="12" s="1"/>
  <c r="CX152" i="12"/>
  <c r="EF152" i="12" s="1"/>
  <c r="CX150" i="12"/>
  <c r="EF150" i="12" s="1"/>
  <c r="CX148" i="12"/>
  <c r="EF148" i="12" s="1"/>
  <c r="CX146" i="12"/>
  <c r="EF146" i="12" s="1"/>
  <c r="CX144" i="12"/>
  <c r="EF144" i="12" s="1"/>
  <c r="CX142" i="12"/>
  <c r="EF142" i="12" s="1"/>
  <c r="CX140" i="12"/>
  <c r="EF140" i="12" s="1"/>
  <c r="CX138" i="12"/>
  <c r="EF138" i="12" s="1"/>
  <c r="CX136" i="12"/>
  <c r="EF136" i="12" s="1"/>
  <c r="CX134" i="12"/>
  <c r="EF134" i="12" s="1"/>
  <c r="CX132" i="12"/>
  <c r="EF132" i="12" s="1"/>
  <c r="CX159" i="12"/>
  <c r="EF159" i="12" s="1"/>
  <c r="CX155" i="12"/>
  <c r="EF155" i="12" s="1"/>
  <c r="CX153" i="12"/>
  <c r="EF153" i="12" s="1"/>
  <c r="CX145" i="12"/>
  <c r="EF145" i="12" s="1"/>
  <c r="CX137" i="12"/>
  <c r="EF137" i="12" s="1"/>
  <c r="CX151" i="12"/>
  <c r="EF151" i="12" s="1"/>
  <c r="CX182" i="12"/>
  <c r="EF182" i="12" s="1"/>
  <c r="CX147" i="12"/>
  <c r="EF147" i="12" s="1"/>
  <c r="CX139" i="12"/>
  <c r="EF139" i="12" s="1"/>
  <c r="CX131" i="12"/>
  <c r="EF131" i="12" s="1"/>
  <c r="CX161" i="12"/>
  <c r="EF161" i="12" s="1"/>
  <c r="CX143" i="12"/>
  <c r="EF143" i="12" s="1"/>
  <c r="CX130" i="12"/>
  <c r="EF130" i="12" s="1"/>
  <c r="CX127" i="12"/>
  <c r="EF127" i="12" s="1"/>
  <c r="CX122" i="12"/>
  <c r="EF122" i="12" s="1"/>
  <c r="CX119" i="12"/>
  <c r="EF119" i="12" s="1"/>
  <c r="CX128" i="12"/>
  <c r="EF128" i="12" s="1"/>
  <c r="CX125" i="12"/>
  <c r="EF125" i="12" s="1"/>
  <c r="CX120" i="12"/>
  <c r="EF120" i="12" s="1"/>
  <c r="CX117" i="12"/>
  <c r="EF117" i="12" s="1"/>
  <c r="CX112" i="12"/>
  <c r="EF112" i="12" s="1"/>
  <c r="CX172" i="12"/>
  <c r="EF172" i="12" s="1"/>
  <c r="CX157" i="12"/>
  <c r="EF157" i="12" s="1"/>
  <c r="CX141" i="12"/>
  <c r="EF141" i="12" s="1"/>
  <c r="CX135" i="12"/>
  <c r="EF135" i="12" s="1"/>
  <c r="CX133" i="12"/>
  <c r="EF133" i="12" s="1"/>
  <c r="CX129" i="12"/>
  <c r="EF129" i="12" s="1"/>
  <c r="CX124" i="12"/>
  <c r="EF124" i="12" s="1"/>
  <c r="CX121" i="12"/>
  <c r="EF121" i="12" s="1"/>
  <c r="CX116" i="12"/>
  <c r="EF116" i="12" s="1"/>
  <c r="CX113" i="12"/>
  <c r="EF113" i="12" s="1"/>
  <c r="CX108" i="12"/>
  <c r="EF108" i="12" s="1"/>
  <c r="CX106" i="12"/>
  <c r="EF106" i="12" s="1"/>
  <c r="CX104" i="12"/>
  <c r="EF104" i="12" s="1"/>
  <c r="CX102" i="12"/>
  <c r="EF102" i="12" s="1"/>
  <c r="CX100" i="12"/>
  <c r="EF100" i="12" s="1"/>
  <c r="CX98" i="12"/>
  <c r="EF98" i="12" s="1"/>
  <c r="CX96" i="12"/>
  <c r="EF96" i="12" s="1"/>
  <c r="CX94" i="12"/>
  <c r="EF94" i="12" s="1"/>
  <c r="CX92" i="12"/>
  <c r="EF92" i="12" s="1"/>
  <c r="CX90" i="12"/>
  <c r="EF90" i="12" s="1"/>
  <c r="CX88" i="12"/>
  <c r="EF88" i="12" s="1"/>
  <c r="CX86" i="12"/>
  <c r="EF86" i="12" s="1"/>
  <c r="CX84" i="12"/>
  <c r="EF84" i="12" s="1"/>
  <c r="CX114" i="12"/>
  <c r="EF114" i="12" s="1"/>
  <c r="CX105" i="12"/>
  <c r="EF105" i="12" s="1"/>
  <c r="CX97" i="12"/>
  <c r="EF97" i="12" s="1"/>
  <c r="CX89" i="12"/>
  <c r="EF89" i="12" s="1"/>
  <c r="CX111" i="12"/>
  <c r="EF111" i="12" s="1"/>
  <c r="CX110" i="12"/>
  <c r="EF110" i="12" s="1"/>
  <c r="CX109" i="12"/>
  <c r="EF109" i="12" s="1"/>
  <c r="CX103" i="12"/>
  <c r="EF103" i="12" s="1"/>
  <c r="CX95" i="12"/>
  <c r="EF95" i="12" s="1"/>
  <c r="CX87" i="12"/>
  <c r="EF87" i="12" s="1"/>
  <c r="CX81" i="12"/>
  <c r="EF81" i="12" s="1"/>
  <c r="CX79" i="12"/>
  <c r="EF79" i="12" s="1"/>
  <c r="CX77" i="12"/>
  <c r="EF77" i="12" s="1"/>
  <c r="CX75" i="12"/>
  <c r="EF75" i="12" s="1"/>
  <c r="CX73" i="12"/>
  <c r="EF73" i="12" s="1"/>
  <c r="CX71" i="12"/>
  <c r="EF71" i="12" s="1"/>
  <c r="CX118" i="12"/>
  <c r="EF118" i="12" s="1"/>
  <c r="CX115" i="12"/>
  <c r="EF115" i="12" s="1"/>
  <c r="CX107" i="12"/>
  <c r="EF107" i="12" s="1"/>
  <c r="CX99" i="12"/>
  <c r="EF99" i="12" s="1"/>
  <c r="CX91" i="12"/>
  <c r="EF91" i="12" s="1"/>
  <c r="CX83" i="12"/>
  <c r="EF83" i="12" s="1"/>
  <c r="CX82" i="12"/>
  <c r="EF82" i="12" s="1"/>
  <c r="CX80" i="12"/>
  <c r="EF80" i="12" s="1"/>
  <c r="CX78" i="12"/>
  <c r="EF78" i="12" s="1"/>
  <c r="CX76" i="12"/>
  <c r="EF76" i="12" s="1"/>
  <c r="CX74" i="12"/>
  <c r="EF74" i="12" s="1"/>
  <c r="CX72" i="12"/>
  <c r="EF72" i="12" s="1"/>
  <c r="CX70" i="12"/>
  <c r="EF70" i="12" s="1"/>
  <c r="CX68" i="12"/>
  <c r="EF68" i="12" s="1"/>
  <c r="CX66" i="12"/>
  <c r="EF66" i="12" s="1"/>
  <c r="CX64" i="12"/>
  <c r="EF64" i="12" s="1"/>
  <c r="CX62" i="12"/>
  <c r="EF62" i="12" s="1"/>
  <c r="CX60" i="12"/>
  <c r="EF60" i="12" s="1"/>
  <c r="CX58" i="12"/>
  <c r="EF58" i="12" s="1"/>
  <c r="CX56" i="12"/>
  <c r="EF56" i="12" s="1"/>
  <c r="CX54" i="12"/>
  <c r="EF54" i="12" s="1"/>
  <c r="CX52" i="12"/>
  <c r="EF52" i="12" s="1"/>
  <c r="CX50" i="12"/>
  <c r="EF50" i="12" s="1"/>
  <c r="CX48" i="12"/>
  <c r="EF48" i="12" s="1"/>
  <c r="CX46" i="12"/>
  <c r="EF46" i="12" s="1"/>
  <c r="CX44" i="12"/>
  <c r="EF44" i="12" s="1"/>
  <c r="CX42" i="12"/>
  <c r="EF42" i="12" s="1"/>
  <c r="CX101" i="12"/>
  <c r="EF101" i="12" s="1"/>
  <c r="CX69" i="12"/>
  <c r="EF69" i="12" s="1"/>
  <c r="CX65" i="12"/>
  <c r="EF65" i="12" s="1"/>
  <c r="CX59" i="12"/>
  <c r="EF59" i="12" s="1"/>
  <c r="CX51" i="12"/>
  <c r="EF51" i="12" s="1"/>
  <c r="CX43" i="12"/>
  <c r="EF43" i="12" s="1"/>
  <c r="CX40" i="12"/>
  <c r="EF40" i="12" s="1"/>
  <c r="CX38" i="12"/>
  <c r="EF38" i="12" s="1"/>
  <c r="CX36" i="12"/>
  <c r="EF36" i="12" s="1"/>
  <c r="CX34" i="12"/>
  <c r="EF34" i="12" s="1"/>
  <c r="CX32" i="12"/>
  <c r="EF32" i="12" s="1"/>
  <c r="CX30" i="12"/>
  <c r="EF30" i="12" s="1"/>
  <c r="CX28" i="12"/>
  <c r="EF28" i="12" s="1"/>
  <c r="CX26" i="12"/>
  <c r="EF26" i="12" s="1"/>
  <c r="CX24" i="12"/>
  <c r="EF24" i="12" s="1"/>
  <c r="CX22" i="12"/>
  <c r="EF22" i="12" s="1"/>
  <c r="CX20" i="12"/>
  <c r="EF20" i="12" s="1"/>
  <c r="CX18" i="12"/>
  <c r="EF18" i="12" s="1"/>
  <c r="CX123" i="12"/>
  <c r="EF123" i="12" s="1"/>
  <c r="CX93" i="12"/>
  <c r="EF93" i="12" s="1"/>
  <c r="CX57" i="12"/>
  <c r="EF57" i="12" s="1"/>
  <c r="CX49" i="12"/>
  <c r="EF49" i="12" s="1"/>
  <c r="CX41" i="12"/>
  <c r="EF41" i="12" s="1"/>
  <c r="CX126" i="12"/>
  <c r="EF126" i="12" s="1"/>
  <c r="CX61" i="12"/>
  <c r="EF61" i="12" s="1"/>
  <c r="CX53" i="12"/>
  <c r="EF53" i="12" s="1"/>
  <c r="CX45" i="12"/>
  <c r="EF45" i="12" s="1"/>
  <c r="CX149" i="12"/>
  <c r="EF149" i="12" s="1"/>
  <c r="CX67" i="12"/>
  <c r="EF67" i="12" s="1"/>
  <c r="CX47" i="12"/>
  <c r="EF47" i="12" s="1"/>
  <c r="CX35" i="12"/>
  <c r="EF35" i="12" s="1"/>
  <c r="CY1" i="12"/>
  <c r="CX19" i="12"/>
  <c r="EF19" i="12" s="1"/>
  <c r="CX37" i="12"/>
  <c r="EF37" i="12" s="1"/>
  <c r="CX29" i="12"/>
  <c r="EF29" i="12" s="1"/>
  <c r="CX25" i="12"/>
  <c r="EF25" i="12" s="1"/>
  <c r="CX21" i="12"/>
  <c r="EF21" i="12" s="1"/>
  <c r="CX17" i="12"/>
  <c r="EF17" i="12" s="1"/>
  <c r="CX15" i="12"/>
  <c r="EF15" i="12" s="1"/>
  <c r="CX13" i="12"/>
  <c r="EF13" i="12" s="1"/>
  <c r="CX11" i="12"/>
  <c r="EF11" i="12" s="1"/>
  <c r="CX9" i="12"/>
  <c r="EF9" i="12" s="1"/>
  <c r="CX7" i="12"/>
  <c r="EF7" i="12" s="1"/>
  <c r="CX5" i="12"/>
  <c r="EF5" i="12" s="1"/>
  <c r="CX3" i="12"/>
  <c r="EF3" i="12" s="1"/>
  <c r="CX85" i="12"/>
  <c r="EF85" i="12" s="1"/>
  <c r="CX39" i="12"/>
  <c r="EF39" i="12" s="1"/>
  <c r="CX63" i="12"/>
  <c r="EF63" i="12" s="1"/>
  <c r="CX55" i="12"/>
  <c r="EF55" i="12" s="1"/>
  <c r="CX33" i="12"/>
  <c r="EF33" i="12" s="1"/>
  <c r="CX31" i="12"/>
  <c r="EF31" i="12" s="1"/>
  <c r="CX27" i="12"/>
  <c r="EF27" i="12" s="1"/>
  <c r="CX23" i="12"/>
  <c r="EF23" i="12" s="1"/>
  <c r="CX16" i="12"/>
  <c r="EF16" i="12" s="1"/>
  <c r="CX14" i="12"/>
  <c r="EF14" i="12" s="1"/>
  <c r="CX12" i="12"/>
  <c r="EF12" i="12" s="1"/>
  <c r="CX10" i="12"/>
  <c r="EF10" i="12" s="1"/>
  <c r="CX8" i="12"/>
  <c r="EF8" i="12" s="1"/>
  <c r="CX6" i="12"/>
  <c r="EF6" i="12" s="1"/>
  <c r="CX4" i="12"/>
  <c r="EF4" i="12" s="1"/>
  <c r="CX2" i="12"/>
  <c r="L188" i="10"/>
  <c r="AR188" i="10" s="1"/>
  <c r="L187" i="10"/>
  <c r="AR187" i="10" s="1"/>
  <c r="L186" i="10"/>
  <c r="AR186" i="10" s="1"/>
  <c r="L185" i="10"/>
  <c r="AR185" i="10" s="1"/>
  <c r="L184" i="10"/>
  <c r="AR184" i="10" s="1"/>
  <c r="L183" i="10"/>
  <c r="AR183" i="10" s="1"/>
  <c r="L182" i="10"/>
  <c r="AR182" i="10" s="1"/>
  <c r="L181" i="10"/>
  <c r="AR181" i="10" s="1"/>
  <c r="L180" i="10"/>
  <c r="AR180" i="10" s="1"/>
  <c r="L179" i="10"/>
  <c r="AR179" i="10" s="1"/>
  <c r="L178" i="10"/>
  <c r="AR178" i="10" s="1"/>
  <c r="L177" i="10"/>
  <c r="AR177" i="10" s="1"/>
  <c r="L176" i="10"/>
  <c r="AR176" i="10" s="1"/>
  <c r="L175" i="10"/>
  <c r="AR175" i="10" s="1"/>
  <c r="L174" i="10"/>
  <c r="AR174" i="10" s="1"/>
  <c r="L173" i="10"/>
  <c r="AR173" i="10" s="1"/>
  <c r="L172" i="10"/>
  <c r="AR172" i="10" s="1"/>
  <c r="L171" i="10"/>
  <c r="AR171" i="10" s="1"/>
  <c r="L170" i="10"/>
  <c r="AR170" i="10" s="1"/>
  <c r="L169" i="10"/>
  <c r="AR169" i="10" s="1"/>
  <c r="L168" i="10"/>
  <c r="AR168" i="10" s="1"/>
  <c r="L167" i="10"/>
  <c r="AR167" i="10" s="1"/>
  <c r="L165" i="10"/>
  <c r="AR165" i="10" s="1"/>
  <c r="L163" i="10"/>
  <c r="AR163" i="10" s="1"/>
  <c r="L161" i="10"/>
  <c r="AR161" i="10" s="1"/>
  <c r="L159" i="10"/>
  <c r="AR159" i="10" s="1"/>
  <c r="L157" i="10"/>
  <c r="AR157" i="10" s="1"/>
  <c r="L166" i="10"/>
  <c r="AR166" i="10" s="1"/>
  <c r="L158" i="10"/>
  <c r="AR158" i="10" s="1"/>
  <c r="L162" i="10"/>
  <c r="AR162" i="10" s="1"/>
  <c r="L156" i="10"/>
  <c r="AR156" i="10" s="1"/>
  <c r="L149" i="10"/>
  <c r="AR149" i="10" s="1"/>
  <c r="L148" i="10"/>
  <c r="AR148" i="10" s="1"/>
  <c r="L141" i="10"/>
  <c r="AR141" i="10" s="1"/>
  <c r="L140" i="10"/>
  <c r="AR140" i="10" s="1"/>
  <c r="L133" i="10"/>
  <c r="AR133" i="10" s="1"/>
  <c r="L132" i="10"/>
  <c r="AR132" i="10" s="1"/>
  <c r="L125" i="10"/>
  <c r="AR125" i="10" s="1"/>
  <c r="L124" i="10"/>
  <c r="AR124" i="10" s="1"/>
  <c r="L160" i="10"/>
  <c r="AR160" i="10" s="1"/>
  <c r="L154" i="10"/>
  <c r="AR154" i="10" s="1"/>
  <c r="L153" i="10"/>
  <c r="AR153" i="10" s="1"/>
  <c r="L147" i="10"/>
  <c r="AR147" i="10" s="1"/>
  <c r="L134" i="10"/>
  <c r="AR134" i="10" s="1"/>
  <c r="L128" i="10"/>
  <c r="AR128" i="10" s="1"/>
  <c r="L127" i="10"/>
  <c r="AR127" i="10" s="1"/>
  <c r="L118" i="10"/>
  <c r="AR118" i="10" s="1"/>
  <c r="L117" i="10"/>
  <c r="AR117" i="10" s="1"/>
  <c r="L110" i="10"/>
  <c r="AR110" i="10" s="1"/>
  <c r="L150" i="10"/>
  <c r="AR150" i="10" s="1"/>
  <c r="L142" i="10"/>
  <c r="AR142" i="10" s="1"/>
  <c r="L139" i="10"/>
  <c r="AR139" i="10" s="1"/>
  <c r="L131" i="10"/>
  <c r="AR131" i="10" s="1"/>
  <c r="L123" i="10"/>
  <c r="AR123" i="10" s="1"/>
  <c r="L122" i="10"/>
  <c r="AR122" i="10" s="1"/>
  <c r="L116" i="10"/>
  <c r="AR116" i="10" s="1"/>
  <c r="L109" i="10"/>
  <c r="AR109" i="10" s="1"/>
  <c r="L102" i="10"/>
  <c r="AR102" i="10" s="1"/>
  <c r="L101" i="10"/>
  <c r="AR101" i="10" s="1"/>
  <c r="L155" i="10"/>
  <c r="AR155" i="10" s="1"/>
  <c r="L151" i="10"/>
  <c r="AR151" i="10" s="1"/>
  <c r="L138" i="10"/>
  <c r="AR138" i="10" s="1"/>
  <c r="L136" i="10"/>
  <c r="AR136" i="10" s="1"/>
  <c r="L114" i="10"/>
  <c r="AR114" i="10" s="1"/>
  <c r="L108" i="10"/>
  <c r="AR108" i="10" s="1"/>
  <c r="L95" i="10"/>
  <c r="AR95" i="10" s="1"/>
  <c r="L94" i="10"/>
  <c r="AR94" i="10" s="1"/>
  <c r="L87" i="10"/>
  <c r="AR87" i="10" s="1"/>
  <c r="L86" i="10"/>
  <c r="AR86" i="10" s="1"/>
  <c r="L79" i="10"/>
  <c r="AR79" i="10" s="1"/>
  <c r="L78" i="10"/>
  <c r="AR78" i="10" s="1"/>
  <c r="L71" i="10"/>
  <c r="AR71" i="10" s="1"/>
  <c r="L70" i="10"/>
  <c r="AR70" i="10" s="1"/>
  <c r="L63" i="10"/>
  <c r="AR63" i="10" s="1"/>
  <c r="L62" i="10"/>
  <c r="AR62" i="10" s="1"/>
  <c r="L55" i="10"/>
  <c r="AR55" i="10" s="1"/>
  <c r="L54" i="10"/>
  <c r="AR54" i="10" s="1"/>
  <c r="L51" i="10"/>
  <c r="AR51" i="10" s="1"/>
  <c r="L49" i="10"/>
  <c r="AR49" i="10" s="1"/>
  <c r="L47" i="10"/>
  <c r="AR47" i="10" s="1"/>
  <c r="L45" i="10"/>
  <c r="AR45" i="10" s="1"/>
  <c r="L43" i="10"/>
  <c r="AR43" i="10" s="1"/>
  <c r="L41" i="10"/>
  <c r="AR41" i="10" s="1"/>
  <c r="L39" i="10"/>
  <c r="AR39" i="10" s="1"/>
  <c r="L37" i="10"/>
  <c r="AR37" i="10" s="1"/>
  <c r="L35" i="10"/>
  <c r="AR35" i="10" s="1"/>
  <c r="L33" i="10"/>
  <c r="AR33" i="10" s="1"/>
  <c r="L146" i="10"/>
  <c r="AR146" i="10" s="1"/>
  <c r="L144" i="10"/>
  <c r="AR144" i="10" s="1"/>
  <c r="L129" i="10"/>
  <c r="AR129" i="10" s="1"/>
  <c r="L120" i="10"/>
  <c r="AR120" i="10" s="1"/>
  <c r="L115" i="10"/>
  <c r="AR115" i="10" s="1"/>
  <c r="L112" i="10"/>
  <c r="AR112" i="10" s="1"/>
  <c r="L103" i="10"/>
  <c r="AR103" i="10" s="1"/>
  <c r="L97" i="10"/>
  <c r="AR97" i="10" s="1"/>
  <c r="L96" i="10"/>
  <c r="AR96" i="10" s="1"/>
  <c r="L93" i="10"/>
  <c r="AR93" i="10" s="1"/>
  <c r="L92" i="10"/>
  <c r="AR92" i="10" s="1"/>
  <c r="L85" i="10"/>
  <c r="AR85" i="10" s="1"/>
  <c r="L84" i="10"/>
  <c r="AR84" i="10" s="1"/>
  <c r="L145" i="10"/>
  <c r="AR145" i="10" s="1"/>
  <c r="L143" i="10"/>
  <c r="AR143" i="10" s="1"/>
  <c r="L130" i="10"/>
  <c r="AR130" i="10" s="1"/>
  <c r="L126" i="10"/>
  <c r="AR126" i="10" s="1"/>
  <c r="L119" i="10"/>
  <c r="AR119" i="10" s="1"/>
  <c r="L111" i="10"/>
  <c r="AR111" i="10" s="1"/>
  <c r="L107" i="10"/>
  <c r="AR107" i="10" s="1"/>
  <c r="L106" i="10"/>
  <c r="AR106" i="10" s="1"/>
  <c r="L100" i="10"/>
  <c r="AR100" i="10" s="1"/>
  <c r="L89" i="10"/>
  <c r="AR89" i="10" s="1"/>
  <c r="L88" i="10"/>
  <c r="AR88" i="10" s="1"/>
  <c r="L81" i="10"/>
  <c r="AR81" i="10" s="1"/>
  <c r="L80" i="10"/>
  <c r="AR80" i="10" s="1"/>
  <c r="L105" i="10"/>
  <c r="AR105" i="10" s="1"/>
  <c r="L82" i="10"/>
  <c r="AR82" i="10" s="1"/>
  <c r="L72" i="10"/>
  <c r="AR72" i="10" s="1"/>
  <c r="L66" i="10"/>
  <c r="AR66" i="10" s="1"/>
  <c r="L65" i="10"/>
  <c r="AR65" i="10" s="1"/>
  <c r="L60" i="10"/>
  <c r="AR60" i="10" s="1"/>
  <c r="L59" i="10"/>
  <c r="AR59" i="10" s="1"/>
  <c r="L53" i="10"/>
  <c r="AR53" i="10" s="1"/>
  <c r="L52" i="10"/>
  <c r="AR52" i="10" s="1"/>
  <c r="L44" i="10"/>
  <c r="AR44" i="10" s="1"/>
  <c r="L36" i="10"/>
  <c r="AR36" i="10" s="1"/>
  <c r="L164" i="10"/>
  <c r="AR164" i="10" s="1"/>
  <c r="L137" i="10"/>
  <c r="AR137" i="10" s="1"/>
  <c r="L121" i="10"/>
  <c r="AR121" i="10" s="1"/>
  <c r="L104" i="10"/>
  <c r="AR104" i="10" s="1"/>
  <c r="L99" i="10"/>
  <c r="AR99" i="10" s="1"/>
  <c r="L91" i="10"/>
  <c r="AR91" i="10" s="1"/>
  <c r="L74" i="10"/>
  <c r="AR74" i="10" s="1"/>
  <c r="L73" i="10"/>
  <c r="AR73" i="10" s="1"/>
  <c r="L68" i="10"/>
  <c r="AR68" i="10" s="1"/>
  <c r="L67" i="10"/>
  <c r="AR67" i="10" s="1"/>
  <c r="L61" i="10"/>
  <c r="AR61" i="10" s="1"/>
  <c r="L50" i="10"/>
  <c r="AR50" i="10" s="1"/>
  <c r="L42" i="10"/>
  <c r="AR42" i="10" s="1"/>
  <c r="L34" i="10"/>
  <c r="AR34" i="10" s="1"/>
  <c r="L30" i="10"/>
  <c r="AR30" i="10" s="1"/>
  <c r="L28" i="10"/>
  <c r="AR28" i="10" s="1"/>
  <c r="L26" i="10"/>
  <c r="AR26" i="10" s="1"/>
  <c r="L24" i="10"/>
  <c r="AR24" i="10" s="1"/>
  <c r="L22" i="10"/>
  <c r="AR22" i="10" s="1"/>
  <c r="L20" i="10"/>
  <c r="AR20" i="10" s="1"/>
  <c r="L18" i="10"/>
  <c r="AR18" i="10" s="1"/>
  <c r="L16" i="10"/>
  <c r="AR16" i="10" s="1"/>
  <c r="L12" i="10"/>
  <c r="AR12" i="10" s="1"/>
  <c r="L8" i="10"/>
  <c r="AR8" i="10" s="1"/>
  <c r="L152" i="10"/>
  <c r="AR152" i="10" s="1"/>
  <c r="L135" i="10"/>
  <c r="AR135" i="10" s="1"/>
  <c r="L113" i="10"/>
  <c r="AR113" i="10" s="1"/>
  <c r="L98" i="10"/>
  <c r="AR98" i="10" s="1"/>
  <c r="L90" i="10"/>
  <c r="AR90" i="10" s="1"/>
  <c r="L83" i="10"/>
  <c r="AR83" i="10" s="1"/>
  <c r="L76" i="10"/>
  <c r="AR76" i="10" s="1"/>
  <c r="L69" i="10"/>
  <c r="AR69" i="10" s="1"/>
  <c r="L40" i="10"/>
  <c r="AR40" i="10" s="1"/>
  <c r="L77" i="10"/>
  <c r="AR77" i="10" s="1"/>
  <c r="L64" i="10"/>
  <c r="AR64" i="10" s="1"/>
  <c r="L58" i="10"/>
  <c r="AR58" i="10" s="1"/>
  <c r="L57" i="10"/>
  <c r="AR57" i="10" s="1"/>
  <c r="L46" i="10"/>
  <c r="AR46" i="10" s="1"/>
  <c r="L38" i="10"/>
  <c r="AR38" i="10" s="1"/>
  <c r="L31" i="10"/>
  <c r="AR31" i="10" s="1"/>
  <c r="L29" i="10"/>
  <c r="AR29" i="10" s="1"/>
  <c r="L27" i="10"/>
  <c r="AR27" i="10" s="1"/>
  <c r="L25" i="10"/>
  <c r="AR25" i="10" s="1"/>
  <c r="L23" i="10"/>
  <c r="AR23" i="10" s="1"/>
  <c r="L21" i="10"/>
  <c r="AR21" i="10" s="1"/>
  <c r="L19" i="10"/>
  <c r="AR19" i="10" s="1"/>
  <c r="L17" i="10"/>
  <c r="AR17" i="10" s="1"/>
  <c r="L15" i="10"/>
  <c r="AR15" i="10" s="1"/>
  <c r="L13" i="10"/>
  <c r="AR13" i="10" s="1"/>
  <c r="L11" i="10"/>
  <c r="AR11" i="10" s="1"/>
  <c r="L9" i="10"/>
  <c r="AR9" i="10" s="1"/>
  <c r="L7" i="10"/>
  <c r="AR7" i="10" s="1"/>
  <c r="L5" i="10"/>
  <c r="AR5" i="10" s="1"/>
  <c r="L3" i="10"/>
  <c r="AR3" i="10" s="1"/>
  <c r="L14" i="10"/>
  <c r="AR14" i="10" s="1"/>
  <c r="L10" i="10"/>
  <c r="AR10" i="10" s="1"/>
  <c r="L6" i="10"/>
  <c r="AR6" i="10" s="1"/>
  <c r="L4" i="10"/>
  <c r="AR4" i="10" s="1"/>
  <c r="L75" i="10"/>
  <c r="AR75" i="10" s="1"/>
  <c r="L56" i="10"/>
  <c r="AR56" i="10" s="1"/>
  <c r="L48" i="10"/>
  <c r="AR48" i="10" s="1"/>
  <c r="L32" i="10"/>
  <c r="AR32" i="10" s="1"/>
  <c r="M1" i="10"/>
  <c r="L2" i="10"/>
  <c r="K189" i="10"/>
  <c r="AS2" i="10"/>
  <c r="AT1" i="10"/>
  <c r="EO2" i="12" l="1"/>
  <c r="EP1" i="12"/>
  <c r="DU188" i="12"/>
  <c r="FC188" i="12" s="1"/>
  <c r="DU186" i="12"/>
  <c r="FC186" i="12" s="1"/>
  <c r="DU184" i="12"/>
  <c r="FC184" i="12" s="1"/>
  <c r="DU182" i="12"/>
  <c r="FC182" i="12" s="1"/>
  <c r="DU180" i="12"/>
  <c r="FC180" i="12" s="1"/>
  <c r="DU145" i="12"/>
  <c r="FC145" i="12" s="1"/>
  <c r="DU144" i="12"/>
  <c r="FC144" i="12" s="1"/>
  <c r="DU143" i="12"/>
  <c r="FC143" i="12" s="1"/>
  <c r="DU142" i="12"/>
  <c r="FC142" i="12" s="1"/>
  <c r="DU141" i="12"/>
  <c r="FC141" i="12" s="1"/>
  <c r="DU140" i="12"/>
  <c r="FC140" i="12" s="1"/>
  <c r="DU139" i="12"/>
  <c r="FC139" i="12" s="1"/>
  <c r="DU138" i="12"/>
  <c r="FC138" i="12" s="1"/>
  <c r="DU137" i="12"/>
  <c r="FC137" i="12" s="1"/>
  <c r="DU136" i="12"/>
  <c r="FC136" i="12" s="1"/>
  <c r="DU135" i="12"/>
  <c r="FC135" i="12" s="1"/>
  <c r="DU134" i="12"/>
  <c r="FC134" i="12" s="1"/>
  <c r="DU133" i="12"/>
  <c r="FC133" i="12" s="1"/>
  <c r="DU132" i="12"/>
  <c r="FC132" i="12" s="1"/>
  <c r="DU131" i="12"/>
  <c r="FC131" i="12" s="1"/>
  <c r="DU130" i="12"/>
  <c r="FC130" i="12" s="1"/>
  <c r="DU129" i="12"/>
  <c r="FC129" i="12" s="1"/>
  <c r="DU128" i="12"/>
  <c r="FC128" i="12" s="1"/>
  <c r="DU178" i="12"/>
  <c r="FC178" i="12" s="1"/>
  <c r="DU177" i="12"/>
  <c r="FC177" i="12" s="1"/>
  <c r="DU176" i="12"/>
  <c r="FC176" i="12" s="1"/>
  <c r="DU175" i="12"/>
  <c r="FC175" i="12" s="1"/>
  <c r="DU174" i="12"/>
  <c r="FC174" i="12" s="1"/>
  <c r="DU173" i="12"/>
  <c r="FC173" i="12" s="1"/>
  <c r="DU172" i="12"/>
  <c r="FC172" i="12" s="1"/>
  <c r="DU171" i="12"/>
  <c r="FC171" i="12" s="1"/>
  <c r="DU170" i="12"/>
  <c r="FC170" i="12" s="1"/>
  <c r="DU169" i="12"/>
  <c r="FC169" i="12" s="1"/>
  <c r="DU168" i="12"/>
  <c r="FC168" i="12" s="1"/>
  <c r="DU167" i="12"/>
  <c r="FC167" i="12" s="1"/>
  <c r="DU166" i="12"/>
  <c r="FC166" i="12" s="1"/>
  <c r="DU164" i="12"/>
  <c r="FC164" i="12" s="1"/>
  <c r="DU162" i="12"/>
  <c r="FC162" i="12" s="1"/>
  <c r="DU160" i="12"/>
  <c r="FC160" i="12" s="1"/>
  <c r="DU158" i="12"/>
  <c r="FC158" i="12" s="1"/>
  <c r="DU156" i="12"/>
  <c r="FC156" i="12" s="1"/>
  <c r="DU154" i="12"/>
  <c r="FC154" i="12" s="1"/>
  <c r="DU152" i="12"/>
  <c r="FC152" i="12" s="1"/>
  <c r="DU150" i="12"/>
  <c r="FC150" i="12" s="1"/>
  <c r="DU148" i="12"/>
  <c r="FC148" i="12" s="1"/>
  <c r="DU146" i="12"/>
  <c r="FC146" i="12" s="1"/>
  <c r="DU165" i="12"/>
  <c r="FC165" i="12" s="1"/>
  <c r="DU163" i="12"/>
  <c r="FC163" i="12" s="1"/>
  <c r="DU161" i="12"/>
  <c r="FC161" i="12" s="1"/>
  <c r="DU159" i="12"/>
  <c r="FC159" i="12" s="1"/>
  <c r="DU157" i="12"/>
  <c r="FC157" i="12" s="1"/>
  <c r="DU155" i="12"/>
  <c r="FC155" i="12" s="1"/>
  <c r="DU153" i="12"/>
  <c r="FC153" i="12" s="1"/>
  <c r="DU151" i="12"/>
  <c r="FC151" i="12" s="1"/>
  <c r="DU149" i="12"/>
  <c r="FC149" i="12" s="1"/>
  <c r="DU147" i="12"/>
  <c r="FC147" i="12" s="1"/>
  <c r="DU187" i="12"/>
  <c r="FC187" i="12" s="1"/>
  <c r="DU179" i="12"/>
  <c r="FC179" i="12" s="1"/>
  <c r="DU126" i="12"/>
  <c r="FC126" i="12" s="1"/>
  <c r="DU124" i="12"/>
  <c r="FC124" i="12" s="1"/>
  <c r="DU122" i="12"/>
  <c r="FC122" i="12" s="1"/>
  <c r="DU120" i="12"/>
  <c r="FC120" i="12" s="1"/>
  <c r="DU118" i="12"/>
  <c r="FC118" i="12" s="1"/>
  <c r="DU116" i="12"/>
  <c r="FC116" i="12" s="1"/>
  <c r="DU114" i="12"/>
  <c r="FC114" i="12" s="1"/>
  <c r="DU112" i="12"/>
  <c r="FC112" i="12" s="1"/>
  <c r="DU110" i="12"/>
  <c r="FC110" i="12" s="1"/>
  <c r="DU108" i="12"/>
  <c r="FC108" i="12" s="1"/>
  <c r="DU106" i="12"/>
  <c r="FC106" i="12" s="1"/>
  <c r="DU104" i="12"/>
  <c r="FC104" i="12" s="1"/>
  <c r="DU102" i="12"/>
  <c r="FC102" i="12" s="1"/>
  <c r="DU100" i="12"/>
  <c r="FC100" i="12" s="1"/>
  <c r="DU185" i="12"/>
  <c r="FC185" i="12" s="1"/>
  <c r="DU183" i="12"/>
  <c r="FC183" i="12" s="1"/>
  <c r="DU125" i="12"/>
  <c r="FC125" i="12" s="1"/>
  <c r="DU121" i="12"/>
  <c r="FC121" i="12" s="1"/>
  <c r="DU117" i="12"/>
  <c r="FC117" i="12" s="1"/>
  <c r="DU113" i="12"/>
  <c r="FC113" i="12" s="1"/>
  <c r="DU109" i="12"/>
  <c r="FC109" i="12" s="1"/>
  <c r="DU105" i="12"/>
  <c r="FC105" i="12" s="1"/>
  <c r="DU101" i="12"/>
  <c r="FC101" i="12" s="1"/>
  <c r="DU181" i="12"/>
  <c r="FC181" i="12" s="1"/>
  <c r="DU90" i="12"/>
  <c r="FC90" i="12" s="1"/>
  <c r="DU88" i="12"/>
  <c r="FC88" i="12" s="1"/>
  <c r="DU86" i="12"/>
  <c r="FC86" i="12" s="1"/>
  <c r="DU123" i="12"/>
  <c r="FC123" i="12" s="1"/>
  <c r="DU115" i="12"/>
  <c r="FC115" i="12" s="1"/>
  <c r="DU107" i="12"/>
  <c r="FC107" i="12" s="1"/>
  <c r="DU99" i="12"/>
  <c r="FC99" i="12" s="1"/>
  <c r="DU97" i="12"/>
  <c r="FC97" i="12" s="1"/>
  <c r="DU95" i="12"/>
  <c r="FC95" i="12" s="1"/>
  <c r="DU93" i="12"/>
  <c r="FC93" i="12" s="1"/>
  <c r="DU32" i="12"/>
  <c r="FC32" i="12" s="1"/>
  <c r="DU30" i="12"/>
  <c r="FC30" i="12" s="1"/>
  <c r="DU28" i="12"/>
  <c r="FC28" i="12" s="1"/>
  <c r="DU26" i="12"/>
  <c r="FC26" i="12" s="1"/>
  <c r="DU25" i="12"/>
  <c r="FC25" i="12" s="1"/>
  <c r="DU24" i="12"/>
  <c r="FC24" i="12" s="1"/>
  <c r="DU23" i="12"/>
  <c r="FC23" i="12" s="1"/>
  <c r="DU22" i="12"/>
  <c r="FC22" i="12" s="1"/>
  <c r="DU21" i="12"/>
  <c r="FC21" i="12" s="1"/>
  <c r="DU20" i="12"/>
  <c r="FC20" i="12" s="1"/>
  <c r="DU19" i="12"/>
  <c r="FC19" i="12" s="1"/>
  <c r="DU18" i="12"/>
  <c r="FC18" i="12" s="1"/>
  <c r="DU17" i="12"/>
  <c r="FC17" i="12" s="1"/>
  <c r="DU16" i="12"/>
  <c r="FC16" i="12" s="1"/>
  <c r="DU15" i="12"/>
  <c r="FC15" i="12" s="1"/>
  <c r="DU14" i="12"/>
  <c r="FC14" i="12" s="1"/>
  <c r="DU13" i="12"/>
  <c r="FC13" i="12" s="1"/>
  <c r="DU12" i="12"/>
  <c r="FC12" i="12" s="1"/>
  <c r="DU11" i="12"/>
  <c r="FC11" i="12" s="1"/>
  <c r="DU10" i="12"/>
  <c r="FC10" i="12" s="1"/>
  <c r="DU9" i="12"/>
  <c r="FC9" i="12" s="1"/>
  <c r="DU8" i="12"/>
  <c r="FC8" i="12" s="1"/>
  <c r="DU7" i="12"/>
  <c r="FC7" i="12" s="1"/>
  <c r="DU6" i="12"/>
  <c r="FC6" i="12" s="1"/>
  <c r="DU5" i="12"/>
  <c r="FC5" i="12" s="1"/>
  <c r="DU4" i="12"/>
  <c r="FC4" i="12" s="1"/>
  <c r="DU3" i="12"/>
  <c r="FC3" i="12" s="1"/>
  <c r="DU2" i="12"/>
  <c r="DU91" i="12"/>
  <c r="FC91" i="12" s="1"/>
  <c r="DU87" i="12"/>
  <c r="FC87" i="12" s="1"/>
  <c r="DU127" i="12"/>
  <c r="FC127" i="12" s="1"/>
  <c r="DU119" i="12"/>
  <c r="FC119" i="12" s="1"/>
  <c r="DU111" i="12"/>
  <c r="FC111" i="12" s="1"/>
  <c r="DU103" i="12"/>
  <c r="FC103" i="12" s="1"/>
  <c r="DU98" i="12"/>
  <c r="FC98" i="12" s="1"/>
  <c r="DU96" i="12"/>
  <c r="FC96" i="12" s="1"/>
  <c r="DU94" i="12"/>
  <c r="FC94" i="12" s="1"/>
  <c r="DU92" i="12"/>
  <c r="FC92" i="12" s="1"/>
  <c r="DU89" i="12"/>
  <c r="FC89" i="12" s="1"/>
  <c r="DU85" i="12"/>
  <c r="FC85" i="12" s="1"/>
  <c r="DU84" i="12"/>
  <c r="FC84" i="12" s="1"/>
  <c r="DU83" i="12"/>
  <c r="FC83" i="12" s="1"/>
  <c r="DU82" i="12"/>
  <c r="FC82" i="12" s="1"/>
  <c r="DU81" i="12"/>
  <c r="FC81" i="12" s="1"/>
  <c r="DU80" i="12"/>
  <c r="FC80" i="12" s="1"/>
  <c r="DU79" i="12"/>
  <c r="FC79" i="12" s="1"/>
  <c r="DU78" i="12"/>
  <c r="FC78" i="12" s="1"/>
  <c r="DU77" i="12"/>
  <c r="FC77" i="12" s="1"/>
  <c r="DU76" i="12"/>
  <c r="FC76" i="12" s="1"/>
  <c r="DU75" i="12"/>
  <c r="FC75" i="12" s="1"/>
  <c r="DU74" i="12"/>
  <c r="FC74" i="12" s="1"/>
  <c r="DU73" i="12"/>
  <c r="FC73" i="12" s="1"/>
  <c r="DU72" i="12"/>
  <c r="FC72" i="12" s="1"/>
  <c r="DU71" i="12"/>
  <c r="FC71" i="12" s="1"/>
  <c r="DU70" i="12"/>
  <c r="FC70" i="12" s="1"/>
  <c r="DU69" i="12"/>
  <c r="FC69" i="12" s="1"/>
  <c r="DU68" i="12"/>
  <c r="FC68" i="12" s="1"/>
  <c r="DU67" i="12"/>
  <c r="FC67" i="12" s="1"/>
  <c r="DU66" i="12"/>
  <c r="FC66" i="12" s="1"/>
  <c r="DU65" i="12"/>
  <c r="FC65" i="12" s="1"/>
  <c r="DU64" i="12"/>
  <c r="FC64" i="12" s="1"/>
  <c r="DU63" i="12"/>
  <c r="FC63" i="12" s="1"/>
  <c r="DU62" i="12"/>
  <c r="FC62" i="12" s="1"/>
  <c r="DU61" i="12"/>
  <c r="FC61" i="12" s="1"/>
  <c r="DU60" i="12"/>
  <c r="FC60" i="12" s="1"/>
  <c r="DU59" i="12"/>
  <c r="FC59" i="12" s="1"/>
  <c r="DU58" i="12"/>
  <c r="FC58" i="12" s="1"/>
  <c r="DU57" i="12"/>
  <c r="FC57" i="12" s="1"/>
  <c r="DU56" i="12"/>
  <c r="FC56" i="12" s="1"/>
  <c r="DU55" i="12"/>
  <c r="FC55" i="12" s="1"/>
  <c r="DU54" i="12"/>
  <c r="FC54" i="12" s="1"/>
  <c r="DU53" i="12"/>
  <c r="FC53" i="12" s="1"/>
  <c r="DU52" i="12"/>
  <c r="FC52" i="12" s="1"/>
  <c r="DU51" i="12"/>
  <c r="FC51" i="12" s="1"/>
  <c r="DU50" i="12"/>
  <c r="FC50" i="12" s="1"/>
  <c r="DU49" i="12"/>
  <c r="FC49" i="12" s="1"/>
  <c r="DU48" i="12"/>
  <c r="FC48" i="12" s="1"/>
  <c r="DU47" i="12"/>
  <c r="FC47" i="12" s="1"/>
  <c r="DU46" i="12"/>
  <c r="FC46" i="12" s="1"/>
  <c r="DU45" i="12"/>
  <c r="FC45" i="12" s="1"/>
  <c r="DU44" i="12"/>
  <c r="FC44" i="12" s="1"/>
  <c r="DU43" i="12"/>
  <c r="FC43" i="12" s="1"/>
  <c r="DU42" i="12"/>
  <c r="FC42" i="12" s="1"/>
  <c r="DU41" i="12"/>
  <c r="FC41" i="12" s="1"/>
  <c r="DU40" i="12"/>
  <c r="FC40" i="12" s="1"/>
  <c r="DU39" i="12"/>
  <c r="FC39" i="12" s="1"/>
  <c r="DU38" i="12"/>
  <c r="FC38" i="12" s="1"/>
  <c r="DU37" i="12"/>
  <c r="FC37" i="12" s="1"/>
  <c r="DU36" i="12"/>
  <c r="FC36" i="12" s="1"/>
  <c r="DU35" i="12"/>
  <c r="FC35" i="12" s="1"/>
  <c r="DU34" i="12"/>
  <c r="FC34" i="12" s="1"/>
  <c r="DU33" i="12"/>
  <c r="FC33" i="12" s="1"/>
  <c r="DV1" i="12"/>
  <c r="DU27" i="12"/>
  <c r="FC27" i="12" s="1"/>
  <c r="DU29" i="12"/>
  <c r="FC29" i="12" s="1"/>
  <c r="DU31" i="12"/>
  <c r="FC31" i="12" s="1"/>
  <c r="DO145" i="12"/>
  <c r="EW145" i="12" s="1"/>
  <c r="DO144" i="12"/>
  <c r="EW144" i="12" s="1"/>
  <c r="DO143" i="12"/>
  <c r="EW143" i="12" s="1"/>
  <c r="DO142" i="12"/>
  <c r="EW142" i="12" s="1"/>
  <c r="DO141" i="12"/>
  <c r="EW141" i="12" s="1"/>
  <c r="DO140" i="12"/>
  <c r="EW140" i="12" s="1"/>
  <c r="DO139" i="12"/>
  <c r="EW139" i="12" s="1"/>
  <c r="DO138" i="12"/>
  <c r="EW138" i="12" s="1"/>
  <c r="DO137" i="12"/>
  <c r="EW137" i="12" s="1"/>
  <c r="DO136" i="12"/>
  <c r="EW136" i="12" s="1"/>
  <c r="DO135" i="12"/>
  <c r="EW135" i="12" s="1"/>
  <c r="DO134" i="12"/>
  <c r="EW134" i="12" s="1"/>
  <c r="DO133" i="12"/>
  <c r="EW133" i="12" s="1"/>
  <c r="DO132" i="12"/>
  <c r="EW132" i="12" s="1"/>
  <c r="DO131" i="12"/>
  <c r="EW131" i="12" s="1"/>
  <c r="DO130" i="12"/>
  <c r="EW130" i="12" s="1"/>
  <c r="DO129" i="12"/>
  <c r="EW129" i="12" s="1"/>
  <c r="DO128" i="12"/>
  <c r="EW128" i="12" s="1"/>
  <c r="DO127" i="12"/>
  <c r="EW127" i="12" s="1"/>
  <c r="DO126" i="12"/>
  <c r="EW126" i="12" s="1"/>
  <c r="DO125" i="12"/>
  <c r="EW125" i="12" s="1"/>
  <c r="DO123" i="12"/>
  <c r="EW123" i="12" s="1"/>
  <c r="DO122" i="12"/>
  <c r="EW122" i="12" s="1"/>
  <c r="DO121" i="12"/>
  <c r="EW121" i="12" s="1"/>
  <c r="DO120" i="12"/>
  <c r="EW120" i="12" s="1"/>
  <c r="DO119" i="12"/>
  <c r="EW119" i="12" s="1"/>
  <c r="DO118" i="12"/>
  <c r="EW118" i="12" s="1"/>
  <c r="DO117" i="12"/>
  <c r="EW117" i="12" s="1"/>
  <c r="DO116" i="12"/>
  <c r="EW116" i="12" s="1"/>
  <c r="DO115" i="12"/>
  <c r="EW115" i="12" s="1"/>
  <c r="DO114" i="12"/>
  <c r="EW114" i="12" s="1"/>
  <c r="DO113" i="12"/>
  <c r="EW113" i="12" s="1"/>
  <c r="DO112" i="12"/>
  <c r="EW112" i="12" s="1"/>
  <c r="DO111" i="12"/>
  <c r="EW111" i="12" s="1"/>
  <c r="DO110" i="12"/>
  <c r="EW110" i="12" s="1"/>
  <c r="DO109" i="12"/>
  <c r="EW109" i="12" s="1"/>
  <c r="DO108" i="12"/>
  <c r="EW108" i="12" s="1"/>
  <c r="DO107" i="12"/>
  <c r="EW107" i="12" s="1"/>
  <c r="DO106" i="12"/>
  <c r="EW106" i="12" s="1"/>
  <c r="DO105" i="12"/>
  <c r="EW105" i="12" s="1"/>
  <c r="DO104" i="12"/>
  <c r="EW104" i="12" s="1"/>
  <c r="DO103" i="12"/>
  <c r="EW103" i="12" s="1"/>
  <c r="DO102" i="12"/>
  <c r="EW102" i="12" s="1"/>
  <c r="DO101" i="12"/>
  <c r="EW101" i="12" s="1"/>
  <c r="DO100" i="12"/>
  <c r="EW100" i="12" s="1"/>
  <c r="DO99" i="12"/>
  <c r="EW99" i="12" s="1"/>
  <c r="DO98" i="12"/>
  <c r="EW98" i="12" s="1"/>
  <c r="DO97" i="12"/>
  <c r="EW97" i="12" s="1"/>
  <c r="DO96" i="12"/>
  <c r="EW96" i="12" s="1"/>
  <c r="DO95" i="12"/>
  <c r="EW95" i="12" s="1"/>
  <c r="DO94" i="12"/>
  <c r="EW94" i="12" s="1"/>
  <c r="DO93" i="12"/>
  <c r="EW93" i="12" s="1"/>
  <c r="DO92" i="12"/>
  <c r="EW92" i="12" s="1"/>
  <c r="DO91" i="12"/>
  <c r="EW91" i="12" s="1"/>
  <c r="DO90" i="12"/>
  <c r="EW90" i="12" s="1"/>
  <c r="DO89" i="12"/>
  <c r="EW89" i="12" s="1"/>
  <c r="DO88" i="12"/>
  <c r="EW88" i="12" s="1"/>
  <c r="DO87" i="12"/>
  <c r="EW87" i="12" s="1"/>
  <c r="DO86" i="12"/>
  <c r="EW86" i="12" s="1"/>
  <c r="DO85" i="12"/>
  <c r="EW85" i="12" s="1"/>
  <c r="DO84" i="12"/>
  <c r="EW84" i="12" s="1"/>
  <c r="DO83" i="12"/>
  <c r="EW83" i="12" s="1"/>
  <c r="DO82" i="12"/>
  <c r="EW82" i="12" s="1"/>
  <c r="DO81" i="12"/>
  <c r="EW81" i="12" s="1"/>
  <c r="DO80" i="12"/>
  <c r="EW80" i="12" s="1"/>
  <c r="DO79" i="12"/>
  <c r="EW79" i="12" s="1"/>
  <c r="DO78" i="12"/>
  <c r="EW78" i="12" s="1"/>
  <c r="DO77" i="12"/>
  <c r="EW77" i="12" s="1"/>
  <c r="DO76" i="12"/>
  <c r="EW76" i="12" s="1"/>
  <c r="DO75" i="12"/>
  <c r="EW75" i="12" s="1"/>
  <c r="DO74" i="12"/>
  <c r="EW74" i="12" s="1"/>
  <c r="DO73" i="12"/>
  <c r="EW73" i="12" s="1"/>
  <c r="DO72" i="12"/>
  <c r="EW72" i="12" s="1"/>
  <c r="DO71" i="12"/>
  <c r="EW71" i="12" s="1"/>
  <c r="DO70" i="12"/>
  <c r="EW70" i="12" s="1"/>
  <c r="DO69" i="12"/>
  <c r="EW69" i="12" s="1"/>
  <c r="DO68" i="12"/>
  <c r="EW68" i="12" s="1"/>
  <c r="DO67" i="12"/>
  <c r="EW67" i="12" s="1"/>
  <c r="DO66" i="12"/>
  <c r="EW66" i="12" s="1"/>
  <c r="DO65" i="12"/>
  <c r="EW65" i="12" s="1"/>
  <c r="DO64" i="12"/>
  <c r="EW64" i="12" s="1"/>
  <c r="DO63" i="12"/>
  <c r="EW63" i="12" s="1"/>
  <c r="DO62" i="12"/>
  <c r="EW62" i="12" s="1"/>
  <c r="DO61" i="12"/>
  <c r="EW61" i="12" s="1"/>
  <c r="DO187" i="12"/>
  <c r="EW187" i="12" s="1"/>
  <c r="DO183" i="12"/>
  <c r="EW183" i="12" s="1"/>
  <c r="DO179" i="12"/>
  <c r="EW179" i="12" s="1"/>
  <c r="DO175" i="12"/>
  <c r="EW175" i="12" s="1"/>
  <c r="DO171" i="12"/>
  <c r="EW171" i="12" s="1"/>
  <c r="DO167" i="12"/>
  <c r="EW167" i="12" s="1"/>
  <c r="DO163" i="12"/>
  <c r="EW163" i="12" s="1"/>
  <c r="DO159" i="12"/>
  <c r="EW159" i="12" s="1"/>
  <c r="DO155" i="12"/>
  <c r="EW155" i="12" s="1"/>
  <c r="DO151" i="12"/>
  <c r="EW151" i="12" s="1"/>
  <c r="DO147" i="12"/>
  <c r="EW147" i="12" s="1"/>
  <c r="DO185" i="12"/>
  <c r="EW185" i="12" s="1"/>
  <c r="DO181" i="12"/>
  <c r="EW181" i="12" s="1"/>
  <c r="DO177" i="12"/>
  <c r="EW177" i="12" s="1"/>
  <c r="DO173" i="12"/>
  <c r="EW173" i="12" s="1"/>
  <c r="DO169" i="12"/>
  <c r="EW169" i="12" s="1"/>
  <c r="DO165" i="12"/>
  <c r="EW165" i="12" s="1"/>
  <c r="DO161" i="12"/>
  <c r="EW161" i="12" s="1"/>
  <c r="DO157" i="12"/>
  <c r="EW157" i="12" s="1"/>
  <c r="DO153" i="12"/>
  <c r="EW153" i="12" s="1"/>
  <c r="DO149" i="12"/>
  <c r="EW149" i="12" s="1"/>
  <c r="DO188" i="12"/>
  <c r="EW188" i="12" s="1"/>
  <c r="DO180" i="12"/>
  <c r="EW180" i="12" s="1"/>
  <c r="DO172" i="12"/>
  <c r="EW172" i="12" s="1"/>
  <c r="DO164" i="12"/>
  <c r="EW164" i="12" s="1"/>
  <c r="DO156" i="12"/>
  <c r="EW156" i="12" s="1"/>
  <c r="DO148" i="12"/>
  <c r="EW148" i="12" s="1"/>
  <c r="DO60" i="12"/>
  <c r="EW60" i="12" s="1"/>
  <c r="DO59" i="12"/>
  <c r="EW59" i="12" s="1"/>
  <c r="DO58" i="12"/>
  <c r="EW58" i="12" s="1"/>
  <c r="DO57" i="12"/>
  <c r="EW57" i="12" s="1"/>
  <c r="DO56" i="12"/>
  <c r="EW56" i="12" s="1"/>
  <c r="DO55" i="12"/>
  <c r="EW55" i="12" s="1"/>
  <c r="DO54" i="12"/>
  <c r="EW54" i="12" s="1"/>
  <c r="DO53" i="12"/>
  <c r="EW53" i="12" s="1"/>
  <c r="DO52" i="12"/>
  <c r="EW52" i="12" s="1"/>
  <c r="DO51" i="12"/>
  <c r="EW51" i="12" s="1"/>
  <c r="DO50" i="12"/>
  <c r="EW50" i="12" s="1"/>
  <c r="DO49" i="12"/>
  <c r="EW49" i="12" s="1"/>
  <c r="DO48" i="12"/>
  <c r="EW48" i="12" s="1"/>
  <c r="DO47" i="12"/>
  <c r="EW47" i="12" s="1"/>
  <c r="DO46" i="12"/>
  <c r="EW46" i="12" s="1"/>
  <c r="DO45" i="12"/>
  <c r="EW45" i="12" s="1"/>
  <c r="DO44" i="12"/>
  <c r="EW44" i="12" s="1"/>
  <c r="DO43" i="12"/>
  <c r="EW43" i="12" s="1"/>
  <c r="DO42" i="12"/>
  <c r="EW42" i="12" s="1"/>
  <c r="DO41" i="12"/>
  <c r="EW41" i="12" s="1"/>
  <c r="DO40" i="12"/>
  <c r="EW40" i="12" s="1"/>
  <c r="DO39" i="12"/>
  <c r="EW39" i="12" s="1"/>
  <c r="DO38" i="12"/>
  <c r="EW38" i="12" s="1"/>
  <c r="DO37" i="12"/>
  <c r="EW37" i="12" s="1"/>
  <c r="DO36" i="12"/>
  <c r="EW36" i="12" s="1"/>
  <c r="DO35" i="12"/>
  <c r="EW35" i="12" s="1"/>
  <c r="DO34" i="12"/>
  <c r="EW34" i="12" s="1"/>
  <c r="DO33" i="12"/>
  <c r="EW33" i="12" s="1"/>
  <c r="DO32" i="12"/>
  <c r="EW32" i="12" s="1"/>
  <c r="DO31" i="12"/>
  <c r="EW31" i="12" s="1"/>
  <c r="DO30" i="12"/>
  <c r="EW30" i="12" s="1"/>
  <c r="DO29" i="12"/>
  <c r="EW29" i="12" s="1"/>
  <c r="DO28" i="12"/>
  <c r="EW28" i="12" s="1"/>
  <c r="DO27" i="12"/>
  <c r="EW27" i="12" s="1"/>
  <c r="DO26" i="12"/>
  <c r="EW26" i="12" s="1"/>
  <c r="DO24" i="12"/>
  <c r="EW24" i="12" s="1"/>
  <c r="DO22" i="12"/>
  <c r="EW22" i="12" s="1"/>
  <c r="DO182" i="12"/>
  <c r="EW182" i="12" s="1"/>
  <c r="DO174" i="12"/>
  <c r="EW174" i="12" s="1"/>
  <c r="DO166" i="12"/>
  <c r="EW166" i="12" s="1"/>
  <c r="DO158" i="12"/>
  <c r="EW158" i="12" s="1"/>
  <c r="DO150" i="12"/>
  <c r="EW150" i="12" s="1"/>
  <c r="DO124" i="12"/>
  <c r="EW124" i="12" s="1"/>
  <c r="DO184" i="12"/>
  <c r="EW184" i="12" s="1"/>
  <c r="DO168" i="12"/>
  <c r="EW168" i="12" s="1"/>
  <c r="DO152" i="12"/>
  <c r="EW152" i="12" s="1"/>
  <c r="DO25" i="12"/>
  <c r="EW25" i="12" s="1"/>
  <c r="DO21" i="12"/>
  <c r="EW21" i="12" s="1"/>
  <c r="DO20" i="12"/>
  <c r="EW20" i="12" s="1"/>
  <c r="DO160" i="12"/>
  <c r="EW160" i="12" s="1"/>
  <c r="DO186" i="12"/>
  <c r="EW186" i="12" s="1"/>
  <c r="DO178" i="12"/>
  <c r="EW178" i="12" s="1"/>
  <c r="DO162" i="12"/>
  <c r="EW162" i="12" s="1"/>
  <c r="DO146" i="12"/>
  <c r="EW146" i="12" s="1"/>
  <c r="DO19" i="12"/>
  <c r="EW19" i="12" s="1"/>
  <c r="DO18" i="12"/>
  <c r="EW18" i="12" s="1"/>
  <c r="DO16" i="12"/>
  <c r="EW16" i="12" s="1"/>
  <c r="DO14" i="12"/>
  <c r="EW14" i="12" s="1"/>
  <c r="DO12" i="12"/>
  <c r="EW12" i="12" s="1"/>
  <c r="DO10" i="12"/>
  <c r="EW10" i="12" s="1"/>
  <c r="DO8" i="12"/>
  <c r="EW8" i="12" s="1"/>
  <c r="DO6" i="12"/>
  <c r="EW6" i="12" s="1"/>
  <c r="DO4" i="12"/>
  <c r="EW4" i="12" s="1"/>
  <c r="DO2" i="12"/>
  <c r="DO176" i="12"/>
  <c r="EW176" i="12" s="1"/>
  <c r="DO154" i="12"/>
  <c r="EW154" i="12" s="1"/>
  <c r="DO23" i="12"/>
  <c r="EW23" i="12" s="1"/>
  <c r="DO170" i="12"/>
  <c r="EW170" i="12" s="1"/>
  <c r="DO17" i="12"/>
  <c r="EW17" i="12" s="1"/>
  <c r="DO15" i="12"/>
  <c r="EW15" i="12" s="1"/>
  <c r="DO13" i="12"/>
  <c r="EW13" i="12" s="1"/>
  <c r="DO11" i="12"/>
  <c r="EW11" i="12" s="1"/>
  <c r="DO9" i="12"/>
  <c r="EW9" i="12" s="1"/>
  <c r="DO7" i="12"/>
  <c r="EW7" i="12" s="1"/>
  <c r="DO5" i="12"/>
  <c r="EW5" i="12" s="1"/>
  <c r="DO3" i="12"/>
  <c r="EW3" i="12" s="1"/>
  <c r="CY188" i="12"/>
  <c r="EG188" i="12" s="1"/>
  <c r="CY186" i="12"/>
  <c r="EG186" i="12" s="1"/>
  <c r="CY184" i="12"/>
  <c r="EG184" i="12" s="1"/>
  <c r="CY182" i="12"/>
  <c r="EG182" i="12" s="1"/>
  <c r="CY180" i="12"/>
  <c r="EG180" i="12" s="1"/>
  <c r="CY185" i="12"/>
  <c r="EG185" i="12" s="1"/>
  <c r="CY174" i="12"/>
  <c r="EG174" i="12" s="1"/>
  <c r="CY171" i="12"/>
  <c r="EG171" i="12" s="1"/>
  <c r="CY166" i="12"/>
  <c r="EG166" i="12" s="1"/>
  <c r="CY163" i="12"/>
  <c r="EG163" i="12" s="1"/>
  <c r="CY161" i="12"/>
  <c r="EG161" i="12" s="1"/>
  <c r="CY159" i="12"/>
  <c r="EG159" i="12" s="1"/>
  <c r="CY157" i="12"/>
  <c r="EG157" i="12" s="1"/>
  <c r="CY155" i="12"/>
  <c r="EG155" i="12" s="1"/>
  <c r="CY187" i="12"/>
  <c r="EG187" i="12" s="1"/>
  <c r="CY181" i="12"/>
  <c r="EG181" i="12" s="1"/>
  <c r="CY177" i="12"/>
  <c r="EG177" i="12" s="1"/>
  <c r="CY172" i="12"/>
  <c r="EG172" i="12" s="1"/>
  <c r="CY169" i="12"/>
  <c r="EG169" i="12" s="1"/>
  <c r="CY183" i="12"/>
  <c r="EG183" i="12" s="1"/>
  <c r="CY179" i="12"/>
  <c r="EG179" i="12" s="1"/>
  <c r="CY176" i="12"/>
  <c r="EG176" i="12" s="1"/>
  <c r="CY173" i="12"/>
  <c r="EG173" i="12" s="1"/>
  <c r="CY168" i="12"/>
  <c r="EG168" i="12" s="1"/>
  <c r="CY165" i="12"/>
  <c r="EG165" i="12" s="1"/>
  <c r="CY151" i="12"/>
  <c r="EG151" i="12" s="1"/>
  <c r="CY148" i="12"/>
  <c r="EG148" i="12" s="1"/>
  <c r="CY143" i="12"/>
  <c r="EG143" i="12" s="1"/>
  <c r="CY140" i="12"/>
  <c r="EG140" i="12" s="1"/>
  <c r="CY160" i="12"/>
  <c r="EG160" i="12" s="1"/>
  <c r="CY156" i="12"/>
  <c r="EG156" i="12" s="1"/>
  <c r="CY154" i="12"/>
  <c r="EG154" i="12" s="1"/>
  <c r="CY149" i="12"/>
  <c r="EG149" i="12" s="1"/>
  <c r="CY146" i="12"/>
  <c r="EG146" i="12" s="1"/>
  <c r="CY170" i="12"/>
  <c r="EG170" i="12" s="1"/>
  <c r="CY167" i="12"/>
  <c r="EG167" i="12" s="1"/>
  <c r="CY164" i="12"/>
  <c r="EG164" i="12" s="1"/>
  <c r="CY162" i="12"/>
  <c r="EG162" i="12" s="1"/>
  <c r="CY158" i="12"/>
  <c r="EG158" i="12" s="1"/>
  <c r="CY153" i="12"/>
  <c r="EG153" i="12" s="1"/>
  <c r="CY150" i="12"/>
  <c r="EG150" i="12" s="1"/>
  <c r="CY145" i="12"/>
  <c r="EG145" i="12" s="1"/>
  <c r="CY142" i="12"/>
  <c r="EG142" i="12" s="1"/>
  <c r="CY137" i="12"/>
  <c r="EG137" i="12" s="1"/>
  <c r="CY134" i="12"/>
  <c r="EG134" i="12" s="1"/>
  <c r="CY130" i="12"/>
  <c r="EG130" i="12" s="1"/>
  <c r="CY128" i="12"/>
  <c r="EG128" i="12" s="1"/>
  <c r="CY126" i="12"/>
  <c r="EG126" i="12" s="1"/>
  <c r="CY124" i="12"/>
  <c r="EG124" i="12" s="1"/>
  <c r="CY122" i="12"/>
  <c r="EG122" i="12" s="1"/>
  <c r="CY120" i="12"/>
  <c r="EG120" i="12" s="1"/>
  <c r="CY118" i="12"/>
  <c r="EG118" i="12" s="1"/>
  <c r="CY116" i="12"/>
  <c r="EG116" i="12" s="1"/>
  <c r="CY114" i="12"/>
  <c r="EG114" i="12" s="1"/>
  <c r="CY112" i="12"/>
  <c r="EG112" i="12" s="1"/>
  <c r="CY110" i="12"/>
  <c r="EG110" i="12" s="1"/>
  <c r="CY108" i="12"/>
  <c r="EG108" i="12" s="1"/>
  <c r="CY125" i="12"/>
  <c r="EG125" i="12" s="1"/>
  <c r="CY117" i="12"/>
  <c r="EG117" i="12" s="1"/>
  <c r="CY175" i="12"/>
  <c r="EG175" i="12" s="1"/>
  <c r="CY139" i="12"/>
  <c r="EG139" i="12" s="1"/>
  <c r="CY136" i="12"/>
  <c r="EG136" i="12" s="1"/>
  <c r="CY123" i="12"/>
  <c r="EG123" i="12" s="1"/>
  <c r="CY115" i="12"/>
  <c r="EG115" i="12" s="1"/>
  <c r="CY178" i="12"/>
  <c r="EG178" i="12" s="1"/>
  <c r="CY147" i="12"/>
  <c r="EG147" i="12" s="1"/>
  <c r="CY144" i="12"/>
  <c r="EG144" i="12" s="1"/>
  <c r="CY127" i="12"/>
  <c r="EG127" i="12" s="1"/>
  <c r="CY119" i="12"/>
  <c r="EG119" i="12" s="1"/>
  <c r="CY111" i="12"/>
  <c r="EG111" i="12" s="1"/>
  <c r="CY152" i="12"/>
  <c r="EG152" i="12" s="1"/>
  <c r="CY109" i="12"/>
  <c r="EG109" i="12" s="1"/>
  <c r="CY103" i="12"/>
  <c r="EG103" i="12" s="1"/>
  <c r="CY100" i="12"/>
  <c r="EG100" i="12" s="1"/>
  <c r="CY95" i="12"/>
  <c r="EG95" i="12" s="1"/>
  <c r="CY92" i="12"/>
  <c r="EG92" i="12" s="1"/>
  <c r="CY87" i="12"/>
  <c r="EG87" i="12" s="1"/>
  <c r="CY84" i="12"/>
  <c r="EG84" i="12" s="1"/>
  <c r="CY81" i="12"/>
  <c r="EG81" i="12" s="1"/>
  <c r="CY79" i="12"/>
  <c r="EG79" i="12" s="1"/>
  <c r="CY77" i="12"/>
  <c r="EG77" i="12" s="1"/>
  <c r="CY75" i="12"/>
  <c r="EG75" i="12" s="1"/>
  <c r="CY73" i="12"/>
  <c r="EG73" i="12" s="1"/>
  <c r="CY71" i="12"/>
  <c r="EG71" i="12" s="1"/>
  <c r="CY69" i="12"/>
  <c r="EG69" i="12" s="1"/>
  <c r="CY67" i="12"/>
  <c r="EG67" i="12" s="1"/>
  <c r="CY65" i="12"/>
  <c r="EG65" i="12" s="1"/>
  <c r="CY63" i="12"/>
  <c r="EG63" i="12" s="1"/>
  <c r="CY141" i="12"/>
  <c r="EG141" i="12" s="1"/>
  <c r="CY138" i="12"/>
  <c r="EG138" i="12" s="1"/>
  <c r="CY135" i="12"/>
  <c r="EG135" i="12" s="1"/>
  <c r="CY133" i="12"/>
  <c r="EG133" i="12" s="1"/>
  <c r="CY131" i="12"/>
  <c r="EG131" i="12" s="1"/>
  <c r="CY113" i="12"/>
  <c r="EG113" i="12" s="1"/>
  <c r="CY106" i="12"/>
  <c r="EG106" i="12" s="1"/>
  <c r="CY101" i="12"/>
  <c r="EG101" i="12" s="1"/>
  <c r="CY98" i="12"/>
  <c r="EG98" i="12" s="1"/>
  <c r="CY93" i="12"/>
  <c r="EG93" i="12" s="1"/>
  <c r="CY90" i="12"/>
  <c r="EG90" i="12" s="1"/>
  <c r="CY85" i="12"/>
  <c r="EG85" i="12" s="1"/>
  <c r="CY132" i="12"/>
  <c r="EG132" i="12" s="1"/>
  <c r="CY121" i="12"/>
  <c r="EG121" i="12" s="1"/>
  <c r="CY105" i="12"/>
  <c r="EG105" i="12" s="1"/>
  <c r="CY102" i="12"/>
  <c r="EG102" i="12" s="1"/>
  <c r="CY97" i="12"/>
  <c r="EG97" i="12" s="1"/>
  <c r="CY94" i="12"/>
  <c r="EG94" i="12" s="1"/>
  <c r="CY89" i="12"/>
  <c r="EG89" i="12" s="1"/>
  <c r="CY86" i="12"/>
  <c r="EG86" i="12" s="1"/>
  <c r="CY107" i="12"/>
  <c r="EG107" i="12" s="1"/>
  <c r="CY104" i="12"/>
  <c r="EG104" i="12" s="1"/>
  <c r="CY78" i="12"/>
  <c r="EG78" i="12" s="1"/>
  <c r="CY57" i="12"/>
  <c r="EG57" i="12" s="1"/>
  <c r="CY54" i="12"/>
  <c r="EG54" i="12" s="1"/>
  <c r="CY49" i="12"/>
  <c r="EG49" i="12" s="1"/>
  <c r="CY46" i="12"/>
  <c r="EG46" i="12" s="1"/>
  <c r="CY41" i="12"/>
  <c r="EG41" i="12" s="1"/>
  <c r="CY129" i="12"/>
  <c r="EG129" i="12" s="1"/>
  <c r="CY99" i="12"/>
  <c r="EG99" i="12" s="1"/>
  <c r="CY96" i="12"/>
  <c r="EG96" i="12" s="1"/>
  <c r="CY80" i="12"/>
  <c r="EG80" i="12" s="1"/>
  <c r="CY72" i="12"/>
  <c r="EG72" i="12" s="1"/>
  <c r="CY70" i="12"/>
  <c r="EG70" i="12" s="1"/>
  <c r="CY66" i="12"/>
  <c r="EG66" i="12" s="1"/>
  <c r="CY62" i="12"/>
  <c r="EG62" i="12" s="1"/>
  <c r="CY60" i="12"/>
  <c r="EG60" i="12" s="1"/>
  <c r="CY55" i="12"/>
  <c r="EG55" i="12" s="1"/>
  <c r="CY52" i="12"/>
  <c r="EG52" i="12" s="1"/>
  <c r="CY47" i="12"/>
  <c r="EG47" i="12" s="1"/>
  <c r="CY44" i="12"/>
  <c r="EG44" i="12" s="1"/>
  <c r="CY39" i="12"/>
  <c r="EG39" i="12" s="1"/>
  <c r="CY37" i="12"/>
  <c r="EG37" i="12" s="1"/>
  <c r="CY35" i="12"/>
  <c r="EG35" i="12" s="1"/>
  <c r="CY33" i="12"/>
  <c r="EG33" i="12" s="1"/>
  <c r="CY31" i="12"/>
  <c r="EG31" i="12" s="1"/>
  <c r="CY29" i="12"/>
  <c r="EG29" i="12" s="1"/>
  <c r="CY27" i="12"/>
  <c r="EG27" i="12" s="1"/>
  <c r="CY25" i="12"/>
  <c r="EG25" i="12" s="1"/>
  <c r="CY23" i="12"/>
  <c r="EG23" i="12" s="1"/>
  <c r="CY83" i="12"/>
  <c r="EG83" i="12" s="1"/>
  <c r="CY76" i="12"/>
  <c r="EG76" i="12" s="1"/>
  <c r="CY68" i="12"/>
  <c r="EG68" i="12" s="1"/>
  <c r="CY64" i="12"/>
  <c r="EG64" i="12" s="1"/>
  <c r="CY59" i="12"/>
  <c r="EG59" i="12" s="1"/>
  <c r="CY56" i="12"/>
  <c r="EG56" i="12" s="1"/>
  <c r="CY51" i="12"/>
  <c r="EG51" i="12" s="1"/>
  <c r="CY48" i="12"/>
  <c r="EG48" i="12" s="1"/>
  <c r="CY43" i="12"/>
  <c r="EG43" i="12" s="1"/>
  <c r="CY40" i="12"/>
  <c r="EG40" i="12" s="1"/>
  <c r="CY38" i="12"/>
  <c r="EG38" i="12" s="1"/>
  <c r="CY36" i="12"/>
  <c r="EG36" i="12" s="1"/>
  <c r="CY34" i="12"/>
  <c r="EG34" i="12" s="1"/>
  <c r="CY32" i="12"/>
  <c r="EG32" i="12" s="1"/>
  <c r="CY88" i="12"/>
  <c r="EG88" i="12" s="1"/>
  <c r="CY82" i="12"/>
  <c r="EG82" i="12" s="1"/>
  <c r="CY53" i="12"/>
  <c r="EG53" i="12" s="1"/>
  <c r="CY50" i="12"/>
  <c r="EG50" i="12" s="1"/>
  <c r="CY28" i="12"/>
  <c r="EG28" i="12" s="1"/>
  <c r="CY24" i="12"/>
  <c r="EG24" i="12" s="1"/>
  <c r="CY21" i="12"/>
  <c r="EG21" i="12" s="1"/>
  <c r="CY18" i="12"/>
  <c r="EG18" i="12" s="1"/>
  <c r="CY17" i="12"/>
  <c r="EG17" i="12" s="1"/>
  <c r="CY15" i="12"/>
  <c r="EG15" i="12" s="1"/>
  <c r="CY13" i="12"/>
  <c r="EG13" i="12" s="1"/>
  <c r="CY11" i="12"/>
  <c r="EG11" i="12" s="1"/>
  <c r="CY9" i="12"/>
  <c r="EG9" i="12" s="1"/>
  <c r="CY7" i="12"/>
  <c r="EG7" i="12" s="1"/>
  <c r="CY5" i="12"/>
  <c r="EG5" i="12" s="1"/>
  <c r="CY3" i="12"/>
  <c r="EG3" i="12" s="1"/>
  <c r="CY30" i="12"/>
  <c r="EG30" i="12" s="1"/>
  <c r="CY16" i="12"/>
  <c r="EG16" i="12" s="1"/>
  <c r="CY12" i="12"/>
  <c r="EG12" i="12" s="1"/>
  <c r="CY8" i="12"/>
  <c r="EG8" i="12" s="1"/>
  <c r="CY4" i="12"/>
  <c r="EG4" i="12" s="1"/>
  <c r="CY45" i="12"/>
  <c r="EG45" i="12" s="1"/>
  <c r="CY42" i="12"/>
  <c r="EG42" i="12" s="1"/>
  <c r="CY19" i="12"/>
  <c r="EG19" i="12" s="1"/>
  <c r="CY91" i="12"/>
  <c r="EG91" i="12" s="1"/>
  <c r="CY26" i="12"/>
  <c r="EG26" i="12" s="1"/>
  <c r="CY22" i="12"/>
  <c r="EG22" i="12" s="1"/>
  <c r="CY14" i="12"/>
  <c r="EG14" i="12" s="1"/>
  <c r="CY10" i="12"/>
  <c r="EG10" i="12" s="1"/>
  <c r="CY6" i="12"/>
  <c r="EG6" i="12" s="1"/>
  <c r="CY2" i="12"/>
  <c r="CY74" i="12"/>
  <c r="EG74" i="12" s="1"/>
  <c r="CY61" i="12"/>
  <c r="EG61" i="12" s="1"/>
  <c r="CY58" i="12"/>
  <c r="EG58" i="12" s="1"/>
  <c r="CY20" i="12"/>
  <c r="EG20" i="12" s="1"/>
  <c r="CZ1" i="12"/>
  <c r="M188" i="10"/>
  <c r="AS188" i="10" s="1"/>
  <c r="M184" i="10"/>
  <c r="AS184" i="10" s="1"/>
  <c r="M180" i="10"/>
  <c r="AS180" i="10" s="1"/>
  <c r="M176" i="10"/>
  <c r="AS176" i="10" s="1"/>
  <c r="M172" i="10"/>
  <c r="AS172" i="10" s="1"/>
  <c r="M168" i="10"/>
  <c r="AS168" i="10" s="1"/>
  <c r="M165" i="10"/>
  <c r="AS165" i="10" s="1"/>
  <c r="M164" i="10"/>
  <c r="AS164" i="10" s="1"/>
  <c r="M157" i="10"/>
  <c r="AS157" i="10" s="1"/>
  <c r="M156" i="10"/>
  <c r="AS156" i="10" s="1"/>
  <c r="M154" i="10"/>
  <c r="AS154" i="10" s="1"/>
  <c r="M152" i="10"/>
  <c r="AS152" i="10" s="1"/>
  <c r="M150" i="10"/>
  <c r="AS150" i="10" s="1"/>
  <c r="M148" i="10"/>
  <c r="AS148" i="10" s="1"/>
  <c r="M146" i="10"/>
  <c r="AS146" i="10" s="1"/>
  <c r="M144" i="10"/>
  <c r="AS144" i="10" s="1"/>
  <c r="M142" i="10"/>
  <c r="AS142" i="10" s="1"/>
  <c r="M140" i="10"/>
  <c r="AS140" i="10" s="1"/>
  <c r="M138" i="10"/>
  <c r="AS138" i="10" s="1"/>
  <c r="M136" i="10"/>
  <c r="AS136" i="10" s="1"/>
  <c r="M134" i="10"/>
  <c r="AS134" i="10" s="1"/>
  <c r="M132" i="10"/>
  <c r="AS132" i="10" s="1"/>
  <c r="M130" i="10"/>
  <c r="AS130" i="10" s="1"/>
  <c r="M128" i="10"/>
  <c r="AS128" i="10" s="1"/>
  <c r="M126" i="10"/>
  <c r="AS126" i="10" s="1"/>
  <c r="M124" i="10"/>
  <c r="AS124" i="10" s="1"/>
  <c r="M186" i="10"/>
  <c r="AS186" i="10" s="1"/>
  <c r="M179" i="10"/>
  <c r="AS179" i="10" s="1"/>
  <c r="M177" i="10"/>
  <c r="AS177" i="10" s="1"/>
  <c r="M170" i="10"/>
  <c r="AS170" i="10" s="1"/>
  <c r="M163" i="10"/>
  <c r="AS163" i="10" s="1"/>
  <c r="M155" i="10"/>
  <c r="AS155" i="10" s="1"/>
  <c r="M147" i="10"/>
  <c r="AS147" i="10" s="1"/>
  <c r="M139" i="10"/>
  <c r="AS139" i="10" s="1"/>
  <c r="M131" i="10"/>
  <c r="AS131" i="10" s="1"/>
  <c r="M123" i="10"/>
  <c r="AS123" i="10" s="1"/>
  <c r="M121" i="10"/>
  <c r="AS121" i="10" s="1"/>
  <c r="M119" i="10"/>
  <c r="AS119" i="10" s="1"/>
  <c r="M117" i="10"/>
  <c r="AS117" i="10" s="1"/>
  <c r="M115" i="10"/>
  <c r="AS115" i="10" s="1"/>
  <c r="M113" i="10"/>
  <c r="AS113" i="10" s="1"/>
  <c r="M111" i="10"/>
  <c r="AS111" i="10" s="1"/>
  <c r="M187" i="10"/>
  <c r="AS187" i="10" s="1"/>
  <c r="M182" i="10"/>
  <c r="AS182" i="10" s="1"/>
  <c r="M175" i="10"/>
  <c r="AS175" i="10" s="1"/>
  <c r="M166" i="10"/>
  <c r="AS166" i="10" s="1"/>
  <c r="M158" i="10"/>
  <c r="AS158" i="10" s="1"/>
  <c r="M141" i="10"/>
  <c r="AS141" i="10" s="1"/>
  <c r="M135" i="10"/>
  <c r="AS135" i="10" s="1"/>
  <c r="M129" i="10"/>
  <c r="AS129" i="10" s="1"/>
  <c r="M116" i="10"/>
  <c r="AS116" i="10" s="1"/>
  <c r="M109" i="10"/>
  <c r="AS109" i="10" s="1"/>
  <c r="M107" i="10"/>
  <c r="AS107" i="10" s="1"/>
  <c r="M105" i="10"/>
  <c r="AS105" i="10" s="1"/>
  <c r="M103" i="10"/>
  <c r="AS103" i="10" s="1"/>
  <c r="M101" i="10"/>
  <c r="AS101" i="10" s="1"/>
  <c r="M99" i="10"/>
  <c r="AS99" i="10" s="1"/>
  <c r="M97" i="10"/>
  <c r="AS97" i="10" s="1"/>
  <c r="M95" i="10"/>
  <c r="AS95" i="10" s="1"/>
  <c r="M94" i="10"/>
  <c r="AS94" i="10" s="1"/>
  <c r="M93" i="10"/>
  <c r="AS93" i="10" s="1"/>
  <c r="M92" i="10"/>
  <c r="AS92" i="10" s="1"/>
  <c r="M91" i="10"/>
  <c r="AS91" i="10" s="1"/>
  <c r="M90" i="10"/>
  <c r="AS90" i="10" s="1"/>
  <c r="M89" i="10"/>
  <c r="AS89" i="10" s="1"/>
  <c r="M88" i="10"/>
  <c r="AS88" i="10" s="1"/>
  <c r="M87" i="10"/>
  <c r="AS87" i="10" s="1"/>
  <c r="M86" i="10"/>
  <c r="AS86" i="10" s="1"/>
  <c r="M85" i="10"/>
  <c r="AS85" i="10" s="1"/>
  <c r="M84" i="10"/>
  <c r="AS84" i="10" s="1"/>
  <c r="M83" i="10"/>
  <c r="AS83" i="10" s="1"/>
  <c r="M82" i="10"/>
  <c r="AS82" i="10" s="1"/>
  <c r="M81" i="10"/>
  <c r="AS81" i="10" s="1"/>
  <c r="M80" i="10"/>
  <c r="AS80" i="10" s="1"/>
  <c r="M79" i="10"/>
  <c r="AS79" i="10" s="1"/>
  <c r="M78" i="10"/>
  <c r="AS78" i="10" s="1"/>
  <c r="M77" i="10"/>
  <c r="AS77" i="10" s="1"/>
  <c r="M76" i="10"/>
  <c r="AS76" i="10" s="1"/>
  <c r="M75" i="10"/>
  <c r="AS75" i="10" s="1"/>
  <c r="M74" i="10"/>
  <c r="AS74" i="10" s="1"/>
  <c r="M73" i="10"/>
  <c r="AS73" i="10" s="1"/>
  <c r="M72" i="10"/>
  <c r="AS72" i="10" s="1"/>
  <c r="M71" i="10"/>
  <c r="AS71" i="10" s="1"/>
  <c r="M70" i="10"/>
  <c r="AS70" i="10" s="1"/>
  <c r="M69" i="10"/>
  <c r="AS69" i="10" s="1"/>
  <c r="M68" i="10"/>
  <c r="AS68" i="10" s="1"/>
  <c r="M67" i="10"/>
  <c r="AS67" i="10" s="1"/>
  <c r="M66" i="10"/>
  <c r="AS66" i="10" s="1"/>
  <c r="M65" i="10"/>
  <c r="AS65" i="10" s="1"/>
  <c r="M64" i="10"/>
  <c r="AS64" i="10" s="1"/>
  <c r="M63" i="10"/>
  <c r="AS63" i="10" s="1"/>
  <c r="M62" i="10"/>
  <c r="AS62" i="10" s="1"/>
  <c r="M61" i="10"/>
  <c r="AS61" i="10" s="1"/>
  <c r="M60" i="10"/>
  <c r="AS60" i="10" s="1"/>
  <c r="M59" i="10"/>
  <c r="AS59" i="10" s="1"/>
  <c r="M58" i="10"/>
  <c r="AS58" i="10" s="1"/>
  <c r="M57" i="10"/>
  <c r="AS57" i="10" s="1"/>
  <c r="M56" i="10"/>
  <c r="AS56" i="10" s="1"/>
  <c r="M55" i="10"/>
  <c r="AS55" i="10" s="1"/>
  <c r="M54" i="10"/>
  <c r="AS54" i="10" s="1"/>
  <c r="M53" i="10"/>
  <c r="AS53" i="10" s="1"/>
  <c r="M183" i="10"/>
  <c r="AS183" i="10" s="1"/>
  <c r="M173" i="10"/>
  <c r="AS173" i="10" s="1"/>
  <c r="M167" i="10"/>
  <c r="AS167" i="10" s="1"/>
  <c r="M153" i="10"/>
  <c r="AS153" i="10" s="1"/>
  <c r="M145" i="10"/>
  <c r="AS145" i="10" s="1"/>
  <c r="M137" i="10"/>
  <c r="AS137" i="10" s="1"/>
  <c r="M110" i="10"/>
  <c r="AS110" i="10" s="1"/>
  <c r="M108" i="10"/>
  <c r="AS108" i="10" s="1"/>
  <c r="M100" i="10"/>
  <c r="AS100" i="10" s="1"/>
  <c r="M178" i="10"/>
  <c r="AS178" i="10" s="1"/>
  <c r="M174" i="10"/>
  <c r="AS174" i="10" s="1"/>
  <c r="M169" i="10"/>
  <c r="AS169" i="10" s="1"/>
  <c r="M160" i="10"/>
  <c r="AS160" i="10" s="1"/>
  <c r="M120" i="10"/>
  <c r="AS120" i="10" s="1"/>
  <c r="M112" i="10"/>
  <c r="AS112" i="10" s="1"/>
  <c r="M102" i="10"/>
  <c r="AS102" i="10" s="1"/>
  <c r="M96" i="10"/>
  <c r="AS96" i="10" s="1"/>
  <c r="M31" i="10"/>
  <c r="AS31" i="10" s="1"/>
  <c r="M30" i="10"/>
  <c r="AS30" i="10" s="1"/>
  <c r="M29" i="10"/>
  <c r="AS29" i="10" s="1"/>
  <c r="M28" i="10"/>
  <c r="AS28" i="10" s="1"/>
  <c r="M27" i="10"/>
  <c r="AS27" i="10" s="1"/>
  <c r="M26" i="10"/>
  <c r="AS26" i="10" s="1"/>
  <c r="M25" i="10"/>
  <c r="AS25" i="10" s="1"/>
  <c r="M24" i="10"/>
  <c r="AS24" i="10" s="1"/>
  <c r="M23" i="10"/>
  <c r="AS23" i="10" s="1"/>
  <c r="M22" i="10"/>
  <c r="AS22" i="10" s="1"/>
  <c r="M21" i="10"/>
  <c r="AS21" i="10" s="1"/>
  <c r="M20" i="10"/>
  <c r="AS20" i="10" s="1"/>
  <c r="M19" i="10"/>
  <c r="AS19" i="10" s="1"/>
  <c r="M18" i="10"/>
  <c r="AS18" i="10" s="1"/>
  <c r="M17" i="10"/>
  <c r="AS17" i="10" s="1"/>
  <c r="M16" i="10"/>
  <c r="AS16" i="10" s="1"/>
  <c r="M15" i="10"/>
  <c r="AS15" i="10" s="1"/>
  <c r="M14" i="10"/>
  <c r="AS14" i="10" s="1"/>
  <c r="M13" i="10"/>
  <c r="AS13" i="10" s="1"/>
  <c r="M12" i="10"/>
  <c r="AS12" i="10" s="1"/>
  <c r="M11" i="10"/>
  <c r="AS11" i="10" s="1"/>
  <c r="M10" i="10"/>
  <c r="AS10" i="10" s="1"/>
  <c r="M9" i="10"/>
  <c r="AS9" i="10" s="1"/>
  <c r="M8" i="10"/>
  <c r="AS8" i="10" s="1"/>
  <c r="M7" i="10"/>
  <c r="AS7" i="10" s="1"/>
  <c r="M6" i="10"/>
  <c r="AS6" i="10" s="1"/>
  <c r="M5" i="10"/>
  <c r="AS5" i="10" s="1"/>
  <c r="M4" i="10"/>
  <c r="AS4" i="10" s="1"/>
  <c r="M3" i="10"/>
  <c r="AS3" i="10" s="1"/>
  <c r="M185" i="10"/>
  <c r="AS185" i="10" s="1"/>
  <c r="M181" i="10"/>
  <c r="AS181" i="10" s="1"/>
  <c r="M162" i="10"/>
  <c r="AS162" i="10" s="1"/>
  <c r="M127" i="10"/>
  <c r="AS127" i="10" s="1"/>
  <c r="M125" i="10"/>
  <c r="AS125" i="10" s="1"/>
  <c r="M118" i="10"/>
  <c r="AS118" i="10" s="1"/>
  <c r="M104" i="10"/>
  <c r="AS104" i="10" s="1"/>
  <c r="M98" i="10"/>
  <c r="AS98" i="10" s="1"/>
  <c r="M171" i="10"/>
  <c r="AS171" i="10" s="1"/>
  <c r="M161" i="10"/>
  <c r="AS161" i="10" s="1"/>
  <c r="M151" i="10"/>
  <c r="AS151" i="10" s="1"/>
  <c r="M149" i="10"/>
  <c r="AS149" i="10" s="1"/>
  <c r="M122" i="10"/>
  <c r="AS122" i="10" s="1"/>
  <c r="M114" i="10"/>
  <c r="AS114" i="10" s="1"/>
  <c r="M51" i="10"/>
  <c r="AS51" i="10" s="1"/>
  <c r="M50" i="10"/>
  <c r="AS50" i="10" s="1"/>
  <c r="M43" i="10"/>
  <c r="AS43" i="10" s="1"/>
  <c r="M42" i="10"/>
  <c r="AS42" i="10" s="1"/>
  <c r="M35" i="10"/>
  <c r="AS35" i="10" s="1"/>
  <c r="M34" i="10"/>
  <c r="AS34" i="10" s="1"/>
  <c r="M49" i="10"/>
  <c r="AS49" i="10" s="1"/>
  <c r="M48" i="10"/>
  <c r="AS48" i="10" s="1"/>
  <c r="M41" i="10"/>
  <c r="AS41" i="10" s="1"/>
  <c r="M40" i="10"/>
  <c r="AS40" i="10" s="1"/>
  <c r="M32" i="10"/>
  <c r="AS32" i="10" s="1"/>
  <c r="M143" i="10"/>
  <c r="AS143" i="10" s="1"/>
  <c r="M47" i="10"/>
  <c r="AS47" i="10" s="1"/>
  <c r="M38" i="10"/>
  <c r="AS38" i="10" s="1"/>
  <c r="M159" i="10"/>
  <c r="AS159" i="10" s="1"/>
  <c r="M133" i="10"/>
  <c r="AS133" i="10" s="1"/>
  <c r="M106" i="10"/>
  <c r="AS106" i="10" s="1"/>
  <c r="M52" i="10"/>
  <c r="AS52" i="10" s="1"/>
  <c r="M45" i="10"/>
  <c r="AS45" i="10" s="1"/>
  <c r="M44" i="10"/>
  <c r="AS44" i="10" s="1"/>
  <c r="M37" i="10"/>
  <c r="AS37" i="10" s="1"/>
  <c r="M36" i="10"/>
  <c r="AS36" i="10" s="1"/>
  <c r="M33" i="10"/>
  <c r="AS33" i="10" s="1"/>
  <c r="M46" i="10"/>
  <c r="AS46" i="10" s="1"/>
  <c r="M39" i="10"/>
  <c r="AS39" i="10" s="1"/>
  <c r="N1" i="10"/>
  <c r="M2" i="10"/>
  <c r="L189" i="10"/>
  <c r="AT2" i="10"/>
  <c r="AU1" i="10"/>
  <c r="EP2" i="12" l="1"/>
  <c r="EQ1" i="12"/>
  <c r="DV188" i="12"/>
  <c r="DV187" i="12"/>
  <c r="DV186" i="12"/>
  <c r="DV185" i="12"/>
  <c r="DV184" i="12"/>
  <c r="DV183" i="12"/>
  <c r="DV182" i="12"/>
  <c r="DV181" i="12"/>
  <c r="DV180" i="12"/>
  <c r="DV179" i="12"/>
  <c r="DV178" i="12"/>
  <c r="DV177" i="12"/>
  <c r="DV176" i="12"/>
  <c r="DV175" i="12"/>
  <c r="DV174" i="12"/>
  <c r="DV173" i="12"/>
  <c r="DV172" i="12"/>
  <c r="DV171" i="12"/>
  <c r="DV170" i="12"/>
  <c r="DV169" i="12"/>
  <c r="DV168" i="12"/>
  <c r="DV167" i="12"/>
  <c r="DV166" i="12"/>
  <c r="DV164" i="12"/>
  <c r="DV162" i="12"/>
  <c r="DV160" i="12"/>
  <c r="DV158" i="12"/>
  <c r="DV156" i="12"/>
  <c r="DV154" i="12"/>
  <c r="DV152" i="12"/>
  <c r="DV150" i="12"/>
  <c r="DV148" i="12"/>
  <c r="DV146" i="12"/>
  <c r="DV145" i="12"/>
  <c r="DV144" i="12"/>
  <c r="DV143" i="12"/>
  <c r="DV142" i="12"/>
  <c r="DV141" i="12"/>
  <c r="DV140" i="12"/>
  <c r="DV139" i="12"/>
  <c r="DV138" i="12"/>
  <c r="DV137" i="12"/>
  <c r="DV136" i="12"/>
  <c r="DV135" i="12"/>
  <c r="DV134" i="12"/>
  <c r="DV133" i="12"/>
  <c r="DV132" i="12"/>
  <c r="DV131" i="12"/>
  <c r="DV130" i="12"/>
  <c r="DV129" i="12"/>
  <c r="DV128" i="12"/>
  <c r="DV127" i="12"/>
  <c r="DV126" i="12"/>
  <c r="DV125" i="12"/>
  <c r="DV124" i="12"/>
  <c r="DV123" i="12"/>
  <c r="DV122" i="12"/>
  <c r="DV121" i="12"/>
  <c r="DV120" i="12"/>
  <c r="DV119" i="12"/>
  <c r="DV118" i="12"/>
  <c r="DV117" i="12"/>
  <c r="DV116" i="12"/>
  <c r="DV115" i="12"/>
  <c r="DV114" i="12"/>
  <c r="DV113" i="12"/>
  <c r="DV112" i="12"/>
  <c r="DV111" i="12"/>
  <c r="DV110" i="12"/>
  <c r="DV109" i="12"/>
  <c r="DV108" i="12"/>
  <c r="DV107" i="12"/>
  <c r="DV106" i="12"/>
  <c r="DV105" i="12"/>
  <c r="DV104" i="12"/>
  <c r="DV103" i="12"/>
  <c r="DV102" i="12"/>
  <c r="DV101" i="12"/>
  <c r="DV100" i="12"/>
  <c r="DV99" i="12"/>
  <c r="DV161" i="12"/>
  <c r="DV153" i="12"/>
  <c r="DV163" i="12"/>
  <c r="DV155" i="12"/>
  <c r="DV147" i="12"/>
  <c r="DV98" i="12"/>
  <c r="DV97" i="12"/>
  <c r="DV96" i="12"/>
  <c r="DV95" i="12"/>
  <c r="DV94" i="12"/>
  <c r="DV93" i="12"/>
  <c r="DV92" i="12"/>
  <c r="DV165" i="12"/>
  <c r="DV149" i="12"/>
  <c r="DV90" i="12"/>
  <c r="DV88" i="12"/>
  <c r="DV86" i="12"/>
  <c r="DV159" i="12"/>
  <c r="DV91" i="12"/>
  <c r="DV87" i="12"/>
  <c r="DV151" i="12"/>
  <c r="DV31" i="12"/>
  <c r="DV29" i="12"/>
  <c r="DV27" i="12"/>
  <c r="DV157" i="12"/>
  <c r="DV89" i="12"/>
  <c r="DV85" i="12"/>
  <c r="DV84" i="12"/>
  <c r="DV83" i="12"/>
  <c r="DV82" i="12"/>
  <c r="DV81" i="12"/>
  <c r="DV80" i="12"/>
  <c r="DV79" i="12"/>
  <c r="DV78" i="12"/>
  <c r="DV77" i="12"/>
  <c r="DV76" i="12"/>
  <c r="DV32" i="12"/>
  <c r="DV30" i="12"/>
  <c r="DV28" i="12"/>
  <c r="DV26" i="12"/>
  <c r="DV25" i="12"/>
  <c r="DV24" i="12"/>
  <c r="DV23" i="12"/>
  <c r="DV22" i="12"/>
  <c r="DV21" i="12"/>
  <c r="DV20" i="12"/>
  <c r="DV19" i="12"/>
  <c r="DV18" i="12"/>
  <c r="DV17" i="12"/>
  <c r="DV16" i="12"/>
  <c r="DV15" i="12"/>
  <c r="DV14" i="12"/>
  <c r="DV13" i="12"/>
  <c r="DV12" i="12"/>
  <c r="DV11" i="12"/>
  <c r="DV10" i="12"/>
  <c r="DV9" i="12"/>
  <c r="DV8" i="12"/>
  <c r="DV7" i="12"/>
  <c r="DV6" i="12"/>
  <c r="DV5" i="12"/>
  <c r="DV4" i="12"/>
  <c r="DV3" i="12"/>
  <c r="DV2" i="12"/>
  <c r="DV73" i="12"/>
  <c r="DV69" i="12"/>
  <c r="DV65" i="12"/>
  <c r="DV61" i="12"/>
  <c r="DV57" i="12"/>
  <c r="DV53" i="12"/>
  <c r="DV49" i="12"/>
  <c r="DV45" i="12"/>
  <c r="DV41" i="12"/>
  <c r="DV37" i="12"/>
  <c r="DV33" i="12"/>
  <c r="DV72" i="12"/>
  <c r="DV68" i="12"/>
  <c r="DV64" i="12"/>
  <c r="DV60" i="12"/>
  <c r="DV56" i="12"/>
  <c r="DV52" i="12"/>
  <c r="DV48" i="12"/>
  <c r="DV44" i="12"/>
  <c r="DV40" i="12"/>
  <c r="DV36" i="12"/>
  <c r="DV75" i="12"/>
  <c r="DV71" i="12"/>
  <c r="DV67" i="12"/>
  <c r="DV63" i="12"/>
  <c r="DV59" i="12"/>
  <c r="DV55" i="12"/>
  <c r="DV51" i="12"/>
  <c r="DV47" i="12"/>
  <c r="DV43" i="12"/>
  <c r="DV39" i="12"/>
  <c r="DV35" i="12"/>
  <c r="DV74" i="12"/>
  <c r="DV70" i="12"/>
  <c r="DV66" i="12"/>
  <c r="DV62" i="12"/>
  <c r="DV58" i="12"/>
  <c r="DV54" i="12"/>
  <c r="DV50" i="12"/>
  <c r="DV46" i="12"/>
  <c r="DV42" i="12"/>
  <c r="DV38" i="12"/>
  <c r="DV34" i="12"/>
  <c r="CZ187" i="12"/>
  <c r="EH187" i="12" s="1"/>
  <c r="CZ185" i="12"/>
  <c r="EH185" i="12" s="1"/>
  <c r="CZ188" i="12"/>
  <c r="EH188" i="12" s="1"/>
  <c r="CZ186" i="12"/>
  <c r="EH186" i="12" s="1"/>
  <c r="CZ184" i="12"/>
  <c r="EH184" i="12" s="1"/>
  <c r="CZ182" i="12"/>
  <c r="EH182" i="12" s="1"/>
  <c r="CZ180" i="12"/>
  <c r="EH180" i="12" s="1"/>
  <c r="CZ178" i="12"/>
  <c r="EH178" i="12" s="1"/>
  <c r="CZ176" i="12"/>
  <c r="EH176" i="12" s="1"/>
  <c r="CZ174" i="12"/>
  <c r="EH174" i="12" s="1"/>
  <c r="CZ172" i="12"/>
  <c r="EH172" i="12" s="1"/>
  <c r="CZ170" i="12"/>
  <c r="EH170" i="12" s="1"/>
  <c r="CZ168" i="12"/>
  <c r="EH168" i="12" s="1"/>
  <c r="CZ166" i="12"/>
  <c r="EH166" i="12" s="1"/>
  <c r="CZ181" i="12"/>
  <c r="EH181" i="12" s="1"/>
  <c r="CZ177" i="12"/>
  <c r="EH177" i="12" s="1"/>
  <c r="CZ169" i="12"/>
  <c r="EH169" i="12" s="1"/>
  <c r="CZ175" i="12"/>
  <c r="EH175" i="12" s="1"/>
  <c r="CZ167" i="12"/>
  <c r="EH167" i="12" s="1"/>
  <c r="CZ164" i="12"/>
  <c r="EH164" i="12" s="1"/>
  <c r="CZ171" i="12"/>
  <c r="EH171" i="12" s="1"/>
  <c r="CZ163" i="12"/>
  <c r="EH163" i="12" s="1"/>
  <c r="CZ161" i="12"/>
  <c r="EH161" i="12" s="1"/>
  <c r="CZ159" i="12"/>
  <c r="EH159" i="12" s="1"/>
  <c r="CZ157" i="12"/>
  <c r="EH157" i="12" s="1"/>
  <c r="CZ155" i="12"/>
  <c r="EH155" i="12" s="1"/>
  <c r="CZ153" i="12"/>
  <c r="EH153" i="12" s="1"/>
  <c r="CZ151" i="12"/>
  <c r="EH151" i="12" s="1"/>
  <c r="CZ149" i="12"/>
  <c r="EH149" i="12" s="1"/>
  <c r="CZ147" i="12"/>
  <c r="EH147" i="12" s="1"/>
  <c r="CZ145" i="12"/>
  <c r="EH145" i="12" s="1"/>
  <c r="CZ143" i="12"/>
  <c r="EH143" i="12" s="1"/>
  <c r="CZ141" i="12"/>
  <c r="EH141" i="12" s="1"/>
  <c r="CZ139" i="12"/>
  <c r="EH139" i="12" s="1"/>
  <c r="CZ137" i="12"/>
  <c r="EH137" i="12" s="1"/>
  <c r="CZ135" i="12"/>
  <c r="EH135" i="12" s="1"/>
  <c r="CZ133" i="12"/>
  <c r="EH133" i="12" s="1"/>
  <c r="CZ131" i="12"/>
  <c r="EH131" i="12" s="1"/>
  <c r="CZ179" i="12"/>
  <c r="EH179" i="12" s="1"/>
  <c r="CZ165" i="12"/>
  <c r="EH165" i="12" s="1"/>
  <c r="CZ160" i="12"/>
  <c r="EH160" i="12" s="1"/>
  <c r="CZ156" i="12"/>
  <c r="EH156" i="12" s="1"/>
  <c r="CZ154" i="12"/>
  <c r="EH154" i="12" s="1"/>
  <c r="CZ146" i="12"/>
  <c r="EH146" i="12" s="1"/>
  <c r="CZ138" i="12"/>
  <c r="EH138" i="12" s="1"/>
  <c r="CZ183" i="12"/>
  <c r="EH183" i="12" s="1"/>
  <c r="CZ152" i="12"/>
  <c r="EH152" i="12" s="1"/>
  <c r="CZ144" i="12"/>
  <c r="EH144" i="12" s="1"/>
  <c r="CZ173" i="12"/>
  <c r="EH173" i="12" s="1"/>
  <c r="CZ148" i="12"/>
  <c r="EH148" i="12" s="1"/>
  <c r="CZ140" i="12"/>
  <c r="EH140" i="12" s="1"/>
  <c r="CZ132" i="12"/>
  <c r="EH132" i="12" s="1"/>
  <c r="CZ136" i="12"/>
  <c r="EH136" i="12" s="1"/>
  <c r="CZ128" i="12"/>
  <c r="EH128" i="12" s="1"/>
  <c r="CZ123" i="12"/>
  <c r="EH123" i="12" s="1"/>
  <c r="CZ120" i="12"/>
  <c r="EH120" i="12" s="1"/>
  <c r="CZ115" i="12"/>
  <c r="EH115" i="12" s="1"/>
  <c r="CZ158" i="12"/>
  <c r="EH158" i="12" s="1"/>
  <c r="CZ142" i="12"/>
  <c r="EH142" i="12" s="1"/>
  <c r="CZ129" i="12"/>
  <c r="EH129" i="12" s="1"/>
  <c r="CZ126" i="12"/>
  <c r="EH126" i="12" s="1"/>
  <c r="CZ121" i="12"/>
  <c r="EH121" i="12" s="1"/>
  <c r="CZ118" i="12"/>
  <c r="EH118" i="12" s="1"/>
  <c r="CZ113" i="12"/>
  <c r="EH113" i="12" s="1"/>
  <c r="CZ150" i="12"/>
  <c r="EH150" i="12" s="1"/>
  <c r="CZ130" i="12"/>
  <c r="EH130" i="12" s="1"/>
  <c r="CZ125" i="12"/>
  <c r="EH125" i="12" s="1"/>
  <c r="CZ122" i="12"/>
  <c r="EH122" i="12" s="1"/>
  <c r="CZ117" i="12"/>
  <c r="EH117" i="12" s="1"/>
  <c r="CZ114" i="12"/>
  <c r="EH114" i="12" s="1"/>
  <c r="CZ109" i="12"/>
  <c r="EH109" i="12" s="1"/>
  <c r="CZ107" i="12"/>
  <c r="EH107" i="12" s="1"/>
  <c r="CZ105" i="12"/>
  <c r="EH105" i="12" s="1"/>
  <c r="CZ103" i="12"/>
  <c r="EH103" i="12" s="1"/>
  <c r="CZ101" i="12"/>
  <c r="EH101" i="12" s="1"/>
  <c r="CZ99" i="12"/>
  <c r="EH99" i="12" s="1"/>
  <c r="CZ97" i="12"/>
  <c r="EH97" i="12" s="1"/>
  <c r="CZ95" i="12"/>
  <c r="EH95" i="12" s="1"/>
  <c r="CZ93" i="12"/>
  <c r="EH93" i="12" s="1"/>
  <c r="CZ91" i="12"/>
  <c r="EH91" i="12" s="1"/>
  <c r="CZ89" i="12"/>
  <c r="EH89" i="12" s="1"/>
  <c r="CZ87" i="12"/>
  <c r="EH87" i="12" s="1"/>
  <c r="CZ85" i="12"/>
  <c r="EH85" i="12" s="1"/>
  <c r="CZ83" i="12"/>
  <c r="EH83" i="12" s="1"/>
  <c r="CZ119" i="12"/>
  <c r="EH119" i="12" s="1"/>
  <c r="CZ116" i="12"/>
  <c r="EH116" i="12" s="1"/>
  <c r="CZ111" i="12"/>
  <c r="EH111" i="12" s="1"/>
  <c r="CZ110" i="12"/>
  <c r="EH110" i="12" s="1"/>
  <c r="CZ108" i="12"/>
  <c r="EH108" i="12" s="1"/>
  <c r="CZ106" i="12"/>
  <c r="EH106" i="12" s="1"/>
  <c r="CZ98" i="12"/>
  <c r="EH98" i="12" s="1"/>
  <c r="CZ90" i="12"/>
  <c r="EH90" i="12" s="1"/>
  <c r="CZ104" i="12"/>
  <c r="EH104" i="12" s="1"/>
  <c r="CZ96" i="12"/>
  <c r="EH96" i="12" s="1"/>
  <c r="CZ88" i="12"/>
  <c r="EH88" i="12" s="1"/>
  <c r="CZ82" i="12"/>
  <c r="EH82" i="12" s="1"/>
  <c r="CZ80" i="12"/>
  <c r="EH80" i="12" s="1"/>
  <c r="CZ78" i="12"/>
  <c r="EH78" i="12" s="1"/>
  <c r="CZ76" i="12"/>
  <c r="EH76" i="12" s="1"/>
  <c r="CZ74" i="12"/>
  <c r="EH74" i="12" s="1"/>
  <c r="CZ72" i="12"/>
  <c r="EH72" i="12" s="1"/>
  <c r="CZ162" i="12"/>
  <c r="EH162" i="12" s="1"/>
  <c r="CZ134" i="12"/>
  <c r="EH134" i="12" s="1"/>
  <c r="CZ127" i="12"/>
  <c r="EH127" i="12" s="1"/>
  <c r="CZ124" i="12"/>
  <c r="EH124" i="12" s="1"/>
  <c r="CZ100" i="12"/>
  <c r="EH100" i="12" s="1"/>
  <c r="CZ92" i="12"/>
  <c r="EH92" i="12" s="1"/>
  <c r="CZ84" i="12"/>
  <c r="EH84" i="12" s="1"/>
  <c r="CZ81" i="12"/>
  <c r="EH81" i="12" s="1"/>
  <c r="CZ79" i="12"/>
  <c r="EH79" i="12" s="1"/>
  <c r="CZ77" i="12"/>
  <c r="EH77" i="12" s="1"/>
  <c r="CZ75" i="12"/>
  <c r="EH75" i="12" s="1"/>
  <c r="CZ73" i="12"/>
  <c r="EH73" i="12" s="1"/>
  <c r="CZ71" i="12"/>
  <c r="EH71" i="12" s="1"/>
  <c r="CZ69" i="12"/>
  <c r="EH69" i="12" s="1"/>
  <c r="CZ67" i="12"/>
  <c r="EH67" i="12" s="1"/>
  <c r="CZ65" i="12"/>
  <c r="EH65" i="12" s="1"/>
  <c r="CZ63" i="12"/>
  <c r="EH63" i="12" s="1"/>
  <c r="CZ61" i="12"/>
  <c r="EH61" i="12" s="1"/>
  <c r="CZ59" i="12"/>
  <c r="EH59" i="12" s="1"/>
  <c r="CZ57" i="12"/>
  <c r="EH57" i="12" s="1"/>
  <c r="CZ55" i="12"/>
  <c r="EH55" i="12" s="1"/>
  <c r="CZ53" i="12"/>
  <c r="EH53" i="12" s="1"/>
  <c r="CZ51" i="12"/>
  <c r="EH51" i="12" s="1"/>
  <c r="CZ49" i="12"/>
  <c r="EH49" i="12" s="1"/>
  <c r="CZ47" i="12"/>
  <c r="EH47" i="12" s="1"/>
  <c r="CZ45" i="12"/>
  <c r="EH45" i="12" s="1"/>
  <c r="CZ43" i="12"/>
  <c r="EH43" i="12" s="1"/>
  <c r="CZ41" i="12"/>
  <c r="EH41" i="12" s="1"/>
  <c r="CZ70" i="12"/>
  <c r="EH70" i="12" s="1"/>
  <c r="CZ66" i="12"/>
  <c r="EH66" i="12" s="1"/>
  <c r="CZ62" i="12"/>
  <c r="EH62" i="12" s="1"/>
  <c r="CZ60" i="12"/>
  <c r="EH60" i="12" s="1"/>
  <c r="CZ52" i="12"/>
  <c r="EH52" i="12" s="1"/>
  <c r="CZ44" i="12"/>
  <c r="EH44" i="12" s="1"/>
  <c r="CZ39" i="12"/>
  <c r="EH39" i="12" s="1"/>
  <c r="CZ37" i="12"/>
  <c r="EH37" i="12" s="1"/>
  <c r="CZ35" i="12"/>
  <c r="EH35" i="12" s="1"/>
  <c r="CZ33" i="12"/>
  <c r="EH33" i="12" s="1"/>
  <c r="CZ31" i="12"/>
  <c r="EH31" i="12" s="1"/>
  <c r="CZ29" i="12"/>
  <c r="EH29" i="12" s="1"/>
  <c r="CZ27" i="12"/>
  <c r="EH27" i="12" s="1"/>
  <c r="CZ25" i="12"/>
  <c r="EH25" i="12" s="1"/>
  <c r="CZ23" i="12"/>
  <c r="EH23" i="12" s="1"/>
  <c r="CZ21" i="12"/>
  <c r="EH21" i="12" s="1"/>
  <c r="CZ19" i="12"/>
  <c r="EH19" i="12" s="1"/>
  <c r="CZ102" i="12"/>
  <c r="EH102" i="12" s="1"/>
  <c r="CZ58" i="12"/>
  <c r="EH58" i="12" s="1"/>
  <c r="CZ50" i="12"/>
  <c r="EH50" i="12" s="1"/>
  <c r="CZ42" i="12"/>
  <c r="EH42" i="12" s="1"/>
  <c r="CZ86" i="12"/>
  <c r="EH86" i="12" s="1"/>
  <c r="CZ54" i="12"/>
  <c r="EH54" i="12" s="1"/>
  <c r="CZ46" i="12"/>
  <c r="EH46" i="12" s="1"/>
  <c r="CZ94" i="12"/>
  <c r="EH94" i="12" s="1"/>
  <c r="CZ56" i="12"/>
  <c r="EH56" i="12" s="1"/>
  <c r="CZ36" i="12"/>
  <c r="EH36" i="12" s="1"/>
  <c r="DA1" i="12"/>
  <c r="CZ112" i="12"/>
  <c r="EH112" i="12" s="1"/>
  <c r="CZ64" i="12"/>
  <c r="EH64" i="12" s="1"/>
  <c r="CZ48" i="12"/>
  <c r="EH48" i="12" s="1"/>
  <c r="CZ38" i="12"/>
  <c r="EH38" i="12" s="1"/>
  <c r="CZ30" i="12"/>
  <c r="EH30" i="12" s="1"/>
  <c r="CZ26" i="12"/>
  <c r="EH26" i="12" s="1"/>
  <c r="CZ22" i="12"/>
  <c r="EH22" i="12" s="1"/>
  <c r="CZ16" i="12"/>
  <c r="EH16" i="12" s="1"/>
  <c r="CZ14" i="12"/>
  <c r="EH14" i="12" s="1"/>
  <c r="CZ12" i="12"/>
  <c r="EH12" i="12" s="1"/>
  <c r="CZ10" i="12"/>
  <c r="EH10" i="12" s="1"/>
  <c r="CZ8" i="12"/>
  <c r="EH8" i="12" s="1"/>
  <c r="CZ6" i="12"/>
  <c r="EH6" i="12" s="1"/>
  <c r="CZ4" i="12"/>
  <c r="EH4" i="12" s="1"/>
  <c r="CZ2" i="12"/>
  <c r="CZ68" i="12"/>
  <c r="EH68" i="12" s="1"/>
  <c r="CZ40" i="12"/>
  <c r="EH40" i="12" s="1"/>
  <c r="CZ32" i="12"/>
  <c r="EH32" i="12" s="1"/>
  <c r="CZ20" i="12"/>
  <c r="EH20" i="12" s="1"/>
  <c r="CZ34" i="12"/>
  <c r="EH34" i="12" s="1"/>
  <c r="CZ28" i="12"/>
  <c r="EH28" i="12" s="1"/>
  <c r="CZ24" i="12"/>
  <c r="EH24" i="12" s="1"/>
  <c r="CZ18" i="12"/>
  <c r="EH18" i="12" s="1"/>
  <c r="CZ17" i="12"/>
  <c r="EH17" i="12" s="1"/>
  <c r="CZ15" i="12"/>
  <c r="EH15" i="12" s="1"/>
  <c r="CZ13" i="12"/>
  <c r="EH13" i="12" s="1"/>
  <c r="CZ11" i="12"/>
  <c r="EH11" i="12" s="1"/>
  <c r="CZ9" i="12"/>
  <c r="EH9" i="12" s="1"/>
  <c r="CZ7" i="12"/>
  <c r="EH7" i="12" s="1"/>
  <c r="CZ5" i="12"/>
  <c r="EH5" i="12" s="1"/>
  <c r="CZ3" i="12"/>
  <c r="EH3" i="12" s="1"/>
  <c r="N188" i="10"/>
  <c r="AT188" i="10" s="1"/>
  <c r="N187" i="10"/>
  <c r="AT187" i="10" s="1"/>
  <c r="N186" i="10"/>
  <c r="AT186" i="10" s="1"/>
  <c r="N185" i="10"/>
  <c r="AT185" i="10" s="1"/>
  <c r="N184" i="10"/>
  <c r="AT184" i="10" s="1"/>
  <c r="N183" i="10"/>
  <c r="AT183" i="10" s="1"/>
  <c r="N182" i="10"/>
  <c r="AT182" i="10" s="1"/>
  <c r="N181" i="10"/>
  <c r="AT181" i="10" s="1"/>
  <c r="N180" i="10"/>
  <c r="AT180" i="10" s="1"/>
  <c r="N179" i="10"/>
  <c r="AT179" i="10" s="1"/>
  <c r="N178" i="10"/>
  <c r="AT178" i="10" s="1"/>
  <c r="N177" i="10"/>
  <c r="AT177" i="10" s="1"/>
  <c r="N176" i="10"/>
  <c r="AT176" i="10" s="1"/>
  <c r="N175" i="10"/>
  <c r="AT175" i="10" s="1"/>
  <c r="N174" i="10"/>
  <c r="AT174" i="10" s="1"/>
  <c r="N173" i="10"/>
  <c r="AT173" i="10" s="1"/>
  <c r="N172" i="10"/>
  <c r="AT172" i="10" s="1"/>
  <c r="N171" i="10"/>
  <c r="AT171" i="10" s="1"/>
  <c r="N170" i="10"/>
  <c r="AT170" i="10" s="1"/>
  <c r="N169" i="10"/>
  <c r="AT169" i="10" s="1"/>
  <c r="N168" i="10"/>
  <c r="AT168" i="10" s="1"/>
  <c r="N167" i="10"/>
  <c r="AT167" i="10" s="1"/>
  <c r="N166" i="10"/>
  <c r="AT166" i="10" s="1"/>
  <c r="N165" i="10"/>
  <c r="AT165" i="10" s="1"/>
  <c r="N164" i="10"/>
  <c r="AT164" i="10" s="1"/>
  <c r="N163" i="10"/>
  <c r="AT163" i="10" s="1"/>
  <c r="N162" i="10"/>
  <c r="AT162" i="10" s="1"/>
  <c r="N161" i="10"/>
  <c r="AT161" i="10" s="1"/>
  <c r="N160" i="10"/>
  <c r="AT160" i="10" s="1"/>
  <c r="N159" i="10"/>
  <c r="AT159" i="10" s="1"/>
  <c r="N158" i="10"/>
  <c r="AT158" i="10" s="1"/>
  <c r="N157" i="10"/>
  <c r="AT157" i="10" s="1"/>
  <c r="N156" i="10"/>
  <c r="AT156" i="10" s="1"/>
  <c r="N155" i="10"/>
  <c r="AT155" i="10" s="1"/>
  <c r="N154" i="10"/>
  <c r="AT154" i="10" s="1"/>
  <c r="N153" i="10"/>
  <c r="AT153" i="10" s="1"/>
  <c r="N152" i="10"/>
  <c r="AT152" i="10" s="1"/>
  <c r="N151" i="10"/>
  <c r="AT151" i="10" s="1"/>
  <c r="N150" i="10"/>
  <c r="AT150" i="10" s="1"/>
  <c r="N149" i="10"/>
  <c r="AT149" i="10" s="1"/>
  <c r="N148" i="10"/>
  <c r="AT148" i="10" s="1"/>
  <c r="N147" i="10"/>
  <c r="AT147" i="10" s="1"/>
  <c r="N146" i="10"/>
  <c r="AT146" i="10" s="1"/>
  <c r="N145" i="10"/>
  <c r="AT145" i="10" s="1"/>
  <c r="N144" i="10"/>
  <c r="AT144" i="10" s="1"/>
  <c r="N143" i="10"/>
  <c r="AT143" i="10" s="1"/>
  <c r="N142" i="10"/>
  <c r="AT142" i="10" s="1"/>
  <c r="N141" i="10"/>
  <c r="AT141" i="10" s="1"/>
  <c r="N140" i="10"/>
  <c r="AT140" i="10" s="1"/>
  <c r="N139" i="10"/>
  <c r="AT139" i="10" s="1"/>
  <c r="N138" i="10"/>
  <c r="AT138" i="10" s="1"/>
  <c r="N137" i="10"/>
  <c r="AT137" i="10" s="1"/>
  <c r="N136" i="10"/>
  <c r="AT136" i="10" s="1"/>
  <c r="N135" i="10"/>
  <c r="AT135" i="10" s="1"/>
  <c r="N134" i="10"/>
  <c r="AT134" i="10" s="1"/>
  <c r="N133" i="10"/>
  <c r="AT133" i="10" s="1"/>
  <c r="N132" i="10"/>
  <c r="AT132" i="10" s="1"/>
  <c r="N131" i="10"/>
  <c r="AT131" i="10" s="1"/>
  <c r="N130" i="10"/>
  <c r="AT130" i="10" s="1"/>
  <c r="N129" i="10"/>
  <c r="AT129" i="10" s="1"/>
  <c r="N128" i="10"/>
  <c r="AT128" i="10" s="1"/>
  <c r="N127" i="10"/>
  <c r="AT127" i="10" s="1"/>
  <c r="N126" i="10"/>
  <c r="AT126" i="10" s="1"/>
  <c r="N125" i="10"/>
  <c r="AT125" i="10" s="1"/>
  <c r="N124" i="10"/>
  <c r="AT124" i="10" s="1"/>
  <c r="N123" i="10"/>
  <c r="AT123" i="10" s="1"/>
  <c r="N122" i="10"/>
  <c r="AT122" i="10" s="1"/>
  <c r="N121" i="10"/>
  <c r="AT121" i="10" s="1"/>
  <c r="N120" i="10"/>
  <c r="AT120" i="10" s="1"/>
  <c r="N119" i="10"/>
  <c r="AT119" i="10" s="1"/>
  <c r="N118" i="10"/>
  <c r="AT118" i="10" s="1"/>
  <c r="N117" i="10"/>
  <c r="AT117" i="10" s="1"/>
  <c r="N116" i="10"/>
  <c r="AT116" i="10" s="1"/>
  <c r="N115" i="10"/>
  <c r="AT115" i="10" s="1"/>
  <c r="N114" i="10"/>
  <c r="AT114" i="10" s="1"/>
  <c r="N113" i="10"/>
  <c r="AT113" i="10" s="1"/>
  <c r="N112" i="10"/>
  <c r="AT112" i="10" s="1"/>
  <c r="N111" i="10"/>
  <c r="AT111" i="10" s="1"/>
  <c r="N110" i="10"/>
  <c r="AT110" i="10" s="1"/>
  <c r="N109" i="10"/>
  <c r="AT109" i="10" s="1"/>
  <c r="N108" i="10"/>
  <c r="AT108" i="10" s="1"/>
  <c r="N107" i="10"/>
  <c r="AT107" i="10" s="1"/>
  <c r="N106" i="10"/>
  <c r="AT106" i="10" s="1"/>
  <c r="N105" i="10"/>
  <c r="AT105" i="10" s="1"/>
  <c r="N104" i="10"/>
  <c r="AT104" i="10" s="1"/>
  <c r="N103" i="10"/>
  <c r="AT103" i="10" s="1"/>
  <c r="N102" i="10"/>
  <c r="AT102" i="10" s="1"/>
  <c r="N101" i="10"/>
  <c r="AT101" i="10" s="1"/>
  <c r="N100" i="10"/>
  <c r="AT100" i="10" s="1"/>
  <c r="N99" i="10"/>
  <c r="AT99" i="10" s="1"/>
  <c r="N98" i="10"/>
  <c r="AT98" i="10" s="1"/>
  <c r="N97" i="10"/>
  <c r="AT97" i="10" s="1"/>
  <c r="N96" i="10"/>
  <c r="AT96" i="10" s="1"/>
  <c r="N95" i="10"/>
  <c r="AT95" i="10" s="1"/>
  <c r="N94" i="10"/>
  <c r="AT94" i="10" s="1"/>
  <c r="N92" i="10"/>
  <c r="AT92" i="10" s="1"/>
  <c r="N90" i="10"/>
  <c r="AT90" i="10" s="1"/>
  <c r="N88" i="10"/>
  <c r="AT88" i="10" s="1"/>
  <c r="N86" i="10"/>
  <c r="AT86" i="10" s="1"/>
  <c r="N84" i="10"/>
  <c r="AT84" i="10" s="1"/>
  <c r="N82" i="10"/>
  <c r="AT82" i="10" s="1"/>
  <c r="N80" i="10"/>
  <c r="AT80" i="10" s="1"/>
  <c r="N78" i="10"/>
  <c r="AT78" i="10" s="1"/>
  <c r="N76" i="10"/>
  <c r="AT76" i="10" s="1"/>
  <c r="N74" i="10"/>
  <c r="AT74" i="10" s="1"/>
  <c r="N72" i="10"/>
  <c r="AT72" i="10" s="1"/>
  <c r="N70" i="10"/>
  <c r="AT70" i="10" s="1"/>
  <c r="N68" i="10"/>
  <c r="AT68" i="10" s="1"/>
  <c r="N66" i="10"/>
  <c r="AT66" i="10" s="1"/>
  <c r="N64" i="10"/>
  <c r="AT64" i="10" s="1"/>
  <c r="N62" i="10"/>
  <c r="AT62" i="10" s="1"/>
  <c r="N60" i="10"/>
  <c r="AT60" i="10" s="1"/>
  <c r="N58" i="10"/>
  <c r="AT58" i="10" s="1"/>
  <c r="N56" i="10"/>
  <c r="AT56" i="10" s="1"/>
  <c r="N54" i="10"/>
  <c r="AT54" i="10" s="1"/>
  <c r="N52" i="10"/>
  <c r="AT52" i="10" s="1"/>
  <c r="N51" i="10"/>
  <c r="AT51" i="10" s="1"/>
  <c r="N50" i="10"/>
  <c r="AT50" i="10" s="1"/>
  <c r="N49" i="10"/>
  <c r="AT49" i="10" s="1"/>
  <c r="N48" i="10"/>
  <c r="AT48" i="10" s="1"/>
  <c r="N47" i="10"/>
  <c r="AT47" i="10" s="1"/>
  <c r="N46" i="10"/>
  <c r="AT46" i="10" s="1"/>
  <c r="N45" i="10"/>
  <c r="AT45" i="10" s="1"/>
  <c r="N44" i="10"/>
  <c r="AT44" i="10" s="1"/>
  <c r="N43" i="10"/>
  <c r="AT43" i="10" s="1"/>
  <c r="N42" i="10"/>
  <c r="AT42" i="10" s="1"/>
  <c r="N41" i="10"/>
  <c r="AT41" i="10" s="1"/>
  <c r="N40" i="10"/>
  <c r="AT40" i="10" s="1"/>
  <c r="N39" i="10"/>
  <c r="AT39" i="10" s="1"/>
  <c r="N38" i="10"/>
  <c r="AT38" i="10" s="1"/>
  <c r="N37" i="10"/>
  <c r="AT37" i="10" s="1"/>
  <c r="N36" i="10"/>
  <c r="AT36" i="10" s="1"/>
  <c r="N35" i="10"/>
  <c r="AT35" i="10" s="1"/>
  <c r="N34" i="10"/>
  <c r="AT34" i="10" s="1"/>
  <c r="N33" i="10"/>
  <c r="AT33" i="10" s="1"/>
  <c r="N32" i="10"/>
  <c r="AT32" i="10" s="1"/>
  <c r="N93" i="10"/>
  <c r="AT93" i="10" s="1"/>
  <c r="N85" i="10"/>
  <c r="AT85" i="10" s="1"/>
  <c r="N77" i="10"/>
  <c r="AT77" i="10" s="1"/>
  <c r="N69" i="10"/>
  <c r="AT69" i="10" s="1"/>
  <c r="N61" i="10"/>
  <c r="AT61" i="10" s="1"/>
  <c r="N53" i="10"/>
  <c r="AT53" i="10" s="1"/>
  <c r="N91" i="10"/>
  <c r="AT91" i="10" s="1"/>
  <c r="N83" i="10"/>
  <c r="AT83" i="10" s="1"/>
  <c r="N87" i="10"/>
  <c r="AT87" i="10" s="1"/>
  <c r="N79" i="10"/>
  <c r="AT79" i="10" s="1"/>
  <c r="N73" i="10"/>
  <c r="AT73" i="10" s="1"/>
  <c r="N67" i="10"/>
  <c r="AT67" i="10" s="1"/>
  <c r="N30" i="10"/>
  <c r="AT30" i="10" s="1"/>
  <c r="N28" i="10"/>
  <c r="AT28" i="10" s="1"/>
  <c r="N26" i="10"/>
  <c r="AT26" i="10" s="1"/>
  <c r="N24" i="10"/>
  <c r="AT24" i="10" s="1"/>
  <c r="N22" i="10"/>
  <c r="AT22" i="10" s="1"/>
  <c r="N20" i="10"/>
  <c r="AT20" i="10" s="1"/>
  <c r="N18" i="10"/>
  <c r="AT18" i="10" s="1"/>
  <c r="N16" i="10"/>
  <c r="AT16" i="10" s="1"/>
  <c r="N14" i="10"/>
  <c r="AT14" i="10" s="1"/>
  <c r="N12" i="10"/>
  <c r="AT12" i="10" s="1"/>
  <c r="N10" i="10"/>
  <c r="AT10" i="10" s="1"/>
  <c r="N8" i="10"/>
  <c r="AT8" i="10" s="1"/>
  <c r="N6" i="10"/>
  <c r="AT6" i="10" s="1"/>
  <c r="N4" i="10"/>
  <c r="AT4" i="10" s="1"/>
  <c r="N75" i="10"/>
  <c r="AT75" i="10" s="1"/>
  <c r="N55" i="10"/>
  <c r="AT55" i="10" s="1"/>
  <c r="N57" i="10"/>
  <c r="AT57" i="10" s="1"/>
  <c r="N31" i="10"/>
  <c r="AT31" i="10" s="1"/>
  <c r="N25" i="10"/>
  <c r="AT25" i="10" s="1"/>
  <c r="N21" i="10"/>
  <c r="AT21" i="10" s="1"/>
  <c r="N17" i="10"/>
  <c r="AT17" i="10" s="1"/>
  <c r="N13" i="10"/>
  <c r="AT13" i="10" s="1"/>
  <c r="N9" i="10"/>
  <c r="AT9" i="10" s="1"/>
  <c r="N5" i="10"/>
  <c r="AT5" i="10" s="1"/>
  <c r="N89" i="10"/>
  <c r="AT89" i="10" s="1"/>
  <c r="N71" i="10"/>
  <c r="AT71" i="10" s="1"/>
  <c r="N65" i="10"/>
  <c r="AT65" i="10" s="1"/>
  <c r="N59" i="10"/>
  <c r="AT59" i="10" s="1"/>
  <c r="N81" i="10"/>
  <c r="AT81" i="10" s="1"/>
  <c r="N63" i="10"/>
  <c r="AT63" i="10" s="1"/>
  <c r="N29" i="10"/>
  <c r="AT29" i="10" s="1"/>
  <c r="N27" i="10"/>
  <c r="AT27" i="10" s="1"/>
  <c r="N23" i="10"/>
  <c r="AT23" i="10" s="1"/>
  <c r="N19" i="10"/>
  <c r="AT19" i="10" s="1"/>
  <c r="N15" i="10"/>
  <c r="AT15" i="10" s="1"/>
  <c r="N11" i="10"/>
  <c r="AT11" i="10" s="1"/>
  <c r="N7" i="10"/>
  <c r="AT7" i="10" s="1"/>
  <c r="N3" i="10"/>
  <c r="AT3" i="10" s="1"/>
  <c r="O1" i="10"/>
  <c r="N2" i="10"/>
  <c r="M189" i="10"/>
  <c r="AU2" i="10"/>
  <c r="AV1" i="10"/>
  <c r="DX54" i="12" l="1"/>
  <c r="FD54" i="12"/>
  <c r="DX43" i="12"/>
  <c r="FD43" i="12"/>
  <c r="DX75" i="12"/>
  <c r="FD75" i="12"/>
  <c r="DX64" i="12"/>
  <c r="FD64" i="12"/>
  <c r="DX53" i="12"/>
  <c r="FD53" i="12"/>
  <c r="DX8" i="12"/>
  <c r="FD8" i="12"/>
  <c r="DX20" i="12"/>
  <c r="FD20" i="12"/>
  <c r="DX159" i="12"/>
  <c r="FD159" i="12"/>
  <c r="DX34" i="12"/>
  <c r="FD34" i="12"/>
  <c r="DX50" i="12"/>
  <c r="FD50" i="12"/>
  <c r="DX66" i="12"/>
  <c r="FD66" i="12"/>
  <c r="DX39" i="12"/>
  <c r="FD39" i="12"/>
  <c r="DX55" i="12"/>
  <c r="FD55" i="12"/>
  <c r="DX71" i="12"/>
  <c r="FD71" i="12"/>
  <c r="DX44" i="12"/>
  <c r="FD44" i="12"/>
  <c r="DX60" i="12"/>
  <c r="FD60" i="12"/>
  <c r="DX33" i="12"/>
  <c r="FD33" i="12"/>
  <c r="DX49" i="12"/>
  <c r="FD49" i="12"/>
  <c r="DX65" i="12"/>
  <c r="FD65" i="12"/>
  <c r="DX3" i="12"/>
  <c r="FD3" i="12"/>
  <c r="DX7" i="12"/>
  <c r="FD7" i="12"/>
  <c r="DX11" i="12"/>
  <c r="FD11" i="12"/>
  <c r="DX15" i="12"/>
  <c r="FD15" i="12"/>
  <c r="DX19" i="12"/>
  <c r="FD19" i="12"/>
  <c r="DX23" i="12"/>
  <c r="FD23" i="12"/>
  <c r="DX28" i="12"/>
  <c r="FD28" i="12"/>
  <c r="DX77" i="12"/>
  <c r="FD77" i="12"/>
  <c r="DX81" i="12"/>
  <c r="FD81" i="12"/>
  <c r="DX85" i="12"/>
  <c r="FD85" i="12"/>
  <c r="DX29" i="12"/>
  <c r="FD29" i="12"/>
  <c r="DX91" i="12"/>
  <c r="FD91" i="12"/>
  <c r="DX90" i="12"/>
  <c r="FD90" i="12"/>
  <c r="DX93" i="12"/>
  <c r="FD93" i="12"/>
  <c r="DX97" i="12"/>
  <c r="FD97" i="12"/>
  <c r="DX163" i="12"/>
  <c r="FD163" i="12"/>
  <c r="DX100" i="12"/>
  <c r="FD100" i="12"/>
  <c r="DX104" i="12"/>
  <c r="FD104" i="12"/>
  <c r="DX108" i="12"/>
  <c r="FD108" i="12"/>
  <c r="DX112" i="12"/>
  <c r="FD112" i="12"/>
  <c r="DX116" i="12"/>
  <c r="FD116" i="12"/>
  <c r="DX120" i="12"/>
  <c r="FD120" i="12"/>
  <c r="DX124" i="12"/>
  <c r="FD124" i="12"/>
  <c r="DX128" i="12"/>
  <c r="FD128" i="12"/>
  <c r="DX132" i="12"/>
  <c r="FD132" i="12"/>
  <c r="DX136" i="12"/>
  <c r="FD136" i="12"/>
  <c r="DX140" i="12"/>
  <c r="FD140" i="12"/>
  <c r="DX144" i="12"/>
  <c r="FD144" i="12"/>
  <c r="DX150" i="12"/>
  <c r="FD150" i="12"/>
  <c r="DX158" i="12"/>
  <c r="FD158" i="12"/>
  <c r="DX166" i="12"/>
  <c r="FD166" i="12"/>
  <c r="DX170" i="12"/>
  <c r="FD170" i="12"/>
  <c r="DX174" i="12"/>
  <c r="FD174" i="12"/>
  <c r="DX178" i="12"/>
  <c r="FD178" i="12"/>
  <c r="DX182" i="12"/>
  <c r="FD182" i="12"/>
  <c r="DX186" i="12"/>
  <c r="FD186" i="12"/>
  <c r="DX38" i="12"/>
  <c r="FD38" i="12"/>
  <c r="DX70" i="12"/>
  <c r="FD70" i="12"/>
  <c r="DX59" i="12"/>
  <c r="FD59" i="12"/>
  <c r="DX48" i="12"/>
  <c r="FD48" i="12"/>
  <c r="DX37" i="12"/>
  <c r="FD37" i="12"/>
  <c r="DX69" i="12"/>
  <c r="FD69" i="12"/>
  <c r="DX4" i="12"/>
  <c r="FD4" i="12"/>
  <c r="DX12" i="12"/>
  <c r="FD12" i="12"/>
  <c r="DX16" i="12"/>
  <c r="FD16" i="12"/>
  <c r="DX24" i="12"/>
  <c r="FD24" i="12"/>
  <c r="DX30" i="12"/>
  <c r="FD30" i="12"/>
  <c r="DX78" i="12"/>
  <c r="FD78" i="12"/>
  <c r="DX82" i="12"/>
  <c r="FD82" i="12"/>
  <c r="DX89" i="12"/>
  <c r="FD89" i="12"/>
  <c r="DX31" i="12"/>
  <c r="FD31" i="12"/>
  <c r="DX149" i="12"/>
  <c r="FD149" i="12"/>
  <c r="DX94" i="12"/>
  <c r="FD94" i="12"/>
  <c r="DX98" i="12"/>
  <c r="FD98" i="12"/>
  <c r="DX153" i="12"/>
  <c r="FD153" i="12"/>
  <c r="DX101" i="12"/>
  <c r="FD101" i="12"/>
  <c r="DX105" i="12"/>
  <c r="FD105" i="12"/>
  <c r="DX109" i="12"/>
  <c r="FD109" i="12"/>
  <c r="DX113" i="12"/>
  <c r="FD113" i="12"/>
  <c r="DX117" i="12"/>
  <c r="FD117" i="12"/>
  <c r="DX121" i="12"/>
  <c r="FD121" i="12"/>
  <c r="DX125" i="12"/>
  <c r="FD125" i="12"/>
  <c r="DX129" i="12"/>
  <c r="FD129" i="12"/>
  <c r="DX133" i="12"/>
  <c r="FD133" i="12"/>
  <c r="DX137" i="12"/>
  <c r="FD137" i="12"/>
  <c r="DX141" i="12"/>
  <c r="FD141" i="12"/>
  <c r="DX145" i="12"/>
  <c r="FD145" i="12"/>
  <c r="DX152" i="12"/>
  <c r="FD152" i="12"/>
  <c r="DX160" i="12"/>
  <c r="FD160" i="12"/>
  <c r="DX167" i="12"/>
  <c r="FD167" i="12"/>
  <c r="DX171" i="12"/>
  <c r="FD171" i="12"/>
  <c r="DX175" i="12"/>
  <c r="FD175" i="12"/>
  <c r="DX179" i="12"/>
  <c r="FD179" i="12"/>
  <c r="DX183" i="12"/>
  <c r="FD183" i="12"/>
  <c r="DX187" i="12"/>
  <c r="FD187" i="12"/>
  <c r="DX42" i="12"/>
  <c r="FD42" i="12"/>
  <c r="DX58" i="12"/>
  <c r="FD58" i="12"/>
  <c r="DX74" i="12"/>
  <c r="FD74" i="12"/>
  <c r="DX47" i="12"/>
  <c r="FD47" i="12"/>
  <c r="DX63" i="12"/>
  <c r="FD63" i="12"/>
  <c r="DX36" i="12"/>
  <c r="FD36" i="12"/>
  <c r="DX52" i="12"/>
  <c r="FD52" i="12"/>
  <c r="DX68" i="12"/>
  <c r="FD68" i="12"/>
  <c r="DX41" i="12"/>
  <c r="FD41" i="12"/>
  <c r="DX57" i="12"/>
  <c r="FD57" i="12"/>
  <c r="DX73" i="12"/>
  <c r="FD73" i="12"/>
  <c r="DX5" i="12"/>
  <c r="FD5" i="12"/>
  <c r="DX9" i="12"/>
  <c r="FD9" i="12"/>
  <c r="DX13" i="12"/>
  <c r="FD13" i="12"/>
  <c r="DX17" i="12"/>
  <c r="FD17" i="12"/>
  <c r="DX21" i="12"/>
  <c r="FD21" i="12"/>
  <c r="DX25" i="12"/>
  <c r="FD25" i="12"/>
  <c r="DX32" i="12"/>
  <c r="FD32" i="12"/>
  <c r="DX79" i="12"/>
  <c r="FD79" i="12"/>
  <c r="DX83" i="12"/>
  <c r="FD83" i="12"/>
  <c r="DX157" i="12"/>
  <c r="FD157" i="12"/>
  <c r="DX151" i="12"/>
  <c r="FD151" i="12"/>
  <c r="DX86" i="12"/>
  <c r="FD86" i="12"/>
  <c r="DX165" i="12"/>
  <c r="FD165" i="12"/>
  <c r="DX95" i="12"/>
  <c r="FD95" i="12"/>
  <c r="DX147" i="12"/>
  <c r="FD147" i="12"/>
  <c r="DX161" i="12"/>
  <c r="FD161" i="12"/>
  <c r="DX102" i="12"/>
  <c r="FD102" i="12"/>
  <c r="DX106" i="12"/>
  <c r="FD106" i="12"/>
  <c r="DX110" i="12"/>
  <c r="FD110" i="12"/>
  <c r="DX114" i="12"/>
  <c r="FD114" i="12"/>
  <c r="DX118" i="12"/>
  <c r="FD118" i="12"/>
  <c r="DX122" i="12"/>
  <c r="FD122" i="12"/>
  <c r="DX126" i="12"/>
  <c r="FD126" i="12"/>
  <c r="DX130" i="12"/>
  <c r="FD130" i="12"/>
  <c r="DX134" i="12"/>
  <c r="FD134" i="12"/>
  <c r="DX138" i="12"/>
  <c r="FD138" i="12"/>
  <c r="DX142" i="12"/>
  <c r="FD142" i="12"/>
  <c r="DX146" i="12"/>
  <c r="FD146" i="12"/>
  <c r="DX154" i="12"/>
  <c r="FD154" i="12"/>
  <c r="DX162" i="12"/>
  <c r="FD162" i="12"/>
  <c r="DX168" i="12"/>
  <c r="FD168" i="12"/>
  <c r="DX172" i="12"/>
  <c r="FD172" i="12"/>
  <c r="DX176" i="12"/>
  <c r="FD176" i="12"/>
  <c r="DX180" i="12"/>
  <c r="FD180" i="12"/>
  <c r="DX184" i="12"/>
  <c r="FD184" i="12"/>
  <c r="DX188" i="12"/>
  <c r="FD188" i="12"/>
  <c r="DX46" i="12"/>
  <c r="FD46" i="12"/>
  <c r="DX62" i="12"/>
  <c r="FD62" i="12"/>
  <c r="DX35" i="12"/>
  <c r="FD35" i="12"/>
  <c r="DX51" i="12"/>
  <c r="FD51" i="12"/>
  <c r="DX67" i="12"/>
  <c r="FD67" i="12"/>
  <c r="DX40" i="12"/>
  <c r="FD40" i="12"/>
  <c r="DX56" i="12"/>
  <c r="FD56" i="12"/>
  <c r="DX72" i="12"/>
  <c r="FD72" i="12"/>
  <c r="DX45" i="12"/>
  <c r="FD45" i="12"/>
  <c r="DX61" i="12"/>
  <c r="FD61" i="12"/>
  <c r="DX6" i="12"/>
  <c r="FD6" i="12"/>
  <c r="DX10" i="12"/>
  <c r="FD10" i="12"/>
  <c r="DX14" i="12"/>
  <c r="FD14" i="12"/>
  <c r="DX18" i="12"/>
  <c r="FD18" i="12"/>
  <c r="DX22" i="12"/>
  <c r="FD22" i="12"/>
  <c r="DX26" i="12"/>
  <c r="FD26" i="12"/>
  <c r="DX76" i="12"/>
  <c r="FD76" i="12"/>
  <c r="DX80" i="12"/>
  <c r="FD80" i="12"/>
  <c r="DX84" i="12"/>
  <c r="FD84" i="12"/>
  <c r="DX27" i="12"/>
  <c r="FD27" i="12"/>
  <c r="DX87" i="12"/>
  <c r="FD87" i="12"/>
  <c r="DX88" i="12"/>
  <c r="FD88" i="12"/>
  <c r="DX92" i="12"/>
  <c r="FD92" i="12"/>
  <c r="DX96" i="12"/>
  <c r="FD96" i="12"/>
  <c r="DX155" i="12"/>
  <c r="FD155" i="12"/>
  <c r="DX99" i="12"/>
  <c r="FD99" i="12"/>
  <c r="DX103" i="12"/>
  <c r="FD103" i="12"/>
  <c r="DX107" i="12"/>
  <c r="FD107" i="12"/>
  <c r="DX111" i="12"/>
  <c r="FD111" i="12"/>
  <c r="DX115" i="12"/>
  <c r="FD115" i="12"/>
  <c r="DX119" i="12"/>
  <c r="FD119" i="12"/>
  <c r="DX123" i="12"/>
  <c r="FD123" i="12"/>
  <c r="DX127" i="12"/>
  <c r="FD127" i="12"/>
  <c r="DX131" i="12"/>
  <c r="FD131" i="12"/>
  <c r="DX135" i="12"/>
  <c r="FD135" i="12"/>
  <c r="DX139" i="12"/>
  <c r="FD139" i="12"/>
  <c r="DX143" i="12"/>
  <c r="FD143" i="12"/>
  <c r="DX148" i="12"/>
  <c r="FD148" i="12"/>
  <c r="DX156" i="12"/>
  <c r="FD156" i="12"/>
  <c r="DX164" i="12"/>
  <c r="FD164" i="12"/>
  <c r="DX169" i="12"/>
  <c r="FD169" i="12"/>
  <c r="DX173" i="12"/>
  <c r="FD173" i="12"/>
  <c r="DX177" i="12"/>
  <c r="FD177" i="12"/>
  <c r="DX181" i="12"/>
  <c r="FD181" i="12"/>
  <c r="DX185" i="12"/>
  <c r="FD185" i="12"/>
  <c r="ER1" i="12"/>
  <c r="EQ2" i="12"/>
  <c r="DA187" i="12"/>
  <c r="EI187" i="12" s="1"/>
  <c r="DA185" i="12"/>
  <c r="EI185" i="12" s="1"/>
  <c r="DA183" i="12"/>
  <c r="EI183" i="12" s="1"/>
  <c r="DA181" i="12"/>
  <c r="EI181" i="12" s="1"/>
  <c r="DA179" i="12"/>
  <c r="EI179" i="12" s="1"/>
  <c r="DA186" i="12"/>
  <c r="EI186" i="12" s="1"/>
  <c r="DA175" i="12"/>
  <c r="EI175" i="12" s="1"/>
  <c r="DA172" i="12"/>
  <c r="EI172" i="12" s="1"/>
  <c r="DA167" i="12"/>
  <c r="EI167" i="12" s="1"/>
  <c r="DA164" i="12"/>
  <c r="EI164" i="12" s="1"/>
  <c r="DA162" i="12"/>
  <c r="EI162" i="12" s="1"/>
  <c r="DA160" i="12"/>
  <c r="EI160" i="12" s="1"/>
  <c r="DA158" i="12"/>
  <c r="EI158" i="12" s="1"/>
  <c r="DA156" i="12"/>
  <c r="EI156" i="12" s="1"/>
  <c r="DA188" i="12"/>
  <c r="EI188" i="12" s="1"/>
  <c r="DA182" i="12"/>
  <c r="EI182" i="12" s="1"/>
  <c r="DA178" i="12"/>
  <c r="EI178" i="12" s="1"/>
  <c r="DA173" i="12"/>
  <c r="EI173" i="12" s="1"/>
  <c r="DA170" i="12"/>
  <c r="EI170" i="12" s="1"/>
  <c r="DA165" i="12"/>
  <c r="EI165" i="12" s="1"/>
  <c r="DA184" i="12"/>
  <c r="EI184" i="12" s="1"/>
  <c r="DA180" i="12"/>
  <c r="EI180" i="12" s="1"/>
  <c r="DA177" i="12"/>
  <c r="EI177" i="12" s="1"/>
  <c r="DA174" i="12"/>
  <c r="EI174" i="12" s="1"/>
  <c r="DA169" i="12"/>
  <c r="EI169" i="12" s="1"/>
  <c r="DA166" i="12"/>
  <c r="EI166" i="12" s="1"/>
  <c r="DA171" i="12"/>
  <c r="EI171" i="12" s="1"/>
  <c r="DA168" i="12"/>
  <c r="EI168" i="12" s="1"/>
  <c r="DA152" i="12"/>
  <c r="EI152" i="12" s="1"/>
  <c r="DA149" i="12"/>
  <c r="EI149" i="12" s="1"/>
  <c r="DA144" i="12"/>
  <c r="EI144" i="12" s="1"/>
  <c r="DA141" i="12"/>
  <c r="EI141" i="12" s="1"/>
  <c r="DA136" i="12"/>
  <c r="EI136" i="12" s="1"/>
  <c r="DA161" i="12"/>
  <c r="EI161" i="12" s="1"/>
  <c r="DA157" i="12"/>
  <c r="EI157" i="12" s="1"/>
  <c r="DA150" i="12"/>
  <c r="EI150" i="12" s="1"/>
  <c r="DA147" i="12"/>
  <c r="EI147" i="12" s="1"/>
  <c r="DA176" i="12"/>
  <c r="EI176" i="12" s="1"/>
  <c r="DA159" i="12"/>
  <c r="EI159" i="12" s="1"/>
  <c r="DA155" i="12"/>
  <c r="EI155" i="12" s="1"/>
  <c r="DA154" i="12"/>
  <c r="EI154" i="12" s="1"/>
  <c r="DA151" i="12"/>
  <c r="EI151" i="12" s="1"/>
  <c r="DA146" i="12"/>
  <c r="EI146" i="12" s="1"/>
  <c r="DA143" i="12"/>
  <c r="EI143" i="12" s="1"/>
  <c r="DA138" i="12"/>
  <c r="EI138" i="12" s="1"/>
  <c r="DA135" i="12"/>
  <c r="EI135" i="12" s="1"/>
  <c r="DA129" i="12"/>
  <c r="EI129" i="12" s="1"/>
  <c r="DA127" i="12"/>
  <c r="EI127" i="12" s="1"/>
  <c r="DA125" i="12"/>
  <c r="EI125" i="12" s="1"/>
  <c r="DA123" i="12"/>
  <c r="EI123" i="12" s="1"/>
  <c r="DA121" i="12"/>
  <c r="EI121" i="12" s="1"/>
  <c r="DA119" i="12"/>
  <c r="EI119" i="12" s="1"/>
  <c r="DA117" i="12"/>
  <c r="EI117" i="12" s="1"/>
  <c r="DA115" i="12"/>
  <c r="EI115" i="12" s="1"/>
  <c r="DA113" i="12"/>
  <c r="EI113" i="12" s="1"/>
  <c r="DA111" i="12"/>
  <c r="EI111" i="12" s="1"/>
  <c r="DA109" i="12"/>
  <c r="EI109" i="12" s="1"/>
  <c r="DA148" i="12"/>
  <c r="EI148" i="12" s="1"/>
  <c r="DA145" i="12"/>
  <c r="EI145" i="12" s="1"/>
  <c r="DA142" i="12"/>
  <c r="EI142" i="12" s="1"/>
  <c r="DA139" i="12"/>
  <c r="EI139" i="12" s="1"/>
  <c r="DA126" i="12"/>
  <c r="EI126" i="12" s="1"/>
  <c r="DA118" i="12"/>
  <c r="EI118" i="12" s="1"/>
  <c r="DA163" i="12"/>
  <c r="EI163" i="12" s="1"/>
  <c r="DA134" i="12"/>
  <c r="EI134" i="12" s="1"/>
  <c r="DA133" i="12"/>
  <c r="EI133" i="12" s="1"/>
  <c r="DA132" i="12"/>
  <c r="EI132" i="12" s="1"/>
  <c r="DA131" i="12"/>
  <c r="EI131" i="12" s="1"/>
  <c r="DA124" i="12"/>
  <c r="EI124" i="12" s="1"/>
  <c r="DA116" i="12"/>
  <c r="EI116" i="12" s="1"/>
  <c r="DA153" i="12"/>
  <c r="EI153" i="12" s="1"/>
  <c r="DA140" i="12"/>
  <c r="EI140" i="12" s="1"/>
  <c r="DA137" i="12"/>
  <c r="EI137" i="12" s="1"/>
  <c r="DA128" i="12"/>
  <c r="EI128" i="12" s="1"/>
  <c r="DA120" i="12"/>
  <c r="EI120" i="12" s="1"/>
  <c r="DA112" i="12"/>
  <c r="EI112" i="12" s="1"/>
  <c r="DA122" i="12"/>
  <c r="EI122" i="12" s="1"/>
  <c r="DA104" i="12"/>
  <c r="EI104" i="12" s="1"/>
  <c r="DA101" i="12"/>
  <c r="EI101" i="12" s="1"/>
  <c r="DA96" i="12"/>
  <c r="EI96" i="12" s="1"/>
  <c r="DA93" i="12"/>
  <c r="EI93" i="12" s="1"/>
  <c r="DA88" i="12"/>
  <c r="EI88" i="12" s="1"/>
  <c r="DA85" i="12"/>
  <c r="EI85" i="12" s="1"/>
  <c r="DA82" i="12"/>
  <c r="EI82" i="12" s="1"/>
  <c r="DA80" i="12"/>
  <c r="EI80" i="12" s="1"/>
  <c r="DA78" i="12"/>
  <c r="EI78" i="12" s="1"/>
  <c r="DA76" i="12"/>
  <c r="EI76" i="12" s="1"/>
  <c r="DA74" i="12"/>
  <c r="EI74" i="12" s="1"/>
  <c r="DA72" i="12"/>
  <c r="EI72" i="12" s="1"/>
  <c r="DA70" i="12"/>
  <c r="EI70" i="12" s="1"/>
  <c r="DA68" i="12"/>
  <c r="EI68" i="12" s="1"/>
  <c r="DA66" i="12"/>
  <c r="EI66" i="12" s="1"/>
  <c r="DA64" i="12"/>
  <c r="EI64" i="12" s="1"/>
  <c r="DA62" i="12"/>
  <c r="EI62" i="12" s="1"/>
  <c r="DA107" i="12"/>
  <c r="EI107" i="12" s="1"/>
  <c r="DA102" i="12"/>
  <c r="EI102" i="12" s="1"/>
  <c r="DA99" i="12"/>
  <c r="EI99" i="12" s="1"/>
  <c r="DA94" i="12"/>
  <c r="EI94" i="12" s="1"/>
  <c r="DA91" i="12"/>
  <c r="EI91" i="12" s="1"/>
  <c r="DA86" i="12"/>
  <c r="EI86" i="12" s="1"/>
  <c r="DA83" i="12"/>
  <c r="EI83" i="12" s="1"/>
  <c r="DA130" i="12"/>
  <c r="EI130" i="12" s="1"/>
  <c r="DA114" i="12"/>
  <c r="EI114" i="12" s="1"/>
  <c r="DA110" i="12"/>
  <c r="EI110" i="12" s="1"/>
  <c r="DA108" i="12"/>
  <c r="EI108" i="12" s="1"/>
  <c r="DA106" i="12"/>
  <c r="EI106" i="12" s="1"/>
  <c r="DA103" i="12"/>
  <c r="EI103" i="12" s="1"/>
  <c r="DA98" i="12"/>
  <c r="EI98" i="12" s="1"/>
  <c r="DA95" i="12"/>
  <c r="EI95" i="12" s="1"/>
  <c r="DA90" i="12"/>
  <c r="EI90" i="12" s="1"/>
  <c r="DA87" i="12"/>
  <c r="EI87" i="12" s="1"/>
  <c r="DA84" i="12"/>
  <c r="EI84" i="12" s="1"/>
  <c r="DA79" i="12"/>
  <c r="EI79" i="12" s="1"/>
  <c r="DA71" i="12"/>
  <c r="EI71" i="12" s="1"/>
  <c r="DA58" i="12"/>
  <c r="EI58" i="12" s="1"/>
  <c r="DA55" i="12"/>
  <c r="EI55" i="12" s="1"/>
  <c r="DA50" i="12"/>
  <c r="EI50" i="12" s="1"/>
  <c r="DA47" i="12"/>
  <c r="EI47" i="12" s="1"/>
  <c r="DA42" i="12"/>
  <c r="EI42" i="12" s="1"/>
  <c r="DA105" i="12"/>
  <c r="EI105" i="12" s="1"/>
  <c r="DA81" i="12"/>
  <c r="EI81" i="12" s="1"/>
  <c r="DA73" i="12"/>
  <c r="EI73" i="12" s="1"/>
  <c r="DA67" i="12"/>
  <c r="EI67" i="12" s="1"/>
  <c r="DA63" i="12"/>
  <c r="EI63" i="12" s="1"/>
  <c r="DA61" i="12"/>
  <c r="EI61" i="12" s="1"/>
  <c r="DA56" i="12"/>
  <c r="EI56" i="12" s="1"/>
  <c r="DA53" i="12"/>
  <c r="EI53" i="12" s="1"/>
  <c r="DA48" i="12"/>
  <c r="EI48" i="12" s="1"/>
  <c r="DA45" i="12"/>
  <c r="EI45" i="12" s="1"/>
  <c r="DA40" i="12"/>
  <c r="EI40" i="12" s="1"/>
  <c r="DA38" i="12"/>
  <c r="EI38" i="12" s="1"/>
  <c r="DA36" i="12"/>
  <c r="EI36" i="12" s="1"/>
  <c r="DA34" i="12"/>
  <c r="EI34" i="12" s="1"/>
  <c r="DA32" i="12"/>
  <c r="EI32" i="12" s="1"/>
  <c r="DA30" i="12"/>
  <c r="EI30" i="12" s="1"/>
  <c r="DA28" i="12"/>
  <c r="EI28" i="12" s="1"/>
  <c r="DA26" i="12"/>
  <c r="EI26" i="12" s="1"/>
  <c r="DA24" i="12"/>
  <c r="EI24" i="12" s="1"/>
  <c r="DA22" i="12"/>
  <c r="EI22" i="12" s="1"/>
  <c r="DA92" i="12"/>
  <c r="EI92" i="12" s="1"/>
  <c r="DA89" i="12"/>
  <c r="EI89" i="12" s="1"/>
  <c r="DA77" i="12"/>
  <c r="EI77" i="12" s="1"/>
  <c r="DA69" i="12"/>
  <c r="EI69" i="12" s="1"/>
  <c r="DA65" i="12"/>
  <c r="EI65" i="12" s="1"/>
  <c r="DA60" i="12"/>
  <c r="EI60" i="12" s="1"/>
  <c r="DA57" i="12"/>
  <c r="EI57" i="12" s="1"/>
  <c r="DA52" i="12"/>
  <c r="EI52" i="12" s="1"/>
  <c r="DA49" i="12"/>
  <c r="EI49" i="12" s="1"/>
  <c r="DA44" i="12"/>
  <c r="EI44" i="12" s="1"/>
  <c r="DA41" i="12"/>
  <c r="EI41" i="12" s="1"/>
  <c r="DA39" i="12"/>
  <c r="EI39" i="12" s="1"/>
  <c r="DA37" i="12"/>
  <c r="EI37" i="12" s="1"/>
  <c r="DA35" i="12"/>
  <c r="EI35" i="12" s="1"/>
  <c r="DA33" i="12"/>
  <c r="EI33" i="12" s="1"/>
  <c r="DA100" i="12"/>
  <c r="EI100" i="12" s="1"/>
  <c r="DA59" i="12"/>
  <c r="EI59" i="12" s="1"/>
  <c r="DA29" i="12"/>
  <c r="EI29" i="12" s="1"/>
  <c r="DA25" i="12"/>
  <c r="EI25" i="12" s="1"/>
  <c r="DA19" i="12"/>
  <c r="EI19" i="12" s="1"/>
  <c r="DA16" i="12"/>
  <c r="EI16" i="12" s="1"/>
  <c r="DA14" i="12"/>
  <c r="EI14" i="12" s="1"/>
  <c r="DA12" i="12"/>
  <c r="EI12" i="12" s="1"/>
  <c r="DA10" i="12"/>
  <c r="EI10" i="12" s="1"/>
  <c r="DA8" i="12"/>
  <c r="EI8" i="12" s="1"/>
  <c r="DA6" i="12"/>
  <c r="EI6" i="12" s="1"/>
  <c r="DA4" i="12"/>
  <c r="EI4" i="12" s="1"/>
  <c r="DA2" i="12"/>
  <c r="DA31" i="12"/>
  <c r="EI31" i="12" s="1"/>
  <c r="DA23" i="12"/>
  <c r="EI23" i="12" s="1"/>
  <c r="DA18" i="12"/>
  <c r="EI18" i="12" s="1"/>
  <c r="DA13" i="12"/>
  <c r="EI13" i="12" s="1"/>
  <c r="DA9" i="12"/>
  <c r="EI9" i="12" s="1"/>
  <c r="DA5" i="12"/>
  <c r="EI5" i="12" s="1"/>
  <c r="DA54" i="12"/>
  <c r="EI54" i="12" s="1"/>
  <c r="DA51" i="12"/>
  <c r="EI51" i="12" s="1"/>
  <c r="DA20" i="12"/>
  <c r="EI20" i="12" s="1"/>
  <c r="DB1" i="12"/>
  <c r="DA97" i="12"/>
  <c r="EI97" i="12" s="1"/>
  <c r="DA75" i="12"/>
  <c r="EI75" i="12" s="1"/>
  <c r="DA46" i="12"/>
  <c r="EI46" i="12" s="1"/>
  <c r="DA43" i="12"/>
  <c r="EI43" i="12" s="1"/>
  <c r="DA27" i="12"/>
  <c r="EI27" i="12" s="1"/>
  <c r="DA17" i="12"/>
  <c r="EI17" i="12" s="1"/>
  <c r="DA15" i="12"/>
  <c r="EI15" i="12" s="1"/>
  <c r="DA11" i="12"/>
  <c r="EI11" i="12" s="1"/>
  <c r="DA7" i="12"/>
  <c r="EI7" i="12" s="1"/>
  <c r="DA3" i="12"/>
  <c r="EI3" i="12" s="1"/>
  <c r="DA21" i="12"/>
  <c r="EI21" i="12" s="1"/>
  <c r="O166" i="10"/>
  <c r="AU166" i="10" s="1"/>
  <c r="O164" i="10"/>
  <c r="AU164" i="10" s="1"/>
  <c r="O162" i="10"/>
  <c r="AU162" i="10" s="1"/>
  <c r="O160" i="10"/>
  <c r="AU160" i="10" s="1"/>
  <c r="O158" i="10"/>
  <c r="AU158" i="10" s="1"/>
  <c r="O156" i="10"/>
  <c r="AU156" i="10" s="1"/>
  <c r="O185" i="10"/>
  <c r="AU185" i="10" s="1"/>
  <c r="O181" i="10"/>
  <c r="AU181" i="10" s="1"/>
  <c r="O177" i="10"/>
  <c r="AU177" i="10" s="1"/>
  <c r="O173" i="10"/>
  <c r="AU173" i="10" s="1"/>
  <c r="O169" i="10"/>
  <c r="AU169" i="10" s="1"/>
  <c r="O163" i="10"/>
  <c r="AU163" i="10" s="1"/>
  <c r="O184" i="10"/>
  <c r="AU184" i="10" s="1"/>
  <c r="O182" i="10"/>
  <c r="AU182" i="10" s="1"/>
  <c r="O175" i="10"/>
  <c r="AU175" i="10" s="1"/>
  <c r="O168" i="10"/>
  <c r="AU168" i="10" s="1"/>
  <c r="O157" i="10"/>
  <c r="AU157" i="10" s="1"/>
  <c r="O154" i="10"/>
  <c r="AU154" i="10" s="1"/>
  <c r="O153" i="10"/>
  <c r="AU153" i="10" s="1"/>
  <c r="O146" i="10"/>
  <c r="AU146" i="10" s="1"/>
  <c r="O145" i="10"/>
  <c r="AU145" i="10" s="1"/>
  <c r="O138" i="10"/>
  <c r="AU138" i="10" s="1"/>
  <c r="O137" i="10"/>
  <c r="AU137" i="10" s="1"/>
  <c r="O130" i="10"/>
  <c r="AU130" i="10" s="1"/>
  <c r="O129" i="10"/>
  <c r="AU129" i="10" s="1"/>
  <c r="O170" i="10"/>
  <c r="AU170" i="10" s="1"/>
  <c r="O161" i="10"/>
  <c r="AU161" i="10" s="1"/>
  <c r="O155" i="10"/>
  <c r="AU155" i="10" s="1"/>
  <c r="O149" i="10"/>
  <c r="AU149" i="10" s="1"/>
  <c r="O148" i="10"/>
  <c r="AU148" i="10" s="1"/>
  <c r="O143" i="10"/>
  <c r="AU143" i="10" s="1"/>
  <c r="O142" i="10"/>
  <c r="AU142" i="10" s="1"/>
  <c r="O136" i="10"/>
  <c r="AU136" i="10" s="1"/>
  <c r="O123" i="10"/>
  <c r="AU123" i="10" s="1"/>
  <c r="O122" i="10"/>
  <c r="AU122" i="10" s="1"/>
  <c r="O115" i="10"/>
  <c r="AU115" i="10" s="1"/>
  <c r="O114" i="10"/>
  <c r="AU114" i="10" s="1"/>
  <c r="O179" i="10"/>
  <c r="AU179" i="10" s="1"/>
  <c r="O176" i="10"/>
  <c r="AU176" i="10" s="1"/>
  <c r="O151" i="10"/>
  <c r="AU151" i="10" s="1"/>
  <c r="O134" i="10"/>
  <c r="AU134" i="10" s="1"/>
  <c r="O126" i="10"/>
  <c r="AU126" i="10" s="1"/>
  <c r="O118" i="10"/>
  <c r="AU118" i="10" s="1"/>
  <c r="O117" i="10"/>
  <c r="AU117" i="10" s="1"/>
  <c r="O112" i="10"/>
  <c r="AU112" i="10" s="1"/>
  <c r="O111" i="10"/>
  <c r="AU111" i="10" s="1"/>
  <c r="O107" i="10"/>
  <c r="AU107" i="10" s="1"/>
  <c r="O106" i="10"/>
  <c r="AU106" i="10" s="1"/>
  <c r="O99" i="10"/>
  <c r="AU99" i="10" s="1"/>
  <c r="O98" i="10"/>
  <c r="AU98" i="10" s="1"/>
  <c r="O186" i="10"/>
  <c r="AU186" i="10" s="1"/>
  <c r="O144" i="10"/>
  <c r="AU144" i="10" s="1"/>
  <c r="O140" i="10"/>
  <c r="AU140" i="10" s="1"/>
  <c r="O127" i="10"/>
  <c r="AU127" i="10" s="1"/>
  <c r="O125" i="10"/>
  <c r="AU125" i="10" s="1"/>
  <c r="O109" i="10"/>
  <c r="AU109" i="10" s="1"/>
  <c r="O104" i="10"/>
  <c r="AU104" i="10" s="1"/>
  <c r="O103" i="10"/>
  <c r="AU103" i="10" s="1"/>
  <c r="O97" i="10"/>
  <c r="AU97" i="10" s="1"/>
  <c r="O92" i="10"/>
  <c r="AU92" i="10" s="1"/>
  <c r="O91" i="10"/>
  <c r="AU91" i="10" s="1"/>
  <c r="O84" i="10"/>
  <c r="AU84" i="10" s="1"/>
  <c r="O83" i="10"/>
  <c r="AU83" i="10" s="1"/>
  <c r="O76" i="10"/>
  <c r="AU76" i="10" s="1"/>
  <c r="O75" i="10"/>
  <c r="AU75" i="10" s="1"/>
  <c r="O68" i="10"/>
  <c r="AU68" i="10" s="1"/>
  <c r="O67" i="10"/>
  <c r="AU67" i="10" s="1"/>
  <c r="O60" i="10"/>
  <c r="AU60" i="10" s="1"/>
  <c r="O59" i="10"/>
  <c r="AU59" i="10" s="1"/>
  <c r="O52" i="10"/>
  <c r="AU52" i="10" s="1"/>
  <c r="O50" i="10"/>
  <c r="AU50" i="10" s="1"/>
  <c r="O48" i="10"/>
  <c r="AU48" i="10" s="1"/>
  <c r="O46" i="10"/>
  <c r="AU46" i="10" s="1"/>
  <c r="O44" i="10"/>
  <c r="AU44" i="10" s="1"/>
  <c r="O42" i="10"/>
  <c r="AU42" i="10" s="1"/>
  <c r="O40" i="10"/>
  <c r="AU40" i="10" s="1"/>
  <c r="O38" i="10"/>
  <c r="AU38" i="10" s="1"/>
  <c r="O36" i="10"/>
  <c r="AU36" i="10" s="1"/>
  <c r="O34" i="10"/>
  <c r="AU34" i="10" s="1"/>
  <c r="O32" i="10"/>
  <c r="AU32" i="10" s="1"/>
  <c r="O172" i="10"/>
  <c r="AU172" i="10" s="1"/>
  <c r="O165" i="10"/>
  <c r="AU165" i="10" s="1"/>
  <c r="O159" i="10"/>
  <c r="AU159" i="10" s="1"/>
  <c r="O152" i="10"/>
  <c r="AU152" i="10" s="1"/>
  <c r="O150" i="10"/>
  <c r="AU150" i="10" s="1"/>
  <c r="O135" i="10"/>
  <c r="AU135" i="10" s="1"/>
  <c r="O133" i="10"/>
  <c r="AU133" i="10" s="1"/>
  <c r="O131" i="10"/>
  <c r="AU131" i="10" s="1"/>
  <c r="O121" i="10"/>
  <c r="AU121" i="10" s="1"/>
  <c r="O113" i="10"/>
  <c r="AU113" i="10" s="1"/>
  <c r="O110" i="10"/>
  <c r="AU110" i="10" s="1"/>
  <c r="O105" i="10"/>
  <c r="AU105" i="10" s="1"/>
  <c r="O90" i="10"/>
  <c r="AU90" i="10" s="1"/>
  <c r="O89" i="10"/>
  <c r="AU89" i="10" s="1"/>
  <c r="O187" i="10"/>
  <c r="AU187" i="10" s="1"/>
  <c r="O183" i="10"/>
  <c r="AU183" i="10" s="1"/>
  <c r="O178" i="10"/>
  <c r="AU178" i="10" s="1"/>
  <c r="O174" i="10"/>
  <c r="AU174" i="10" s="1"/>
  <c r="O147" i="10"/>
  <c r="AU147" i="10" s="1"/>
  <c r="O132" i="10"/>
  <c r="AU132" i="10" s="1"/>
  <c r="O128" i="10"/>
  <c r="AU128" i="10" s="1"/>
  <c r="O120" i="10"/>
  <c r="AU120" i="10" s="1"/>
  <c r="O108" i="10"/>
  <c r="AU108" i="10" s="1"/>
  <c r="O102" i="10"/>
  <c r="AU102" i="10" s="1"/>
  <c r="O101" i="10"/>
  <c r="AU101" i="10" s="1"/>
  <c r="O96" i="10"/>
  <c r="AU96" i="10" s="1"/>
  <c r="O95" i="10"/>
  <c r="AU95" i="10" s="1"/>
  <c r="O94" i="10"/>
  <c r="AU94" i="10" s="1"/>
  <c r="O93" i="10"/>
  <c r="AU93" i="10" s="1"/>
  <c r="O86" i="10"/>
  <c r="AU86" i="10" s="1"/>
  <c r="O85" i="10"/>
  <c r="AU85" i="10" s="1"/>
  <c r="O78" i="10"/>
  <c r="AU78" i="10" s="1"/>
  <c r="O77" i="10"/>
  <c r="AU77" i="10" s="1"/>
  <c r="O167" i="10"/>
  <c r="AU167" i="10" s="1"/>
  <c r="O139" i="10"/>
  <c r="AU139" i="10" s="1"/>
  <c r="O116" i="10"/>
  <c r="AU116" i="10" s="1"/>
  <c r="O100" i="10"/>
  <c r="AU100" i="10" s="1"/>
  <c r="O88" i="10"/>
  <c r="AU88" i="10" s="1"/>
  <c r="O80" i="10"/>
  <c r="AU80" i="10" s="1"/>
  <c r="O74" i="10"/>
  <c r="AU74" i="10" s="1"/>
  <c r="O61" i="10"/>
  <c r="AU61" i="10" s="1"/>
  <c r="O55" i="10"/>
  <c r="AU55" i="10" s="1"/>
  <c r="O54" i="10"/>
  <c r="AU54" i="10" s="1"/>
  <c r="O49" i="10"/>
  <c r="AU49" i="10" s="1"/>
  <c r="O41" i="10"/>
  <c r="AU41" i="10" s="1"/>
  <c r="O33" i="10"/>
  <c r="AU33" i="10" s="1"/>
  <c r="O180" i="10"/>
  <c r="AU180" i="10" s="1"/>
  <c r="O87" i="10"/>
  <c r="AU87" i="10" s="1"/>
  <c r="O81" i="10"/>
  <c r="AU81" i="10" s="1"/>
  <c r="O69" i="10"/>
  <c r="AU69" i="10" s="1"/>
  <c r="O63" i="10"/>
  <c r="AU63" i="10" s="1"/>
  <c r="O62" i="10"/>
  <c r="AU62" i="10" s="1"/>
  <c r="O57" i="10"/>
  <c r="AU57" i="10" s="1"/>
  <c r="O56" i="10"/>
  <c r="AU56" i="10" s="1"/>
  <c r="O47" i="10"/>
  <c r="AU47" i="10" s="1"/>
  <c r="O39" i="10"/>
  <c r="AU39" i="10" s="1"/>
  <c r="O31" i="10"/>
  <c r="AU31" i="10" s="1"/>
  <c r="O29" i="10"/>
  <c r="AU29" i="10" s="1"/>
  <c r="O27" i="10"/>
  <c r="AU27" i="10" s="1"/>
  <c r="O25" i="10"/>
  <c r="AU25" i="10" s="1"/>
  <c r="O23" i="10"/>
  <c r="AU23" i="10" s="1"/>
  <c r="O21" i="10"/>
  <c r="AU21" i="10" s="1"/>
  <c r="O19" i="10"/>
  <c r="AU19" i="10" s="1"/>
  <c r="O17" i="10"/>
  <c r="AU17" i="10" s="1"/>
  <c r="O13" i="10"/>
  <c r="AU13" i="10" s="1"/>
  <c r="O9" i="10"/>
  <c r="AU9" i="10" s="1"/>
  <c r="O5" i="10"/>
  <c r="AU5" i="10" s="1"/>
  <c r="O3" i="10"/>
  <c r="AU3" i="10" s="1"/>
  <c r="O119" i="10"/>
  <c r="AU119" i="10" s="1"/>
  <c r="O79" i="10"/>
  <c r="AU79" i="10" s="1"/>
  <c r="O71" i="10"/>
  <c r="AU71" i="10" s="1"/>
  <c r="O64" i="10"/>
  <c r="AU64" i="10" s="1"/>
  <c r="O45" i="10"/>
  <c r="AU45" i="10" s="1"/>
  <c r="O188" i="10"/>
  <c r="AU188" i="10" s="1"/>
  <c r="O171" i="10"/>
  <c r="AU171" i="10" s="1"/>
  <c r="O141" i="10"/>
  <c r="AU141" i="10" s="1"/>
  <c r="O124" i="10"/>
  <c r="AU124" i="10" s="1"/>
  <c r="O82" i="10"/>
  <c r="AU82" i="10" s="1"/>
  <c r="O73" i="10"/>
  <c r="AU73" i="10" s="1"/>
  <c r="O72" i="10"/>
  <c r="AU72" i="10" s="1"/>
  <c r="O66" i="10"/>
  <c r="AU66" i="10" s="1"/>
  <c r="O53" i="10"/>
  <c r="AU53" i="10" s="1"/>
  <c r="O51" i="10"/>
  <c r="AU51" i="10" s="1"/>
  <c r="O43" i="10"/>
  <c r="AU43" i="10" s="1"/>
  <c r="O35" i="10"/>
  <c r="AU35" i="10" s="1"/>
  <c r="O30" i="10"/>
  <c r="AU30" i="10" s="1"/>
  <c r="O28" i="10"/>
  <c r="AU28" i="10" s="1"/>
  <c r="O26" i="10"/>
  <c r="AU26" i="10" s="1"/>
  <c r="O24" i="10"/>
  <c r="AU24" i="10" s="1"/>
  <c r="O22" i="10"/>
  <c r="AU22" i="10" s="1"/>
  <c r="O20" i="10"/>
  <c r="AU20" i="10" s="1"/>
  <c r="O18" i="10"/>
  <c r="AU18" i="10" s="1"/>
  <c r="O16" i="10"/>
  <c r="AU16" i="10" s="1"/>
  <c r="O14" i="10"/>
  <c r="AU14" i="10" s="1"/>
  <c r="O12" i="10"/>
  <c r="AU12" i="10" s="1"/>
  <c r="O10" i="10"/>
  <c r="AU10" i="10" s="1"/>
  <c r="O8" i="10"/>
  <c r="AU8" i="10" s="1"/>
  <c r="O6" i="10"/>
  <c r="AU6" i="10" s="1"/>
  <c r="O4" i="10"/>
  <c r="AU4" i="10" s="1"/>
  <c r="O15" i="10"/>
  <c r="AU15" i="10" s="1"/>
  <c r="O11" i="10"/>
  <c r="AU11" i="10" s="1"/>
  <c r="O7" i="10"/>
  <c r="AU7" i="10" s="1"/>
  <c r="O70" i="10"/>
  <c r="AU70" i="10" s="1"/>
  <c r="O65" i="10"/>
  <c r="AU65" i="10" s="1"/>
  <c r="O58" i="10"/>
  <c r="AU58" i="10" s="1"/>
  <c r="O37" i="10"/>
  <c r="AU37" i="10" s="1"/>
  <c r="O2" i="10"/>
  <c r="P1" i="10"/>
  <c r="N189" i="10"/>
  <c r="AW1" i="10"/>
  <c r="AV2" i="10"/>
  <c r="ES1" i="12" l="1"/>
  <c r="ER2" i="12"/>
  <c r="DB188" i="12"/>
  <c r="EJ188" i="12" s="1"/>
  <c r="DB186" i="12"/>
  <c r="EJ186" i="12" s="1"/>
  <c r="DB184" i="12"/>
  <c r="EJ184" i="12" s="1"/>
  <c r="DB187" i="12"/>
  <c r="EJ187" i="12" s="1"/>
  <c r="DB185" i="12"/>
  <c r="EJ185" i="12" s="1"/>
  <c r="DB183" i="12"/>
  <c r="EJ183" i="12" s="1"/>
  <c r="DB181" i="12"/>
  <c r="EJ181" i="12" s="1"/>
  <c r="DB179" i="12"/>
  <c r="EJ179" i="12" s="1"/>
  <c r="DB177" i="12"/>
  <c r="EJ177" i="12" s="1"/>
  <c r="DB175" i="12"/>
  <c r="EJ175" i="12" s="1"/>
  <c r="DB173" i="12"/>
  <c r="EJ173" i="12" s="1"/>
  <c r="DB171" i="12"/>
  <c r="EJ171" i="12" s="1"/>
  <c r="DB169" i="12"/>
  <c r="EJ169" i="12" s="1"/>
  <c r="DB167" i="12"/>
  <c r="EJ167" i="12" s="1"/>
  <c r="DB165" i="12"/>
  <c r="EJ165" i="12" s="1"/>
  <c r="DB182" i="12"/>
  <c r="EJ182" i="12" s="1"/>
  <c r="DB178" i="12"/>
  <c r="EJ178" i="12" s="1"/>
  <c r="DB170" i="12"/>
  <c r="EJ170" i="12" s="1"/>
  <c r="DB176" i="12"/>
  <c r="EJ176" i="12" s="1"/>
  <c r="DB168" i="12"/>
  <c r="EJ168" i="12" s="1"/>
  <c r="DB163" i="12"/>
  <c r="EJ163" i="12" s="1"/>
  <c r="DB172" i="12"/>
  <c r="EJ172" i="12" s="1"/>
  <c r="DB164" i="12"/>
  <c r="EJ164" i="12" s="1"/>
  <c r="DB162" i="12"/>
  <c r="EJ162" i="12" s="1"/>
  <c r="DB160" i="12"/>
  <c r="EJ160" i="12" s="1"/>
  <c r="DB158" i="12"/>
  <c r="EJ158" i="12" s="1"/>
  <c r="DB156" i="12"/>
  <c r="EJ156" i="12" s="1"/>
  <c r="DB154" i="12"/>
  <c r="EJ154" i="12" s="1"/>
  <c r="DB152" i="12"/>
  <c r="EJ152" i="12" s="1"/>
  <c r="DB150" i="12"/>
  <c r="EJ150" i="12" s="1"/>
  <c r="DB148" i="12"/>
  <c r="EJ148" i="12" s="1"/>
  <c r="DB146" i="12"/>
  <c r="EJ146" i="12" s="1"/>
  <c r="DB144" i="12"/>
  <c r="EJ144" i="12" s="1"/>
  <c r="DB142" i="12"/>
  <c r="EJ142" i="12" s="1"/>
  <c r="DB140" i="12"/>
  <c r="EJ140" i="12" s="1"/>
  <c r="DB138" i="12"/>
  <c r="EJ138" i="12" s="1"/>
  <c r="DB136" i="12"/>
  <c r="EJ136" i="12" s="1"/>
  <c r="DB134" i="12"/>
  <c r="EJ134" i="12" s="1"/>
  <c r="DB132" i="12"/>
  <c r="EJ132" i="12" s="1"/>
  <c r="DB174" i="12"/>
  <c r="EJ174" i="12" s="1"/>
  <c r="DB161" i="12"/>
  <c r="EJ161" i="12" s="1"/>
  <c r="DB157" i="12"/>
  <c r="EJ157" i="12" s="1"/>
  <c r="DB147" i="12"/>
  <c r="EJ147" i="12" s="1"/>
  <c r="DB139" i="12"/>
  <c r="EJ139" i="12" s="1"/>
  <c r="DB166" i="12"/>
  <c r="EJ166" i="12" s="1"/>
  <c r="DB153" i="12"/>
  <c r="EJ153" i="12" s="1"/>
  <c r="DB145" i="12"/>
  <c r="EJ145" i="12" s="1"/>
  <c r="DB149" i="12"/>
  <c r="EJ149" i="12" s="1"/>
  <c r="DB141" i="12"/>
  <c r="EJ141" i="12" s="1"/>
  <c r="DB133" i="12"/>
  <c r="EJ133" i="12" s="1"/>
  <c r="DB151" i="12"/>
  <c r="EJ151" i="12" s="1"/>
  <c r="DB131" i="12"/>
  <c r="EJ131" i="12" s="1"/>
  <c r="DB129" i="12"/>
  <c r="EJ129" i="12" s="1"/>
  <c r="DB124" i="12"/>
  <c r="EJ124" i="12" s="1"/>
  <c r="DB121" i="12"/>
  <c r="EJ121" i="12" s="1"/>
  <c r="DB116" i="12"/>
  <c r="EJ116" i="12" s="1"/>
  <c r="DB135" i="12"/>
  <c r="EJ135" i="12" s="1"/>
  <c r="DB130" i="12"/>
  <c r="EJ130" i="12" s="1"/>
  <c r="DB127" i="12"/>
  <c r="EJ127" i="12" s="1"/>
  <c r="DB122" i="12"/>
  <c r="EJ122" i="12" s="1"/>
  <c r="DB119" i="12"/>
  <c r="EJ119" i="12" s="1"/>
  <c r="DB114" i="12"/>
  <c r="EJ114" i="12" s="1"/>
  <c r="DB159" i="12"/>
  <c r="EJ159" i="12" s="1"/>
  <c r="DB143" i="12"/>
  <c r="EJ143" i="12" s="1"/>
  <c r="DB126" i="12"/>
  <c r="EJ126" i="12" s="1"/>
  <c r="DB123" i="12"/>
  <c r="EJ123" i="12" s="1"/>
  <c r="DB118" i="12"/>
  <c r="EJ118" i="12" s="1"/>
  <c r="DB115" i="12"/>
  <c r="EJ115" i="12" s="1"/>
  <c r="DB110" i="12"/>
  <c r="EJ110" i="12" s="1"/>
  <c r="DB106" i="12"/>
  <c r="EJ106" i="12" s="1"/>
  <c r="DB104" i="12"/>
  <c r="EJ104" i="12" s="1"/>
  <c r="DB102" i="12"/>
  <c r="EJ102" i="12" s="1"/>
  <c r="DB100" i="12"/>
  <c r="EJ100" i="12" s="1"/>
  <c r="DB98" i="12"/>
  <c r="EJ98" i="12" s="1"/>
  <c r="DB96" i="12"/>
  <c r="EJ96" i="12" s="1"/>
  <c r="DB94" i="12"/>
  <c r="EJ94" i="12" s="1"/>
  <c r="DB92" i="12"/>
  <c r="EJ92" i="12" s="1"/>
  <c r="DB90" i="12"/>
  <c r="EJ90" i="12" s="1"/>
  <c r="DB88" i="12"/>
  <c r="EJ88" i="12" s="1"/>
  <c r="DB86" i="12"/>
  <c r="EJ86" i="12" s="1"/>
  <c r="DB84" i="12"/>
  <c r="EJ84" i="12" s="1"/>
  <c r="DB180" i="12"/>
  <c r="EJ180" i="12" s="1"/>
  <c r="DB128" i="12"/>
  <c r="EJ128" i="12" s="1"/>
  <c r="DB125" i="12"/>
  <c r="EJ125" i="12" s="1"/>
  <c r="DB113" i="12"/>
  <c r="EJ113" i="12" s="1"/>
  <c r="DB107" i="12"/>
  <c r="EJ107" i="12" s="1"/>
  <c r="DB99" i="12"/>
  <c r="EJ99" i="12" s="1"/>
  <c r="DB91" i="12"/>
  <c r="EJ91" i="12" s="1"/>
  <c r="DB83" i="12"/>
  <c r="EJ83" i="12" s="1"/>
  <c r="DB120" i="12"/>
  <c r="EJ120" i="12" s="1"/>
  <c r="DB117" i="12"/>
  <c r="EJ117" i="12" s="1"/>
  <c r="DB112" i="12"/>
  <c r="EJ112" i="12" s="1"/>
  <c r="DB105" i="12"/>
  <c r="EJ105" i="12" s="1"/>
  <c r="DB97" i="12"/>
  <c r="EJ97" i="12" s="1"/>
  <c r="DB89" i="12"/>
  <c r="EJ89" i="12" s="1"/>
  <c r="DB81" i="12"/>
  <c r="EJ81" i="12" s="1"/>
  <c r="DB79" i="12"/>
  <c r="EJ79" i="12" s="1"/>
  <c r="DB77" i="12"/>
  <c r="EJ77" i="12" s="1"/>
  <c r="DB75" i="12"/>
  <c r="EJ75" i="12" s="1"/>
  <c r="DB73" i="12"/>
  <c r="EJ73" i="12" s="1"/>
  <c r="DB71" i="12"/>
  <c r="EJ71" i="12" s="1"/>
  <c r="DB111" i="12"/>
  <c r="EJ111" i="12" s="1"/>
  <c r="DB109" i="12"/>
  <c r="EJ109" i="12" s="1"/>
  <c r="DB101" i="12"/>
  <c r="EJ101" i="12" s="1"/>
  <c r="DB93" i="12"/>
  <c r="EJ93" i="12" s="1"/>
  <c r="DB85" i="12"/>
  <c r="EJ85" i="12" s="1"/>
  <c r="DB82" i="12"/>
  <c r="EJ82" i="12" s="1"/>
  <c r="DB80" i="12"/>
  <c r="EJ80" i="12" s="1"/>
  <c r="DB78" i="12"/>
  <c r="EJ78" i="12" s="1"/>
  <c r="DB76" i="12"/>
  <c r="EJ76" i="12" s="1"/>
  <c r="DB74" i="12"/>
  <c r="EJ74" i="12" s="1"/>
  <c r="DB72" i="12"/>
  <c r="EJ72" i="12" s="1"/>
  <c r="DB70" i="12"/>
  <c r="EJ70" i="12" s="1"/>
  <c r="DB68" i="12"/>
  <c r="EJ68" i="12" s="1"/>
  <c r="DB66" i="12"/>
  <c r="EJ66" i="12" s="1"/>
  <c r="DB64" i="12"/>
  <c r="EJ64" i="12" s="1"/>
  <c r="DB62" i="12"/>
  <c r="EJ62" i="12" s="1"/>
  <c r="DB60" i="12"/>
  <c r="EJ60" i="12" s="1"/>
  <c r="DB58" i="12"/>
  <c r="EJ58" i="12" s="1"/>
  <c r="DB56" i="12"/>
  <c r="EJ56" i="12" s="1"/>
  <c r="DB54" i="12"/>
  <c r="EJ54" i="12" s="1"/>
  <c r="DB52" i="12"/>
  <c r="EJ52" i="12" s="1"/>
  <c r="DB50" i="12"/>
  <c r="EJ50" i="12" s="1"/>
  <c r="DB48" i="12"/>
  <c r="EJ48" i="12" s="1"/>
  <c r="DB46" i="12"/>
  <c r="EJ46" i="12" s="1"/>
  <c r="DB44" i="12"/>
  <c r="EJ44" i="12" s="1"/>
  <c r="DB42" i="12"/>
  <c r="EJ42" i="12" s="1"/>
  <c r="DB40" i="12"/>
  <c r="EJ40" i="12" s="1"/>
  <c r="DB87" i="12"/>
  <c r="EJ87" i="12" s="1"/>
  <c r="DB67" i="12"/>
  <c r="EJ67" i="12" s="1"/>
  <c r="DB63" i="12"/>
  <c r="EJ63" i="12" s="1"/>
  <c r="DB61" i="12"/>
  <c r="EJ61" i="12" s="1"/>
  <c r="DB53" i="12"/>
  <c r="EJ53" i="12" s="1"/>
  <c r="DB45" i="12"/>
  <c r="EJ45" i="12" s="1"/>
  <c r="DB38" i="12"/>
  <c r="EJ38" i="12" s="1"/>
  <c r="DB36" i="12"/>
  <c r="EJ36" i="12" s="1"/>
  <c r="DB34" i="12"/>
  <c r="EJ34" i="12" s="1"/>
  <c r="DB32" i="12"/>
  <c r="EJ32" i="12" s="1"/>
  <c r="DB30" i="12"/>
  <c r="EJ30" i="12" s="1"/>
  <c r="DB28" i="12"/>
  <c r="EJ28" i="12" s="1"/>
  <c r="DB26" i="12"/>
  <c r="EJ26" i="12" s="1"/>
  <c r="DB24" i="12"/>
  <c r="EJ24" i="12" s="1"/>
  <c r="DB22" i="12"/>
  <c r="EJ22" i="12" s="1"/>
  <c r="DB20" i="12"/>
  <c r="EJ20" i="12" s="1"/>
  <c r="DB18" i="12"/>
  <c r="EJ18" i="12" s="1"/>
  <c r="DB155" i="12"/>
  <c r="EJ155" i="12" s="1"/>
  <c r="DB137" i="12"/>
  <c r="EJ137" i="12" s="1"/>
  <c r="DB108" i="12"/>
  <c r="EJ108" i="12" s="1"/>
  <c r="DB59" i="12"/>
  <c r="EJ59" i="12" s="1"/>
  <c r="DB51" i="12"/>
  <c r="EJ51" i="12" s="1"/>
  <c r="DB43" i="12"/>
  <c r="EJ43" i="12" s="1"/>
  <c r="DB95" i="12"/>
  <c r="EJ95" i="12" s="1"/>
  <c r="DB55" i="12"/>
  <c r="EJ55" i="12" s="1"/>
  <c r="DB47" i="12"/>
  <c r="EJ47" i="12" s="1"/>
  <c r="DB69" i="12"/>
  <c r="EJ69" i="12" s="1"/>
  <c r="DB37" i="12"/>
  <c r="EJ37" i="12" s="1"/>
  <c r="DC1" i="12"/>
  <c r="DB57" i="12"/>
  <c r="EJ57" i="12" s="1"/>
  <c r="DB39" i="12"/>
  <c r="EJ39" i="12" s="1"/>
  <c r="DB31" i="12"/>
  <c r="EJ31" i="12" s="1"/>
  <c r="DB27" i="12"/>
  <c r="EJ27" i="12" s="1"/>
  <c r="DB23" i="12"/>
  <c r="EJ23" i="12" s="1"/>
  <c r="DB17" i="12"/>
  <c r="EJ17" i="12" s="1"/>
  <c r="DB15" i="12"/>
  <c r="EJ15" i="12" s="1"/>
  <c r="DB13" i="12"/>
  <c r="EJ13" i="12" s="1"/>
  <c r="DB11" i="12"/>
  <c r="EJ11" i="12" s="1"/>
  <c r="DB9" i="12"/>
  <c r="EJ9" i="12" s="1"/>
  <c r="DB7" i="12"/>
  <c r="EJ7" i="12" s="1"/>
  <c r="DB5" i="12"/>
  <c r="EJ5" i="12" s="1"/>
  <c r="DB3" i="12"/>
  <c r="EJ3" i="12" s="1"/>
  <c r="DB49" i="12"/>
  <c r="EJ49" i="12" s="1"/>
  <c r="DB33" i="12"/>
  <c r="EJ33" i="12" s="1"/>
  <c r="DB21" i="12"/>
  <c r="EJ21" i="12" s="1"/>
  <c r="DB65" i="12"/>
  <c r="EJ65" i="12" s="1"/>
  <c r="DB41" i="12"/>
  <c r="EJ41" i="12" s="1"/>
  <c r="DB35" i="12"/>
  <c r="EJ35" i="12" s="1"/>
  <c r="DB29" i="12"/>
  <c r="EJ29" i="12" s="1"/>
  <c r="DB25" i="12"/>
  <c r="EJ25" i="12" s="1"/>
  <c r="DB19" i="12"/>
  <c r="EJ19" i="12" s="1"/>
  <c r="DB16" i="12"/>
  <c r="EJ16" i="12" s="1"/>
  <c r="DB14" i="12"/>
  <c r="EJ14" i="12" s="1"/>
  <c r="DB12" i="12"/>
  <c r="EJ12" i="12" s="1"/>
  <c r="DB10" i="12"/>
  <c r="EJ10" i="12" s="1"/>
  <c r="DB8" i="12"/>
  <c r="EJ8" i="12" s="1"/>
  <c r="DB6" i="12"/>
  <c r="EJ6" i="12" s="1"/>
  <c r="DB4" i="12"/>
  <c r="EJ4" i="12" s="1"/>
  <c r="DB2" i="12"/>
  <c r="DB103" i="12"/>
  <c r="EJ103" i="12" s="1"/>
  <c r="P188" i="10"/>
  <c r="AV188" i="10" s="1"/>
  <c r="P187" i="10"/>
  <c r="AV187" i="10" s="1"/>
  <c r="P186" i="10"/>
  <c r="AV186" i="10" s="1"/>
  <c r="P185" i="10"/>
  <c r="AV185" i="10" s="1"/>
  <c r="P184" i="10"/>
  <c r="AV184" i="10" s="1"/>
  <c r="P183" i="10"/>
  <c r="AV183" i="10" s="1"/>
  <c r="P182" i="10"/>
  <c r="AV182" i="10" s="1"/>
  <c r="P181" i="10"/>
  <c r="AV181" i="10" s="1"/>
  <c r="P180" i="10"/>
  <c r="AV180" i="10" s="1"/>
  <c r="P179" i="10"/>
  <c r="AV179" i="10" s="1"/>
  <c r="P178" i="10"/>
  <c r="AV178" i="10" s="1"/>
  <c r="P177" i="10"/>
  <c r="AV177" i="10" s="1"/>
  <c r="P176" i="10"/>
  <c r="AV176" i="10" s="1"/>
  <c r="P175" i="10"/>
  <c r="AV175" i="10" s="1"/>
  <c r="P174" i="10"/>
  <c r="AV174" i="10" s="1"/>
  <c r="P173" i="10"/>
  <c r="AV173" i="10" s="1"/>
  <c r="P172" i="10"/>
  <c r="AV172" i="10" s="1"/>
  <c r="P171" i="10"/>
  <c r="AV171" i="10" s="1"/>
  <c r="P170" i="10"/>
  <c r="AV170" i="10" s="1"/>
  <c r="P169" i="10"/>
  <c r="AV169" i="10" s="1"/>
  <c r="P168" i="10"/>
  <c r="AV168" i="10" s="1"/>
  <c r="P167" i="10"/>
  <c r="AV167" i="10" s="1"/>
  <c r="P162" i="10"/>
  <c r="AV162" i="10" s="1"/>
  <c r="P161" i="10"/>
  <c r="AV161" i="10" s="1"/>
  <c r="P155" i="10"/>
  <c r="AV155" i="10" s="1"/>
  <c r="P153" i="10"/>
  <c r="AV153" i="10" s="1"/>
  <c r="P151" i="10"/>
  <c r="AV151" i="10" s="1"/>
  <c r="P149" i="10"/>
  <c r="AV149" i="10" s="1"/>
  <c r="P147" i="10"/>
  <c r="AV147" i="10" s="1"/>
  <c r="P145" i="10"/>
  <c r="AV145" i="10" s="1"/>
  <c r="P143" i="10"/>
  <c r="AV143" i="10" s="1"/>
  <c r="P141" i="10"/>
  <c r="AV141" i="10" s="1"/>
  <c r="P139" i="10"/>
  <c r="AV139" i="10" s="1"/>
  <c r="P137" i="10"/>
  <c r="AV137" i="10" s="1"/>
  <c r="P135" i="10"/>
  <c r="AV135" i="10" s="1"/>
  <c r="P133" i="10"/>
  <c r="AV133" i="10" s="1"/>
  <c r="P131" i="10"/>
  <c r="AV131" i="10" s="1"/>
  <c r="P129" i="10"/>
  <c r="AV129" i="10" s="1"/>
  <c r="P127" i="10"/>
  <c r="AV127" i="10" s="1"/>
  <c r="P125" i="10"/>
  <c r="AV125" i="10" s="1"/>
  <c r="P123" i="10"/>
  <c r="AV123" i="10" s="1"/>
  <c r="P165" i="10"/>
  <c r="AV165" i="10" s="1"/>
  <c r="P164" i="10"/>
  <c r="AV164" i="10" s="1"/>
  <c r="P159" i="10"/>
  <c r="AV159" i="10" s="1"/>
  <c r="P158" i="10"/>
  <c r="AV158" i="10" s="1"/>
  <c r="P152" i="10"/>
  <c r="AV152" i="10" s="1"/>
  <c r="P144" i="10"/>
  <c r="AV144" i="10" s="1"/>
  <c r="P136" i="10"/>
  <c r="AV136" i="10" s="1"/>
  <c r="P128" i="10"/>
  <c r="AV128" i="10" s="1"/>
  <c r="P122" i="10"/>
  <c r="AV122" i="10" s="1"/>
  <c r="P120" i="10"/>
  <c r="AV120" i="10" s="1"/>
  <c r="P118" i="10"/>
  <c r="AV118" i="10" s="1"/>
  <c r="P116" i="10"/>
  <c r="AV116" i="10" s="1"/>
  <c r="P114" i="10"/>
  <c r="AV114" i="10" s="1"/>
  <c r="P112" i="10"/>
  <c r="AV112" i="10" s="1"/>
  <c r="P110" i="10"/>
  <c r="AV110" i="10" s="1"/>
  <c r="P150" i="10"/>
  <c r="AV150" i="10" s="1"/>
  <c r="P130" i="10"/>
  <c r="AV130" i="10" s="1"/>
  <c r="P124" i="10"/>
  <c r="AV124" i="10" s="1"/>
  <c r="P121" i="10"/>
  <c r="AV121" i="10" s="1"/>
  <c r="P113" i="10"/>
  <c r="AV113" i="10" s="1"/>
  <c r="P108" i="10"/>
  <c r="AV108" i="10" s="1"/>
  <c r="P106" i="10"/>
  <c r="AV106" i="10" s="1"/>
  <c r="P104" i="10"/>
  <c r="AV104" i="10" s="1"/>
  <c r="P102" i="10"/>
  <c r="AV102" i="10" s="1"/>
  <c r="P100" i="10"/>
  <c r="AV100" i="10" s="1"/>
  <c r="P98" i="10"/>
  <c r="AV98" i="10" s="1"/>
  <c r="P96" i="10"/>
  <c r="AV96" i="10" s="1"/>
  <c r="P160" i="10"/>
  <c r="AV160" i="10" s="1"/>
  <c r="P156" i="10"/>
  <c r="AV156" i="10" s="1"/>
  <c r="P148" i="10"/>
  <c r="AV148" i="10" s="1"/>
  <c r="P140" i="10"/>
  <c r="AV140" i="10" s="1"/>
  <c r="P132" i="10"/>
  <c r="AV132" i="10" s="1"/>
  <c r="P119" i="10"/>
  <c r="AV119" i="10" s="1"/>
  <c r="P105" i="10"/>
  <c r="AV105" i="10" s="1"/>
  <c r="P97" i="10"/>
  <c r="AV97" i="10" s="1"/>
  <c r="P93" i="10"/>
  <c r="AV93" i="10" s="1"/>
  <c r="P91" i="10"/>
  <c r="AV91" i="10" s="1"/>
  <c r="P89" i="10"/>
  <c r="AV89" i="10" s="1"/>
  <c r="P87" i="10"/>
  <c r="AV87" i="10" s="1"/>
  <c r="P85" i="10"/>
  <c r="AV85" i="10" s="1"/>
  <c r="P83" i="10"/>
  <c r="AV83" i="10" s="1"/>
  <c r="P81" i="10"/>
  <c r="AV81" i="10" s="1"/>
  <c r="P79" i="10"/>
  <c r="AV79" i="10" s="1"/>
  <c r="P77" i="10"/>
  <c r="AV77" i="10" s="1"/>
  <c r="P75" i="10"/>
  <c r="AV75" i="10" s="1"/>
  <c r="P73" i="10"/>
  <c r="AV73" i="10" s="1"/>
  <c r="P71" i="10"/>
  <c r="AV71" i="10" s="1"/>
  <c r="P69" i="10"/>
  <c r="AV69" i="10" s="1"/>
  <c r="P67" i="10"/>
  <c r="AV67" i="10" s="1"/>
  <c r="P65" i="10"/>
  <c r="AV65" i="10" s="1"/>
  <c r="P63" i="10"/>
  <c r="AV63" i="10" s="1"/>
  <c r="P61" i="10"/>
  <c r="AV61" i="10" s="1"/>
  <c r="P59" i="10"/>
  <c r="AV59" i="10" s="1"/>
  <c r="P57" i="10"/>
  <c r="AV57" i="10" s="1"/>
  <c r="P55" i="10"/>
  <c r="AV55" i="10" s="1"/>
  <c r="P53" i="10"/>
  <c r="AV53" i="10" s="1"/>
  <c r="P163" i="10"/>
  <c r="AV163" i="10" s="1"/>
  <c r="P157" i="10"/>
  <c r="AV157" i="10" s="1"/>
  <c r="P146" i="10"/>
  <c r="AV146" i="10" s="1"/>
  <c r="P142" i="10"/>
  <c r="AV142" i="10" s="1"/>
  <c r="P115" i="10"/>
  <c r="AV115" i="10" s="1"/>
  <c r="P90" i="10"/>
  <c r="AV90" i="10" s="1"/>
  <c r="P82" i="10"/>
  <c r="AV82" i="10" s="1"/>
  <c r="P74" i="10"/>
  <c r="AV74" i="10" s="1"/>
  <c r="P66" i="10"/>
  <c r="AV66" i="10" s="1"/>
  <c r="P58" i="10"/>
  <c r="AV58" i="10" s="1"/>
  <c r="P154" i="10"/>
  <c r="AV154" i="10" s="1"/>
  <c r="P99" i="10"/>
  <c r="AV99" i="10" s="1"/>
  <c r="P88" i="10"/>
  <c r="AV88" i="10" s="1"/>
  <c r="P166" i="10"/>
  <c r="AV166" i="10" s="1"/>
  <c r="P138" i="10"/>
  <c r="AV138" i="10" s="1"/>
  <c r="P134" i="10"/>
  <c r="AV134" i="10" s="1"/>
  <c r="P117" i="10"/>
  <c r="AV117" i="10" s="1"/>
  <c r="P109" i="10"/>
  <c r="AV109" i="10" s="1"/>
  <c r="P103" i="10"/>
  <c r="AV103" i="10" s="1"/>
  <c r="P92" i="10"/>
  <c r="AV92" i="10" s="1"/>
  <c r="P84" i="10"/>
  <c r="AV84" i="10" s="1"/>
  <c r="P95" i="10"/>
  <c r="AV95" i="10" s="1"/>
  <c r="P78" i="10"/>
  <c r="AV78" i="10" s="1"/>
  <c r="P68" i="10"/>
  <c r="AV68" i="10" s="1"/>
  <c r="P62" i="10"/>
  <c r="AV62" i="10" s="1"/>
  <c r="P56" i="10"/>
  <c r="AV56" i="10" s="1"/>
  <c r="P48" i="10"/>
  <c r="AV48" i="10" s="1"/>
  <c r="P47" i="10"/>
  <c r="AV47" i="10" s="1"/>
  <c r="P40" i="10"/>
  <c r="AV40" i="10" s="1"/>
  <c r="P39" i="10"/>
  <c r="AV39" i="10" s="1"/>
  <c r="P32" i="10"/>
  <c r="AV32" i="10" s="1"/>
  <c r="P31" i="10"/>
  <c r="AV31" i="10" s="1"/>
  <c r="P29" i="10"/>
  <c r="AV29" i="10" s="1"/>
  <c r="P27" i="10"/>
  <c r="AV27" i="10" s="1"/>
  <c r="P25" i="10"/>
  <c r="AV25" i="10" s="1"/>
  <c r="P23" i="10"/>
  <c r="AV23" i="10" s="1"/>
  <c r="P21" i="10"/>
  <c r="AV21" i="10" s="1"/>
  <c r="P19" i="10"/>
  <c r="AV19" i="10" s="1"/>
  <c r="P17" i="10"/>
  <c r="AV17" i="10" s="1"/>
  <c r="P15" i="10"/>
  <c r="AV15" i="10" s="1"/>
  <c r="P13" i="10"/>
  <c r="AV13" i="10" s="1"/>
  <c r="P11" i="10"/>
  <c r="AV11" i="10" s="1"/>
  <c r="P9" i="10"/>
  <c r="AV9" i="10" s="1"/>
  <c r="P7" i="10"/>
  <c r="AV7" i="10" s="1"/>
  <c r="P5" i="10"/>
  <c r="AV5" i="10" s="1"/>
  <c r="P3" i="10"/>
  <c r="AV3" i="10" s="1"/>
  <c r="P94" i="10"/>
  <c r="AV94" i="10" s="1"/>
  <c r="P76" i="10"/>
  <c r="AV76" i="10" s="1"/>
  <c r="P70" i="10"/>
  <c r="AV70" i="10" s="1"/>
  <c r="P64" i="10"/>
  <c r="AV64" i="10" s="1"/>
  <c r="P46" i="10"/>
  <c r="AV46" i="10" s="1"/>
  <c r="P45" i="10"/>
  <c r="AV45" i="10" s="1"/>
  <c r="P38" i="10"/>
  <c r="AV38" i="10" s="1"/>
  <c r="P37" i="10"/>
  <c r="AV37" i="10" s="1"/>
  <c r="P126" i="10"/>
  <c r="AV126" i="10" s="1"/>
  <c r="P107" i="10"/>
  <c r="AV107" i="10" s="1"/>
  <c r="P52" i="10"/>
  <c r="AV52" i="10" s="1"/>
  <c r="P43" i="10"/>
  <c r="AV43" i="10" s="1"/>
  <c r="P36" i="10"/>
  <c r="AV36" i="10" s="1"/>
  <c r="P28" i="10"/>
  <c r="AV28" i="10" s="1"/>
  <c r="P26" i="10"/>
  <c r="AV26" i="10" s="1"/>
  <c r="P22" i="10"/>
  <c r="AV22" i="10" s="1"/>
  <c r="P18" i="10"/>
  <c r="AV18" i="10" s="1"/>
  <c r="P14" i="10"/>
  <c r="AV14" i="10" s="1"/>
  <c r="P10" i="10"/>
  <c r="AV10" i="10" s="1"/>
  <c r="P6" i="10"/>
  <c r="AV6" i="10" s="1"/>
  <c r="P111" i="10"/>
  <c r="AV111" i="10" s="1"/>
  <c r="P101" i="10"/>
  <c r="AV101" i="10" s="1"/>
  <c r="P80" i="10"/>
  <c r="AV80" i="10" s="1"/>
  <c r="P60" i="10"/>
  <c r="AV60" i="10" s="1"/>
  <c r="P54" i="10"/>
  <c r="AV54" i="10" s="1"/>
  <c r="P50" i="10"/>
  <c r="AV50" i="10" s="1"/>
  <c r="P49" i="10"/>
  <c r="AV49" i="10" s="1"/>
  <c r="P42" i="10"/>
  <c r="AV42" i="10" s="1"/>
  <c r="P41" i="10"/>
  <c r="AV41" i="10" s="1"/>
  <c r="P34" i="10"/>
  <c r="AV34" i="10" s="1"/>
  <c r="P33" i="10"/>
  <c r="AV33" i="10" s="1"/>
  <c r="P86" i="10"/>
  <c r="AV86" i="10" s="1"/>
  <c r="P72" i="10"/>
  <c r="AV72" i="10" s="1"/>
  <c r="P51" i="10"/>
  <c r="AV51" i="10" s="1"/>
  <c r="P44" i="10"/>
  <c r="AV44" i="10" s="1"/>
  <c r="P35" i="10"/>
  <c r="AV35" i="10" s="1"/>
  <c r="P30" i="10"/>
  <c r="AV30" i="10" s="1"/>
  <c r="P24" i="10"/>
  <c r="AV24" i="10" s="1"/>
  <c r="P20" i="10"/>
  <c r="AV20" i="10" s="1"/>
  <c r="P16" i="10"/>
  <c r="AV16" i="10" s="1"/>
  <c r="P12" i="10"/>
  <c r="AV12" i="10" s="1"/>
  <c r="P8" i="10"/>
  <c r="AV8" i="10" s="1"/>
  <c r="P4" i="10"/>
  <c r="AV4" i="10" s="1"/>
  <c r="Q1" i="10"/>
  <c r="P2" i="10"/>
  <c r="O189" i="10"/>
  <c r="AW2" i="10"/>
  <c r="AX1" i="10"/>
  <c r="ES2" i="12" l="1"/>
  <c r="ET1" i="12"/>
  <c r="DC188" i="12"/>
  <c r="EK188" i="12" s="1"/>
  <c r="DC186" i="12"/>
  <c r="EK186" i="12" s="1"/>
  <c r="DC184" i="12"/>
  <c r="EK184" i="12" s="1"/>
  <c r="DC182" i="12"/>
  <c r="EK182" i="12" s="1"/>
  <c r="DC180" i="12"/>
  <c r="EK180" i="12" s="1"/>
  <c r="DC178" i="12"/>
  <c r="EK178" i="12" s="1"/>
  <c r="DC187" i="12"/>
  <c r="EK187" i="12" s="1"/>
  <c r="DC176" i="12"/>
  <c r="EK176" i="12" s="1"/>
  <c r="DC173" i="12"/>
  <c r="EK173" i="12" s="1"/>
  <c r="DC168" i="12"/>
  <c r="EK168" i="12" s="1"/>
  <c r="DC165" i="12"/>
  <c r="EK165" i="12" s="1"/>
  <c r="DC163" i="12"/>
  <c r="EK163" i="12" s="1"/>
  <c r="DC161" i="12"/>
  <c r="EK161" i="12" s="1"/>
  <c r="DC159" i="12"/>
  <c r="EK159" i="12" s="1"/>
  <c r="DC157" i="12"/>
  <c r="EK157" i="12" s="1"/>
  <c r="DC155" i="12"/>
  <c r="EK155" i="12" s="1"/>
  <c r="DC183" i="12"/>
  <c r="EK183" i="12" s="1"/>
  <c r="DC179" i="12"/>
  <c r="EK179" i="12" s="1"/>
  <c r="DC174" i="12"/>
  <c r="EK174" i="12" s="1"/>
  <c r="DC171" i="12"/>
  <c r="EK171" i="12" s="1"/>
  <c r="DC166" i="12"/>
  <c r="EK166" i="12" s="1"/>
  <c r="DC185" i="12"/>
  <c r="EK185" i="12" s="1"/>
  <c r="DC181" i="12"/>
  <c r="EK181" i="12" s="1"/>
  <c r="DC175" i="12"/>
  <c r="EK175" i="12" s="1"/>
  <c r="DC170" i="12"/>
  <c r="EK170" i="12" s="1"/>
  <c r="DC167" i="12"/>
  <c r="EK167" i="12" s="1"/>
  <c r="DC177" i="12"/>
  <c r="EK177" i="12" s="1"/>
  <c r="DC153" i="12"/>
  <c r="EK153" i="12" s="1"/>
  <c r="DC150" i="12"/>
  <c r="EK150" i="12" s="1"/>
  <c r="DC145" i="12"/>
  <c r="EK145" i="12" s="1"/>
  <c r="DC142" i="12"/>
  <c r="EK142" i="12" s="1"/>
  <c r="DC137" i="12"/>
  <c r="EK137" i="12" s="1"/>
  <c r="DC172" i="12"/>
  <c r="EK172" i="12" s="1"/>
  <c r="DC169" i="12"/>
  <c r="EK169" i="12" s="1"/>
  <c r="DC162" i="12"/>
  <c r="EK162" i="12" s="1"/>
  <c r="DC158" i="12"/>
  <c r="EK158" i="12" s="1"/>
  <c r="DC151" i="12"/>
  <c r="EK151" i="12" s="1"/>
  <c r="DC148" i="12"/>
  <c r="EK148" i="12" s="1"/>
  <c r="DC160" i="12"/>
  <c r="EK160" i="12" s="1"/>
  <c r="DC156" i="12"/>
  <c r="EK156" i="12" s="1"/>
  <c r="DC152" i="12"/>
  <c r="EK152" i="12" s="1"/>
  <c r="DC147" i="12"/>
  <c r="EK147" i="12" s="1"/>
  <c r="DC144" i="12"/>
  <c r="EK144" i="12" s="1"/>
  <c r="DC139" i="12"/>
  <c r="EK139" i="12" s="1"/>
  <c r="DC136" i="12"/>
  <c r="EK136" i="12" s="1"/>
  <c r="DC131" i="12"/>
  <c r="EK131" i="12" s="1"/>
  <c r="DC130" i="12"/>
  <c r="EK130" i="12" s="1"/>
  <c r="DC128" i="12"/>
  <c r="EK128" i="12" s="1"/>
  <c r="DC126" i="12"/>
  <c r="EK126" i="12" s="1"/>
  <c r="DC124" i="12"/>
  <c r="EK124" i="12" s="1"/>
  <c r="DC122" i="12"/>
  <c r="EK122" i="12" s="1"/>
  <c r="DC120" i="12"/>
  <c r="EK120" i="12" s="1"/>
  <c r="DC118" i="12"/>
  <c r="EK118" i="12" s="1"/>
  <c r="DC116" i="12"/>
  <c r="EK116" i="12" s="1"/>
  <c r="DC114" i="12"/>
  <c r="EK114" i="12" s="1"/>
  <c r="DC112" i="12"/>
  <c r="EK112" i="12" s="1"/>
  <c r="DC110" i="12"/>
  <c r="EK110" i="12" s="1"/>
  <c r="DC108" i="12"/>
  <c r="EK108" i="12" s="1"/>
  <c r="DC164" i="12"/>
  <c r="EK164" i="12" s="1"/>
  <c r="DC154" i="12"/>
  <c r="EK154" i="12" s="1"/>
  <c r="DC135" i="12"/>
  <c r="EK135" i="12" s="1"/>
  <c r="DC134" i="12"/>
  <c r="EK134" i="12" s="1"/>
  <c r="DC133" i="12"/>
  <c r="EK133" i="12" s="1"/>
  <c r="DC132" i="12"/>
  <c r="EK132" i="12" s="1"/>
  <c r="DC127" i="12"/>
  <c r="EK127" i="12" s="1"/>
  <c r="DC119" i="12"/>
  <c r="EK119" i="12" s="1"/>
  <c r="DC149" i="12"/>
  <c r="EK149" i="12" s="1"/>
  <c r="DC146" i="12"/>
  <c r="EK146" i="12" s="1"/>
  <c r="DC141" i="12"/>
  <c r="EK141" i="12" s="1"/>
  <c r="DC138" i="12"/>
  <c r="EK138" i="12" s="1"/>
  <c r="DC125" i="12"/>
  <c r="EK125" i="12" s="1"/>
  <c r="DC117" i="12"/>
  <c r="EK117" i="12" s="1"/>
  <c r="DC129" i="12"/>
  <c r="EK129" i="12" s="1"/>
  <c r="DC121" i="12"/>
  <c r="EK121" i="12" s="1"/>
  <c r="DC113" i="12"/>
  <c r="EK113" i="12" s="1"/>
  <c r="DC105" i="12"/>
  <c r="EK105" i="12" s="1"/>
  <c r="DC102" i="12"/>
  <c r="EK102" i="12" s="1"/>
  <c r="DC97" i="12"/>
  <c r="EK97" i="12" s="1"/>
  <c r="DC94" i="12"/>
  <c r="EK94" i="12" s="1"/>
  <c r="DC89" i="12"/>
  <c r="EK89" i="12" s="1"/>
  <c r="DC86" i="12"/>
  <c r="EK86" i="12" s="1"/>
  <c r="DC81" i="12"/>
  <c r="EK81" i="12" s="1"/>
  <c r="DC79" i="12"/>
  <c r="EK79" i="12" s="1"/>
  <c r="DC77" i="12"/>
  <c r="EK77" i="12" s="1"/>
  <c r="DC75" i="12"/>
  <c r="EK75" i="12" s="1"/>
  <c r="DC73" i="12"/>
  <c r="EK73" i="12" s="1"/>
  <c r="DC71" i="12"/>
  <c r="EK71" i="12" s="1"/>
  <c r="DC69" i="12"/>
  <c r="EK69" i="12" s="1"/>
  <c r="DC67" i="12"/>
  <c r="EK67" i="12" s="1"/>
  <c r="DC65" i="12"/>
  <c r="EK65" i="12" s="1"/>
  <c r="DC63" i="12"/>
  <c r="EK63" i="12" s="1"/>
  <c r="DC123" i="12"/>
  <c r="EK123" i="12" s="1"/>
  <c r="DC103" i="12"/>
  <c r="EK103" i="12" s="1"/>
  <c r="DC100" i="12"/>
  <c r="EK100" i="12" s="1"/>
  <c r="DC95" i="12"/>
  <c r="EK95" i="12" s="1"/>
  <c r="DC92" i="12"/>
  <c r="EK92" i="12" s="1"/>
  <c r="DC87" i="12"/>
  <c r="EK87" i="12" s="1"/>
  <c r="DC84" i="12"/>
  <c r="EK84" i="12" s="1"/>
  <c r="DC107" i="12"/>
  <c r="EK107" i="12" s="1"/>
  <c r="DC104" i="12"/>
  <c r="EK104" i="12" s="1"/>
  <c r="DC99" i="12"/>
  <c r="EK99" i="12" s="1"/>
  <c r="DC96" i="12"/>
  <c r="EK96" i="12" s="1"/>
  <c r="DC91" i="12"/>
  <c r="EK91" i="12" s="1"/>
  <c r="DC88" i="12"/>
  <c r="EK88" i="12" s="1"/>
  <c r="DC83" i="12"/>
  <c r="EK83" i="12" s="1"/>
  <c r="DC140" i="12"/>
  <c r="EK140" i="12" s="1"/>
  <c r="DC93" i="12"/>
  <c r="EK93" i="12" s="1"/>
  <c r="DC90" i="12"/>
  <c r="EK90" i="12" s="1"/>
  <c r="DC80" i="12"/>
  <c r="EK80" i="12" s="1"/>
  <c r="DC72" i="12"/>
  <c r="EK72" i="12" s="1"/>
  <c r="DC59" i="12"/>
  <c r="EK59" i="12" s="1"/>
  <c r="DC56" i="12"/>
  <c r="EK56" i="12" s="1"/>
  <c r="DC51" i="12"/>
  <c r="EK51" i="12" s="1"/>
  <c r="DC48" i="12"/>
  <c r="EK48" i="12" s="1"/>
  <c r="DC43" i="12"/>
  <c r="EK43" i="12" s="1"/>
  <c r="DC40" i="12"/>
  <c r="EK40" i="12" s="1"/>
  <c r="DC85" i="12"/>
  <c r="EK85" i="12" s="1"/>
  <c r="DC82" i="12"/>
  <c r="EK82" i="12" s="1"/>
  <c r="DC74" i="12"/>
  <c r="EK74" i="12" s="1"/>
  <c r="DC68" i="12"/>
  <c r="EK68" i="12" s="1"/>
  <c r="DC64" i="12"/>
  <c r="EK64" i="12" s="1"/>
  <c r="DC57" i="12"/>
  <c r="EK57" i="12" s="1"/>
  <c r="DC54" i="12"/>
  <c r="EK54" i="12" s="1"/>
  <c r="DC49" i="12"/>
  <c r="EK49" i="12" s="1"/>
  <c r="DC46" i="12"/>
  <c r="EK46" i="12" s="1"/>
  <c r="DC41" i="12"/>
  <c r="EK41" i="12" s="1"/>
  <c r="DC39" i="12"/>
  <c r="EK39" i="12" s="1"/>
  <c r="DC37" i="12"/>
  <c r="EK37" i="12" s="1"/>
  <c r="DC35" i="12"/>
  <c r="EK35" i="12" s="1"/>
  <c r="DC33" i="12"/>
  <c r="EK33" i="12" s="1"/>
  <c r="DC31" i="12"/>
  <c r="EK31" i="12" s="1"/>
  <c r="DC29" i="12"/>
  <c r="EK29" i="12" s="1"/>
  <c r="DC27" i="12"/>
  <c r="EK27" i="12" s="1"/>
  <c r="DC25" i="12"/>
  <c r="EK25" i="12" s="1"/>
  <c r="DC23" i="12"/>
  <c r="EK23" i="12" s="1"/>
  <c r="DC143" i="12"/>
  <c r="EK143" i="12" s="1"/>
  <c r="DC111" i="12"/>
  <c r="EK111" i="12" s="1"/>
  <c r="DC109" i="12"/>
  <c r="EK109" i="12" s="1"/>
  <c r="DC101" i="12"/>
  <c r="EK101" i="12" s="1"/>
  <c r="DC98" i="12"/>
  <c r="EK98" i="12" s="1"/>
  <c r="DC78" i="12"/>
  <c r="EK78" i="12" s="1"/>
  <c r="DC70" i="12"/>
  <c r="EK70" i="12" s="1"/>
  <c r="DC66" i="12"/>
  <c r="EK66" i="12" s="1"/>
  <c r="DC62" i="12"/>
  <c r="EK62" i="12" s="1"/>
  <c r="DC61" i="12"/>
  <c r="EK61" i="12" s="1"/>
  <c r="DC58" i="12"/>
  <c r="EK58" i="12" s="1"/>
  <c r="DC53" i="12"/>
  <c r="EK53" i="12" s="1"/>
  <c r="DC50" i="12"/>
  <c r="EK50" i="12" s="1"/>
  <c r="DC45" i="12"/>
  <c r="EK45" i="12" s="1"/>
  <c r="DC42" i="12"/>
  <c r="EK42" i="12" s="1"/>
  <c r="DC38" i="12"/>
  <c r="EK38" i="12" s="1"/>
  <c r="DC36" i="12"/>
  <c r="EK36" i="12" s="1"/>
  <c r="DC34" i="12"/>
  <c r="EK34" i="12" s="1"/>
  <c r="DC32" i="12"/>
  <c r="EK32" i="12" s="1"/>
  <c r="DC115" i="12"/>
  <c r="EK115" i="12" s="1"/>
  <c r="DC106" i="12"/>
  <c r="EK106" i="12" s="1"/>
  <c r="DC30" i="12"/>
  <c r="EK30" i="12" s="1"/>
  <c r="DC26" i="12"/>
  <c r="EK26" i="12" s="1"/>
  <c r="DC22" i="12"/>
  <c r="EK22" i="12" s="1"/>
  <c r="DC20" i="12"/>
  <c r="EK20" i="12" s="1"/>
  <c r="DC17" i="12"/>
  <c r="EK17" i="12" s="1"/>
  <c r="DC15" i="12"/>
  <c r="EK15" i="12" s="1"/>
  <c r="DC13" i="12"/>
  <c r="EK13" i="12" s="1"/>
  <c r="DC11" i="12"/>
  <c r="EK11" i="12" s="1"/>
  <c r="DC9" i="12"/>
  <c r="EK9" i="12" s="1"/>
  <c r="DC7" i="12"/>
  <c r="EK7" i="12" s="1"/>
  <c r="DC5" i="12"/>
  <c r="EK5" i="12" s="1"/>
  <c r="DC3" i="12"/>
  <c r="EK3" i="12" s="1"/>
  <c r="DC24" i="12"/>
  <c r="EK24" i="12" s="1"/>
  <c r="DC14" i="12"/>
  <c r="EK14" i="12" s="1"/>
  <c r="DC10" i="12"/>
  <c r="EK10" i="12" s="1"/>
  <c r="DC6" i="12"/>
  <c r="EK6" i="12" s="1"/>
  <c r="DC2" i="12"/>
  <c r="DC76" i="12"/>
  <c r="EK76" i="12" s="1"/>
  <c r="DC60" i="12"/>
  <c r="EK60" i="12" s="1"/>
  <c r="DC21" i="12"/>
  <c r="EK21" i="12" s="1"/>
  <c r="DC18" i="12"/>
  <c r="EK18" i="12" s="1"/>
  <c r="DC55" i="12"/>
  <c r="EK55" i="12" s="1"/>
  <c r="DC52" i="12"/>
  <c r="EK52" i="12" s="1"/>
  <c r="DC28" i="12"/>
  <c r="EK28" i="12" s="1"/>
  <c r="DC19" i="12"/>
  <c r="EK19" i="12" s="1"/>
  <c r="DC16" i="12"/>
  <c r="EK16" i="12" s="1"/>
  <c r="DC12" i="12"/>
  <c r="EK12" i="12" s="1"/>
  <c r="DC8" i="12"/>
  <c r="EK8" i="12" s="1"/>
  <c r="DC4" i="12"/>
  <c r="EK4" i="12" s="1"/>
  <c r="DC47" i="12"/>
  <c r="EK47" i="12" s="1"/>
  <c r="DC44" i="12"/>
  <c r="EK44" i="12" s="1"/>
  <c r="DD1" i="12"/>
  <c r="R1" i="10"/>
  <c r="Q165" i="10"/>
  <c r="AW165" i="10" s="1"/>
  <c r="Q163" i="10"/>
  <c r="AW163" i="10" s="1"/>
  <c r="Q161" i="10"/>
  <c r="AW161" i="10" s="1"/>
  <c r="Q159" i="10"/>
  <c r="AW159" i="10" s="1"/>
  <c r="Q157" i="10"/>
  <c r="AW157" i="10" s="1"/>
  <c r="Q186" i="10"/>
  <c r="AW186" i="10" s="1"/>
  <c r="Q182" i="10"/>
  <c r="AW182" i="10" s="1"/>
  <c r="Q178" i="10"/>
  <c r="AW178" i="10" s="1"/>
  <c r="Q174" i="10"/>
  <c r="AW174" i="10" s="1"/>
  <c r="Q170" i="10"/>
  <c r="AW170" i="10" s="1"/>
  <c r="Q160" i="10"/>
  <c r="AW160" i="10" s="1"/>
  <c r="Q187" i="10"/>
  <c r="AW187" i="10" s="1"/>
  <c r="Q180" i="10"/>
  <c r="AW180" i="10" s="1"/>
  <c r="Q173" i="10"/>
  <c r="AW173" i="10" s="1"/>
  <c r="Q171" i="10"/>
  <c r="AW171" i="10" s="1"/>
  <c r="Q166" i="10"/>
  <c r="AW166" i="10" s="1"/>
  <c r="Q151" i="10"/>
  <c r="AW151" i="10" s="1"/>
  <c r="Q150" i="10"/>
  <c r="AW150" i="10" s="1"/>
  <c r="Q143" i="10"/>
  <c r="AW143" i="10" s="1"/>
  <c r="Q142" i="10"/>
  <c r="AW142" i="10" s="1"/>
  <c r="Q135" i="10"/>
  <c r="AW135" i="10" s="1"/>
  <c r="Q134" i="10"/>
  <c r="AW134" i="10" s="1"/>
  <c r="Q127" i="10"/>
  <c r="AW127" i="10" s="1"/>
  <c r="Q126" i="10"/>
  <c r="AW126" i="10" s="1"/>
  <c r="Q184" i="10"/>
  <c r="AW184" i="10" s="1"/>
  <c r="Q179" i="10"/>
  <c r="AW179" i="10" s="1"/>
  <c r="Q177" i="10"/>
  <c r="AW177" i="10" s="1"/>
  <c r="Q172" i="10"/>
  <c r="AW172" i="10" s="1"/>
  <c r="Q167" i="10"/>
  <c r="AW167" i="10" s="1"/>
  <c r="Q164" i="10"/>
  <c r="AW164" i="10" s="1"/>
  <c r="Q156" i="10"/>
  <c r="AW156" i="10" s="1"/>
  <c r="Q144" i="10"/>
  <c r="AW144" i="10" s="1"/>
  <c r="Q138" i="10"/>
  <c r="AW138" i="10" s="1"/>
  <c r="Q137" i="10"/>
  <c r="AW137" i="10" s="1"/>
  <c r="Q132" i="10"/>
  <c r="AW132" i="10" s="1"/>
  <c r="Q131" i="10"/>
  <c r="AW131" i="10" s="1"/>
  <c r="Q125" i="10"/>
  <c r="AW125" i="10" s="1"/>
  <c r="Q120" i="10"/>
  <c r="AW120" i="10" s="1"/>
  <c r="Q119" i="10"/>
  <c r="AW119" i="10" s="1"/>
  <c r="Q112" i="10"/>
  <c r="AW112" i="10" s="1"/>
  <c r="Q111" i="10"/>
  <c r="AW111" i="10" s="1"/>
  <c r="Q94" i="10"/>
  <c r="AW94" i="10" s="1"/>
  <c r="Q93" i="10"/>
  <c r="AW93" i="10" s="1"/>
  <c r="Q92" i="10"/>
  <c r="AW92" i="10" s="1"/>
  <c r="Q91" i="10"/>
  <c r="AW91" i="10" s="1"/>
  <c r="Q90" i="10"/>
  <c r="AW90" i="10" s="1"/>
  <c r="Q89" i="10"/>
  <c r="AW89" i="10" s="1"/>
  <c r="Q88" i="10"/>
  <c r="AW88" i="10" s="1"/>
  <c r="Q87" i="10"/>
  <c r="AW87" i="10" s="1"/>
  <c r="Q86" i="10"/>
  <c r="AW86" i="10" s="1"/>
  <c r="Q85" i="10"/>
  <c r="AW85" i="10" s="1"/>
  <c r="Q84" i="10"/>
  <c r="AW84" i="10" s="1"/>
  <c r="Q83" i="10"/>
  <c r="AW83" i="10" s="1"/>
  <c r="Q82" i="10"/>
  <c r="AW82" i="10" s="1"/>
  <c r="Q81" i="10"/>
  <c r="AW81" i="10" s="1"/>
  <c r="Q80" i="10"/>
  <c r="AW80" i="10" s="1"/>
  <c r="Q79" i="10"/>
  <c r="AW79" i="10" s="1"/>
  <c r="Q78" i="10"/>
  <c r="AW78" i="10" s="1"/>
  <c r="Q77" i="10"/>
  <c r="AW77" i="10" s="1"/>
  <c r="Q76" i="10"/>
  <c r="AW76" i="10" s="1"/>
  <c r="Q75" i="10"/>
  <c r="AW75" i="10" s="1"/>
  <c r="Q74" i="10"/>
  <c r="AW74" i="10" s="1"/>
  <c r="Q73" i="10"/>
  <c r="AW73" i="10" s="1"/>
  <c r="Q72" i="10"/>
  <c r="AW72" i="10" s="1"/>
  <c r="Q71" i="10"/>
  <c r="AW71" i="10" s="1"/>
  <c r="Q70" i="10"/>
  <c r="AW70" i="10" s="1"/>
  <c r="Q69" i="10"/>
  <c r="AW69" i="10" s="1"/>
  <c r="Q68" i="10"/>
  <c r="AW68" i="10" s="1"/>
  <c r="Q67" i="10"/>
  <c r="AW67" i="10" s="1"/>
  <c r="Q66" i="10"/>
  <c r="AW66" i="10" s="1"/>
  <c r="Q65" i="10"/>
  <c r="AW65" i="10" s="1"/>
  <c r="Q64" i="10"/>
  <c r="AW64" i="10" s="1"/>
  <c r="Q63" i="10"/>
  <c r="AW63" i="10" s="1"/>
  <c r="Q62" i="10"/>
  <c r="AW62" i="10" s="1"/>
  <c r="Q61" i="10"/>
  <c r="AW61" i="10" s="1"/>
  <c r="Q60" i="10"/>
  <c r="AW60" i="10" s="1"/>
  <c r="Q59" i="10"/>
  <c r="AW59" i="10" s="1"/>
  <c r="Q58" i="10"/>
  <c r="AW58" i="10" s="1"/>
  <c r="Q57" i="10"/>
  <c r="AW57" i="10" s="1"/>
  <c r="Q56" i="10"/>
  <c r="AW56" i="10" s="1"/>
  <c r="Q55" i="10"/>
  <c r="AW55" i="10" s="1"/>
  <c r="Q54" i="10"/>
  <c r="AW54" i="10" s="1"/>
  <c r="Q53" i="10"/>
  <c r="AW53" i="10" s="1"/>
  <c r="Q52" i="10"/>
  <c r="AW52" i="10" s="1"/>
  <c r="Q188" i="10"/>
  <c r="AW188" i="10" s="1"/>
  <c r="Q185" i="10"/>
  <c r="AW185" i="10" s="1"/>
  <c r="Q169" i="10"/>
  <c r="AW169" i="10" s="1"/>
  <c r="Q162" i="10"/>
  <c r="AW162" i="10" s="1"/>
  <c r="Q158" i="10"/>
  <c r="AW158" i="10" s="1"/>
  <c r="Q154" i="10"/>
  <c r="AW154" i="10" s="1"/>
  <c r="Q146" i="10"/>
  <c r="AW146" i="10" s="1"/>
  <c r="Q129" i="10"/>
  <c r="AW129" i="10" s="1"/>
  <c r="Q124" i="10"/>
  <c r="AW124" i="10" s="1"/>
  <c r="Q113" i="10"/>
  <c r="AW113" i="10" s="1"/>
  <c r="Q104" i="10"/>
  <c r="AW104" i="10" s="1"/>
  <c r="Q103" i="10"/>
  <c r="AW103" i="10" s="1"/>
  <c r="Q96" i="10"/>
  <c r="AW96" i="10" s="1"/>
  <c r="Q95" i="10"/>
  <c r="AW95" i="10" s="1"/>
  <c r="Q181" i="10"/>
  <c r="AW181" i="10" s="1"/>
  <c r="Q152" i="10"/>
  <c r="AW152" i="10" s="1"/>
  <c r="Q148" i="10"/>
  <c r="AW148" i="10" s="1"/>
  <c r="Q133" i="10"/>
  <c r="AW133" i="10" s="1"/>
  <c r="Q123" i="10"/>
  <c r="AW123" i="10" s="1"/>
  <c r="Q121" i="10"/>
  <c r="AW121" i="10" s="1"/>
  <c r="Q118" i="10"/>
  <c r="AW118" i="10" s="1"/>
  <c r="Q110" i="10"/>
  <c r="AW110" i="10" s="1"/>
  <c r="Q105" i="10"/>
  <c r="AW105" i="10" s="1"/>
  <c r="Q99" i="10"/>
  <c r="AW99" i="10" s="1"/>
  <c r="Q98" i="10"/>
  <c r="AW98" i="10" s="1"/>
  <c r="Q51" i="10"/>
  <c r="AW51" i="10" s="1"/>
  <c r="Q49" i="10"/>
  <c r="AW49" i="10" s="1"/>
  <c r="Q47" i="10"/>
  <c r="AW47" i="10" s="1"/>
  <c r="Q45" i="10"/>
  <c r="AW45" i="10" s="1"/>
  <c r="Q43" i="10"/>
  <c r="AW43" i="10" s="1"/>
  <c r="Q41" i="10"/>
  <c r="AW41" i="10" s="1"/>
  <c r="Q39" i="10"/>
  <c r="AW39" i="10" s="1"/>
  <c r="Q37" i="10"/>
  <c r="AW37" i="10" s="1"/>
  <c r="Q35" i="10"/>
  <c r="AW35" i="10" s="1"/>
  <c r="Q33" i="10"/>
  <c r="AW33" i="10" s="1"/>
  <c r="Q31" i="10"/>
  <c r="AW31" i="10" s="1"/>
  <c r="Q30" i="10"/>
  <c r="AW30" i="10" s="1"/>
  <c r="Q29" i="10"/>
  <c r="AW29" i="10" s="1"/>
  <c r="Q28" i="10"/>
  <c r="AW28" i="10" s="1"/>
  <c r="Q27" i="10"/>
  <c r="AW27" i="10" s="1"/>
  <c r="Q26" i="10"/>
  <c r="AW26" i="10" s="1"/>
  <c r="Q25" i="10"/>
  <c r="AW25" i="10" s="1"/>
  <c r="Q24" i="10"/>
  <c r="AW24" i="10" s="1"/>
  <c r="Q23" i="10"/>
  <c r="AW23" i="10" s="1"/>
  <c r="Q22" i="10"/>
  <c r="AW22" i="10" s="1"/>
  <c r="Q21" i="10"/>
  <c r="AW21" i="10" s="1"/>
  <c r="Q20" i="10"/>
  <c r="AW20" i="10" s="1"/>
  <c r="Q19" i="10"/>
  <c r="AW19" i="10" s="1"/>
  <c r="Q18" i="10"/>
  <c r="AW18" i="10" s="1"/>
  <c r="Q17" i="10"/>
  <c r="AW17" i="10" s="1"/>
  <c r="Q16" i="10"/>
  <c r="AW16" i="10" s="1"/>
  <c r="Q15" i="10"/>
  <c r="AW15" i="10" s="1"/>
  <c r="Q14" i="10"/>
  <c r="AW14" i="10" s="1"/>
  <c r="Q13" i="10"/>
  <c r="AW13" i="10" s="1"/>
  <c r="Q12" i="10"/>
  <c r="AW12" i="10" s="1"/>
  <c r="Q11" i="10"/>
  <c r="AW11" i="10" s="1"/>
  <c r="Q10" i="10"/>
  <c r="AW10" i="10" s="1"/>
  <c r="Q9" i="10"/>
  <c r="AW9" i="10" s="1"/>
  <c r="Q8" i="10"/>
  <c r="AW8" i="10" s="1"/>
  <c r="Q7" i="10"/>
  <c r="AW7" i="10" s="1"/>
  <c r="Q6" i="10"/>
  <c r="AW6" i="10" s="1"/>
  <c r="Q5" i="10"/>
  <c r="AW5" i="10" s="1"/>
  <c r="Q4" i="10"/>
  <c r="AW4" i="10" s="1"/>
  <c r="Q3" i="10"/>
  <c r="AW3" i="10" s="1"/>
  <c r="Q176" i="10"/>
  <c r="AW176" i="10" s="1"/>
  <c r="Q168" i="10"/>
  <c r="AW168" i="10" s="1"/>
  <c r="Q141" i="10"/>
  <c r="AW141" i="10" s="1"/>
  <c r="Q139" i="10"/>
  <c r="AW139" i="10" s="1"/>
  <c r="Q116" i="10"/>
  <c r="AW116" i="10" s="1"/>
  <c r="Q107" i="10"/>
  <c r="AW107" i="10" s="1"/>
  <c r="Q106" i="10"/>
  <c r="AW106" i="10" s="1"/>
  <c r="Q101" i="10"/>
  <c r="AW101" i="10" s="1"/>
  <c r="Q100" i="10"/>
  <c r="AW100" i="10" s="1"/>
  <c r="Q155" i="10"/>
  <c r="AW155" i="10" s="1"/>
  <c r="Q153" i="10"/>
  <c r="AW153" i="10" s="1"/>
  <c r="Q140" i="10"/>
  <c r="AW140" i="10" s="1"/>
  <c r="Q136" i="10"/>
  <c r="AW136" i="10" s="1"/>
  <c r="Q115" i="10"/>
  <c r="AW115" i="10" s="1"/>
  <c r="Q97" i="10"/>
  <c r="AW97" i="10" s="1"/>
  <c r="Q183" i="10"/>
  <c r="AW183" i="10" s="1"/>
  <c r="Q147" i="10"/>
  <c r="AW147" i="10" s="1"/>
  <c r="Q130" i="10"/>
  <c r="AW130" i="10" s="1"/>
  <c r="Q122" i="10"/>
  <c r="AW122" i="10" s="1"/>
  <c r="Q109" i="10"/>
  <c r="AW109" i="10" s="1"/>
  <c r="Q46" i="10"/>
  <c r="AW46" i="10" s="1"/>
  <c r="Q38" i="10"/>
  <c r="AW38" i="10" s="1"/>
  <c r="Q145" i="10"/>
  <c r="AW145" i="10" s="1"/>
  <c r="Q128" i="10"/>
  <c r="AW128" i="10" s="1"/>
  <c r="Q114" i="10"/>
  <c r="AW114" i="10" s="1"/>
  <c r="Q108" i="10"/>
  <c r="AW108" i="10" s="1"/>
  <c r="Q44" i="10"/>
  <c r="AW44" i="10" s="1"/>
  <c r="Q36" i="10"/>
  <c r="AW36" i="10" s="1"/>
  <c r="Q50" i="10"/>
  <c r="AW50" i="10" s="1"/>
  <c r="Q34" i="10"/>
  <c r="AW34" i="10" s="1"/>
  <c r="Q149" i="10"/>
  <c r="AW149" i="10" s="1"/>
  <c r="Q117" i="10"/>
  <c r="AW117" i="10" s="1"/>
  <c r="Q48" i="10"/>
  <c r="AW48" i="10" s="1"/>
  <c r="Q40" i="10"/>
  <c r="AW40" i="10" s="1"/>
  <c r="Q32" i="10"/>
  <c r="AW32" i="10" s="1"/>
  <c r="Q175" i="10"/>
  <c r="AW175" i="10" s="1"/>
  <c r="Q102" i="10"/>
  <c r="AW102" i="10" s="1"/>
  <c r="Q42" i="10"/>
  <c r="AW42" i="10" s="1"/>
  <c r="Q2" i="10"/>
  <c r="P189" i="10"/>
  <c r="AX2" i="10"/>
  <c r="AY1" i="10"/>
  <c r="ET2" i="12" l="1"/>
  <c r="EU1" i="12"/>
  <c r="DD187" i="12"/>
  <c r="EL187" i="12" s="1"/>
  <c r="DD185" i="12"/>
  <c r="EL185" i="12" s="1"/>
  <c r="DD188" i="12"/>
  <c r="EL188" i="12" s="1"/>
  <c r="DD186" i="12"/>
  <c r="EL186" i="12" s="1"/>
  <c r="DD184" i="12"/>
  <c r="EL184" i="12" s="1"/>
  <c r="DD182" i="12"/>
  <c r="EL182" i="12" s="1"/>
  <c r="DD180" i="12"/>
  <c r="EL180" i="12" s="1"/>
  <c r="DD178" i="12"/>
  <c r="EL178" i="12" s="1"/>
  <c r="DD176" i="12"/>
  <c r="EL176" i="12" s="1"/>
  <c r="DD174" i="12"/>
  <c r="EL174" i="12" s="1"/>
  <c r="DD172" i="12"/>
  <c r="EL172" i="12" s="1"/>
  <c r="DD170" i="12"/>
  <c r="EL170" i="12" s="1"/>
  <c r="DD168" i="12"/>
  <c r="EL168" i="12" s="1"/>
  <c r="DD166" i="12"/>
  <c r="EL166" i="12" s="1"/>
  <c r="DD164" i="12"/>
  <c r="EL164" i="12" s="1"/>
  <c r="DD183" i="12"/>
  <c r="EL183" i="12" s="1"/>
  <c r="DD179" i="12"/>
  <c r="EL179" i="12" s="1"/>
  <c r="DD171" i="12"/>
  <c r="EL171" i="12" s="1"/>
  <c r="DD177" i="12"/>
  <c r="EL177" i="12" s="1"/>
  <c r="DD169" i="12"/>
  <c r="EL169" i="12" s="1"/>
  <c r="DD162" i="12"/>
  <c r="EL162" i="12" s="1"/>
  <c r="DD173" i="12"/>
  <c r="EL173" i="12" s="1"/>
  <c r="DD165" i="12"/>
  <c r="EL165" i="12" s="1"/>
  <c r="DD163" i="12"/>
  <c r="EL163" i="12" s="1"/>
  <c r="DD161" i="12"/>
  <c r="EL161" i="12" s="1"/>
  <c r="DD159" i="12"/>
  <c r="EL159" i="12" s="1"/>
  <c r="DD157" i="12"/>
  <c r="EL157" i="12" s="1"/>
  <c r="DD155" i="12"/>
  <c r="EL155" i="12" s="1"/>
  <c r="DD153" i="12"/>
  <c r="EL153" i="12" s="1"/>
  <c r="DD151" i="12"/>
  <c r="EL151" i="12" s="1"/>
  <c r="DD149" i="12"/>
  <c r="EL149" i="12" s="1"/>
  <c r="DD147" i="12"/>
  <c r="EL147" i="12" s="1"/>
  <c r="DD145" i="12"/>
  <c r="EL145" i="12" s="1"/>
  <c r="DD143" i="12"/>
  <c r="EL143" i="12" s="1"/>
  <c r="DD141" i="12"/>
  <c r="EL141" i="12" s="1"/>
  <c r="DD139" i="12"/>
  <c r="EL139" i="12" s="1"/>
  <c r="DD137" i="12"/>
  <c r="EL137" i="12" s="1"/>
  <c r="DD135" i="12"/>
  <c r="EL135" i="12" s="1"/>
  <c r="DD133" i="12"/>
  <c r="EL133" i="12" s="1"/>
  <c r="DD131" i="12"/>
  <c r="EL131" i="12" s="1"/>
  <c r="DD181" i="12"/>
  <c r="EL181" i="12" s="1"/>
  <c r="DD158" i="12"/>
  <c r="EL158" i="12" s="1"/>
  <c r="DD148" i="12"/>
  <c r="EL148" i="12" s="1"/>
  <c r="DD140" i="12"/>
  <c r="EL140" i="12" s="1"/>
  <c r="DD175" i="12"/>
  <c r="EL175" i="12" s="1"/>
  <c r="DD154" i="12"/>
  <c r="EL154" i="12" s="1"/>
  <c r="DD146" i="12"/>
  <c r="EL146" i="12" s="1"/>
  <c r="DD150" i="12"/>
  <c r="EL150" i="12" s="1"/>
  <c r="DD142" i="12"/>
  <c r="EL142" i="12" s="1"/>
  <c r="DD134" i="12"/>
  <c r="EL134" i="12" s="1"/>
  <c r="DD156" i="12"/>
  <c r="EL156" i="12" s="1"/>
  <c r="DD138" i="12"/>
  <c r="EL138" i="12" s="1"/>
  <c r="DD130" i="12"/>
  <c r="EL130" i="12" s="1"/>
  <c r="DD125" i="12"/>
  <c r="EL125" i="12" s="1"/>
  <c r="DD122" i="12"/>
  <c r="EL122" i="12" s="1"/>
  <c r="DD117" i="12"/>
  <c r="EL117" i="12" s="1"/>
  <c r="DD160" i="12"/>
  <c r="EL160" i="12" s="1"/>
  <c r="DD152" i="12"/>
  <c r="EL152" i="12" s="1"/>
  <c r="DD128" i="12"/>
  <c r="EL128" i="12" s="1"/>
  <c r="DD123" i="12"/>
  <c r="EL123" i="12" s="1"/>
  <c r="DD120" i="12"/>
  <c r="EL120" i="12" s="1"/>
  <c r="DD115" i="12"/>
  <c r="EL115" i="12" s="1"/>
  <c r="DD112" i="12"/>
  <c r="EL112" i="12" s="1"/>
  <c r="DD136" i="12"/>
  <c r="EL136" i="12" s="1"/>
  <c r="DD132" i="12"/>
  <c r="EL132" i="12" s="1"/>
  <c r="DD127" i="12"/>
  <c r="EL127" i="12" s="1"/>
  <c r="DD124" i="12"/>
  <c r="EL124" i="12" s="1"/>
  <c r="DD119" i="12"/>
  <c r="EL119" i="12" s="1"/>
  <c r="DD116" i="12"/>
  <c r="EL116" i="12" s="1"/>
  <c r="DD111" i="12"/>
  <c r="EL111" i="12" s="1"/>
  <c r="DD108" i="12"/>
  <c r="EL108" i="12" s="1"/>
  <c r="DD107" i="12"/>
  <c r="EL107" i="12" s="1"/>
  <c r="DD105" i="12"/>
  <c r="EL105" i="12" s="1"/>
  <c r="DD103" i="12"/>
  <c r="EL103" i="12" s="1"/>
  <c r="DD101" i="12"/>
  <c r="EL101" i="12" s="1"/>
  <c r="DD99" i="12"/>
  <c r="EL99" i="12" s="1"/>
  <c r="DD97" i="12"/>
  <c r="EL97" i="12" s="1"/>
  <c r="DD95" i="12"/>
  <c r="EL95" i="12" s="1"/>
  <c r="DD93" i="12"/>
  <c r="EL93" i="12" s="1"/>
  <c r="DD91" i="12"/>
  <c r="EL91" i="12" s="1"/>
  <c r="DD89" i="12"/>
  <c r="EL89" i="12" s="1"/>
  <c r="DD87" i="12"/>
  <c r="EL87" i="12" s="1"/>
  <c r="DD85" i="12"/>
  <c r="EL85" i="12" s="1"/>
  <c r="DD83" i="12"/>
  <c r="EL83" i="12" s="1"/>
  <c r="DD100" i="12"/>
  <c r="EL100" i="12" s="1"/>
  <c r="DD92" i="12"/>
  <c r="EL92" i="12" s="1"/>
  <c r="DD84" i="12"/>
  <c r="EL84" i="12" s="1"/>
  <c r="DD144" i="12"/>
  <c r="EL144" i="12" s="1"/>
  <c r="DD129" i="12"/>
  <c r="EL129" i="12" s="1"/>
  <c r="DD126" i="12"/>
  <c r="EL126" i="12" s="1"/>
  <c r="DD109" i="12"/>
  <c r="EL109" i="12" s="1"/>
  <c r="DD106" i="12"/>
  <c r="EL106" i="12" s="1"/>
  <c r="DD98" i="12"/>
  <c r="EL98" i="12" s="1"/>
  <c r="DD90" i="12"/>
  <c r="EL90" i="12" s="1"/>
  <c r="DD82" i="12"/>
  <c r="EL82" i="12" s="1"/>
  <c r="DD80" i="12"/>
  <c r="EL80" i="12" s="1"/>
  <c r="DD78" i="12"/>
  <c r="EL78" i="12" s="1"/>
  <c r="DD76" i="12"/>
  <c r="EL76" i="12" s="1"/>
  <c r="DD74" i="12"/>
  <c r="EL74" i="12" s="1"/>
  <c r="DD72" i="12"/>
  <c r="EL72" i="12" s="1"/>
  <c r="DD70" i="12"/>
  <c r="EL70" i="12" s="1"/>
  <c r="DD113" i="12"/>
  <c r="EL113" i="12" s="1"/>
  <c r="DD102" i="12"/>
  <c r="EL102" i="12" s="1"/>
  <c r="DD94" i="12"/>
  <c r="EL94" i="12" s="1"/>
  <c r="DD86" i="12"/>
  <c r="EL86" i="12" s="1"/>
  <c r="DD81" i="12"/>
  <c r="EL81" i="12" s="1"/>
  <c r="DD79" i="12"/>
  <c r="EL79" i="12" s="1"/>
  <c r="DD77" i="12"/>
  <c r="EL77" i="12" s="1"/>
  <c r="DD75" i="12"/>
  <c r="EL75" i="12" s="1"/>
  <c r="DD73" i="12"/>
  <c r="EL73" i="12" s="1"/>
  <c r="DD71" i="12"/>
  <c r="EL71" i="12" s="1"/>
  <c r="DD69" i="12"/>
  <c r="EL69" i="12" s="1"/>
  <c r="DD67" i="12"/>
  <c r="EL67" i="12" s="1"/>
  <c r="DD65" i="12"/>
  <c r="EL65" i="12" s="1"/>
  <c r="DD63" i="12"/>
  <c r="EL63" i="12" s="1"/>
  <c r="DD61" i="12"/>
  <c r="EL61" i="12" s="1"/>
  <c r="DD59" i="12"/>
  <c r="EL59" i="12" s="1"/>
  <c r="DD57" i="12"/>
  <c r="EL57" i="12" s="1"/>
  <c r="DD55" i="12"/>
  <c r="EL55" i="12" s="1"/>
  <c r="DD53" i="12"/>
  <c r="EL53" i="12" s="1"/>
  <c r="DD51" i="12"/>
  <c r="EL51" i="12" s="1"/>
  <c r="DD49" i="12"/>
  <c r="EL49" i="12" s="1"/>
  <c r="DD47" i="12"/>
  <c r="EL47" i="12" s="1"/>
  <c r="DD45" i="12"/>
  <c r="EL45" i="12" s="1"/>
  <c r="DD43" i="12"/>
  <c r="EL43" i="12" s="1"/>
  <c r="DD41" i="12"/>
  <c r="EL41" i="12" s="1"/>
  <c r="DD167" i="12"/>
  <c r="EL167" i="12" s="1"/>
  <c r="DD118" i="12"/>
  <c r="EL118" i="12" s="1"/>
  <c r="DD96" i="12"/>
  <c r="EL96" i="12" s="1"/>
  <c r="DD68" i="12"/>
  <c r="EL68" i="12" s="1"/>
  <c r="DD64" i="12"/>
  <c r="EL64" i="12" s="1"/>
  <c r="DD54" i="12"/>
  <c r="EL54" i="12" s="1"/>
  <c r="DD46" i="12"/>
  <c r="EL46" i="12" s="1"/>
  <c r="DD39" i="12"/>
  <c r="EL39" i="12" s="1"/>
  <c r="DD37" i="12"/>
  <c r="EL37" i="12" s="1"/>
  <c r="DD35" i="12"/>
  <c r="EL35" i="12" s="1"/>
  <c r="DD33" i="12"/>
  <c r="EL33" i="12" s="1"/>
  <c r="DD31" i="12"/>
  <c r="EL31" i="12" s="1"/>
  <c r="DD29" i="12"/>
  <c r="EL29" i="12" s="1"/>
  <c r="DD27" i="12"/>
  <c r="EL27" i="12" s="1"/>
  <c r="DD25" i="12"/>
  <c r="EL25" i="12" s="1"/>
  <c r="DD23" i="12"/>
  <c r="EL23" i="12" s="1"/>
  <c r="DD21" i="12"/>
  <c r="EL21" i="12" s="1"/>
  <c r="DD19" i="12"/>
  <c r="EL19" i="12" s="1"/>
  <c r="DD110" i="12"/>
  <c r="EL110" i="12" s="1"/>
  <c r="DD88" i="12"/>
  <c r="EL88" i="12" s="1"/>
  <c r="DD60" i="12"/>
  <c r="EL60" i="12" s="1"/>
  <c r="DD52" i="12"/>
  <c r="EL52" i="12" s="1"/>
  <c r="DD44" i="12"/>
  <c r="EL44" i="12" s="1"/>
  <c r="DD114" i="12"/>
  <c r="EL114" i="12" s="1"/>
  <c r="DD104" i="12"/>
  <c r="EL104" i="12" s="1"/>
  <c r="DD56" i="12"/>
  <c r="EL56" i="12" s="1"/>
  <c r="DD48" i="12"/>
  <c r="EL48" i="12" s="1"/>
  <c r="DD40" i="12"/>
  <c r="EL40" i="12" s="1"/>
  <c r="DD62" i="12"/>
  <c r="EL62" i="12" s="1"/>
  <c r="DD42" i="12"/>
  <c r="EL42" i="12" s="1"/>
  <c r="DD38" i="12"/>
  <c r="EL38" i="12" s="1"/>
  <c r="DD18" i="12"/>
  <c r="EL18" i="12" s="1"/>
  <c r="DD66" i="12"/>
  <c r="EL66" i="12" s="1"/>
  <c r="DD32" i="12"/>
  <c r="EL32" i="12" s="1"/>
  <c r="DD28" i="12"/>
  <c r="EL28" i="12" s="1"/>
  <c r="DD24" i="12"/>
  <c r="EL24" i="12" s="1"/>
  <c r="DD16" i="12"/>
  <c r="EL16" i="12" s="1"/>
  <c r="DD14" i="12"/>
  <c r="EL14" i="12" s="1"/>
  <c r="DD12" i="12"/>
  <c r="EL12" i="12" s="1"/>
  <c r="DD10" i="12"/>
  <c r="EL10" i="12" s="1"/>
  <c r="DD8" i="12"/>
  <c r="EL8" i="12" s="1"/>
  <c r="DD6" i="12"/>
  <c r="EL6" i="12" s="1"/>
  <c r="DD4" i="12"/>
  <c r="EL4" i="12" s="1"/>
  <c r="DD2" i="12"/>
  <c r="DD58" i="12"/>
  <c r="EL58" i="12" s="1"/>
  <c r="DD34" i="12"/>
  <c r="EL34" i="12" s="1"/>
  <c r="DE1" i="12"/>
  <c r="DD121" i="12"/>
  <c r="EL121" i="12" s="1"/>
  <c r="DD50" i="12"/>
  <c r="EL50" i="12" s="1"/>
  <c r="DD36" i="12"/>
  <c r="EL36" i="12" s="1"/>
  <c r="DD30" i="12"/>
  <c r="EL30" i="12" s="1"/>
  <c r="DD26" i="12"/>
  <c r="EL26" i="12" s="1"/>
  <c r="DD22" i="12"/>
  <c r="EL22" i="12" s="1"/>
  <c r="DD20" i="12"/>
  <c r="EL20" i="12" s="1"/>
  <c r="DD17" i="12"/>
  <c r="EL17" i="12" s="1"/>
  <c r="DD15" i="12"/>
  <c r="EL15" i="12" s="1"/>
  <c r="DD13" i="12"/>
  <c r="EL13" i="12" s="1"/>
  <c r="DD11" i="12"/>
  <c r="EL11" i="12" s="1"/>
  <c r="DD9" i="12"/>
  <c r="EL9" i="12" s="1"/>
  <c r="DD7" i="12"/>
  <c r="EL7" i="12" s="1"/>
  <c r="DD5" i="12"/>
  <c r="EL5" i="12" s="1"/>
  <c r="DD3" i="12"/>
  <c r="EL3" i="12" s="1"/>
  <c r="Q189" i="10"/>
  <c r="R116" i="10"/>
  <c r="AX116" i="10" s="1"/>
  <c r="R60" i="10"/>
  <c r="AX60" i="10" s="1"/>
  <c r="R50" i="10"/>
  <c r="AX50" i="10" s="1"/>
  <c r="R41" i="10"/>
  <c r="AX41" i="10" s="1"/>
  <c r="R33" i="10"/>
  <c r="AX33" i="10" s="1"/>
  <c r="R25" i="10"/>
  <c r="AX25" i="10" s="1"/>
  <c r="R17" i="10"/>
  <c r="AX17" i="10" s="1"/>
  <c r="R84" i="10"/>
  <c r="AX84" i="10" s="1"/>
  <c r="R55" i="10"/>
  <c r="AX55" i="10" s="1"/>
  <c r="R45" i="10"/>
  <c r="AX45" i="10" s="1"/>
  <c r="R37" i="10"/>
  <c r="AX37" i="10" s="1"/>
  <c r="R29" i="10"/>
  <c r="AX29" i="10" s="1"/>
  <c r="R21" i="10"/>
  <c r="AX21" i="10" s="1"/>
  <c r="R100" i="10"/>
  <c r="AX100" i="10" s="1"/>
  <c r="R47" i="10"/>
  <c r="AX47" i="10" s="1"/>
  <c r="R31" i="10"/>
  <c r="AX31" i="10" s="1"/>
  <c r="S1" i="10"/>
  <c r="R122" i="10"/>
  <c r="AX122" i="10" s="1"/>
  <c r="R43" i="10"/>
  <c r="AX43" i="10" s="1"/>
  <c r="R23" i="10"/>
  <c r="AX23" i="10" s="1"/>
  <c r="R58" i="10"/>
  <c r="AX58" i="10" s="1"/>
  <c r="R27" i="10"/>
  <c r="AX27" i="10" s="1"/>
  <c r="R19" i="10"/>
  <c r="AX19" i="10" s="1"/>
  <c r="R39" i="10"/>
  <c r="AX39" i="10" s="1"/>
  <c r="R35" i="10"/>
  <c r="AX35" i="10" s="1"/>
  <c r="R52" i="10"/>
  <c r="AX52" i="10" s="1"/>
  <c r="R188" i="10"/>
  <c r="AX188" i="10" s="1"/>
  <c r="R184" i="10"/>
  <c r="AX184" i="10" s="1"/>
  <c r="R180" i="10"/>
  <c r="AX180" i="10" s="1"/>
  <c r="R176" i="10"/>
  <c r="AX176" i="10" s="1"/>
  <c r="R172" i="10"/>
  <c r="AX172" i="10" s="1"/>
  <c r="R168" i="10"/>
  <c r="AX168" i="10" s="1"/>
  <c r="R164" i="10"/>
  <c r="AX164" i="10" s="1"/>
  <c r="R160" i="10"/>
  <c r="AX160" i="10" s="1"/>
  <c r="R156" i="10"/>
  <c r="AX156" i="10" s="1"/>
  <c r="R152" i="10"/>
  <c r="AX152" i="10" s="1"/>
  <c r="R133" i="10"/>
  <c r="AX133" i="10" s="1"/>
  <c r="R144" i="10"/>
  <c r="AX144" i="10" s="1"/>
  <c r="R124" i="10"/>
  <c r="AX124" i="10" s="1"/>
  <c r="R142" i="10"/>
  <c r="AX142" i="10" s="1"/>
  <c r="R123" i="10"/>
  <c r="AX123" i="10" s="1"/>
  <c r="R117" i="10"/>
  <c r="AX117" i="10" s="1"/>
  <c r="R101" i="10"/>
  <c r="AX101" i="10" s="1"/>
  <c r="R85" i="10"/>
  <c r="AX85" i="10" s="1"/>
  <c r="R79" i="10"/>
  <c r="AX79" i="10" s="1"/>
  <c r="R75" i="10"/>
  <c r="AX75" i="10" s="1"/>
  <c r="R71" i="10"/>
  <c r="AX71" i="10" s="1"/>
  <c r="R67" i="10"/>
  <c r="AX67" i="10" s="1"/>
  <c r="R63" i="10"/>
  <c r="AX63" i="10" s="1"/>
  <c r="R114" i="10"/>
  <c r="AX114" i="10" s="1"/>
  <c r="R98" i="10"/>
  <c r="AX98" i="10" s="1"/>
  <c r="R149" i="10"/>
  <c r="AX149" i="10" s="1"/>
  <c r="R104" i="10"/>
  <c r="AX104" i="10" s="1"/>
  <c r="R103" i="10"/>
  <c r="AX103" i="10" s="1"/>
  <c r="R150" i="10"/>
  <c r="AX150" i="10" s="1"/>
  <c r="R83" i="10"/>
  <c r="AX83" i="10" s="1"/>
  <c r="R49" i="10"/>
  <c r="AX49" i="10" s="1"/>
  <c r="R5" i="10"/>
  <c r="AX5" i="10" s="1"/>
  <c r="R9" i="10"/>
  <c r="AX9" i="10" s="1"/>
  <c r="R13" i="10"/>
  <c r="AX13" i="10" s="1"/>
  <c r="R18" i="10"/>
  <c r="AX18" i="10" s="1"/>
  <c r="R34" i="10"/>
  <c r="AX34" i="10" s="1"/>
  <c r="R56" i="10"/>
  <c r="AX56" i="10" s="1"/>
  <c r="R107" i="10"/>
  <c r="AX107" i="10" s="1"/>
  <c r="R24" i="10"/>
  <c r="AX24" i="10" s="1"/>
  <c r="R40" i="10"/>
  <c r="AX40" i="10" s="1"/>
  <c r="R54" i="10"/>
  <c r="AX54" i="10" s="1"/>
  <c r="R170" i="10"/>
  <c r="AX170" i="10" s="1"/>
  <c r="R158" i="10"/>
  <c r="AX158" i="10" s="1"/>
  <c r="R125" i="10"/>
  <c r="AX125" i="10" s="1"/>
  <c r="R136" i="10"/>
  <c r="AX136" i="10" s="1"/>
  <c r="R109" i="10"/>
  <c r="AX109" i="10" s="1"/>
  <c r="R77" i="10"/>
  <c r="AX77" i="10" s="1"/>
  <c r="R65" i="10"/>
  <c r="AX65" i="10" s="1"/>
  <c r="R90" i="10"/>
  <c r="AX90" i="10" s="1"/>
  <c r="R87" i="10"/>
  <c r="AX87" i="10" s="1"/>
  <c r="R3" i="10"/>
  <c r="AX3" i="10" s="1"/>
  <c r="R15" i="10"/>
  <c r="AX15" i="10" s="1"/>
  <c r="R42" i="10"/>
  <c r="AX42" i="10" s="1"/>
  <c r="R187" i="10"/>
  <c r="AX187" i="10" s="1"/>
  <c r="R183" i="10"/>
  <c r="AX183" i="10" s="1"/>
  <c r="R179" i="10"/>
  <c r="AX179" i="10" s="1"/>
  <c r="R175" i="10"/>
  <c r="AX175" i="10" s="1"/>
  <c r="R171" i="10"/>
  <c r="AX171" i="10" s="1"/>
  <c r="R167" i="10"/>
  <c r="AX167" i="10" s="1"/>
  <c r="R163" i="10"/>
  <c r="AX163" i="10" s="1"/>
  <c r="R159" i="10"/>
  <c r="AX159" i="10" s="1"/>
  <c r="R155" i="10"/>
  <c r="AX155" i="10" s="1"/>
  <c r="R151" i="10"/>
  <c r="AX151" i="10" s="1"/>
  <c r="R129" i="10"/>
  <c r="AX129" i="10" s="1"/>
  <c r="R140" i="10"/>
  <c r="AX140" i="10" s="1"/>
  <c r="R119" i="10"/>
  <c r="AX119" i="10" s="1"/>
  <c r="R139" i="10"/>
  <c r="AX139" i="10" s="1"/>
  <c r="R120" i="10"/>
  <c r="AX120" i="10" s="1"/>
  <c r="R113" i="10"/>
  <c r="AX113" i="10" s="1"/>
  <c r="R97" i="10"/>
  <c r="AX97" i="10" s="1"/>
  <c r="R82" i="10"/>
  <c r="AX82" i="10" s="1"/>
  <c r="R78" i="10"/>
  <c r="AX78" i="10" s="1"/>
  <c r="R74" i="10"/>
  <c r="AX74" i="10" s="1"/>
  <c r="R70" i="10"/>
  <c r="AX70" i="10" s="1"/>
  <c r="R66" i="10"/>
  <c r="AX66" i="10" s="1"/>
  <c r="R148" i="10"/>
  <c r="AX148" i="10" s="1"/>
  <c r="R110" i="10"/>
  <c r="AX110" i="10" s="1"/>
  <c r="R94" i="10"/>
  <c r="AX94" i="10" s="1"/>
  <c r="R135" i="10"/>
  <c r="AX135" i="10" s="1"/>
  <c r="R96" i="10"/>
  <c r="AX96" i="10" s="1"/>
  <c r="R95" i="10"/>
  <c r="AX95" i="10" s="1"/>
  <c r="R143" i="10"/>
  <c r="AX143" i="10" s="1"/>
  <c r="R61" i="10"/>
  <c r="AX61" i="10" s="1"/>
  <c r="R2" i="10"/>
  <c r="R6" i="10"/>
  <c r="AX6" i="10" s="1"/>
  <c r="R10" i="10"/>
  <c r="AX10" i="10" s="1"/>
  <c r="R14" i="10"/>
  <c r="AX14" i="10" s="1"/>
  <c r="R22" i="10"/>
  <c r="AX22" i="10" s="1"/>
  <c r="R38" i="10"/>
  <c r="AX38" i="10" s="1"/>
  <c r="R59" i="10"/>
  <c r="AX59" i="10" s="1"/>
  <c r="R118" i="10"/>
  <c r="AX118" i="10" s="1"/>
  <c r="R28" i="10"/>
  <c r="AX28" i="10" s="1"/>
  <c r="R44" i="10"/>
  <c r="AX44" i="10" s="1"/>
  <c r="R92" i="10"/>
  <c r="AX92" i="10" s="1"/>
  <c r="R182" i="10"/>
  <c r="AX182" i="10" s="1"/>
  <c r="R174" i="10"/>
  <c r="AX174" i="10" s="1"/>
  <c r="R162" i="10"/>
  <c r="AX162" i="10" s="1"/>
  <c r="R141" i="10"/>
  <c r="AX141" i="10" s="1"/>
  <c r="R147" i="10"/>
  <c r="AX147" i="10" s="1"/>
  <c r="R93" i="10"/>
  <c r="AX93" i="10" s="1"/>
  <c r="R73" i="10"/>
  <c r="AX73" i="10" s="1"/>
  <c r="R106" i="10"/>
  <c r="AX106" i="10" s="1"/>
  <c r="R88" i="10"/>
  <c r="AX88" i="10" s="1"/>
  <c r="R57" i="10"/>
  <c r="AX57" i="10" s="1"/>
  <c r="R11" i="10"/>
  <c r="AX11" i="10" s="1"/>
  <c r="R62" i="10"/>
  <c r="AX62" i="10" s="1"/>
  <c r="R32" i="10"/>
  <c r="AX32" i="10" s="1"/>
  <c r="R185" i="10"/>
  <c r="AX185" i="10" s="1"/>
  <c r="R181" i="10"/>
  <c r="AX181" i="10" s="1"/>
  <c r="R177" i="10"/>
  <c r="AX177" i="10" s="1"/>
  <c r="R173" i="10"/>
  <c r="AX173" i="10" s="1"/>
  <c r="R169" i="10"/>
  <c r="AX169" i="10" s="1"/>
  <c r="R165" i="10"/>
  <c r="AX165" i="10" s="1"/>
  <c r="R161" i="10"/>
  <c r="AX161" i="10" s="1"/>
  <c r="R157" i="10"/>
  <c r="AX157" i="10" s="1"/>
  <c r="R153" i="10"/>
  <c r="AX153" i="10" s="1"/>
  <c r="R137" i="10"/>
  <c r="AX137" i="10" s="1"/>
  <c r="R145" i="10"/>
  <c r="AX145" i="10" s="1"/>
  <c r="R127" i="10"/>
  <c r="AX127" i="10" s="1"/>
  <c r="R146" i="10"/>
  <c r="AX146" i="10" s="1"/>
  <c r="R126" i="10"/>
  <c r="AX126" i="10" s="1"/>
  <c r="R128" i="10"/>
  <c r="AX128" i="10" s="1"/>
  <c r="R105" i="10"/>
  <c r="AX105" i="10" s="1"/>
  <c r="R89" i="10"/>
  <c r="AX89" i="10" s="1"/>
  <c r="R80" i="10"/>
  <c r="AX80" i="10" s="1"/>
  <c r="R76" i="10"/>
  <c r="AX76" i="10" s="1"/>
  <c r="R72" i="10"/>
  <c r="AX72" i="10" s="1"/>
  <c r="R68" i="10"/>
  <c r="AX68" i="10" s="1"/>
  <c r="R64" i="10"/>
  <c r="AX64" i="10" s="1"/>
  <c r="R132" i="10"/>
  <c r="AX132" i="10" s="1"/>
  <c r="R102" i="10"/>
  <c r="AX102" i="10" s="1"/>
  <c r="R86" i="10"/>
  <c r="AX86" i="10" s="1"/>
  <c r="R112" i="10"/>
  <c r="AX112" i="10" s="1"/>
  <c r="R111" i="10"/>
  <c r="AX111" i="10" s="1"/>
  <c r="R108" i="10"/>
  <c r="AX108" i="10" s="1"/>
  <c r="R99" i="10"/>
  <c r="AX99" i="10" s="1"/>
  <c r="R53" i="10"/>
  <c r="AX53" i="10" s="1"/>
  <c r="R4" i="10"/>
  <c r="AX4" i="10" s="1"/>
  <c r="R8" i="10"/>
  <c r="AX8" i="10" s="1"/>
  <c r="R12" i="10"/>
  <c r="AX12" i="10" s="1"/>
  <c r="R16" i="10"/>
  <c r="AX16" i="10" s="1"/>
  <c r="R30" i="10"/>
  <c r="AX30" i="10" s="1"/>
  <c r="R46" i="10"/>
  <c r="AX46" i="10" s="1"/>
  <c r="R91" i="10"/>
  <c r="AX91" i="10" s="1"/>
  <c r="R20" i="10"/>
  <c r="AX20" i="10" s="1"/>
  <c r="R36" i="10"/>
  <c r="AX36" i="10" s="1"/>
  <c r="R51" i="10"/>
  <c r="AX51" i="10" s="1"/>
  <c r="R131" i="10"/>
  <c r="AX131" i="10" s="1"/>
  <c r="R186" i="10"/>
  <c r="AX186" i="10" s="1"/>
  <c r="R178" i="10"/>
  <c r="AX178" i="10" s="1"/>
  <c r="R166" i="10"/>
  <c r="AX166" i="10" s="1"/>
  <c r="R154" i="10"/>
  <c r="AX154" i="10" s="1"/>
  <c r="R130" i="10"/>
  <c r="AX130" i="10" s="1"/>
  <c r="R134" i="10"/>
  <c r="AX134" i="10" s="1"/>
  <c r="R81" i="10"/>
  <c r="AX81" i="10" s="1"/>
  <c r="R69" i="10"/>
  <c r="AX69" i="10" s="1"/>
  <c r="R138" i="10"/>
  <c r="AX138" i="10" s="1"/>
  <c r="R121" i="10"/>
  <c r="AX121" i="10" s="1"/>
  <c r="R115" i="10"/>
  <c r="AX115" i="10" s="1"/>
  <c r="R7" i="10"/>
  <c r="AX7" i="10" s="1"/>
  <c r="R26" i="10"/>
  <c r="AX26" i="10" s="1"/>
  <c r="R48" i="10"/>
  <c r="AX48" i="10" s="1"/>
  <c r="AY2" i="10"/>
  <c r="AZ1" i="10"/>
  <c r="EV1" i="12" l="1"/>
  <c r="EU2" i="12"/>
  <c r="DE187" i="12"/>
  <c r="EM187" i="12" s="1"/>
  <c r="DE185" i="12"/>
  <c r="EM185" i="12" s="1"/>
  <c r="DE183" i="12"/>
  <c r="EM183" i="12" s="1"/>
  <c r="DE181" i="12"/>
  <c r="EM181" i="12" s="1"/>
  <c r="DE179" i="12"/>
  <c r="EM179" i="12" s="1"/>
  <c r="DE188" i="12"/>
  <c r="EM188" i="12" s="1"/>
  <c r="DE177" i="12"/>
  <c r="EM177" i="12" s="1"/>
  <c r="DE174" i="12"/>
  <c r="EM174" i="12" s="1"/>
  <c r="DE169" i="12"/>
  <c r="EM169" i="12" s="1"/>
  <c r="DE166" i="12"/>
  <c r="EM166" i="12" s="1"/>
  <c r="DE162" i="12"/>
  <c r="EM162" i="12" s="1"/>
  <c r="DE160" i="12"/>
  <c r="EM160" i="12" s="1"/>
  <c r="DE158" i="12"/>
  <c r="EM158" i="12" s="1"/>
  <c r="DE156" i="12"/>
  <c r="EM156" i="12" s="1"/>
  <c r="DE180" i="12"/>
  <c r="EM180" i="12" s="1"/>
  <c r="DE175" i="12"/>
  <c r="EM175" i="12" s="1"/>
  <c r="DE172" i="12"/>
  <c r="EM172" i="12" s="1"/>
  <c r="DE167" i="12"/>
  <c r="EM167" i="12" s="1"/>
  <c r="DE164" i="12"/>
  <c r="EM164" i="12" s="1"/>
  <c r="DE186" i="12"/>
  <c r="EM186" i="12" s="1"/>
  <c r="DE182" i="12"/>
  <c r="EM182" i="12" s="1"/>
  <c r="DE178" i="12"/>
  <c r="EM178" i="12" s="1"/>
  <c r="DE176" i="12"/>
  <c r="EM176" i="12" s="1"/>
  <c r="DE171" i="12"/>
  <c r="EM171" i="12" s="1"/>
  <c r="DE168" i="12"/>
  <c r="EM168" i="12" s="1"/>
  <c r="DE154" i="12"/>
  <c r="EM154" i="12" s="1"/>
  <c r="DE151" i="12"/>
  <c r="EM151" i="12" s="1"/>
  <c r="DE146" i="12"/>
  <c r="EM146" i="12" s="1"/>
  <c r="DE143" i="12"/>
  <c r="EM143" i="12" s="1"/>
  <c r="DE138" i="12"/>
  <c r="EM138" i="12" s="1"/>
  <c r="DE135" i="12"/>
  <c r="EM135" i="12" s="1"/>
  <c r="DE163" i="12"/>
  <c r="EM163" i="12" s="1"/>
  <c r="DE159" i="12"/>
  <c r="EM159" i="12" s="1"/>
  <c r="DE155" i="12"/>
  <c r="EM155" i="12" s="1"/>
  <c r="DE152" i="12"/>
  <c r="EM152" i="12" s="1"/>
  <c r="DE149" i="12"/>
  <c r="EM149" i="12" s="1"/>
  <c r="DE144" i="12"/>
  <c r="EM144" i="12" s="1"/>
  <c r="DE184" i="12"/>
  <c r="EM184" i="12" s="1"/>
  <c r="DE165" i="12"/>
  <c r="EM165" i="12" s="1"/>
  <c r="DE161" i="12"/>
  <c r="EM161" i="12" s="1"/>
  <c r="DE157" i="12"/>
  <c r="EM157" i="12" s="1"/>
  <c r="DE153" i="12"/>
  <c r="EM153" i="12" s="1"/>
  <c r="DE148" i="12"/>
  <c r="EM148" i="12" s="1"/>
  <c r="DE145" i="12"/>
  <c r="EM145" i="12" s="1"/>
  <c r="DE140" i="12"/>
  <c r="EM140" i="12" s="1"/>
  <c r="DE137" i="12"/>
  <c r="EM137" i="12" s="1"/>
  <c r="DE132" i="12"/>
  <c r="EM132" i="12" s="1"/>
  <c r="DE129" i="12"/>
  <c r="EM129" i="12" s="1"/>
  <c r="DE127" i="12"/>
  <c r="EM127" i="12" s="1"/>
  <c r="DE125" i="12"/>
  <c r="EM125" i="12" s="1"/>
  <c r="DE123" i="12"/>
  <c r="EM123" i="12" s="1"/>
  <c r="DE121" i="12"/>
  <c r="EM121" i="12" s="1"/>
  <c r="DE119" i="12"/>
  <c r="EM119" i="12" s="1"/>
  <c r="DE117" i="12"/>
  <c r="EM117" i="12" s="1"/>
  <c r="DE115" i="12"/>
  <c r="EM115" i="12" s="1"/>
  <c r="DE113" i="12"/>
  <c r="EM113" i="12" s="1"/>
  <c r="DE111" i="12"/>
  <c r="EM111" i="12" s="1"/>
  <c r="DE109" i="12"/>
  <c r="EM109" i="12" s="1"/>
  <c r="DE170" i="12"/>
  <c r="EM170" i="12" s="1"/>
  <c r="DE141" i="12"/>
  <c r="EM141" i="12" s="1"/>
  <c r="DE128" i="12"/>
  <c r="EM128" i="12" s="1"/>
  <c r="DE120" i="12"/>
  <c r="EM120" i="12" s="1"/>
  <c r="DE126" i="12"/>
  <c r="EM126" i="12" s="1"/>
  <c r="DE118" i="12"/>
  <c r="EM118" i="12" s="1"/>
  <c r="DE142" i="12"/>
  <c r="EM142" i="12" s="1"/>
  <c r="DE139" i="12"/>
  <c r="EM139" i="12" s="1"/>
  <c r="DE134" i="12"/>
  <c r="EM134" i="12" s="1"/>
  <c r="DE133" i="12"/>
  <c r="EM133" i="12" s="1"/>
  <c r="DE131" i="12"/>
  <c r="EM131" i="12" s="1"/>
  <c r="DE130" i="12"/>
  <c r="EM130" i="12" s="1"/>
  <c r="DE122" i="12"/>
  <c r="EM122" i="12" s="1"/>
  <c r="DE114" i="12"/>
  <c r="EM114" i="12" s="1"/>
  <c r="DE112" i="12"/>
  <c r="EM112" i="12" s="1"/>
  <c r="DE106" i="12"/>
  <c r="EM106" i="12" s="1"/>
  <c r="DE103" i="12"/>
  <c r="EM103" i="12" s="1"/>
  <c r="DE98" i="12"/>
  <c r="EM98" i="12" s="1"/>
  <c r="DE95" i="12"/>
  <c r="EM95" i="12" s="1"/>
  <c r="DE90" i="12"/>
  <c r="EM90" i="12" s="1"/>
  <c r="DE87" i="12"/>
  <c r="EM87" i="12" s="1"/>
  <c r="DE82" i="12"/>
  <c r="EM82" i="12" s="1"/>
  <c r="DE80" i="12"/>
  <c r="EM80" i="12" s="1"/>
  <c r="DE78" i="12"/>
  <c r="EM78" i="12" s="1"/>
  <c r="DE76" i="12"/>
  <c r="EM76" i="12" s="1"/>
  <c r="DE74" i="12"/>
  <c r="EM74" i="12" s="1"/>
  <c r="DE72" i="12"/>
  <c r="EM72" i="12" s="1"/>
  <c r="DE70" i="12"/>
  <c r="EM70" i="12" s="1"/>
  <c r="DE68" i="12"/>
  <c r="EM68" i="12" s="1"/>
  <c r="DE66" i="12"/>
  <c r="EM66" i="12" s="1"/>
  <c r="DE64" i="12"/>
  <c r="EM64" i="12" s="1"/>
  <c r="DE62" i="12"/>
  <c r="EM62" i="12" s="1"/>
  <c r="DE173" i="12"/>
  <c r="EM173" i="12" s="1"/>
  <c r="DE150" i="12"/>
  <c r="EM150" i="12" s="1"/>
  <c r="DE110" i="12"/>
  <c r="EM110" i="12" s="1"/>
  <c r="DE108" i="12"/>
  <c r="EM108" i="12" s="1"/>
  <c r="DE104" i="12"/>
  <c r="EM104" i="12" s="1"/>
  <c r="DE101" i="12"/>
  <c r="EM101" i="12" s="1"/>
  <c r="DE96" i="12"/>
  <c r="EM96" i="12" s="1"/>
  <c r="DE93" i="12"/>
  <c r="EM93" i="12" s="1"/>
  <c r="DE88" i="12"/>
  <c r="EM88" i="12" s="1"/>
  <c r="DE85" i="12"/>
  <c r="EM85" i="12" s="1"/>
  <c r="DE147" i="12"/>
  <c r="EM147" i="12" s="1"/>
  <c r="DE136" i="12"/>
  <c r="EM136" i="12" s="1"/>
  <c r="DE116" i="12"/>
  <c r="EM116" i="12" s="1"/>
  <c r="DE105" i="12"/>
  <c r="EM105" i="12" s="1"/>
  <c r="DE100" i="12"/>
  <c r="EM100" i="12" s="1"/>
  <c r="DE97" i="12"/>
  <c r="EM97" i="12" s="1"/>
  <c r="DE92" i="12"/>
  <c r="EM92" i="12" s="1"/>
  <c r="DE89" i="12"/>
  <c r="EM89" i="12" s="1"/>
  <c r="DE84" i="12"/>
  <c r="EM84" i="12" s="1"/>
  <c r="DE124" i="12"/>
  <c r="EM124" i="12" s="1"/>
  <c r="DE102" i="12"/>
  <c r="EM102" i="12" s="1"/>
  <c r="DE99" i="12"/>
  <c r="EM99" i="12" s="1"/>
  <c r="DE81" i="12"/>
  <c r="EM81" i="12" s="1"/>
  <c r="DE73" i="12"/>
  <c r="EM73" i="12" s="1"/>
  <c r="DE60" i="12"/>
  <c r="EM60" i="12" s="1"/>
  <c r="DE57" i="12"/>
  <c r="EM57" i="12" s="1"/>
  <c r="DE52" i="12"/>
  <c r="EM52" i="12" s="1"/>
  <c r="DE49" i="12"/>
  <c r="EM49" i="12" s="1"/>
  <c r="DE44" i="12"/>
  <c r="EM44" i="12" s="1"/>
  <c r="DE41" i="12"/>
  <c r="EM41" i="12" s="1"/>
  <c r="DE94" i="12"/>
  <c r="EM94" i="12" s="1"/>
  <c r="DE91" i="12"/>
  <c r="EM91" i="12" s="1"/>
  <c r="DE75" i="12"/>
  <c r="EM75" i="12" s="1"/>
  <c r="DE69" i="12"/>
  <c r="EM69" i="12" s="1"/>
  <c r="DE65" i="12"/>
  <c r="EM65" i="12" s="1"/>
  <c r="DE58" i="12"/>
  <c r="EM58" i="12" s="1"/>
  <c r="DE55" i="12"/>
  <c r="EM55" i="12" s="1"/>
  <c r="DE50" i="12"/>
  <c r="EM50" i="12" s="1"/>
  <c r="DE47" i="12"/>
  <c r="EM47" i="12" s="1"/>
  <c r="DE42" i="12"/>
  <c r="EM42" i="12" s="1"/>
  <c r="DE38" i="12"/>
  <c r="EM38" i="12" s="1"/>
  <c r="DE36" i="12"/>
  <c r="EM36" i="12" s="1"/>
  <c r="DE34" i="12"/>
  <c r="EM34" i="12" s="1"/>
  <c r="DE32" i="12"/>
  <c r="EM32" i="12" s="1"/>
  <c r="DE30" i="12"/>
  <c r="EM30" i="12" s="1"/>
  <c r="DE28" i="12"/>
  <c r="EM28" i="12" s="1"/>
  <c r="DE26" i="12"/>
  <c r="EM26" i="12" s="1"/>
  <c r="DE24" i="12"/>
  <c r="EM24" i="12" s="1"/>
  <c r="DE22" i="12"/>
  <c r="EM22" i="12" s="1"/>
  <c r="DE107" i="12"/>
  <c r="EM107" i="12" s="1"/>
  <c r="DE79" i="12"/>
  <c r="EM79" i="12" s="1"/>
  <c r="DE71" i="12"/>
  <c r="EM71" i="12" s="1"/>
  <c r="DE67" i="12"/>
  <c r="EM67" i="12" s="1"/>
  <c r="DE63" i="12"/>
  <c r="EM63" i="12" s="1"/>
  <c r="DE59" i="12"/>
  <c r="EM59" i="12" s="1"/>
  <c r="DE54" i="12"/>
  <c r="EM54" i="12" s="1"/>
  <c r="DE51" i="12"/>
  <c r="EM51" i="12" s="1"/>
  <c r="DE46" i="12"/>
  <c r="EM46" i="12" s="1"/>
  <c r="DE43" i="12"/>
  <c r="EM43" i="12" s="1"/>
  <c r="DE39" i="12"/>
  <c r="EM39" i="12" s="1"/>
  <c r="DE37" i="12"/>
  <c r="EM37" i="12" s="1"/>
  <c r="DE35" i="12"/>
  <c r="EM35" i="12" s="1"/>
  <c r="DE33" i="12"/>
  <c r="EM33" i="12" s="1"/>
  <c r="DE31" i="12"/>
  <c r="EM31" i="12" s="1"/>
  <c r="DE77" i="12"/>
  <c r="EM77" i="12" s="1"/>
  <c r="DE48" i="12"/>
  <c r="EM48" i="12" s="1"/>
  <c r="DE45" i="12"/>
  <c r="EM45" i="12" s="1"/>
  <c r="DE27" i="12"/>
  <c r="EM27" i="12" s="1"/>
  <c r="DE23" i="12"/>
  <c r="EM23" i="12" s="1"/>
  <c r="DE21" i="12"/>
  <c r="EM21" i="12" s="1"/>
  <c r="DE16" i="12"/>
  <c r="EM16" i="12" s="1"/>
  <c r="DE14" i="12"/>
  <c r="EM14" i="12" s="1"/>
  <c r="DE12" i="12"/>
  <c r="EM12" i="12" s="1"/>
  <c r="DE10" i="12"/>
  <c r="EM10" i="12" s="1"/>
  <c r="DE8" i="12"/>
  <c r="EM8" i="12" s="1"/>
  <c r="DE6" i="12"/>
  <c r="EM6" i="12" s="1"/>
  <c r="DE4" i="12"/>
  <c r="EM4" i="12" s="1"/>
  <c r="DE2" i="12"/>
  <c r="DE25" i="12"/>
  <c r="EM25" i="12" s="1"/>
  <c r="DE20" i="12"/>
  <c r="EM20" i="12" s="1"/>
  <c r="DE17" i="12"/>
  <c r="EM17" i="12" s="1"/>
  <c r="DE15" i="12"/>
  <c r="EM15" i="12" s="1"/>
  <c r="DE11" i="12"/>
  <c r="EM11" i="12" s="1"/>
  <c r="DE7" i="12"/>
  <c r="EM7" i="12" s="1"/>
  <c r="DE3" i="12"/>
  <c r="EM3" i="12" s="1"/>
  <c r="DE86" i="12"/>
  <c r="EM86" i="12" s="1"/>
  <c r="DE40" i="12"/>
  <c r="EM40" i="12" s="1"/>
  <c r="DE19" i="12"/>
  <c r="EM19" i="12" s="1"/>
  <c r="DF1" i="12"/>
  <c r="DE61" i="12"/>
  <c r="EM61" i="12" s="1"/>
  <c r="DE29" i="12"/>
  <c r="EM29" i="12" s="1"/>
  <c r="DE13" i="12"/>
  <c r="EM13" i="12" s="1"/>
  <c r="DE9" i="12"/>
  <c r="EM9" i="12" s="1"/>
  <c r="DE5" i="12"/>
  <c r="EM5" i="12" s="1"/>
  <c r="DE83" i="12"/>
  <c r="EM83" i="12" s="1"/>
  <c r="DE56" i="12"/>
  <c r="EM56" i="12" s="1"/>
  <c r="DE53" i="12"/>
  <c r="EM53" i="12" s="1"/>
  <c r="DE18" i="12"/>
  <c r="EM18" i="12" s="1"/>
  <c r="R189" i="10"/>
  <c r="S114" i="10"/>
  <c r="AY114" i="10" s="1"/>
  <c r="S83" i="10"/>
  <c r="AY83" i="10" s="1"/>
  <c r="S179" i="10"/>
  <c r="AY179" i="10" s="1"/>
  <c r="S167" i="10"/>
  <c r="AY167" i="10" s="1"/>
  <c r="S160" i="10"/>
  <c r="AY160" i="10" s="1"/>
  <c r="S156" i="10"/>
  <c r="AY156" i="10" s="1"/>
  <c r="S152" i="10"/>
  <c r="AY152" i="10" s="1"/>
  <c r="S148" i="10"/>
  <c r="AY148" i="10" s="1"/>
  <c r="S144" i="10"/>
  <c r="AY144" i="10" s="1"/>
  <c r="S180" i="10"/>
  <c r="AY180" i="10" s="1"/>
  <c r="S182" i="10"/>
  <c r="AY182" i="10" s="1"/>
  <c r="S181" i="10"/>
  <c r="AY181" i="10" s="1"/>
  <c r="S132" i="10"/>
  <c r="AY132" i="10" s="1"/>
  <c r="S134" i="10"/>
  <c r="AY134" i="10" s="1"/>
  <c r="S173" i="10"/>
  <c r="AY173" i="10" s="1"/>
  <c r="S130" i="10"/>
  <c r="AY130" i="10" s="1"/>
  <c r="S141" i="10"/>
  <c r="AY141" i="10" s="1"/>
  <c r="S116" i="10"/>
  <c r="AY116" i="10" s="1"/>
  <c r="S100" i="10"/>
  <c r="AY100" i="10" s="1"/>
  <c r="S84" i="10"/>
  <c r="AY84" i="10" s="1"/>
  <c r="S109" i="10"/>
  <c r="AY109" i="10" s="1"/>
  <c r="S93" i="10"/>
  <c r="AY93" i="10" s="1"/>
  <c r="S81" i="10"/>
  <c r="AY81" i="10" s="1"/>
  <c r="S77" i="10"/>
  <c r="AY77" i="10" s="1"/>
  <c r="S73" i="10"/>
  <c r="AY73" i="10" s="1"/>
  <c r="S69" i="10"/>
  <c r="AY69" i="10" s="1"/>
  <c r="S65" i="10"/>
  <c r="AY65" i="10" s="1"/>
  <c r="S61" i="10"/>
  <c r="AY61" i="10" s="1"/>
  <c r="S57" i="10"/>
  <c r="AY57" i="10" s="1"/>
  <c r="S53" i="10"/>
  <c r="AY53" i="10" s="1"/>
  <c r="S49" i="10"/>
  <c r="AY49" i="10" s="1"/>
  <c r="S111" i="10"/>
  <c r="AY111" i="10" s="1"/>
  <c r="S177" i="10"/>
  <c r="AY177" i="10" s="1"/>
  <c r="S94" i="10"/>
  <c r="AY94" i="10" s="1"/>
  <c r="S115" i="10"/>
  <c r="AY115" i="10" s="1"/>
  <c r="S106" i="10"/>
  <c r="AY106" i="10" s="1"/>
  <c r="S45" i="10"/>
  <c r="AY45" i="10" s="1"/>
  <c r="S41" i="10"/>
  <c r="AY41" i="10" s="1"/>
  <c r="S37" i="10"/>
  <c r="AY37" i="10" s="1"/>
  <c r="S33" i="10"/>
  <c r="AY33" i="10" s="1"/>
  <c r="S29" i="10"/>
  <c r="AY29" i="10" s="1"/>
  <c r="S25" i="10"/>
  <c r="AY25" i="10" s="1"/>
  <c r="S21" i="10"/>
  <c r="AY21" i="10" s="1"/>
  <c r="S17" i="10"/>
  <c r="AY17" i="10" s="1"/>
  <c r="S5" i="10"/>
  <c r="AY5" i="10" s="1"/>
  <c r="S9" i="10"/>
  <c r="AY9" i="10" s="1"/>
  <c r="S13" i="10"/>
  <c r="AY13" i="10" s="1"/>
  <c r="S91" i="10"/>
  <c r="AY91" i="10" s="1"/>
  <c r="S171" i="10"/>
  <c r="AY171" i="10" s="1"/>
  <c r="S154" i="10"/>
  <c r="AY154" i="10" s="1"/>
  <c r="S174" i="10"/>
  <c r="AY174" i="10" s="1"/>
  <c r="S118" i="10"/>
  <c r="AY118" i="10" s="1"/>
  <c r="S122" i="10"/>
  <c r="AY122" i="10" s="1"/>
  <c r="S126" i="10"/>
  <c r="AY126" i="10" s="1"/>
  <c r="S79" i="10"/>
  <c r="AY79" i="10" s="1"/>
  <c r="S67" i="10"/>
  <c r="AY67" i="10" s="1"/>
  <c r="S55" i="10"/>
  <c r="AY55" i="10" s="1"/>
  <c r="S142" i="10"/>
  <c r="AY142" i="10" s="1"/>
  <c r="S129" i="10"/>
  <c r="AY129" i="10" s="1"/>
  <c r="S43" i="10"/>
  <c r="AY43" i="10" s="1"/>
  <c r="S31" i="10"/>
  <c r="AY31" i="10" s="1"/>
  <c r="S23" i="10"/>
  <c r="AY23" i="10" s="1"/>
  <c r="S7" i="10"/>
  <c r="AY7" i="10" s="1"/>
  <c r="T1" i="10"/>
  <c r="S175" i="10"/>
  <c r="AY175" i="10" s="1"/>
  <c r="S165" i="10"/>
  <c r="AY165" i="10" s="1"/>
  <c r="S159" i="10"/>
  <c r="AY159" i="10" s="1"/>
  <c r="S155" i="10"/>
  <c r="AY155" i="10" s="1"/>
  <c r="S151" i="10"/>
  <c r="AY151" i="10" s="1"/>
  <c r="S147" i="10"/>
  <c r="AY147" i="10" s="1"/>
  <c r="S143" i="10"/>
  <c r="AY143" i="10" s="1"/>
  <c r="S176" i="10"/>
  <c r="AY176" i="10" s="1"/>
  <c r="S178" i="10"/>
  <c r="AY178" i="10" s="1"/>
  <c r="S162" i="10"/>
  <c r="AY162" i="10" s="1"/>
  <c r="S128" i="10"/>
  <c r="AY128" i="10" s="1"/>
  <c r="S131" i="10"/>
  <c r="AY131" i="10" s="1"/>
  <c r="S168" i="10"/>
  <c r="AY168" i="10" s="1"/>
  <c r="S127" i="10"/>
  <c r="AY127" i="10" s="1"/>
  <c r="S135" i="10"/>
  <c r="AY135" i="10" s="1"/>
  <c r="S112" i="10"/>
  <c r="AY112" i="10" s="1"/>
  <c r="S96" i="10"/>
  <c r="AY96" i="10" s="1"/>
  <c r="S139" i="10"/>
  <c r="AY139" i="10" s="1"/>
  <c r="S105" i="10"/>
  <c r="AY105" i="10" s="1"/>
  <c r="S89" i="10"/>
  <c r="AY89" i="10" s="1"/>
  <c r="S80" i="10"/>
  <c r="AY80" i="10" s="1"/>
  <c r="S76" i="10"/>
  <c r="AY76" i="10" s="1"/>
  <c r="S72" i="10"/>
  <c r="AY72" i="10" s="1"/>
  <c r="S68" i="10"/>
  <c r="AY68" i="10" s="1"/>
  <c r="S64" i="10"/>
  <c r="AY64" i="10" s="1"/>
  <c r="S60" i="10"/>
  <c r="AY60" i="10" s="1"/>
  <c r="S56" i="10"/>
  <c r="AY56" i="10" s="1"/>
  <c r="S52" i="10"/>
  <c r="AY52" i="10" s="1"/>
  <c r="S48" i="10"/>
  <c r="AY48" i="10" s="1"/>
  <c r="S103" i="10"/>
  <c r="AY103" i="10" s="1"/>
  <c r="S125" i="10"/>
  <c r="AY125" i="10" s="1"/>
  <c r="S86" i="10"/>
  <c r="AY86" i="10" s="1"/>
  <c r="S99" i="10"/>
  <c r="AY99" i="10" s="1"/>
  <c r="S90" i="10"/>
  <c r="AY90" i="10" s="1"/>
  <c r="S44" i="10"/>
  <c r="AY44" i="10" s="1"/>
  <c r="S40" i="10"/>
  <c r="AY40" i="10" s="1"/>
  <c r="S36" i="10"/>
  <c r="AY36" i="10" s="1"/>
  <c r="S32" i="10"/>
  <c r="AY32" i="10" s="1"/>
  <c r="S28" i="10"/>
  <c r="AY28" i="10" s="1"/>
  <c r="S24" i="10"/>
  <c r="AY24" i="10" s="1"/>
  <c r="S20" i="10"/>
  <c r="AY20" i="10" s="1"/>
  <c r="S2" i="10"/>
  <c r="S6" i="10"/>
  <c r="AY6" i="10" s="1"/>
  <c r="S10" i="10"/>
  <c r="AY10" i="10" s="1"/>
  <c r="S14" i="10"/>
  <c r="AY14" i="10" s="1"/>
  <c r="S107" i="10"/>
  <c r="AY107" i="10" s="1"/>
  <c r="S163" i="10"/>
  <c r="AY163" i="10" s="1"/>
  <c r="S150" i="10"/>
  <c r="AY150" i="10" s="1"/>
  <c r="S188" i="10"/>
  <c r="AY188" i="10" s="1"/>
  <c r="S140" i="10"/>
  <c r="AY140" i="10" s="1"/>
  <c r="S164" i="10"/>
  <c r="AY164" i="10" s="1"/>
  <c r="S108" i="10"/>
  <c r="AY108" i="10" s="1"/>
  <c r="S101" i="10"/>
  <c r="AY101" i="10" s="1"/>
  <c r="S71" i="10"/>
  <c r="AY71" i="10" s="1"/>
  <c r="S59" i="10"/>
  <c r="AY59" i="10" s="1"/>
  <c r="S95" i="10"/>
  <c r="AY95" i="10" s="1"/>
  <c r="S166" i="10"/>
  <c r="AY166" i="10" s="1"/>
  <c r="S39" i="10"/>
  <c r="AY39" i="10" s="1"/>
  <c r="S19" i="10"/>
  <c r="AY19" i="10" s="1"/>
  <c r="S11" i="10"/>
  <c r="AY11" i="10" s="1"/>
  <c r="S98" i="10"/>
  <c r="AY98" i="10" s="1"/>
  <c r="S183" i="10"/>
  <c r="AY183" i="10" s="1"/>
  <c r="S169" i="10"/>
  <c r="AY169" i="10" s="1"/>
  <c r="S161" i="10"/>
  <c r="AY161" i="10" s="1"/>
  <c r="S157" i="10"/>
  <c r="AY157" i="10" s="1"/>
  <c r="S153" i="10"/>
  <c r="AY153" i="10" s="1"/>
  <c r="S149" i="10"/>
  <c r="AY149" i="10" s="1"/>
  <c r="S145" i="10"/>
  <c r="AY145" i="10" s="1"/>
  <c r="S184" i="10"/>
  <c r="AY184" i="10" s="1"/>
  <c r="S186" i="10"/>
  <c r="AY186" i="10" s="1"/>
  <c r="S170" i="10"/>
  <c r="AY170" i="10" s="1"/>
  <c r="S136" i="10"/>
  <c r="AY136" i="10" s="1"/>
  <c r="S137" i="10"/>
  <c r="AY137" i="10" s="1"/>
  <c r="S117" i="10"/>
  <c r="AY117" i="10" s="1"/>
  <c r="S133" i="10"/>
  <c r="AY133" i="10" s="1"/>
  <c r="S185" i="10"/>
  <c r="AY185" i="10" s="1"/>
  <c r="S121" i="10"/>
  <c r="AY121" i="10" s="1"/>
  <c r="S104" i="10"/>
  <c r="AY104" i="10" s="1"/>
  <c r="S88" i="10"/>
  <c r="AY88" i="10" s="1"/>
  <c r="S113" i="10"/>
  <c r="AY113" i="10" s="1"/>
  <c r="S97" i="10"/>
  <c r="AY97" i="10" s="1"/>
  <c r="S82" i="10"/>
  <c r="AY82" i="10" s="1"/>
  <c r="S78" i="10"/>
  <c r="AY78" i="10" s="1"/>
  <c r="S74" i="10"/>
  <c r="AY74" i="10" s="1"/>
  <c r="S70" i="10"/>
  <c r="AY70" i="10" s="1"/>
  <c r="S66" i="10"/>
  <c r="AY66" i="10" s="1"/>
  <c r="S62" i="10"/>
  <c r="AY62" i="10" s="1"/>
  <c r="S58" i="10"/>
  <c r="AY58" i="10" s="1"/>
  <c r="S54" i="10"/>
  <c r="AY54" i="10" s="1"/>
  <c r="S50" i="10"/>
  <c r="AY50" i="10" s="1"/>
  <c r="S123" i="10"/>
  <c r="AY123" i="10" s="1"/>
  <c r="S87" i="10"/>
  <c r="AY87" i="10" s="1"/>
  <c r="S102" i="10"/>
  <c r="AY102" i="10" s="1"/>
  <c r="S120" i="10"/>
  <c r="AY120" i="10" s="1"/>
  <c r="S138" i="10"/>
  <c r="AY138" i="10" s="1"/>
  <c r="S46" i="10"/>
  <c r="AY46" i="10" s="1"/>
  <c r="S42" i="10"/>
  <c r="AY42" i="10" s="1"/>
  <c r="S38" i="10"/>
  <c r="AY38" i="10" s="1"/>
  <c r="S34" i="10"/>
  <c r="AY34" i="10" s="1"/>
  <c r="S30" i="10"/>
  <c r="AY30" i="10" s="1"/>
  <c r="S26" i="10"/>
  <c r="AY26" i="10" s="1"/>
  <c r="S22" i="10"/>
  <c r="AY22" i="10" s="1"/>
  <c r="S18" i="10"/>
  <c r="AY18" i="10" s="1"/>
  <c r="S4" i="10"/>
  <c r="AY4" i="10" s="1"/>
  <c r="S8" i="10"/>
  <c r="AY8" i="10" s="1"/>
  <c r="S12" i="10"/>
  <c r="AY12" i="10" s="1"/>
  <c r="S16" i="10"/>
  <c r="AY16" i="10" s="1"/>
  <c r="S187" i="10"/>
  <c r="AY187" i="10" s="1"/>
  <c r="S158" i="10"/>
  <c r="AY158" i="10" s="1"/>
  <c r="S146" i="10"/>
  <c r="AY146" i="10" s="1"/>
  <c r="S172" i="10"/>
  <c r="AY172" i="10" s="1"/>
  <c r="S124" i="10"/>
  <c r="AY124" i="10" s="1"/>
  <c r="S119" i="10"/>
  <c r="AY119" i="10" s="1"/>
  <c r="S92" i="10"/>
  <c r="AY92" i="10" s="1"/>
  <c r="S85" i="10"/>
  <c r="AY85" i="10" s="1"/>
  <c r="S75" i="10"/>
  <c r="AY75" i="10" s="1"/>
  <c r="S63" i="10"/>
  <c r="AY63" i="10" s="1"/>
  <c r="S51" i="10"/>
  <c r="AY51" i="10" s="1"/>
  <c r="S110" i="10"/>
  <c r="AY110" i="10" s="1"/>
  <c r="S47" i="10"/>
  <c r="AY47" i="10" s="1"/>
  <c r="S35" i="10"/>
  <c r="AY35" i="10" s="1"/>
  <c r="S27" i="10"/>
  <c r="AY27" i="10" s="1"/>
  <c r="S3" i="10"/>
  <c r="AY3" i="10" s="1"/>
  <c r="S15" i="10"/>
  <c r="AY15" i="10" s="1"/>
  <c r="BA1" i="10"/>
  <c r="AZ2" i="10"/>
  <c r="EW1" i="12" l="1"/>
  <c r="EV2" i="12"/>
  <c r="DF188" i="12"/>
  <c r="EN188" i="12" s="1"/>
  <c r="DF186" i="12"/>
  <c r="EN186" i="12" s="1"/>
  <c r="DF184" i="12"/>
  <c r="EN184" i="12" s="1"/>
  <c r="DF187" i="12"/>
  <c r="EN187" i="12" s="1"/>
  <c r="DF185" i="12"/>
  <c r="EN185" i="12" s="1"/>
  <c r="DF183" i="12"/>
  <c r="EN183" i="12" s="1"/>
  <c r="DF181" i="12"/>
  <c r="EN181" i="12" s="1"/>
  <c r="DF179" i="12"/>
  <c r="EN179" i="12" s="1"/>
  <c r="DF177" i="12"/>
  <c r="EN177" i="12" s="1"/>
  <c r="DF175" i="12"/>
  <c r="EN175" i="12" s="1"/>
  <c r="DF173" i="12"/>
  <c r="EN173" i="12" s="1"/>
  <c r="DF171" i="12"/>
  <c r="EN171" i="12" s="1"/>
  <c r="DF169" i="12"/>
  <c r="EN169" i="12" s="1"/>
  <c r="DF167" i="12"/>
  <c r="EN167" i="12" s="1"/>
  <c r="DF165" i="12"/>
  <c r="EN165" i="12" s="1"/>
  <c r="DF180" i="12"/>
  <c r="EN180" i="12" s="1"/>
  <c r="DF172" i="12"/>
  <c r="EN172" i="12" s="1"/>
  <c r="DF164" i="12"/>
  <c r="EN164" i="12" s="1"/>
  <c r="DF170" i="12"/>
  <c r="EN170" i="12" s="1"/>
  <c r="DF163" i="12"/>
  <c r="EN163" i="12" s="1"/>
  <c r="DF174" i="12"/>
  <c r="EN174" i="12" s="1"/>
  <c r="DF166" i="12"/>
  <c r="EN166" i="12" s="1"/>
  <c r="DF162" i="12"/>
  <c r="EN162" i="12" s="1"/>
  <c r="DF160" i="12"/>
  <c r="EN160" i="12" s="1"/>
  <c r="DF158" i="12"/>
  <c r="EN158" i="12" s="1"/>
  <c r="DF156" i="12"/>
  <c r="EN156" i="12" s="1"/>
  <c r="DF154" i="12"/>
  <c r="EN154" i="12" s="1"/>
  <c r="DF152" i="12"/>
  <c r="EN152" i="12" s="1"/>
  <c r="DF150" i="12"/>
  <c r="EN150" i="12" s="1"/>
  <c r="DF148" i="12"/>
  <c r="EN148" i="12" s="1"/>
  <c r="DF146" i="12"/>
  <c r="EN146" i="12" s="1"/>
  <c r="DF144" i="12"/>
  <c r="EN144" i="12" s="1"/>
  <c r="DF142" i="12"/>
  <c r="EN142" i="12" s="1"/>
  <c r="DF140" i="12"/>
  <c r="EN140" i="12" s="1"/>
  <c r="DF138" i="12"/>
  <c r="EN138" i="12" s="1"/>
  <c r="DF136" i="12"/>
  <c r="EN136" i="12" s="1"/>
  <c r="DF134" i="12"/>
  <c r="EN134" i="12" s="1"/>
  <c r="DF132" i="12"/>
  <c r="EN132" i="12" s="1"/>
  <c r="DF159" i="12"/>
  <c r="EN159" i="12" s="1"/>
  <c r="DF155" i="12"/>
  <c r="EN155" i="12" s="1"/>
  <c r="DF149" i="12"/>
  <c r="EN149" i="12" s="1"/>
  <c r="DF141" i="12"/>
  <c r="EN141" i="12" s="1"/>
  <c r="DF178" i="12"/>
  <c r="EN178" i="12" s="1"/>
  <c r="DF147" i="12"/>
  <c r="EN147" i="12" s="1"/>
  <c r="DF168" i="12"/>
  <c r="EN168" i="12" s="1"/>
  <c r="DF151" i="12"/>
  <c r="EN151" i="12" s="1"/>
  <c r="DF143" i="12"/>
  <c r="EN143" i="12" s="1"/>
  <c r="DF135" i="12"/>
  <c r="EN135" i="12" s="1"/>
  <c r="DF176" i="12"/>
  <c r="EN176" i="12" s="1"/>
  <c r="DF126" i="12"/>
  <c r="EN126" i="12" s="1"/>
  <c r="DF123" i="12"/>
  <c r="EN123" i="12" s="1"/>
  <c r="DF118" i="12"/>
  <c r="EN118" i="12" s="1"/>
  <c r="DF115" i="12"/>
  <c r="EN115" i="12" s="1"/>
  <c r="DF182" i="12"/>
  <c r="EN182" i="12" s="1"/>
  <c r="DF137" i="12"/>
  <c r="EN137" i="12" s="1"/>
  <c r="DF129" i="12"/>
  <c r="EN129" i="12" s="1"/>
  <c r="DF124" i="12"/>
  <c r="EN124" i="12" s="1"/>
  <c r="DF121" i="12"/>
  <c r="EN121" i="12" s="1"/>
  <c r="DF116" i="12"/>
  <c r="EN116" i="12" s="1"/>
  <c r="DF113" i="12"/>
  <c r="EN113" i="12" s="1"/>
  <c r="DF161" i="12"/>
  <c r="EN161" i="12" s="1"/>
  <c r="DF145" i="12"/>
  <c r="EN145" i="12" s="1"/>
  <c r="DF128" i="12"/>
  <c r="EN128" i="12" s="1"/>
  <c r="DF125" i="12"/>
  <c r="EN125" i="12" s="1"/>
  <c r="DF120" i="12"/>
  <c r="EN120" i="12" s="1"/>
  <c r="DF117" i="12"/>
  <c r="EN117" i="12" s="1"/>
  <c r="DF112" i="12"/>
  <c r="EN112" i="12" s="1"/>
  <c r="DF109" i="12"/>
  <c r="EN109" i="12" s="1"/>
  <c r="DF106" i="12"/>
  <c r="EN106" i="12" s="1"/>
  <c r="DF104" i="12"/>
  <c r="EN104" i="12" s="1"/>
  <c r="DF102" i="12"/>
  <c r="EN102" i="12" s="1"/>
  <c r="DF100" i="12"/>
  <c r="EN100" i="12" s="1"/>
  <c r="DF98" i="12"/>
  <c r="EN98" i="12" s="1"/>
  <c r="DF96" i="12"/>
  <c r="EN96" i="12" s="1"/>
  <c r="DF94" i="12"/>
  <c r="EN94" i="12" s="1"/>
  <c r="DF92" i="12"/>
  <c r="EN92" i="12" s="1"/>
  <c r="DF90" i="12"/>
  <c r="EN90" i="12" s="1"/>
  <c r="DF88" i="12"/>
  <c r="EN88" i="12" s="1"/>
  <c r="DF86" i="12"/>
  <c r="EN86" i="12" s="1"/>
  <c r="DF84" i="12"/>
  <c r="EN84" i="12" s="1"/>
  <c r="DF82" i="12"/>
  <c r="EN82" i="12" s="1"/>
  <c r="DF133" i="12"/>
  <c r="EN133" i="12" s="1"/>
  <c r="DF131" i="12"/>
  <c r="EN131" i="12" s="1"/>
  <c r="DF110" i="12"/>
  <c r="EN110" i="12" s="1"/>
  <c r="DF108" i="12"/>
  <c r="EN108" i="12" s="1"/>
  <c r="DF101" i="12"/>
  <c r="EN101" i="12" s="1"/>
  <c r="DF93" i="12"/>
  <c r="EN93" i="12" s="1"/>
  <c r="DF85" i="12"/>
  <c r="EN85" i="12" s="1"/>
  <c r="DF157" i="12"/>
  <c r="EN157" i="12" s="1"/>
  <c r="DF114" i="12"/>
  <c r="EN114" i="12" s="1"/>
  <c r="DF111" i="12"/>
  <c r="EN111" i="12" s="1"/>
  <c r="DF107" i="12"/>
  <c r="EN107" i="12" s="1"/>
  <c r="DF99" i="12"/>
  <c r="EN99" i="12" s="1"/>
  <c r="DF91" i="12"/>
  <c r="EN91" i="12" s="1"/>
  <c r="DF83" i="12"/>
  <c r="EN83" i="12" s="1"/>
  <c r="DF81" i="12"/>
  <c r="EN81" i="12" s="1"/>
  <c r="DF79" i="12"/>
  <c r="EN79" i="12" s="1"/>
  <c r="DF77" i="12"/>
  <c r="EN77" i="12" s="1"/>
  <c r="DF75" i="12"/>
  <c r="EN75" i="12" s="1"/>
  <c r="DF73" i="12"/>
  <c r="EN73" i="12" s="1"/>
  <c r="DF71" i="12"/>
  <c r="EN71" i="12" s="1"/>
  <c r="DF153" i="12"/>
  <c r="EN153" i="12" s="1"/>
  <c r="DF139" i="12"/>
  <c r="EN139" i="12" s="1"/>
  <c r="DF122" i="12"/>
  <c r="EN122" i="12" s="1"/>
  <c r="DF119" i="12"/>
  <c r="EN119" i="12" s="1"/>
  <c r="DF103" i="12"/>
  <c r="EN103" i="12" s="1"/>
  <c r="DF95" i="12"/>
  <c r="EN95" i="12" s="1"/>
  <c r="DF87" i="12"/>
  <c r="EN87" i="12" s="1"/>
  <c r="DF80" i="12"/>
  <c r="EN80" i="12" s="1"/>
  <c r="DF78" i="12"/>
  <c r="EN78" i="12" s="1"/>
  <c r="DF76" i="12"/>
  <c r="EN76" i="12" s="1"/>
  <c r="DF74" i="12"/>
  <c r="EN74" i="12" s="1"/>
  <c r="DF72" i="12"/>
  <c r="EN72" i="12" s="1"/>
  <c r="DF70" i="12"/>
  <c r="EN70" i="12" s="1"/>
  <c r="DF68" i="12"/>
  <c r="EN68" i="12" s="1"/>
  <c r="DF66" i="12"/>
  <c r="EN66" i="12" s="1"/>
  <c r="DF64" i="12"/>
  <c r="EN64" i="12" s="1"/>
  <c r="DF62" i="12"/>
  <c r="EN62" i="12" s="1"/>
  <c r="DF60" i="12"/>
  <c r="EN60" i="12" s="1"/>
  <c r="DF58" i="12"/>
  <c r="EN58" i="12" s="1"/>
  <c r="DF56" i="12"/>
  <c r="EN56" i="12" s="1"/>
  <c r="DF54" i="12"/>
  <c r="EN54" i="12" s="1"/>
  <c r="DF52" i="12"/>
  <c r="EN52" i="12" s="1"/>
  <c r="DF50" i="12"/>
  <c r="EN50" i="12" s="1"/>
  <c r="DF48" i="12"/>
  <c r="EN48" i="12" s="1"/>
  <c r="DF46" i="12"/>
  <c r="EN46" i="12" s="1"/>
  <c r="DF44" i="12"/>
  <c r="EN44" i="12" s="1"/>
  <c r="DF42" i="12"/>
  <c r="EN42" i="12" s="1"/>
  <c r="DF40" i="12"/>
  <c r="EN40" i="12" s="1"/>
  <c r="DF130" i="12"/>
  <c r="EN130" i="12" s="1"/>
  <c r="DF105" i="12"/>
  <c r="EN105" i="12" s="1"/>
  <c r="DF69" i="12"/>
  <c r="EN69" i="12" s="1"/>
  <c r="DF65" i="12"/>
  <c r="EN65" i="12" s="1"/>
  <c r="DF55" i="12"/>
  <c r="EN55" i="12" s="1"/>
  <c r="DF47" i="12"/>
  <c r="EN47" i="12" s="1"/>
  <c r="DF38" i="12"/>
  <c r="EN38" i="12" s="1"/>
  <c r="DF36" i="12"/>
  <c r="EN36" i="12" s="1"/>
  <c r="DF34" i="12"/>
  <c r="EN34" i="12" s="1"/>
  <c r="DF32" i="12"/>
  <c r="EN32" i="12" s="1"/>
  <c r="DF30" i="12"/>
  <c r="EN30" i="12" s="1"/>
  <c r="DF28" i="12"/>
  <c r="EN28" i="12" s="1"/>
  <c r="DF26" i="12"/>
  <c r="EN26" i="12" s="1"/>
  <c r="DF24" i="12"/>
  <c r="EN24" i="12" s="1"/>
  <c r="DF22" i="12"/>
  <c r="EN22" i="12" s="1"/>
  <c r="DF20" i="12"/>
  <c r="EN20" i="12" s="1"/>
  <c r="DF18" i="12"/>
  <c r="EN18" i="12" s="1"/>
  <c r="DF97" i="12"/>
  <c r="EN97" i="12" s="1"/>
  <c r="DF61" i="12"/>
  <c r="EN61" i="12" s="1"/>
  <c r="DF53" i="12"/>
  <c r="EN53" i="12" s="1"/>
  <c r="DF45" i="12"/>
  <c r="EN45" i="12" s="1"/>
  <c r="DF57" i="12"/>
  <c r="EN57" i="12" s="1"/>
  <c r="DF49" i="12"/>
  <c r="EN49" i="12" s="1"/>
  <c r="DF41" i="12"/>
  <c r="EN41" i="12" s="1"/>
  <c r="DF51" i="12"/>
  <c r="EN51" i="12" s="1"/>
  <c r="DF39" i="12"/>
  <c r="EN39" i="12" s="1"/>
  <c r="DF31" i="12"/>
  <c r="EN31" i="12" s="1"/>
  <c r="DF19" i="12"/>
  <c r="EN19" i="12" s="1"/>
  <c r="DG1" i="12"/>
  <c r="DF35" i="12"/>
  <c r="EN35" i="12" s="1"/>
  <c r="DF43" i="12"/>
  <c r="EN43" i="12" s="1"/>
  <c r="DF33" i="12"/>
  <c r="EN33" i="12" s="1"/>
  <c r="DF29" i="12"/>
  <c r="EN29" i="12" s="1"/>
  <c r="DF25" i="12"/>
  <c r="EN25" i="12" s="1"/>
  <c r="DF17" i="12"/>
  <c r="EN17" i="12" s="1"/>
  <c r="DF15" i="12"/>
  <c r="EN15" i="12" s="1"/>
  <c r="DF13" i="12"/>
  <c r="EN13" i="12" s="1"/>
  <c r="DF11" i="12"/>
  <c r="EN11" i="12" s="1"/>
  <c r="DF9" i="12"/>
  <c r="EN9" i="12" s="1"/>
  <c r="DF7" i="12"/>
  <c r="EN7" i="12" s="1"/>
  <c r="DF5" i="12"/>
  <c r="EN5" i="12" s="1"/>
  <c r="DF3" i="12"/>
  <c r="EN3" i="12" s="1"/>
  <c r="DF127" i="12"/>
  <c r="EN127" i="12" s="1"/>
  <c r="DF63" i="12"/>
  <c r="EN63" i="12" s="1"/>
  <c r="DF89" i="12"/>
  <c r="EN89" i="12" s="1"/>
  <c r="DF67" i="12"/>
  <c r="EN67" i="12" s="1"/>
  <c r="DF59" i="12"/>
  <c r="EN59" i="12" s="1"/>
  <c r="DF37" i="12"/>
  <c r="EN37" i="12" s="1"/>
  <c r="DF27" i="12"/>
  <c r="EN27" i="12" s="1"/>
  <c r="DF23" i="12"/>
  <c r="EN23" i="12" s="1"/>
  <c r="DF21" i="12"/>
  <c r="EN21" i="12" s="1"/>
  <c r="DF16" i="12"/>
  <c r="EN16" i="12" s="1"/>
  <c r="DF14" i="12"/>
  <c r="EN14" i="12" s="1"/>
  <c r="DF12" i="12"/>
  <c r="EN12" i="12" s="1"/>
  <c r="DF10" i="12"/>
  <c r="EN10" i="12" s="1"/>
  <c r="DF8" i="12"/>
  <c r="EN8" i="12" s="1"/>
  <c r="DF6" i="12"/>
  <c r="EN6" i="12" s="1"/>
  <c r="DF4" i="12"/>
  <c r="EN4" i="12" s="1"/>
  <c r="DF2" i="12"/>
  <c r="T186" i="10"/>
  <c r="AZ186" i="10" s="1"/>
  <c r="T182" i="10"/>
  <c r="AZ182" i="10" s="1"/>
  <c r="T178" i="10"/>
  <c r="AZ178" i="10" s="1"/>
  <c r="T174" i="10"/>
  <c r="AZ174" i="10" s="1"/>
  <c r="T170" i="10"/>
  <c r="AZ170" i="10" s="1"/>
  <c r="T166" i="10"/>
  <c r="AZ166" i="10" s="1"/>
  <c r="T162" i="10"/>
  <c r="AZ162" i="10" s="1"/>
  <c r="T158" i="10"/>
  <c r="AZ158" i="10" s="1"/>
  <c r="T154" i="10"/>
  <c r="AZ154" i="10" s="1"/>
  <c r="T150" i="10"/>
  <c r="AZ150" i="10" s="1"/>
  <c r="T146" i="10"/>
  <c r="AZ146" i="10" s="1"/>
  <c r="T142" i="10"/>
  <c r="AZ142" i="10" s="1"/>
  <c r="T138" i="10"/>
  <c r="AZ138" i="10" s="1"/>
  <c r="T134" i="10"/>
  <c r="AZ134" i="10" s="1"/>
  <c r="T130" i="10"/>
  <c r="AZ130" i="10" s="1"/>
  <c r="T126" i="10"/>
  <c r="AZ126" i="10" s="1"/>
  <c r="T122" i="10"/>
  <c r="AZ122" i="10" s="1"/>
  <c r="T118" i="10"/>
  <c r="AZ118" i="10" s="1"/>
  <c r="T114" i="10"/>
  <c r="AZ114" i="10" s="1"/>
  <c r="T110" i="10"/>
  <c r="AZ110" i="10" s="1"/>
  <c r="T106" i="10"/>
  <c r="AZ106" i="10" s="1"/>
  <c r="T102" i="10"/>
  <c r="AZ102" i="10" s="1"/>
  <c r="T98" i="10"/>
  <c r="AZ98" i="10" s="1"/>
  <c r="T94" i="10"/>
  <c r="AZ94" i="10" s="1"/>
  <c r="T90" i="10"/>
  <c r="AZ90" i="10" s="1"/>
  <c r="T86" i="10"/>
  <c r="AZ86" i="10" s="1"/>
  <c r="T81" i="10"/>
  <c r="AZ81" i="10" s="1"/>
  <c r="T73" i="10"/>
  <c r="AZ73" i="10" s="1"/>
  <c r="T65" i="10"/>
  <c r="AZ65" i="10" s="1"/>
  <c r="T72" i="10"/>
  <c r="AZ72" i="10" s="1"/>
  <c r="T56" i="10"/>
  <c r="AZ56" i="10" s="1"/>
  <c r="T61" i="10"/>
  <c r="AZ61" i="10" s="1"/>
  <c r="T43" i="10"/>
  <c r="AZ43" i="10" s="1"/>
  <c r="T27" i="10"/>
  <c r="AZ27" i="10" s="1"/>
  <c r="T15" i="10"/>
  <c r="AZ15" i="10" s="1"/>
  <c r="T11" i="10"/>
  <c r="AZ11" i="10" s="1"/>
  <c r="T7" i="10"/>
  <c r="AZ7" i="10" s="1"/>
  <c r="T3" i="10"/>
  <c r="AZ3" i="10" s="1"/>
  <c r="T62" i="10"/>
  <c r="AZ62" i="10" s="1"/>
  <c r="T42" i="10"/>
  <c r="AZ42" i="10" s="1"/>
  <c r="T26" i="10"/>
  <c r="AZ26" i="10" s="1"/>
  <c r="T53" i="10"/>
  <c r="AZ53" i="10" s="1"/>
  <c r="T37" i="10"/>
  <c r="AZ37" i="10" s="1"/>
  <c r="T21" i="10"/>
  <c r="AZ21" i="10" s="1"/>
  <c r="T54" i="10"/>
  <c r="AZ54" i="10" s="1"/>
  <c r="T36" i="10"/>
  <c r="AZ36" i="10" s="1"/>
  <c r="T20" i="10"/>
  <c r="AZ20" i="10" s="1"/>
  <c r="T185" i="10"/>
  <c r="AZ185" i="10" s="1"/>
  <c r="T181" i="10"/>
  <c r="AZ181" i="10" s="1"/>
  <c r="T177" i="10"/>
  <c r="AZ177" i="10" s="1"/>
  <c r="T173" i="10"/>
  <c r="AZ173" i="10" s="1"/>
  <c r="T169" i="10"/>
  <c r="AZ169" i="10" s="1"/>
  <c r="T165" i="10"/>
  <c r="AZ165" i="10" s="1"/>
  <c r="T161" i="10"/>
  <c r="AZ161" i="10" s="1"/>
  <c r="T157" i="10"/>
  <c r="AZ157" i="10" s="1"/>
  <c r="T153" i="10"/>
  <c r="AZ153" i="10" s="1"/>
  <c r="T149" i="10"/>
  <c r="AZ149" i="10" s="1"/>
  <c r="T145" i="10"/>
  <c r="AZ145" i="10" s="1"/>
  <c r="T141" i="10"/>
  <c r="AZ141" i="10" s="1"/>
  <c r="T137" i="10"/>
  <c r="AZ137" i="10" s="1"/>
  <c r="T133" i="10"/>
  <c r="AZ133" i="10" s="1"/>
  <c r="T129" i="10"/>
  <c r="AZ129" i="10" s="1"/>
  <c r="T125" i="10"/>
  <c r="AZ125" i="10" s="1"/>
  <c r="T121" i="10"/>
  <c r="AZ121" i="10" s="1"/>
  <c r="T117" i="10"/>
  <c r="AZ117" i="10" s="1"/>
  <c r="T113" i="10"/>
  <c r="AZ113" i="10" s="1"/>
  <c r="T109" i="10"/>
  <c r="AZ109" i="10" s="1"/>
  <c r="T105" i="10"/>
  <c r="AZ105" i="10" s="1"/>
  <c r="T101" i="10"/>
  <c r="AZ101" i="10" s="1"/>
  <c r="T97" i="10"/>
  <c r="AZ97" i="10" s="1"/>
  <c r="T93" i="10"/>
  <c r="AZ93" i="10" s="1"/>
  <c r="T89" i="10"/>
  <c r="AZ89" i="10" s="1"/>
  <c r="T85" i="10"/>
  <c r="AZ85" i="10" s="1"/>
  <c r="T79" i="10"/>
  <c r="AZ79" i="10" s="1"/>
  <c r="T71" i="10"/>
  <c r="AZ71" i="10" s="1"/>
  <c r="T63" i="10"/>
  <c r="AZ63" i="10" s="1"/>
  <c r="T68" i="10"/>
  <c r="AZ68" i="10" s="1"/>
  <c r="T52" i="10"/>
  <c r="AZ52" i="10" s="1"/>
  <c r="T58" i="10"/>
  <c r="AZ58" i="10" s="1"/>
  <c r="T39" i="10"/>
  <c r="AZ39" i="10" s="1"/>
  <c r="T23" i="10"/>
  <c r="AZ23" i="10" s="1"/>
  <c r="T14" i="10"/>
  <c r="AZ14" i="10" s="1"/>
  <c r="T10" i="10"/>
  <c r="AZ10" i="10" s="1"/>
  <c r="T6" i="10"/>
  <c r="AZ6" i="10" s="1"/>
  <c r="T188" i="10"/>
  <c r="AZ188" i="10" s="1"/>
  <c r="T184" i="10"/>
  <c r="AZ184" i="10" s="1"/>
  <c r="T180" i="10"/>
  <c r="AZ180" i="10" s="1"/>
  <c r="T176" i="10"/>
  <c r="AZ176" i="10" s="1"/>
  <c r="T172" i="10"/>
  <c r="AZ172" i="10" s="1"/>
  <c r="T168" i="10"/>
  <c r="AZ168" i="10" s="1"/>
  <c r="T164" i="10"/>
  <c r="AZ164" i="10" s="1"/>
  <c r="T160" i="10"/>
  <c r="AZ160" i="10" s="1"/>
  <c r="T156" i="10"/>
  <c r="AZ156" i="10" s="1"/>
  <c r="T152" i="10"/>
  <c r="AZ152" i="10" s="1"/>
  <c r="T148" i="10"/>
  <c r="AZ148" i="10" s="1"/>
  <c r="T144" i="10"/>
  <c r="AZ144" i="10" s="1"/>
  <c r="T140" i="10"/>
  <c r="AZ140" i="10" s="1"/>
  <c r="T136" i="10"/>
  <c r="AZ136" i="10" s="1"/>
  <c r="T132" i="10"/>
  <c r="AZ132" i="10" s="1"/>
  <c r="T128" i="10"/>
  <c r="AZ128" i="10" s="1"/>
  <c r="T124" i="10"/>
  <c r="AZ124" i="10" s="1"/>
  <c r="T120" i="10"/>
  <c r="AZ120" i="10" s="1"/>
  <c r="T116" i="10"/>
  <c r="AZ116" i="10" s="1"/>
  <c r="T112" i="10"/>
  <c r="AZ112" i="10" s="1"/>
  <c r="T108" i="10"/>
  <c r="AZ108" i="10" s="1"/>
  <c r="T104" i="10"/>
  <c r="AZ104" i="10" s="1"/>
  <c r="T100" i="10"/>
  <c r="AZ100" i="10" s="1"/>
  <c r="T96" i="10"/>
  <c r="AZ96" i="10" s="1"/>
  <c r="T92" i="10"/>
  <c r="AZ92" i="10" s="1"/>
  <c r="T88" i="10"/>
  <c r="AZ88" i="10" s="1"/>
  <c r="T84" i="10"/>
  <c r="AZ84" i="10" s="1"/>
  <c r="T77" i="10"/>
  <c r="AZ77" i="10" s="1"/>
  <c r="T69" i="10"/>
  <c r="AZ69" i="10" s="1"/>
  <c r="T80" i="10"/>
  <c r="AZ80" i="10" s="1"/>
  <c r="T64" i="10"/>
  <c r="AZ64" i="10" s="1"/>
  <c r="T48" i="10"/>
  <c r="AZ48" i="10" s="1"/>
  <c r="T55" i="10"/>
  <c r="AZ55" i="10" s="1"/>
  <c r="T35" i="10"/>
  <c r="AZ35" i="10" s="1"/>
  <c r="T19" i="10"/>
  <c r="AZ19" i="10" s="1"/>
  <c r="T13" i="10"/>
  <c r="AZ13" i="10" s="1"/>
  <c r="T9" i="10"/>
  <c r="AZ9" i="10" s="1"/>
  <c r="T183" i="10"/>
  <c r="AZ183" i="10" s="1"/>
  <c r="T167" i="10"/>
  <c r="AZ167" i="10" s="1"/>
  <c r="T151" i="10"/>
  <c r="AZ151" i="10" s="1"/>
  <c r="T135" i="10"/>
  <c r="AZ135" i="10" s="1"/>
  <c r="T119" i="10"/>
  <c r="AZ119" i="10" s="1"/>
  <c r="T103" i="10"/>
  <c r="AZ103" i="10" s="1"/>
  <c r="T87" i="10"/>
  <c r="AZ87" i="10" s="1"/>
  <c r="T76" i="10"/>
  <c r="AZ76" i="10" s="1"/>
  <c r="T31" i="10"/>
  <c r="AZ31" i="10" s="1"/>
  <c r="T5" i="10"/>
  <c r="AZ5" i="10" s="1"/>
  <c r="T66" i="10"/>
  <c r="AZ66" i="10" s="1"/>
  <c r="T38" i="10"/>
  <c r="AZ38" i="10" s="1"/>
  <c r="T18" i="10"/>
  <c r="AZ18" i="10" s="1"/>
  <c r="T41" i="10"/>
  <c r="AZ41" i="10" s="1"/>
  <c r="T17" i="10"/>
  <c r="AZ17" i="10" s="1"/>
  <c r="T44" i="10"/>
  <c r="AZ44" i="10" s="1"/>
  <c r="T24" i="10"/>
  <c r="AZ24" i="10" s="1"/>
  <c r="T179" i="10"/>
  <c r="AZ179" i="10" s="1"/>
  <c r="T163" i="10"/>
  <c r="AZ163" i="10" s="1"/>
  <c r="T147" i="10"/>
  <c r="AZ147" i="10" s="1"/>
  <c r="T131" i="10"/>
  <c r="AZ131" i="10" s="1"/>
  <c r="T115" i="10"/>
  <c r="AZ115" i="10" s="1"/>
  <c r="T99" i="10"/>
  <c r="AZ99" i="10" s="1"/>
  <c r="T83" i="10"/>
  <c r="AZ83" i="10" s="1"/>
  <c r="T60" i="10"/>
  <c r="AZ60" i="10" s="1"/>
  <c r="T16" i="10"/>
  <c r="AZ16" i="10" s="1"/>
  <c r="T4" i="10"/>
  <c r="AZ4" i="10" s="1"/>
  <c r="T59" i="10"/>
  <c r="AZ59" i="10" s="1"/>
  <c r="T34" i="10"/>
  <c r="AZ34" i="10" s="1"/>
  <c r="T78" i="10"/>
  <c r="AZ78" i="10" s="1"/>
  <c r="T33" i="10"/>
  <c r="AZ33" i="10" s="1"/>
  <c r="T74" i="10"/>
  <c r="AZ74" i="10" s="1"/>
  <c r="T40" i="10"/>
  <c r="AZ40" i="10" s="1"/>
  <c r="U1" i="10"/>
  <c r="T175" i="10"/>
  <c r="AZ175" i="10" s="1"/>
  <c r="T159" i="10"/>
  <c r="AZ159" i="10" s="1"/>
  <c r="T143" i="10"/>
  <c r="AZ143" i="10" s="1"/>
  <c r="T127" i="10"/>
  <c r="AZ127" i="10" s="1"/>
  <c r="T111" i="10"/>
  <c r="AZ111" i="10" s="1"/>
  <c r="T95" i="10"/>
  <c r="AZ95" i="10" s="1"/>
  <c r="T75" i="10"/>
  <c r="AZ75" i="10" s="1"/>
  <c r="T70" i="10"/>
  <c r="AZ70" i="10" s="1"/>
  <c r="T12" i="10"/>
  <c r="AZ12" i="10" s="1"/>
  <c r="T2" i="10"/>
  <c r="T49" i="10"/>
  <c r="AZ49" i="10" s="1"/>
  <c r="T30" i="10"/>
  <c r="AZ30" i="10" s="1"/>
  <c r="T50" i="10"/>
  <c r="AZ50" i="10" s="1"/>
  <c r="T29" i="10"/>
  <c r="AZ29" i="10" s="1"/>
  <c r="T57" i="10"/>
  <c r="AZ57" i="10" s="1"/>
  <c r="T32" i="10"/>
  <c r="AZ32" i="10" s="1"/>
  <c r="T187" i="10"/>
  <c r="AZ187" i="10" s="1"/>
  <c r="T171" i="10"/>
  <c r="AZ171" i="10" s="1"/>
  <c r="T155" i="10"/>
  <c r="AZ155" i="10" s="1"/>
  <c r="T139" i="10"/>
  <c r="AZ139" i="10" s="1"/>
  <c r="T123" i="10"/>
  <c r="AZ123" i="10" s="1"/>
  <c r="T107" i="10"/>
  <c r="AZ107" i="10" s="1"/>
  <c r="T91" i="10"/>
  <c r="AZ91" i="10" s="1"/>
  <c r="T67" i="10"/>
  <c r="AZ67" i="10" s="1"/>
  <c r="T47" i="10"/>
  <c r="AZ47" i="10" s="1"/>
  <c r="T8" i="10"/>
  <c r="AZ8" i="10" s="1"/>
  <c r="T82" i="10"/>
  <c r="AZ82" i="10" s="1"/>
  <c r="T46" i="10"/>
  <c r="AZ46" i="10" s="1"/>
  <c r="T22" i="10"/>
  <c r="AZ22" i="10" s="1"/>
  <c r="T45" i="10"/>
  <c r="AZ45" i="10" s="1"/>
  <c r="T25" i="10"/>
  <c r="AZ25" i="10" s="1"/>
  <c r="T51" i="10"/>
  <c r="AZ51" i="10" s="1"/>
  <c r="T28" i="10"/>
  <c r="AZ28" i="10" s="1"/>
  <c r="S189" i="10"/>
  <c r="BA2" i="10"/>
  <c r="BB1" i="10"/>
  <c r="EW2" i="12" l="1"/>
  <c r="EX1" i="12"/>
  <c r="DG188" i="12"/>
  <c r="EO188" i="12" s="1"/>
  <c r="DG186" i="12"/>
  <c r="EO186" i="12" s="1"/>
  <c r="DG184" i="12"/>
  <c r="EO184" i="12" s="1"/>
  <c r="DG182" i="12"/>
  <c r="EO182" i="12" s="1"/>
  <c r="DG180" i="12"/>
  <c r="EO180" i="12" s="1"/>
  <c r="DG178" i="12"/>
  <c r="EO178" i="12" s="1"/>
  <c r="DG175" i="12"/>
  <c r="EO175" i="12" s="1"/>
  <c r="DG170" i="12"/>
  <c r="EO170" i="12" s="1"/>
  <c r="DG167" i="12"/>
  <c r="EO167" i="12" s="1"/>
  <c r="DG163" i="12"/>
  <c r="EO163" i="12" s="1"/>
  <c r="DG161" i="12"/>
  <c r="EO161" i="12" s="1"/>
  <c r="DG159" i="12"/>
  <c r="EO159" i="12" s="1"/>
  <c r="DG157" i="12"/>
  <c r="EO157" i="12" s="1"/>
  <c r="DG155" i="12"/>
  <c r="EO155" i="12" s="1"/>
  <c r="DG181" i="12"/>
  <c r="EO181" i="12" s="1"/>
  <c r="DG176" i="12"/>
  <c r="EO176" i="12" s="1"/>
  <c r="DG173" i="12"/>
  <c r="EO173" i="12" s="1"/>
  <c r="DG168" i="12"/>
  <c r="EO168" i="12" s="1"/>
  <c r="DG165" i="12"/>
  <c r="EO165" i="12" s="1"/>
  <c r="DG187" i="12"/>
  <c r="EO187" i="12" s="1"/>
  <c r="DG183" i="12"/>
  <c r="EO183" i="12" s="1"/>
  <c r="DG179" i="12"/>
  <c r="EO179" i="12" s="1"/>
  <c r="DG177" i="12"/>
  <c r="EO177" i="12" s="1"/>
  <c r="DG172" i="12"/>
  <c r="EO172" i="12" s="1"/>
  <c r="DG169" i="12"/>
  <c r="EO169" i="12" s="1"/>
  <c r="DG164" i="12"/>
  <c r="EO164" i="12" s="1"/>
  <c r="DG166" i="12"/>
  <c r="EO166" i="12" s="1"/>
  <c r="DG162" i="12"/>
  <c r="EO162" i="12" s="1"/>
  <c r="DG152" i="12"/>
  <c r="EO152" i="12" s="1"/>
  <c r="DG147" i="12"/>
  <c r="EO147" i="12" s="1"/>
  <c r="DG144" i="12"/>
  <c r="EO144" i="12" s="1"/>
  <c r="DG139" i="12"/>
  <c r="EO139" i="12" s="1"/>
  <c r="DG136" i="12"/>
  <c r="EO136" i="12" s="1"/>
  <c r="DG160" i="12"/>
  <c r="EO160" i="12" s="1"/>
  <c r="DG156" i="12"/>
  <c r="EO156" i="12" s="1"/>
  <c r="DG153" i="12"/>
  <c r="EO153" i="12" s="1"/>
  <c r="DG150" i="12"/>
  <c r="EO150" i="12" s="1"/>
  <c r="DG145" i="12"/>
  <c r="EO145" i="12" s="1"/>
  <c r="DG174" i="12"/>
  <c r="EO174" i="12" s="1"/>
  <c r="DG171" i="12"/>
  <c r="EO171" i="12" s="1"/>
  <c r="DG158" i="12"/>
  <c r="EO158" i="12" s="1"/>
  <c r="DG154" i="12"/>
  <c r="EO154" i="12" s="1"/>
  <c r="DG149" i="12"/>
  <c r="EO149" i="12" s="1"/>
  <c r="DG146" i="12"/>
  <c r="EO146" i="12" s="1"/>
  <c r="DG141" i="12"/>
  <c r="EO141" i="12" s="1"/>
  <c r="DG138" i="12"/>
  <c r="EO138" i="12" s="1"/>
  <c r="DG133" i="12"/>
  <c r="EO133" i="12" s="1"/>
  <c r="DG130" i="12"/>
  <c r="EO130" i="12" s="1"/>
  <c r="DG128" i="12"/>
  <c r="EO128" i="12" s="1"/>
  <c r="DG126" i="12"/>
  <c r="EO126" i="12" s="1"/>
  <c r="DG124" i="12"/>
  <c r="EO124" i="12" s="1"/>
  <c r="DG122" i="12"/>
  <c r="EO122" i="12" s="1"/>
  <c r="DG120" i="12"/>
  <c r="EO120" i="12" s="1"/>
  <c r="DG118" i="12"/>
  <c r="EO118" i="12" s="1"/>
  <c r="DG116" i="12"/>
  <c r="EO116" i="12" s="1"/>
  <c r="DG114" i="12"/>
  <c r="EO114" i="12" s="1"/>
  <c r="DG112" i="12"/>
  <c r="EO112" i="12" s="1"/>
  <c r="DG110" i="12"/>
  <c r="EO110" i="12" s="1"/>
  <c r="DG108" i="12"/>
  <c r="EO108" i="12" s="1"/>
  <c r="DG185" i="12"/>
  <c r="EO185" i="12" s="1"/>
  <c r="DG137" i="12"/>
  <c r="EO137" i="12" s="1"/>
  <c r="DG129" i="12"/>
  <c r="EO129" i="12" s="1"/>
  <c r="DG121" i="12"/>
  <c r="EO121" i="12" s="1"/>
  <c r="DG143" i="12"/>
  <c r="EO143" i="12" s="1"/>
  <c r="DG140" i="12"/>
  <c r="EO140" i="12" s="1"/>
  <c r="DG131" i="12"/>
  <c r="EO131" i="12" s="1"/>
  <c r="DG127" i="12"/>
  <c r="EO127" i="12" s="1"/>
  <c r="DG119" i="12"/>
  <c r="EO119" i="12" s="1"/>
  <c r="DG111" i="12"/>
  <c r="EO111" i="12" s="1"/>
  <c r="DG151" i="12"/>
  <c r="EO151" i="12" s="1"/>
  <c r="DG148" i="12"/>
  <c r="EO148" i="12" s="1"/>
  <c r="DG135" i="12"/>
  <c r="EO135" i="12" s="1"/>
  <c r="DG123" i="12"/>
  <c r="EO123" i="12" s="1"/>
  <c r="DG115" i="12"/>
  <c r="EO115" i="12" s="1"/>
  <c r="DG117" i="12"/>
  <c r="EO117" i="12" s="1"/>
  <c r="DG109" i="12"/>
  <c r="EO109" i="12" s="1"/>
  <c r="DG107" i="12"/>
  <c r="EO107" i="12" s="1"/>
  <c r="DG104" i="12"/>
  <c r="EO104" i="12" s="1"/>
  <c r="DG99" i="12"/>
  <c r="EO99" i="12" s="1"/>
  <c r="DG96" i="12"/>
  <c r="EO96" i="12" s="1"/>
  <c r="DG91" i="12"/>
  <c r="EO91" i="12" s="1"/>
  <c r="DG88" i="12"/>
  <c r="EO88" i="12" s="1"/>
  <c r="DG83" i="12"/>
  <c r="EO83" i="12" s="1"/>
  <c r="DG81" i="12"/>
  <c r="EO81" i="12" s="1"/>
  <c r="DG79" i="12"/>
  <c r="EO79" i="12" s="1"/>
  <c r="DG77" i="12"/>
  <c r="EO77" i="12" s="1"/>
  <c r="DG75" i="12"/>
  <c r="EO75" i="12" s="1"/>
  <c r="DG73" i="12"/>
  <c r="EO73" i="12" s="1"/>
  <c r="DG71" i="12"/>
  <c r="EO71" i="12" s="1"/>
  <c r="DG69" i="12"/>
  <c r="EO69" i="12" s="1"/>
  <c r="DG67" i="12"/>
  <c r="EO67" i="12" s="1"/>
  <c r="DG65" i="12"/>
  <c r="EO65" i="12" s="1"/>
  <c r="DG63" i="12"/>
  <c r="EO63" i="12" s="1"/>
  <c r="DG105" i="12"/>
  <c r="EO105" i="12" s="1"/>
  <c r="DG102" i="12"/>
  <c r="EO102" i="12" s="1"/>
  <c r="DG97" i="12"/>
  <c r="EO97" i="12" s="1"/>
  <c r="DG94" i="12"/>
  <c r="EO94" i="12" s="1"/>
  <c r="DG89" i="12"/>
  <c r="EO89" i="12" s="1"/>
  <c r="DG86" i="12"/>
  <c r="EO86" i="12" s="1"/>
  <c r="DG142" i="12"/>
  <c r="EO142" i="12" s="1"/>
  <c r="DG125" i="12"/>
  <c r="EO125" i="12" s="1"/>
  <c r="DG106" i="12"/>
  <c r="EO106" i="12" s="1"/>
  <c r="DG101" i="12"/>
  <c r="EO101" i="12" s="1"/>
  <c r="DG98" i="12"/>
  <c r="EO98" i="12" s="1"/>
  <c r="DG93" i="12"/>
  <c r="EO93" i="12" s="1"/>
  <c r="DG90" i="12"/>
  <c r="EO90" i="12" s="1"/>
  <c r="DG85" i="12"/>
  <c r="EO85" i="12" s="1"/>
  <c r="DG82" i="12"/>
  <c r="EO82" i="12" s="1"/>
  <c r="DG113" i="12"/>
  <c r="EO113" i="12" s="1"/>
  <c r="DG74" i="12"/>
  <c r="EO74" i="12" s="1"/>
  <c r="DG61" i="12"/>
  <c r="EO61" i="12" s="1"/>
  <c r="DG58" i="12"/>
  <c r="EO58" i="12" s="1"/>
  <c r="DG53" i="12"/>
  <c r="EO53" i="12" s="1"/>
  <c r="DG50" i="12"/>
  <c r="EO50" i="12" s="1"/>
  <c r="DG45" i="12"/>
  <c r="EO45" i="12" s="1"/>
  <c r="DG42" i="12"/>
  <c r="EO42" i="12" s="1"/>
  <c r="DG103" i="12"/>
  <c r="EO103" i="12" s="1"/>
  <c r="DG100" i="12"/>
  <c r="EO100" i="12" s="1"/>
  <c r="DG76" i="12"/>
  <c r="EO76" i="12" s="1"/>
  <c r="DG66" i="12"/>
  <c r="EO66" i="12" s="1"/>
  <c r="DG62" i="12"/>
  <c r="EO62" i="12" s="1"/>
  <c r="DG59" i="12"/>
  <c r="EO59" i="12" s="1"/>
  <c r="DG56" i="12"/>
  <c r="EO56" i="12" s="1"/>
  <c r="DG51" i="12"/>
  <c r="EO51" i="12" s="1"/>
  <c r="DG48" i="12"/>
  <c r="EO48" i="12" s="1"/>
  <c r="DG43" i="12"/>
  <c r="EO43" i="12" s="1"/>
  <c r="DG40" i="12"/>
  <c r="EO40" i="12" s="1"/>
  <c r="DG39" i="12"/>
  <c r="EO39" i="12" s="1"/>
  <c r="DG37" i="12"/>
  <c r="EO37" i="12" s="1"/>
  <c r="DG35" i="12"/>
  <c r="EO35" i="12" s="1"/>
  <c r="DG33" i="12"/>
  <c r="EO33" i="12" s="1"/>
  <c r="DG31" i="12"/>
  <c r="EO31" i="12" s="1"/>
  <c r="DG29" i="12"/>
  <c r="EO29" i="12" s="1"/>
  <c r="DG27" i="12"/>
  <c r="EO27" i="12" s="1"/>
  <c r="DG25" i="12"/>
  <c r="EO25" i="12" s="1"/>
  <c r="DG23" i="12"/>
  <c r="EO23" i="12" s="1"/>
  <c r="DG132" i="12"/>
  <c r="EO132" i="12" s="1"/>
  <c r="DG87" i="12"/>
  <c r="EO87" i="12" s="1"/>
  <c r="DG84" i="12"/>
  <c r="EO84" i="12" s="1"/>
  <c r="DG80" i="12"/>
  <c r="EO80" i="12" s="1"/>
  <c r="DG72" i="12"/>
  <c r="EO72" i="12" s="1"/>
  <c r="DG68" i="12"/>
  <c r="EO68" i="12" s="1"/>
  <c r="DG64" i="12"/>
  <c r="EO64" i="12" s="1"/>
  <c r="DG60" i="12"/>
  <c r="EO60" i="12" s="1"/>
  <c r="DG55" i="12"/>
  <c r="EO55" i="12" s="1"/>
  <c r="DG52" i="12"/>
  <c r="EO52" i="12" s="1"/>
  <c r="DG47" i="12"/>
  <c r="EO47" i="12" s="1"/>
  <c r="DG44" i="12"/>
  <c r="EO44" i="12" s="1"/>
  <c r="DG38" i="12"/>
  <c r="EO38" i="12" s="1"/>
  <c r="DG36" i="12"/>
  <c r="EO36" i="12" s="1"/>
  <c r="DG34" i="12"/>
  <c r="EO34" i="12" s="1"/>
  <c r="DG32" i="12"/>
  <c r="EO32" i="12" s="1"/>
  <c r="DG57" i="12"/>
  <c r="EO57" i="12" s="1"/>
  <c r="DG54" i="12"/>
  <c r="EO54" i="12" s="1"/>
  <c r="DG28" i="12"/>
  <c r="EO28" i="12" s="1"/>
  <c r="DG24" i="12"/>
  <c r="EO24" i="12" s="1"/>
  <c r="DG17" i="12"/>
  <c r="EO17" i="12" s="1"/>
  <c r="DG15" i="12"/>
  <c r="EO15" i="12" s="1"/>
  <c r="DG13" i="12"/>
  <c r="EO13" i="12" s="1"/>
  <c r="DG11" i="12"/>
  <c r="EO11" i="12" s="1"/>
  <c r="DG9" i="12"/>
  <c r="EO9" i="12" s="1"/>
  <c r="DG7" i="12"/>
  <c r="EO7" i="12" s="1"/>
  <c r="DG5" i="12"/>
  <c r="EO5" i="12" s="1"/>
  <c r="DG3" i="12"/>
  <c r="EO3" i="12" s="1"/>
  <c r="DG26" i="12"/>
  <c r="EO26" i="12" s="1"/>
  <c r="DG22" i="12"/>
  <c r="EO22" i="12" s="1"/>
  <c r="DG21" i="12"/>
  <c r="EO21" i="12" s="1"/>
  <c r="DG16" i="12"/>
  <c r="EO16" i="12" s="1"/>
  <c r="DG12" i="12"/>
  <c r="EO12" i="12" s="1"/>
  <c r="DG8" i="12"/>
  <c r="EO8" i="12" s="1"/>
  <c r="DG4" i="12"/>
  <c r="EO4" i="12" s="1"/>
  <c r="DG134" i="12"/>
  <c r="EO134" i="12" s="1"/>
  <c r="DG92" i="12"/>
  <c r="EO92" i="12" s="1"/>
  <c r="DG49" i="12"/>
  <c r="EO49" i="12" s="1"/>
  <c r="DG46" i="12"/>
  <c r="EO46" i="12" s="1"/>
  <c r="DG20" i="12"/>
  <c r="EO20" i="12" s="1"/>
  <c r="DG70" i="12"/>
  <c r="EO70" i="12" s="1"/>
  <c r="DG41" i="12"/>
  <c r="EO41" i="12" s="1"/>
  <c r="DG30" i="12"/>
  <c r="EO30" i="12" s="1"/>
  <c r="DG18" i="12"/>
  <c r="EO18" i="12" s="1"/>
  <c r="DG14" i="12"/>
  <c r="EO14" i="12" s="1"/>
  <c r="DG10" i="12"/>
  <c r="EO10" i="12" s="1"/>
  <c r="DG6" i="12"/>
  <c r="EO6" i="12" s="1"/>
  <c r="DG2" i="12"/>
  <c r="DG95" i="12"/>
  <c r="EO95" i="12" s="1"/>
  <c r="DG78" i="12"/>
  <c r="EO78" i="12" s="1"/>
  <c r="DG19" i="12"/>
  <c r="EO19" i="12" s="1"/>
  <c r="U188" i="10"/>
  <c r="BA188" i="10" s="1"/>
  <c r="U184" i="10"/>
  <c r="BA184" i="10" s="1"/>
  <c r="U180" i="10"/>
  <c r="BA180" i="10" s="1"/>
  <c r="U172" i="10"/>
  <c r="BA172" i="10" s="1"/>
  <c r="U166" i="10"/>
  <c r="BA166" i="10" s="1"/>
  <c r="U146" i="10"/>
  <c r="BA146" i="10" s="1"/>
  <c r="U125" i="10"/>
  <c r="BA125" i="10" s="1"/>
  <c r="U149" i="10"/>
  <c r="BA149" i="10" s="1"/>
  <c r="U116" i="10"/>
  <c r="BA116" i="10" s="1"/>
  <c r="U102" i="10"/>
  <c r="BA102" i="10" s="1"/>
  <c r="U71" i="10"/>
  <c r="BA71" i="10" s="1"/>
  <c r="U106" i="10"/>
  <c r="BA106" i="10" s="1"/>
  <c r="U68" i="10"/>
  <c r="BA68" i="10" s="1"/>
  <c r="U18" i="10"/>
  <c r="BA18" i="10" s="1"/>
  <c r="U41" i="10"/>
  <c r="BA41" i="10" s="1"/>
  <c r="U76" i="10"/>
  <c r="BA76" i="10" s="1"/>
  <c r="V1" i="10"/>
  <c r="U35" i="10"/>
  <c r="BA35" i="10" s="1"/>
  <c r="U13" i="10"/>
  <c r="BA13" i="10" s="1"/>
  <c r="U5" i="10"/>
  <c r="BA5" i="10" s="1"/>
  <c r="U187" i="10"/>
  <c r="BA187" i="10" s="1"/>
  <c r="U183" i="10"/>
  <c r="BA183" i="10" s="1"/>
  <c r="U179" i="10"/>
  <c r="BA179" i="10" s="1"/>
  <c r="U175" i="10"/>
  <c r="BA175" i="10" s="1"/>
  <c r="U171" i="10"/>
  <c r="BA171" i="10" s="1"/>
  <c r="U164" i="10"/>
  <c r="BA164" i="10" s="1"/>
  <c r="U165" i="10"/>
  <c r="BA165" i="10" s="1"/>
  <c r="U151" i="10"/>
  <c r="BA151" i="10" s="1"/>
  <c r="U144" i="10"/>
  <c r="BA144" i="10" s="1"/>
  <c r="U127" i="10"/>
  <c r="BA127" i="10" s="1"/>
  <c r="U141" i="10"/>
  <c r="BA141" i="10" s="1"/>
  <c r="U122" i="10"/>
  <c r="BA122" i="10" s="1"/>
  <c r="U152" i="10"/>
  <c r="BA152" i="10" s="1"/>
  <c r="U134" i="10"/>
  <c r="BA134" i="10" s="1"/>
  <c r="U142" i="10"/>
  <c r="BA142" i="10" s="1"/>
  <c r="U111" i="10"/>
  <c r="BA111" i="10" s="1"/>
  <c r="U95" i="10"/>
  <c r="BA95" i="10" s="1"/>
  <c r="U156" i="10"/>
  <c r="BA156" i="10" s="1"/>
  <c r="U112" i="10"/>
  <c r="BA112" i="10" s="1"/>
  <c r="U96" i="10"/>
  <c r="BA96" i="10" s="1"/>
  <c r="U130" i="10"/>
  <c r="BA130" i="10" s="1"/>
  <c r="U94" i="10"/>
  <c r="BA94" i="10" s="1"/>
  <c r="U77" i="10"/>
  <c r="BA77" i="10" s="1"/>
  <c r="U69" i="10"/>
  <c r="BA69" i="10" s="1"/>
  <c r="U160" i="10"/>
  <c r="BA160" i="10" s="1"/>
  <c r="U101" i="10"/>
  <c r="BA101" i="10" s="1"/>
  <c r="U113" i="10"/>
  <c r="BA113" i="10" s="1"/>
  <c r="U51" i="10"/>
  <c r="BA51" i="10" s="1"/>
  <c r="U66" i="10"/>
  <c r="BA66" i="10" s="1"/>
  <c r="U46" i="10"/>
  <c r="BA46" i="10" s="1"/>
  <c r="U30" i="10"/>
  <c r="BA30" i="10" s="1"/>
  <c r="U147" i="10"/>
  <c r="BA147" i="10" s="1"/>
  <c r="U80" i="10"/>
  <c r="BA80" i="10" s="1"/>
  <c r="U53" i="10"/>
  <c r="BA53" i="10" s="1"/>
  <c r="U37" i="10"/>
  <c r="BA37" i="10" s="1"/>
  <c r="U21" i="10"/>
  <c r="BA21" i="10" s="1"/>
  <c r="U74" i="10"/>
  <c r="BA74" i="10" s="1"/>
  <c r="U44" i="10"/>
  <c r="BA44" i="10" s="1"/>
  <c r="U28" i="10"/>
  <c r="BA28" i="10" s="1"/>
  <c r="U158" i="10"/>
  <c r="BA158" i="10" s="1"/>
  <c r="U70" i="10"/>
  <c r="BA70" i="10" s="1"/>
  <c r="U47" i="10"/>
  <c r="BA47" i="10" s="1"/>
  <c r="U31" i="10"/>
  <c r="BA31" i="10" s="1"/>
  <c r="U16" i="10"/>
  <c r="BA16" i="10" s="1"/>
  <c r="U12" i="10"/>
  <c r="BA12" i="10" s="1"/>
  <c r="U8" i="10"/>
  <c r="BA8" i="10" s="1"/>
  <c r="U4" i="10"/>
  <c r="BA4" i="10" s="1"/>
  <c r="U186" i="10"/>
  <c r="BA186" i="10" s="1"/>
  <c r="U182" i="10"/>
  <c r="BA182" i="10" s="1"/>
  <c r="U178" i="10"/>
  <c r="BA178" i="10" s="1"/>
  <c r="U174" i="10"/>
  <c r="BA174" i="10" s="1"/>
  <c r="U170" i="10"/>
  <c r="BA170" i="10" s="1"/>
  <c r="U162" i="10"/>
  <c r="BA162" i="10" s="1"/>
  <c r="U163" i="10"/>
  <c r="BA163" i="10" s="1"/>
  <c r="U150" i="10"/>
  <c r="BA150" i="10" s="1"/>
  <c r="U139" i="10"/>
  <c r="BA139" i="10" s="1"/>
  <c r="U123" i="10"/>
  <c r="BA123" i="10" s="1"/>
  <c r="U138" i="10"/>
  <c r="BA138" i="10" s="1"/>
  <c r="U121" i="10"/>
  <c r="BA121" i="10" s="1"/>
  <c r="U145" i="10"/>
  <c r="BA145" i="10" s="1"/>
  <c r="U124" i="10"/>
  <c r="BA124" i="10" s="1"/>
  <c r="U129" i="10"/>
  <c r="BA129" i="10" s="1"/>
  <c r="U107" i="10"/>
  <c r="BA107" i="10" s="1"/>
  <c r="U91" i="10"/>
  <c r="BA91" i="10" s="1"/>
  <c r="U133" i="10"/>
  <c r="BA133" i="10" s="1"/>
  <c r="U108" i="10"/>
  <c r="BA108" i="10" s="1"/>
  <c r="U92" i="10"/>
  <c r="BA92" i="10" s="1"/>
  <c r="U119" i="10"/>
  <c r="BA119" i="10" s="1"/>
  <c r="U86" i="10"/>
  <c r="BA86" i="10" s="1"/>
  <c r="U75" i="10"/>
  <c r="BA75" i="10" s="1"/>
  <c r="U67" i="10"/>
  <c r="BA67" i="10" s="1"/>
  <c r="U153" i="10"/>
  <c r="BA153" i="10" s="1"/>
  <c r="U93" i="10"/>
  <c r="BA93" i="10" s="1"/>
  <c r="U97" i="10"/>
  <c r="BA97" i="10" s="1"/>
  <c r="U105" i="10"/>
  <c r="BA105" i="10" s="1"/>
  <c r="U62" i="10"/>
  <c r="BA62" i="10" s="1"/>
  <c r="U42" i="10"/>
  <c r="BA42" i="10" s="1"/>
  <c r="U26" i="10"/>
  <c r="BA26" i="10" s="1"/>
  <c r="U136" i="10"/>
  <c r="BA136" i="10" s="1"/>
  <c r="U78" i="10"/>
  <c r="BA78" i="10" s="1"/>
  <c r="U50" i="10"/>
  <c r="BA50" i="10" s="1"/>
  <c r="U33" i="10"/>
  <c r="BA33" i="10" s="1"/>
  <c r="U17" i="10"/>
  <c r="BA17" i="10" s="1"/>
  <c r="U60" i="10"/>
  <c r="BA60" i="10" s="1"/>
  <c r="U40" i="10"/>
  <c r="BA40" i="10" s="1"/>
  <c r="U24" i="10"/>
  <c r="BA24" i="10" s="1"/>
  <c r="U98" i="10"/>
  <c r="BA98" i="10" s="1"/>
  <c r="U61" i="10"/>
  <c r="BA61" i="10" s="1"/>
  <c r="U43" i="10"/>
  <c r="BA43" i="10" s="1"/>
  <c r="U27" i="10"/>
  <c r="BA27" i="10" s="1"/>
  <c r="U15" i="10"/>
  <c r="BA15" i="10" s="1"/>
  <c r="U11" i="10"/>
  <c r="BA11" i="10" s="1"/>
  <c r="U7" i="10"/>
  <c r="BA7" i="10" s="1"/>
  <c r="U3" i="10"/>
  <c r="BA3" i="10" s="1"/>
  <c r="U83" i="10"/>
  <c r="BA83" i="10" s="1"/>
  <c r="U185" i="10"/>
  <c r="BA185" i="10" s="1"/>
  <c r="U181" i="10"/>
  <c r="BA181" i="10" s="1"/>
  <c r="U177" i="10"/>
  <c r="BA177" i="10" s="1"/>
  <c r="U173" i="10"/>
  <c r="BA173" i="10" s="1"/>
  <c r="U168" i="10"/>
  <c r="BA168" i="10" s="1"/>
  <c r="U169" i="10"/>
  <c r="BA169" i="10" s="1"/>
  <c r="U159" i="10"/>
  <c r="BA159" i="10" s="1"/>
  <c r="U148" i="10"/>
  <c r="BA148" i="10" s="1"/>
  <c r="U135" i="10"/>
  <c r="BA135" i="10" s="1"/>
  <c r="U157" i="10"/>
  <c r="BA157" i="10" s="1"/>
  <c r="U128" i="10"/>
  <c r="BA128" i="10" s="1"/>
  <c r="U161" i="10"/>
  <c r="BA161" i="10" s="1"/>
  <c r="U140" i="10"/>
  <c r="BA140" i="10" s="1"/>
  <c r="U118" i="10"/>
  <c r="BA118" i="10" s="1"/>
  <c r="U120" i="10"/>
  <c r="BA120" i="10" s="1"/>
  <c r="U103" i="10"/>
  <c r="BA103" i="10" s="1"/>
  <c r="U87" i="10"/>
  <c r="BA87" i="10" s="1"/>
  <c r="U117" i="10"/>
  <c r="BA117" i="10" s="1"/>
  <c r="U104" i="10"/>
  <c r="BA104" i="10" s="1"/>
  <c r="U88" i="10"/>
  <c r="BA88" i="10" s="1"/>
  <c r="U110" i="10"/>
  <c r="BA110" i="10" s="1"/>
  <c r="U81" i="10"/>
  <c r="BA81" i="10" s="1"/>
  <c r="U73" i="10"/>
  <c r="BA73" i="10" s="1"/>
  <c r="U65" i="10"/>
  <c r="BA65" i="10" s="1"/>
  <c r="U132" i="10"/>
  <c r="BA132" i="10" s="1"/>
  <c r="U85" i="10"/>
  <c r="BA85" i="10" s="1"/>
  <c r="U59" i="10"/>
  <c r="BA59" i="10" s="1"/>
  <c r="U82" i="10"/>
  <c r="BA82" i="10" s="1"/>
  <c r="U52" i="10"/>
  <c r="BA52" i="10" s="1"/>
  <c r="U38" i="10"/>
  <c r="BA38" i="10" s="1"/>
  <c r="U22" i="10"/>
  <c r="BA22" i="10" s="1"/>
  <c r="U114" i="10"/>
  <c r="BA114" i="10" s="1"/>
  <c r="U64" i="10"/>
  <c r="BA64" i="10" s="1"/>
  <c r="U45" i="10"/>
  <c r="BA45" i="10" s="1"/>
  <c r="U29" i="10"/>
  <c r="BA29" i="10" s="1"/>
  <c r="U126" i="10"/>
  <c r="BA126" i="10" s="1"/>
  <c r="U57" i="10"/>
  <c r="BA57" i="10" s="1"/>
  <c r="U36" i="10"/>
  <c r="BA36" i="10" s="1"/>
  <c r="U20" i="10"/>
  <c r="BA20" i="10" s="1"/>
  <c r="U90" i="10"/>
  <c r="BA90" i="10" s="1"/>
  <c r="U58" i="10"/>
  <c r="BA58" i="10" s="1"/>
  <c r="U39" i="10"/>
  <c r="BA39" i="10" s="1"/>
  <c r="U23" i="10"/>
  <c r="BA23" i="10" s="1"/>
  <c r="U14" i="10"/>
  <c r="BA14" i="10" s="1"/>
  <c r="U10" i="10"/>
  <c r="BA10" i="10" s="1"/>
  <c r="U6" i="10"/>
  <c r="BA6" i="10" s="1"/>
  <c r="U2" i="10"/>
  <c r="U176" i="10"/>
  <c r="BA176" i="10" s="1"/>
  <c r="U167" i="10"/>
  <c r="BA167" i="10" s="1"/>
  <c r="U155" i="10"/>
  <c r="BA155" i="10" s="1"/>
  <c r="U131" i="10"/>
  <c r="BA131" i="10" s="1"/>
  <c r="U143" i="10"/>
  <c r="BA143" i="10" s="1"/>
  <c r="U154" i="10"/>
  <c r="BA154" i="10" s="1"/>
  <c r="U137" i="10"/>
  <c r="BA137" i="10" s="1"/>
  <c r="U115" i="10"/>
  <c r="BA115" i="10" s="1"/>
  <c r="U99" i="10"/>
  <c r="BA99" i="10" s="1"/>
  <c r="U100" i="10"/>
  <c r="BA100" i="10" s="1"/>
  <c r="U84" i="10"/>
  <c r="BA84" i="10" s="1"/>
  <c r="U79" i="10"/>
  <c r="BA79" i="10" s="1"/>
  <c r="U63" i="10"/>
  <c r="BA63" i="10" s="1"/>
  <c r="U109" i="10"/>
  <c r="BA109" i="10" s="1"/>
  <c r="U55" i="10"/>
  <c r="BA55" i="10" s="1"/>
  <c r="U49" i="10"/>
  <c r="BA49" i="10" s="1"/>
  <c r="U34" i="10"/>
  <c r="BA34" i="10" s="1"/>
  <c r="U89" i="10"/>
  <c r="BA89" i="10" s="1"/>
  <c r="U56" i="10"/>
  <c r="BA56" i="10" s="1"/>
  <c r="U25" i="10"/>
  <c r="BA25" i="10" s="1"/>
  <c r="U54" i="10"/>
  <c r="BA54" i="10" s="1"/>
  <c r="U32" i="10"/>
  <c r="BA32" i="10" s="1"/>
  <c r="U72" i="10"/>
  <c r="BA72" i="10" s="1"/>
  <c r="U48" i="10"/>
  <c r="BA48" i="10" s="1"/>
  <c r="U19" i="10"/>
  <c r="BA19" i="10" s="1"/>
  <c r="U9" i="10"/>
  <c r="BA9" i="10" s="1"/>
  <c r="T189" i="10"/>
  <c r="BB2" i="10"/>
  <c r="BC1" i="10"/>
  <c r="EX2" i="12" l="1"/>
  <c r="EY1" i="12"/>
  <c r="V161" i="10"/>
  <c r="BB161" i="10" s="1"/>
  <c r="V132" i="10"/>
  <c r="BB132" i="10" s="1"/>
  <c r="V106" i="10"/>
  <c r="BB106" i="10" s="1"/>
  <c r="V72" i="10"/>
  <c r="BB72" i="10" s="1"/>
  <c r="V103" i="10"/>
  <c r="BB103" i="10" s="1"/>
  <c r="V148" i="10"/>
  <c r="BB148" i="10" s="1"/>
  <c r="V54" i="10"/>
  <c r="BB54" i="10" s="1"/>
  <c r="V60" i="10"/>
  <c r="BB60" i="10" s="1"/>
  <c r="V39" i="10"/>
  <c r="BB39" i="10" s="1"/>
  <c r="V10" i="10"/>
  <c r="BB10" i="10" s="1"/>
  <c r="V34" i="10"/>
  <c r="BB34" i="10" s="1"/>
  <c r="V184" i="10"/>
  <c r="BB184" i="10" s="1"/>
  <c r="V176" i="10"/>
  <c r="BB176" i="10" s="1"/>
  <c r="V168" i="10"/>
  <c r="BB168" i="10" s="1"/>
  <c r="V160" i="10"/>
  <c r="BB160" i="10" s="1"/>
  <c r="V152" i="10"/>
  <c r="BB152" i="10" s="1"/>
  <c r="V129" i="10"/>
  <c r="BB129" i="10" s="1"/>
  <c r="V121" i="10"/>
  <c r="BB121" i="10" s="1"/>
  <c r="V102" i="10"/>
  <c r="BB102" i="10" s="1"/>
  <c r="V79" i="10"/>
  <c r="BB79" i="10" s="1"/>
  <c r="V67" i="10"/>
  <c r="BB67" i="10" s="1"/>
  <c r="V115" i="10"/>
  <c r="BB115" i="10" s="1"/>
  <c r="V83" i="10"/>
  <c r="BB83" i="10" s="1"/>
  <c r="V139" i="10"/>
  <c r="BB139" i="10" s="1"/>
  <c r="V88" i="10"/>
  <c r="BB88" i="10" s="1"/>
  <c r="V56" i="10"/>
  <c r="BB56" i="10" s="1"/>
  <c r="V183" i="10"/>
  <c r="BB183" i="10" s="1"/>
  <c r="V175" i="10"/>
  <c r="BB175" i="10" s="1"/>
  <c r="V167" i="10"/>
  <c r="BB167" i="10" s="1"/>
  <c r="V159" i="10"/>
  <c r="BB159" i="10" s="1"/>
  <c r="V151" i="10"/>
  <c r="BB151" i="10" s="1"/>
  <c r="V149" i="10"/>
  <c r="BB149" i="10" s="1"/>
  <c r="V131" i="10"/>
  <c r="BB131" i="10" s="1"/>
  <c r="V114" i="10"/>
  <c r="BB114" i="10" s="1"/>
  <c r="V82" i="10"/>
  <c r="BB82" i="10" s="1"/>
  <c r="V74" i="10"/>
  <c r="BB74" i="10" s="1"/>
  <c r="V66" i="10"/>
  <c r="BB66" i="10" s="1"/>
  <c r="V111" i="10"/>
  <c r="BB111" i="10" s="1"/>
  <c r="V145" i="10"/>
  <c r="BB145" i="10" s="1"/>
  <c r="V117" i="10"/>
  <c r="BB117" i="10" s="1"/>
  <c r="V97" i="10"/>
  <c r="BB97" i="10" s="1"/>
  <c r="V112" i="10"/>
  <c r="BB112" i="10" s="1"/>
  <c r="V53" i="10"/>
  <c r="BB53" i="10" s="1"/>
  <c r="V17" i="10"/>
  <c r="BB17" i="10" s="1"/>
  <c r="V28" i="10"/>
  <c r="BB28" i="10" s="1"/>
  <c r="V47" i="10"/>
  <c r="BB47" i="10" s="1"/>
  <c r="V16" i="10"/>
  <c r="BB16" i="10" s="1"/>
  <c r="V8" i="10"/>
  <c r="BB8" i="10" s="1"/>
  <c r="V55" i="10"/>
  <c r="BB55" i="10" s="1"/>
  <c r="V26" i="10"/>
  <c r="BB26" i="10" s="1"/>
  <c r="V188" i="10"/>
  <c r="BB188" i="10" s="1"/>
  <c r="V150" i="10"/>
  <c r="BB150" i="10" s="1"/>
  <c r="V71" i="10"/>
  <c r="BB71" i="10" s="1"/>
  <c r="V100" i="10"/>
  <c r="BB100" i="10" s="1"/>
  <c r="V21" i="10"/>
  <c r="BB21" i="10" s="1"/>
  <c r="V48" i="10"/>
  <c r="BB48" i="10" s="1"/>
  <c r="V13" i="10"/>
  <c r="BB13" i="10" s="1"/>
  <c r="V5" i="10"/>
  <c r="BB5" i="10" s="1"/>
  <c r="V30" i="10"/>
  <c r="BB30" i="10" s="1"/>
  <c r="V187" i="10"/>
  <c r="BB187" i="10" s="1"/>
  <c r="V179" i="10"/>
  <c r="BB179" i="10" s="1"/>
  <c r="V171" i="10"/>
  <c r="BB171" i="10" s="1"/>
  <c r="V163" i="10"/>
  <c r="BB163" i="10" s="1"/>
  <c r="V155" i="10"/>
  <c r="BB155" i="10" s="1"/>
  <c r="V130" i="10"/>
  <c r="BB130" i="10" s="1"/>
  <c r="V120" i="10"/>
  <c r="BB120" i="10" s="1"/>
  <c r="V147" i="10"/>
  <c r="BB147" i="10" s="1"/>
  <c r="V98" i="10"/>
  <c r="BB98" i="10" s="1"/>
  <c r="V78" i="10"/>
  <c r="BB78" i="10" s="1"/>
  <c r="V70" i="10"/>
  <c r="BB70" i="10" s="1"/>
  <c r="V146" i="10"/>
  <c r="BB146" i="10" s="1"/>
  <c r="V95" i="10"/>
  <c r="BB95" i="10" s="1"/>
  <c r="V93" i="10"/>
  <c r="BB93" i="10" s="1"/>
  <c r="V92" i="10"/>
  <c r="BB92" i="10" s="1"/>
  <c r="V62" i="10"/>
  <c r="BB62" i="10" s="1"/>
  <c r="V33" i="10"/>
  <c r="BB33" i="10" s="1"/>
  <c r="V44" i="10"/>
  <c r="BB44" i="10" s="1"/>
  <c r="V96" i="10"/>
  <c r="BB96" i="10" s="1"/>
  <c r="V31" i="10"/>
  <c r="BB31" i="10" s="1"/>
  <c r="V12" i="10"/>
  <c r="BB12" i="10" s="1"/>
  <c r="V4" i="10"/>
  <c r="BB4" i="10" s="1"/>
  <c r="V42" i="10"/>
  <c r="BB42" i="10" s="1"/>
  <c r="V186" i="10"/>
  <c r="BB186" i="10" s="1"/>
  <c r="V182" i="10"/>
  <c r="BB182" i="10" s="1"/>
  <c r="V178" i="10"/>
  <c r="BB178" i="10" s="1"/>
  <c r="V174" i="10"/>
  <c r="BB174" i="10" s="1"/>
  <c r="V170" i="10"/>
  <c r="BB170" i="10" s="1"/>
  <c r="V166" i="10"/>
  <c r="BB166" i="10" s="1"/>
  <c r="V162" i="10"/>
  <c r="BB162" i="10" s="1"/>
  <c r="V158" i="10"/>
  <c r="BB158" i="10" s="1"/>
  <c r="V154" i="10"/>
  <c r="BB154" i="10" s="1"/>
  <c r="V142" i="10"/>
  <c r="BB142" i="10" s="1"/>
  <c r="V126" i="10"/>
  <c r="BB126" i="10" s="1"/>
  <c r="V135" i="10"/>
  <c r="BB135" i="10" s="1"/>
  <c r="V144" i="10"/>
  <c r="BB144" i="10" s="1"/>
  <c r="V128" i="10"/>
  <c r="BB128" i="10" s="1"/>
  <c r="V136" i="10"/>
  <c r="BB136" i="10" s="1"/>
  <c r="V110" i="10"/>
  <c r="BB110" i="10" s="1"/>
  <c r="V94" i="10"/>
  <c r="BB94" i="10" s="1"/>
  <c r="V81" i="10"/>
  <c r="BB81" i="10" s="1"/>
  <c r="V77" i="10"/>
  <c r="BB77" i="10" s="1"/>
  <c r="V73" i="10"/>
  <c r="BB73" i="10" s="1"/>
  <c r="V69" i="10"/>
  <c r="BB69" i="10" s="1"/>
  <c r="V65" i="10"/>
  <c r="BB65" i="10" s="1"/>
  <c r="V140" i="10"/>
  <c r="BB140" i="10" s="1"/>
  <c r="V107" i="10"/>
  <c r="BB107" i="10" s="1"/>
  <c r="V91" i="10"/>
  <c r="BB91" i="10" s="1"/>
  <c r="V137" i="10"/>
  <c r="BB137" i="10" s="1"/>
  <c r="V85" i="10"/>
  <c r="BB85" i="10" s="1"/>
  <c r="V116" i="10"/>
  <c r="BB116" i="10" s="1"/>
  <c r="V84" i="10"/>
  <c r="BB84" i="10" s="1"/>
  <c r="V133" i="10"/>
  <c r="BB133" i="10" s="1"/>
  <c r="V58" i="10"/>
  <c r="BB58" i="10" s="1"/>
  <c r="V89" i="10"/>
  <c r="BB89" i="10" s="1"/>
  <c r="V45" i="10"/>
  <c r="BB45" i="10" s="1"/>
  <c r="V29" i="10"/>
  <c r="BB29" i="10" s="1"/>
  <c r="V118" i="10"/>
  <c r="BB118" i="10" s="1"/>
  <c r="V40" i="10"/>
  <c r="BB40" i="10" s="1"/>
  <c r="V24" i="10"/>
  <c r="BB24" i="10" s="1"/>
  <c r="V61" i="10"/>
  <c r="BB61" i="10" s="1"/>
  <c r="V43" i="10"/>
  <c r="BB43" i="10" s="1"/>
  <c r="V27" i="10"/>
  <c r="BB27" i="10" s="1"/>
  <c r="V15" i="10"/>
  <c r="BB15" i="10" s="1"/>
  <c r="V11" i="10"/>
  <c r="BB11" i="10" s="1"/>
  <c r="V7" i="10"/>
  <c r="BB7" i="10" s="1"/>
  <c r="V3" i="10"/>
  <c r="BB3" i="10" s="1"/>
  <c r="V52" i="10"/>
  <c r="BB52" i="10" s="1"/>
  <c r="V38" i="10"/>
  <c r="BB38" i="10" s="1"/>
  <c r="V22" i="10"/>
  <c r="BB22" i="10" s="1"/>
  <c r="V185" i="10"/>
  <c r="BB185" i="10" s="1"/>
  <c r="V181" i="10"/>
  <c r="BB181" i="10" s="1"/>
  <c r="V177" i="10"/>
  <c r="BB177" i="10" s="1"/>
  <c r="V173" i="10"/>
  <c r="BB173" i="10" s="1"/>
  <c r="V169" i="10"/>
  <c r="BB169" i="10" s="1"/>
  <c r="V165" i="10"/>
  <c r="BB165" i="10" s="1"/>
  <c r="V157" i="10"/>
  <c r="BB157" i="10" s="1"/>
  <c r="V153" i="10"/>
  <c r="BB153" i="10" s="1"/>
  <c r="V138" i="10"/>
  <c r="BB138" i="10" s="1"/>
  <c r="V122" i="10"/>
  <c r="BB122" i="10" s="1"/>
  <c r="V143" i="10"/>
  <c r="BB143" i="10" s="1"/>
  <c r="V125" i="10"/>
  <c r="BB125" i="10" s="1"/>
  <c r="V123" i="10"/>
  <c r="BB123" i="10" s="1"/>
  <c r="V90" i="10"/>
  <c r="BB90" i="10" s="1"/>
  <c r="V80" i="10"/>
  <c r="BB80" i="10" s="1"/>
  <c r="V76" i="10"/>
  <c r="BB76" i="10" s="1"/>
  <c r="V68" i="10"/>
  <c r="BB68" i="10" s="1"/>
  <c r="V64" i="10"/>
  <c r="BB64" i="10" s="1"/>
  <c r="V127" i="10"/>
  <c r="BB127" i="10" s="1"/>
  <c r="V87" i="10"/>
  <c r="BB87" i="10" s="1"/>
  <c r="V109" i="10"/>
  <c r="BB109" i="10" s="1"/>
  <c r="V108" i="10"/>
  <c r="BB108" i="10" s="1"/>
  <c r="V124" i="10"/>
  <c r="BB124" i="10" s="1"/>
  <c r="V104" i="10"/>
  <c r="BB104" i="10" s="1"/>
  <c r="V59" i="10"/>
  <c r="BB59" i="10" s="1"/>
  <c r="V41" i="10"/>
  <c r="BB41" i="10" s="1"/>
  <c r="V25" i="10"/>
  <c r="BB25" i="10" s="1"/>
  <c r="V36" i="10"/>
  <c r="BB36" i="10" s="1"/>
  <c r="V20" i="10"/>
  <c r="BB20" i="10" s="1"/>
  <c r="V51" i="10"/>
  <c r="BB51" i="10" s="1"/>
  <c r="V23" i="10"/>
  <c r="BB23" i="10" s="1"/>
  <c r="V14" i="10"/>
  <c r="BB14" i="10" s="1"/>
  <c r="V6" i="10"/>
  <c r="BB6" i="10" s="1"/>
  <c r="V2" i="10"/>
  <c r="V49" i="10"/>
  <c r="BB49" i="10" s="1"/>
  <c r="V18" i="10"/>
  <c r="BB18" i="10" s="1"/>
  <c r="V180" i="10"/>
  <c r="BB180" i="10" s="1"/>
  <c r="V172" i="10"/>
  <c r="BB172" i="10" s="1"/>
  <c r="V164" i="10"/>
  <c r="BB164" i="10" s="1"/>
  <c r="V156" i="10"/>
  <c r="BB156" i="10" s="1"/>
  <c r="V134" i="10"/>
  <c r="BB134" i="10" s="1"/>
  <c r="V141" i="10"/>
  <c r="BB141" i="10" s="1"/>
  <c r="V119" i="10"/>
  <c r="BB119" i="10" s="1"/>
  <c r="V86" i="10"/>
  <c r="BB86" i="10" s="1"/>
  <c r="V75" i="10"/>
  <c r="BB75" i="10" s="1"/>
  <c r="V63" i="10"/>
  <c r="BB63" i="10" s="1"/>
  <c r="V99" i="10"/>
  <c r="BB99" i="10" s="1"/>
  <c r="V101" i="10"/>
  <c r="BB101" i="10" s="1"/>
  <c r="V113" i="10"/>
  <c r="BB113" i="10" s="1"/>
  <c r="V50" i="10"/>
  <c r="BB50" i="10" s="1"/>
  <c r="V37" i="10"/>
  <c r="BB37" i="10" s="1"/>
  <c r="V57" i="10"/>
  <c r="BB57" i="10" s="1"/>
  <c r="V32" i="10"/>
  <c r="BB32" i="10" s="1"/>
  <c r="W1" i="10"/>
  <c r="V35" i="10"/>
  <c r="BB35" i="10" s="1"/>
  <c r="V19" i="10"/>
  <c r="BB19" i="10" s="1"/>
  <c r="V9" i="10"/>
  <c r="BB9" i="10" s="1"/>
  <c r="V105" i="10"/>
  <c r="BB105" i="10" s="1"/>
  <c r="V46" i="10"/>
  <c r="BB46" i="10" s="1"/>
  <c r="U189" i="10"/>
  <c r="BC2" i="10"/>
  <c r="BD1" i="10"/>
  <c r="EY2" i="12" l="1"/>
  <c r="EZ1" i="12"/>
  <c r="W176" i="10"/>
  <c r="BC176" i="10" s="1"/>
  <c r="W164" i="10"/>
  <c r="BC164" i="10" s="1"/>
  <c r="W159" i="10"/>
  <c r="BC159" i="10" s="1"/>
  <c r="W155" i="10"/>
  <c r="BC155" i="10" s="1"/>
  <c r="W151" i="10"/>
  <c r="BC151" i="10" s="1"/>
  <c r="W147" i="10"/>
  <c r="BC147" i="10" s="1"/>
  <c r="W143" i="10"/>
  <c r="BC143" i="10" s="1"/>
  <c r="W173" i="10"/>
  <c r="BC173" i="10" s="1"/>
  <c r="W175" i="10"/>
  <c r="BC175" i="10" s="1"/>
  <c r="W170" i="10"/>
  <c r="BC170" i="10" s="1"/>
  <c r="W133" i="10"/>
  <c r="BC133" i="10" s="1"/>
  <c r="W163" i="10"/>
  <c r="BC163" i="10" s="1"/>
  <c r="W126" i="10"/>
  <c r="BC126" i="10" s="1"/>
  <c r="W138" i="10"/>
  <c r="BC138" i="10" s="1"/>
  <c r="W120" i="10"/>
  <c r="BC120" i="10" s="1"/>
  <c r="W118" i="10"/>
  <c r="BC118" i="10" s="1"/>
  <c r="W101" i="10"/>
  <c r="BC101" i="10" s="1"/>
  <c r="W85" i="10"/>
  <c r="BC85" i="10" s="1"/>
  <c r="W128" i="10"/>
  <c r="BC128" i="10" s="1"/>
  <c r="W106" i="10"/>
  <c r="BC106" i="10" s="1"/>
  <c r="W90" i="10"/>
  <c r="BC90" i="10" s="1"/>
  <c r="W80" i="10"/>
  <c r="BC80" i="10" s="1"/>
  <c r="W76" i="10"/>
  <c r="BC76" i="10" s="1"/>
  <c r="W72" i="10"/>
  <c r="BC72" i="10" s="1"/>
  <c r="W68" i="10"/>
  <c r="BC68" i="10" s="1"/>
  <c r="W64" i="10"/>
  <c r="BC64" i="10" s="1"/>
  <c r="W60" i="10"/>
  <c r="BC60" i="10" s="1"/>
  <c r="W56" i="10"/>
  <c r="BC56" i="10" s="1"/>
  <c r="W52" i="10"/>
  <c r="BC52" i="10" s="1"/>
  <c r="W48" i="10"/>
  <c r="BC48" i="10" s="1"/>
  <c r="W92" i="10"/>
  <c r="BC92" i="10" s="1"/>
  <c r="W107" i="10"/>
  <c r="BC107" i="10" s="1"/>
  <c r="W104" i="10"/>
  <c r="BC104" i="10" s="1"/>
  <c r="W46" i="10"/>
  <c r="BC46" i="10" s="1"/>
  <c r="W42" i="10"/>
  <c r="BC42" i="10" s="1"/>
  <c r="W38" i="10"/>
  <c r="BC38" i="10" s="1"/>
  <c r="W34" i="10"/>
  <c r="BC34" i="10" s="1"/>
  <c r="W30" i="10"/>
  <c r="BC30" i="10" s="1"/>
  <c r="W26" i="10"/>
  <c r="BC26" i="10" s="1"/>
  <c r="W22" i="10"/>
  <c r="BC22" i="10" s="1"/>
  <c r="W18" i="10"/>
  <c r="BC18" i="10" s="1"/>
  <c r="X1" i="10"/>
  <c r="W14" i="10"/>
  <c r="BC14" i="10" s="1"/>
  <c r="W10" i="10"/>
  <c r="BC10" i="10" s="1"/>
  <c r="W6" i="10"/>
  <c r="BC6" i="10" s="1"/>
  <c r="W2" i="10"/>
  <c r="W112" i="10"/>
  <c r="BC112" i="10" s="1"/>
  <c r="W184" i="10"/>
  <c r="BC184" i="10" s="1"/>
  <c r="W161" i="10"/>
  <c r="BC161" i="10" s="1"/>
  <c r="W153" i="10"/>
  <c r="BC153" i="10" s="1"/>
  <c r="W145" i="10"/>
  <c r="BC145" i="10" s="1"/>
  <c r="W183" i="10"/>
  <c r="BC183" i="10" s="1"/>
  <c r="W141" i="10"/>
  <c r="BC141" i="10" s="1"/>
  <c r="W139" i="10"/>
  <c r="BC139" i="10" s="1"/>
  <c r="W119" i="10"/>
  <c r="BC119" i="10" s="1"/>
  <c r="W130" i="10"/>
  <c r="BC130" i="10" s="1"/>
  <c r="W93" i="10"/>
  <c r="BC93" i="10" s="1"/>
  <c r="W114" i="10"/>
  <c r="BC114" i="10" s="1"/>
  <c r="W82" i="10"/>
  <c r="BC82" i="10" s="1"/>
  <c r="W74" i="10"/>
  <c r="BC74" i="10" s="1"/>
  <c r="W66" i="10"/>
  <c r="BC66" i="10" s="1"/>
  <c r="W58" i="10"/>
  <c r="BC58" i="10" s="1"/>
  <c r="W50" i="10"/>
  <c r="BC50" i="10" s="1"/>
  <c r="W127" i="10"/>
  <c r="BC127" i="10" s="1"/>
  <c r="W91" i="10"/>
  <c r="BC91" i="10" s="1"/>
  <c r="W44" i="10"/>
  <c r="BC44" i="10" s="1"/>
  <c r="W36" i="10"/>
  <c r="BC36" i="10" s="1"/>
  <c r="W28" i="10"/>
  <c r="BC28" i="10" s="1"/>
  <c r="W20" i="10"/>
  <c r="BC20" i="10" s="1"/>
  <c r="W16" i="10"/>
  <c r="BC16" i="10" s="1"/>
  <c r="W8" i="10"/>
  <c r="BC8" i="10" s="1"/>
  <c r="W88" i="10"/>
  <c r="BC88" i="10" s="1"/>
  <c r="W180" i="10"/>
  <c r="BC180" i="10" s="1"/>
  <c r="W160" i="10"/>
  <c r="BC160" i="10" s="1"/>
  <c r="W152" i="10"/>
  <c r="BC152" i="10" s="1"/>
  <c r="W144" i="10"/>
  <c r="BC144" i="10" s="1"/>
  <c r="W179" i="10"/>
  <c r="BC179" i="10" s="1"/>
  <c r="W137" i="10"/>
  <c r="BC137" i="10" s="1"/>
  <c r="W136" i="10"/>
  <c r="BC136" i="10" s="1"/>
  <c r="W122" i="10"/>
  <c r="BC122" i="10" s="1"/>
  <c r="W105" i="10"/>
  <c r="BC105" i="10" s="1"/>
  <c r="W134" i="10"/>
  <c r="BC134" i="10" s="1"/>
  <c r="W94" i="10"/>
  <c r="BC94" i="10" s="1"/>
  <c r="W77" i="10"/>
  <c r="BC77" i="10" s="1"/>
  <c r="W69" i="10"/>
  <c r="BC69" i="10" s="1"/>
  <c r="W61" i="10"/>
  <c r="BC61" i="10" s="1"/>
  <c r="W53" i="10"/>
  <c r="BC53" i="10" s="1"/>
  <c r="W100" i="10"/>
  <c r="BC100" i="10" s="1"/>
  <c r="W115" i="10"/>
  <c r="BC115" i="10" s="1"/>
  <c r="W47" i="10"/>
  <c r="BC47" i="10" s="1"/>
  <c r="W39" i="10"/>
  <c r="BC39" i="10" s="1"/>
  <c r="W31" i="10"/>
  <c r="BC31" i="10" s="1"/>
  <c r="W23" i="10"/>
  <c r="BC23" i="10" s="1"/>
  <c r="W87" i="10"/>
  <c r="BC87" i="10" s="1"/>
  <c r="W11" i="10"/>
  <c r="BC11" i="10" s="1"/>
  <c r="W3" i="10"/>
  <c r="BC3" i="10" s="1"/>
  <c r="W188" i="10"/>
  <c r="BC188" i="10" s="1"/>
  <c r="W172" i="10"/>
  <c r="BC172" i="10" s="1"/>
  <c r="W162" i="10"/>
  <c r="BC162" i="10" s="1"/>
  <c r="W158" i="10"/>
  <c r="BC158" i="10" s="1"/>
  <c r="W154" i="10"/>
  <c r="BC154" i="10" s="1"/>
  <c r="W150" i="10"/>
  <c r="BC150" i="10" s="1"/>
  <c r="W146" i="10"/>
  <c r="BC146" i="10" s="1"/>
  <c r="W185" i="10"/>
  <c r="BC185" i="10" s="1"/>
  <c r="W187" i="10"/>
  <c r="BC187" i="10" s="1"/>
  <c r="W171" i="10"/>
  <c r="BC171" i="10" s="1"/>
  <c r="W167" i="10"/>
  <c r="BC167" i="10" s="1"/>
  <c r="W129" i="10"/>
  <c r="BC129" i="10" s="1"/>
  <c r="W142" i="10"/>
  <c r="BC142" i="10" s="1"/>
  <c r="W123" i="10"/>
  <c r="BC123" i="10" s="1"/>
  <c r="W135" i="10"/>
  <c r="BC135" i="10" s="1"/>
  <c r="W169" i="10"/>
  <c r="BC169" i="10" s="1"/>
  <c r="W113" i="10"/>
  <c r="BC113" i="10" s="1"/>
  <c r="W97" i="10"/>
  <c r="BC97" i="10" s="1"/>
  <c r="W174" i="10"/>
  <c r="BC174" i="10" s="1"/>
  <c r="W121" i="10"/>
  <c r="BC121" i="10" s="1"/>
  <c r="W102" i="10"/>
  <c r="BC102" i="10" s="1"/>
  <c r="W86" i="10"/>
  <c r="BC86" i="10" s="1"/>
  <c r="W79" i="10"/>
  <c r="BC79" i="10" s="1"/>
  <c r="W75" i="10"/>
  <c r="BC75" i="10" s="1"/>
  <c r="W71" i="10"/>
  <c r="BC71" i="10" s="1"/>
  <c r="W67" i="10"/>
  <c r="BC67" i="10" s="1"/>
  <c r="W63" i="10"/>
  <c r="BC63" i="10" s="1"/>
  <c r="W59" i="10"/>
  <c r="BC59" i="10" s="1"/>
  <c r="W55" i="10"/>
  <c r="BC55" i="10" s="1"/>
  <c r="W51" i="10"/>
  <c r="BC51" i="10" s="1"/>
  <c r="W116" i="10"/>
  <c r="BC116" i="10" s="1"/>
  <c r="W84" i="10"/>
  <c r="BC84" i="10" s="1"/>
  <c r="W99" i="10"/>
  <c r="BC99" i="10" s="1"/>
  <c r="W111" i="10"/>
  <c r="BC111" i="10" s="1"/>
  <c r="W45" i="10"/>
  <c r="BC45" i="10" s="1"/>
  <c r="W41" i="10"/>
  <c r="BC41" i="10" s="1"/>
  <c r="W37" i="10"/>
  <c r="BC37" i="10" s="1"/>
  <c r="W33" i="10"/>
  <c r="BC33" i="10" s="1"/>
  <c r="W29" i="10"/>
  <c r="BC29" i="10" s="1"/>
  <c r="W25" i="10"/>
  <c r="BC25" i="10" s="1"/>
  <c r="W21" i="10"/>
  <c r="BC21" i="10" s="1"/>
  <c r="W17" i="10"/>
  <c r="BC17" i="10" s="1"/>
  <c r="W96" i="10"/>
  <c r="BC96" i="10" s="1"/>
  <c r="W13" i="10"/>
  <c r="BC13" i="10" s="1"/>
  <c r="W9" i="10"/>
  <c r="BC9" i="10" s="1"/>
  <c r="W5" i="10"/>
  <c r="BC5" i="10" s="1"/>
  <c r="W103" i="10"/>
  <c r="BC103" i="10" s="1"/>
  <c r="W168" i="10"/>
  <c r="BC168" i="10" s="1"/>
  <c r="W157" i="10"/>
  <c r="BC157" i="10" s="1"/>
  <c r="W149" i="10"/>
  <c r="BC149" i="10" s="1"/>
  <c r="W181" i="10"/>
  <c r="BC181" i="10" s="1"/>
  <c r="W182" i="10"/>
  <c r="BC182" i="10" s="1"/>
  <c r="W125" i="10"/>
  <c r="BC125" i="10" s="1"/>
  <c r="W132" i="10"/>
  <c r="BC132" i="10" s="1"/>
  <c r="W109" i="10"/>
  <c r="BC109" i="10" s="1"/>
  <c r="W165" i="10"/>
  <c r="BC165" i="10" s="1"/>
  <c r="W98" i="10"/>
  <c r="BC98" i="10" s="1"/>
  <c r="W78" i="10"/>
  <c r="BC78" i="10" s="1"/>
  <c r="W70" i="10"/>
  <c r="BC70" i="10" s="1"/>
  <c r="W62" i="10"/>
  <c r="BC62" i="10" s="1"/>
  <c r="W54" i="10"/>
  <c r="BC54" i="10" s="1"/>
  <c r="W108" i="10"/>
  <c r="BC108" i="10" s="1"/>
  <c r="W95" i="10"/>
  <c r="BC95" i="10" s="1"/>
  <c r="W40" i="10"/>
  <c r="BC40" i="10" s="1"/>
  <c r="W32" i="10"/>
  <c r="BC32" i="10" s="1"/>
  <c r="W24" i="10"/>
  <c r="BC24" i="10" s="1"/>
  <c r="W140" i="10"/>
  <c r="BC140" i="10" s="1"/>
  <c r="W12" i="10"/>
  <c r="BC12" i="10" s="1"/>
  <c r="W4" i="10"/>
  <c r="BC4" i="10" s="1"/>
  <c r="W166" i="10"/>
  <c r="BC166" i="10" s="1"/>
  <c r="W156" i="10"/>
  <c r="BC156" i="10" s="1"/>
  <c r="W148" i="10"/>
  <c r="BC148" i="10" s="1"/>
  <c r="W177" i="10"/>
  <c r="BC177" i="10" s="1"/>
  <c r="W186" i="10"/>
  <c r="BC186" i="10" s="1"/>
  <c r="W178" i="10"/>
  <c r="BC178" i="10" s="1"/>
  <c r="W117" i="10"/>
  <c r="BC117" i="10" s="1"/>
  <c r="W124" i="10"/>
  <c r="BC124" i="10" s="1"/>
  <c r="W89" i="10"/>
  <c r="BC89" i="10" s="1"/>
  <c r="W110" i="10"/>
  <c r="BC110" i="10" s="1"/>
  <c r="W81" i="10"/>
  <c r="BC81" i="10" s="1"/>
  <c r="W73" i="10"/>
  <c r="BC73" i="10" s="1"/>
  <c r="W65" i="10"/>
  <c r="BC65" i="10" s="1"/>
  <c r="W57" i="10"/>
  <c r="BC57" i="10" s="1"/>
  <c r="W49" i="10"/>
  <c r="BC49" i="10" s="1"/>
  <c r="W83" i="10"/>
  <c r="BC83" i="10" s="1"/>
  <c r="W43" i="10"/>
  <c r="BC43" i="10" s="1"/>
  <c r="W35" i="10"/>
  <c r="BC35" i="10" s="1"/>
  <c r="W27" i="10"/>
  <c r="BC27" i="10" s="1"/>
  <c r="W19" i="10"/>
  <c r="BC19" i="10" s="1"/>
  <c r="W15" i="10"/>
  <c r="BC15" i="10" s="1"/>
  <c r="W7" i="10"/>
  <c r="BC7" i="10" s="1"/>
  <c r="W131" i="10"/>
  <c r="BC131" i="10" s="1"/>
  <c r="V189" i="10"/>
  <c r="BE1" i="10"/>
  <c r="BD2" i="10"/>
  <c r="FA1" i="12" l="1"/>
  <c r="EZ2" i="12"/>
  <c r="W189" i="10"/>
  <c r="X188" i="10"/>
  <c r="BD188" i="10" s="1"/>
  <c r="X184" i="10"/>
  <c r="BD184" i="10" s="1"/>
  <c r="X180" i="10"/>
  <c r="BD180" i="10" s="1"/>
  <c r="X176" i="10"/>
  <c r="BD176" i="10" s="1"/>
  <c r="X172" i="10"/>
  <c r="BD172" i="10" s="1"/>
  <c r="X168" i="10"/>
  <c r="BD168" i="10" s="1"/>
  <c r="X164" i="10"/>
  <c r="BD164" i="10" s="1"/>
  <c r="X160" i="10"/>
  <c r="BD160" i="10" s="1"/>
  <c r="X156" i="10"/>
  <c r="BD156" i="10" s="1"/>
  <c r="X152" i="10"/>
  <c r="BD152" i="10" s="1"/>
  <c r="X148" i="10"/>
  <c r="BD148" i="10" s="1"/>
  <c r="X144" i="10"/>
  <c r="BD144" i="10" s="1"/>
  <c r="X140" i="10"/>
  <c r="BD140" i="10" s="1"/>
  <c r="X136" i="10"/>
  <c r="BD136" i="10" s="1"/>
  <c r="X132" i="10"/>
  <c r="BD132" i="10" s="1"/>
  <c r="X128" i="10"/>
  <c r="BD128" i="10" s="1"/>
  <c r="X124" i="10"/>
  <c r="BD124" i="10" s="1"/>
  <c r="X120" i="10"/>
  <c r="BD120" i="10" s="1"/>
  <c r="X116" i="10"/>
  <c r="BD116" i="10" s="1"/>
  <c r="X112" i="10"/>
  <c r="BD112" i="10" s="1"/>
  <c r="X108" i="10"/>
  <c r="BD108" i="10" s="1"/>
  <c r="X104" i="10"/>
  <c r="BD104" i="10" s="1"/>
  <c r="X100" i="10"/>
  <c r="BD100" i="10" s="1"/>
  <c r="X96" i="10"/>
  <c r="BD96" i="10" s="1"/>
  <c r="X92" i="10"/>
  <c r="BD92" i="10" s="1"/>
  <c r="X88" i="10"/>
  <c r="BD88" i="10" s="1"/>
  <c r="X84" i="10"/>
  <c r="BD84" i="10" s="1"/>
  <c r="X78" i="10"/>
  <c r="BD78" i="10" s="1"/>
  <c r="X70" i="10"/>
  <c r="BD70" i="10" s="1"/>
  <c r="X81" i="10"/>
  <c r="BD81" i="10" s="1"/>
  <c r="X65" i="10"/>
  <c r="BD65" i="10" s="1"/>
  <c r="X49" i="10"/>
  <c r="BD49" i="10" s="1"/>
  <c r="X44" i="10"/>
  <c r="BD44" i="10" s="1"/>
  <c r="X28" i="10"/>
  <c r="BD28" i="10" s="1"/>
  <c r="X15" i="10"/>
  <c r="BD15" i="10" s="1"/>
  <c r="X11" i="10"/>
  <c r="BD11" i="10" s="1"/>
  <c r="X7" i="10"/>
  <c r="BD7" i="10" s="1"/>
  <c r="X3" i="10"/>
  <c r="BD3" i="10" s="1"/>
  <c r="X51" i="10"/>
  <c r="BD51" i="10" s="1"/>
  <c r="X39" i="10"/>
  <c r="BD39" i="10" s="1"/>
  <c r="X23" i="10"/>
  <c r="BD23" i="10" s="1"/>
  <c r="X55" i="10"/>
  <c r="BD55" i="10" s="1"/>
  <c r="X38" i="10"/>
  <c r="BD38" i="10" s="1"/>
  <c r="X22" i="10"/>
  <c r="BD22" i="10" s="1"/>
  <c r="X62" i="10"/>
  <c r="BD62" i="10" s="1"/>
  <c r="X41" i="10"/>
  <c r="BD41" i="10" s="1"/>
  <c r="X25" i="10"/>
  <c r="BD25" i="10" s="1"/>
  <c r="X187" i="10"/>
  <c r="BD187" i="10" s="1"/>
  <c r="X183" i="10"/>
  <c r="BD183" i="10" s="1"/>
  <c r="X179" i="10"/>
  <c r="BD179" i="10" s="1"/>
  <c r="X175" i="10"/>
  <c r="BD175" i="10" s="1"/>
  <c r="X171" i="10"/>
  <c r="BD171" i="10" s="1"/>
  <c r="X167" i="10"/>
  <c r="BD167" i="10" s="1"/>
  <c r="X163" i="10"/>
  <c r="BD163" i="10" s="1"/>
  <c r="X159" i="10"/>
  <c r="BD159" i="10" s="1"/>
  <c r="X155" i="10"/>
  <c r="BD155" i="10" s="1"/>
  <c r="X151" i="10"/>
  <c r="BD151" i="10" s="1"/>
  <c r="X147" i="10"/>
  <c r="BD147" i="10" s="1"/>
  <c r="X143" i="10"/>
  <c r="BD143" i="10" s="1"/>
  <c r="X139" i="10"/>
  <c r="BD139" i="10" s="1"/>
  <c r="X135" i="10"/>
  <c r="BD135" i="10" s="1"/>
  <c r="X131" i="10"/>
  <c r="BD131" i="10" s="1"/>
  <c r="X127" i="10"/>
  <c r="BD127" i="10" s="1"/>
  <c r="X123" i="10"/>
  <c r="BD123" i="10" s="1"/>
  <c r="X119" i="10"/>
  <c r="BD119" i="10" s="1"/>
  <c r="X115" i="10"/>
  <c r="BD115" i="10" s="1"/>
  <c r="X111" i="10"/>
  <c r="BD111" i="10" s="1"/>
  <c r="X107" i="10"/>
  <c r="BD107" i="10" s="1"/>
  <c r="X103" i="10"/>
  <c r="BD103" i="10" s="1"/>
  <c r="X99" i="10"/>
  <c r="BD99" i="10" s="1"/>
  <c r="X95" i="10"/>
  <c r="BD95" i="10" s="1"/>
  <c r="X91" i="10"/>
  <c r="BD91" i="10" s="1"/>
  <c r="X87" i="10"/>
  <c r="BD87" i="10" s="1"/>
  <c r="X83" i="10"/>
  <c r="BD83" i="10" s="1"/>
  <c r="X76" i="10"/>
  <c r="BD76" i="10" s="1"/>
  <c r="X68" i="10"/>
  <c r="BD68" i="10" s="1"/>
  <c r="X77" i="10"/>
  <c r="BD77" i="10" s="1"/>
  <c r="X61" i="10"/>
  <c r="BD61" i="10" s="1"/>
  <c r="X75" i="10"/>
  <c r="BD75" i="10" s="1"/>
  <c r="X40" i="10"/>
  <c r="BD40" i="10" s="1"/>
  <c r="X24" i="10"/>
  <c r="BD24" i="10" s="1"/>
  <c r="X14" i="10"/>
  <c r="BD14" i="10" s="1"/>
  <c r="X10" i="10"/>
  <c r="BD10" i="10" s="1"/>
  <c r="X6" i="10"/>
  <c r="BD6" i="10" s="1"/>
  <c r="X2" i="10"/>
  <c r="X48" i="10"/>
  <c r="BD48" i="10" s="1"/>
  <c r="X35" i="10"/>
  <c r="BD35" i="10" s="1"/>
  <c r="X19" i="10"/>
  <c r="BD19" i="10" s="1"/>
  <c r="X52" i="10"/>
  <c r="BD52" i="10" s="1"/>
  <c r="X34" i="10"/>
  <c r="BD34" i="10" s="1"/>
  <c r="X18" i="10"/>
  <c r="BD18" i="10" s="1"/>
  <c r="X59" i="10"/>
  <c r="BD59" i="10" s="1"/>
  <c r="X37" i="10"/>
  <c r="BD37" i="10" s="1"/>
  <c r="X21" i="10"/>
  <c r="BD21" i="10" s="1"/>
  <c r="X69" i="10"/>
  <c r="BD69" i="10" s="1"/>
  <c r="X29" i="10"/>
  <c r="BD29" i="10" s="1"/>
  <c r="X186" i="10"/>
  <c r="BD186" i="10" s="1"/>
  <c r="X182" i="10"/>
  <c r="BD182" i="10" s="1"/>
  <c r="X178" i="10"/>
  <c r="BD178" i="10" s="1"/>
  <c r="X174" i="10"/>
  <c r="BD174" i="10" s="1"/>
  <c r="X170" i="10"/>
  <c r="BD170" i="10" s="1"/>
  <c r="X166" i="10"/>
  <c r="BD166" i="10" s="1"/>
  <c r="X162" i="10"/>
  <c r="BD162" i="10" s="1"/>
  <c r="X158" i="10"/>
  <c r="BD158" i="10" s="1"/>
  <c r="X154" i="10"/>
  <c r="BD154" i="10" s="1"/>
  <c r="X150" i="10"/>
  <c r="BD150" i="10" s="1"/>
  <c r="X146" i="10"/>
  <c r="BD146" i="10" s="1"/>
  <c r="X142" i="10"/>
  <c r="BD142" i="10" s="1"/>
  <c r="X138" i="10"/>
  <c r="BD138" i="10" s="1"/>
  <c r="X134" i="10"/>
  <c r="BD134" i="10" s="1"/>
  <c r="X130" i="10"/>
  <c r="BD130" i="10" s="1"/>
  <c r="X126" i="10"/>
  <c r="BD126" i="10" s="1"/>
  <c r="X122" i="10"/>
  <c r="BD122" i="10" s="1"/>
  <c r="X118" i="10"/>
  <c r="BD118" i="10" s="1"/>
  <c r="X114" i="10"/>
  <c r="BD114" i="10" s="1"/>
  <c r="X110" i="10"/>
  <c r="BD110" i="10" s="1"/>
  <c r="X106" i="10"/>
  <c r="BD106" i="10" s="1"/>
  <c r="X102" i="10"/>
  <c r="BD102" i="10" s="1"/>
  <c r="X98" i="10"/>
  <c r="BD98" i="10" s="1"/>
  <c r="X94" i="10"/>
  <c r="BD94" i="10" s="1"/>
  <c r="X90" i="10"/>
  <c r="BD90" i="10" s="1"/>
  <c r="X86" i="10"/>
  <c r="BD86" i="10" s="1"/>
  <c r="X82" i="10"/>
  <c r="BD82" i="10" s="1"/>
  <c r="X74" i="10"/>
  <c r="BD74" i="10" s="1"/>
  <c r="X66" i="10"/>
  <c r="BD66" i="10" s="1"/>
  <c r="X73" i="10"/>
  <c r="BD73" i="10" s="1"/>
  <c r="X57" i="10"/>
  <c r="BD57" i="10" s="1"/>
  <c r="X60" i="10"/>
  <c r="BD60" i="10" s="1"/>
  <c r="X36" i="10"/>
  <c r="BD36" i="10" s="1"/>
  <c r="X20" i="10"/>
  <c r="BD20" i="10" s="1"/>
  <c r="X13" i="10"/>
  <c r="BD13" i="10" s="1"/>
  <c r="X9" i="10"/>
  <c r="BD9" i="10" s="1"/>
  <c r="X5" i="10"/>
  <c r="BD5" i="10" s="1"/>
  <c r="X71" i="10"/>
  <c r="BD71" i="10" s="1"/>
  <c r="X47" i="10"/>
  <c r="BD47" i="10" s="1"/>
  <c r="X31" i="10"/>
  <c r="BD31" i="10" s="1"/>
  <c r="X67" i="10"/>
  <c r="BD67" i="10" s="1"/>
  <c r="X46" i="10"/>
  <c r="BD46" i="10" s="1"/>
  <c r="X30" i="10"/>
  <c r="BD30" i="10" s="1"/>
  <c r="X79" i="10"/>
  <c r="BD79" i="10" s="1"/>
  <c r="X56" i="10"/>
  <c r="BD56" i="10" s="1"/>
  <c r="X33" i="10"/>
  <c r="BD33" i="10" s="1"/>
  <c r="X17" i="10"/>
  <c r="BD17" i="10" s="1"/>
  <c r="X185" i="10"/>
  <c r="BD185" i="10" s="1"/>
  <c r="X181" i="10"/>
  <c r="BD181" i="10" s="1"/>
  <c r="X177" i="10"/>
  <c r="BD177" i="10" s="1"/>
  <c r="X173" i="10"/>
  <c r="BD173" i="10" s="1"/>
  <c r="X169" i="10"/>
  <c r="BD169" i="10" s="1"/>
  <c r="X165" i="10"/>
  <c r="BD165" i="10" s="1"/>
  <c r="X161" i="10"/>
  <c r="BD161" i="10" s="1"/>
  <c r="X157" i="10"/>
  <c r="BD157" i="10" s="1"/>
  <c r="X153" i="10"/>
  <c r="BD153" i="10" s="1"/>
  <c r="X149" i="10"/>
  <c r="BD149" i="10" s="1"/>
  <c r="X145" i="10"/>
  <c r="BD145" i="10" s="1"/>
  <c r="X141" i="10"/>
  <c r="BD141" i="10" s="1"/>
  <c r="X137" i="10"/>
  <c r="BD137" i="10" s="1"/>
  <c r="X133" i="10"/>
  <c r="BD133" i="10" s="1"/>
  <c r="X129" i="10"/>
  <c r="BD129" i="10" s="1"/>
  <c r="X125" i="10"/>
  <c r="BD125" i="10" s="1"/>
  <c r="X121" i="10"/>
  <c r="BD121" i="10" s="1"/>
  <c r="X117" i="10"/>
  <c r="BD117" i="10" s="1"/>
  <c r="X113" i="10"/>
  <c r="BD113" i="10" s="1"/>
  <c r="X109" i="10"/>
  <c r="BD109" i="10" s="1"/>
  <c r="X105" i="10"/>
  <c r="BD105" i="10" s="1"/>
  <c r="X101" i="10"/>
  <c r="BD101" i="10" s="1"/>
  <c r="X97" i="10"/>
  <c r="BD97" i="10" s="1"/>
  <c r="X93" i="10"/>
  <c r="BD93" i="10" s="1"/>
  <c r="X89" i="10"/>
  <c r="BD89" i="10" s="1"/>
  <c r="X85" i="10"/>
  <c r="BD85" i="10" s="1"/>
  <c r="X80" i="10"/>
  <c r="BD80" i="10" s="1"/>
  <c r="X72" i="10"/>
  <c r="BD72" i="10" s="1"/>
  <c r="X64" i="10"/>
  <c r="BD64" i="10" s="1"/>
  <c r="X53" i="10"/>
  <c r="BD53" i="10" s="1"/>
  <c r="X50" i="10"/>
  <c r="BD50" i="10" s="1"/>
  <c r="X32" i="10"/>
  <c r="BD32" i="10" s="1"/>
  <c r="X16" i="10"/>
  <c r="BD16" i="10" s="1"/>
  <c r="X12" i="10"/>
  <c r="BD12" i="10" s="1"/>
  <c r="X8" i="10"/>
  <c r="BD8" i="10" s="1"/>
  <c r="X4" i="10"/>
  <c r="BD4" i="10" s="1"/>
  <c r="X54" i="10"/>
  <c r="BD54" i="10" s="1"/>
  <c r="X43" i="10"/>
  <c r="BD43" i="10" s="1"/>
  <c r="X27" i="10"/>
  <c r="BD27" i="10" s="1"/>
  <c r="X58" i="10"/>
  <c r="BD58" i="10" s="1"/>
  <c r="X42" i="10"/>
  <c r="BD42" i="10" s="1"/>
  <c r="X26" i="10"/>
  <c r="BD26" i="10" s="1"/>
  <c r="X63" i="10"/>
  <c r="BD63" i="10" s="1"/>
  <c r="X45" i="10"/>
  <c r="BD45" i="10" s="1"/>
  <c r="Y1" i="10"/>
  <c r="BE2" i="10"/>
  <c r="BF1" i="10"/>
  <c r="FA2" i="12" l="1"/>
  <c r="FB1" i="12"/>
  <c r="X189" i="10"/>
  <c r="Y187" i="10"/>
  <c r="BE187" i="10" s="1"/>
  <c r="Y183" i="10"/>
  <c r="BE183" i="10" s="1"/>
  <c r="Y179" i="10"/>
  <c r="BE179" i="10" s="1"/>
  <c r="Y175" i="10"/>
  <c r="BE175" i="10" s="1"/>
  <c r="Y171" i="10"/>
  <c r="BE171" i="10" s="1"/>
  <c r="Y165" i="10"/>
  <c r="BE165" i="10" s="1"/>
  <c r="Y164" i="10"/>
  <c r="BE164" i="10" s="1"/>
  <c r="Y152" i="10"/>
  <c r="BE152" i="10" s="1"/>
  <c r="Y143" i="10"/>
  <c r="BE143" i="10" s="1"/>
  <c r="Y128" i="10"/>
  <c r="BE128" i="10" s="1"/>
  <c r="Y148" i="10"/>
  <c r="BE148" i="10" s="1"/>
  <c r="Y118" i="10"/>
  <c r="BE118" i="10" s="1"/>
  <c r="Y142" i="10"/>
  <c r="BE142" i="10" s="1"/>
  <c r="Y123" i="10"/>
  <c r="BE123" i="10" s="1"/>
  <c r="Y137" i="10"/>
  <c r="BE137" i="10" s="1"/>
  <c r="Y108" i="10"/>
  <c r="BE108" i="10" s="1"/>
  <c r="Y92" i="10"/>
  <c r="BE92" i="10" s="1"/>
  <c r="Y141" i="10"/>
  <c r="BE141" i="10" s="1"/>
  <c r="Y113" i="10"/>
  <c r="BE113" i="10" s="1"/>
  <c r="Y97" i="10"/>
  <c r="BE97" i="10" s="1"/>
  <c r="Y161" i="10"/>
  <c r="BE161" i="10" s="1"/>
  <c r="Y115" i="10"/>
  <c r="BE115" i="10" s="1"/>
  <c r="Y83" i="10"/>
  <c r="BE83" i="10" s="1"/>
  <c r="Y74" i="10"/>
  <c r="BE74" i="10" s="1"/>
  <c r="Y66" i="10"/>
  <c r="BE66" i="10" s="1"/>
  <c r="Y106" i="10"/>
  <c r="BE106" i="10" s="1"/>
  <c r="Y138" i="10"/>
  <c r="BE138" i="10" s="1"/>
  <c r="Y86" i="10"/>
  <c r="BE86" i="10" s="1"/>
  <c r="Y48" i="10"/>
  <c r="BE48" i="10" s="1"/>
  <c r="Y71" i="10"/>
  <c r="BE71" i="10" s="1"/>
  <c r="Y47" i="10"/>
  <c r="BE47" i="10" s="1"/>
  <c r="Y31" i="10"/>
  <c r="BE31" i="10" s="1"/>
  <c r="Y103" i="10"/>
  <c r="BE103" i="10" s="1"/>
  <c r="Y58" i="10"/>
  <c r="BE58" i="10" s="1"/>
  <c r="Y38" i="10"/>
  <c r="BE38" i="10" s="1"/>
  <c r="Y22" i="10"/>
  <c r="BE22" i="10" s="1"/>
  <c r="Y81" i="10"/>
  <c r="BE81" i="10" s="1"/>
  <c r="Y62" i="10"/>
  <c r="BE62" i="10" s="1"/>
  <c r="Y41" i="10"/>
  <c r="BE41" i="10" s="1"/>
  <c r="Y25" i="10"/>
  <c r="BE25" i="10" s="1"/>
  <c r="Y87" i="10"/>
  <c r="BE87" i="10" s="1"/>
  <c r="Y50" i="10"/>
  <c r="BE50" i="10" s="1"/>
  <c r="Y32" i="10"/>
  <c r="BE32" i="10" s="1"/>
  <c r="Y16" i="10"/>
  <c r="BE16" i="10" s="1"/>
  <c r="Y12" i="10"/>
  <c r="BE12" i="10" s="1"/>
  <c r="Y8" i="10"/>
  <c r="BE8" i="10" s="1"/>
  <c r="Y4" i="10"/>
  <c r="BE4" i="10" s="1"/>
  <c r="Y186" i="10"/>
  <c r="BE186" i="10" s="1"/>
  <c r="Y178" i="10"/>
  <c r="BE178" i="10" s="1"/>
  <c r="Y174" i="10"/>
  <c r="BE174" i="10" s="1"/>
  <c r="Y163" i="10"/>
  <c r="BE163" i="10" s="1"/>
  <c r="Y162" i="10"/>
  <c r="BE162" i="10" s="1"/>
  <c r="Y140" i="10"/>
  <c r="BE140" i="10" s="1"/>
  <c r="Y124" i="10"/>
  <c r="BE124" i="10" s="1"/>
  <c r="Y159" i="10"/>
  <c r="BE159" i="10" s="1"/>
  <c r="Y139" i="10"/>
  <c r="BE139" i="10" s="1"/>
  <c r="Y131" i="10"/>
  <c r="BE131" i="10" s="1"/>
  <c r="Y104" i="10"/>
  <c r="BE104" i="10" s="1"/>
  <c r="Y135" i="10"/>
  <c r="BE135" i="10" s="1"/>
  <c r="Y109" i="10"/>
  <c r="BE109" i="10" s="1"/>
  <c r="Y93" i="10"/>
  <c r="BE93" i="10" s="1"/>
  <c r="Y107" i="10"/>
  <c r="BE107" i="10" s="1"/>
  <c r="Y80" i="10"/>
  <c r="BE80" i="10" s="1"/>
  <c r="Y64" i="10"/>
  <c r="BE64" i="10" s="1"/>
  <c r="Y111" i="10"/>
  <c r="BE111" i="10" s="1"/>
  <c r="Y60" i="10"/>
  <c r="BE60" i="10" s="1"/>
  <c r="Y57" i="10"/>
  <c r="BE57" i="10" s="1"/>
  <c r="Y43" i="10"/>
  <c r="BE43" i="10" s="1"/>
  <c r="Y69" i="10"/>
  <c r="BE69" i="10" s="1"/>
  <c r="Y55" i="10"/>
  <c r="BE55" i="10" s="1"/>
  <c r="Y18" i="10"/>
  <c r="BE18" i="10" s="1"/>
  <c r="Y79" i="10"/>
  <c r="BE79" i="10" s="1"/>
  <c r="Y37" i="10"/>
  <c r="BE37" i="10" s="1"/>
  <c r="Y21" i="10"/>
  <c r="BE21" i="10" s="1"/>
  <c r="Y44" i="10"/>
  <c r="BE44" i="10" s="1"/>
  <c r="Y28" i="10"/>
  <c r="BE28" i="10" s="1"/>
  <c r="Y11" i="10"/>
  <c r="BE11" i="10" s="1"/>
  <c r="Y7" i="10"/>
  <c r="BE7" i="10" s="1"/>
  <c r="Y9" i="10"/>
  <c r="BE9" i="10" s="1"/>
  <c r="Y182" i="10"/>
  <c r="BE182" i="10" s="1"/>
  <c r="Y170" i="10"/>
  <c r="BE170" i="10" s="1"/>
  <c r="Y149" i="10"/>
  <c r="BE149" i="10" s="1"/>
  <c r="Y133" i="10"/>
  <c r="BE133" i="10" s="1"/>
  <c r="Y119" i="10"/>
  <c r="BE119" i="10" s="1"/>
  <c r="Y88" i="10"/>
  <c r="BE88" i="10" s="1"/>
  <c r="Y154" i="10"/>
  <c r="BE154" i="10" s="1"/>
  <c r="Y72" i="10"/>
  <c r="BE72" i="10" s="1"/>
  <c r="Y98" i="10"/>
  <c r="BE98" i="10" s="1"/>
  <c r="Y121" i="10"/>
  <c r="BE121" i="10" s="1"/>
  <c r="Y27" i="10"/>
  <c r="BE27" i="10" s="1"/>
  <c r="Y34" i="10"/>
  <c r="BE34" i="10" s="1"/>
  <c r="Y59" i="10"/>
  <c r="BE59" i="10" s="1"/>
  <c r="Y77" i="10"/>
  <c r="BE77" i="10" s="1"/>
  <c r="Y15" i="10"/>
  <c r="BE15" i="10" s="1"/>
  <c r="Y3" i="10"/>
  <c r="BE3" i="10" s="1"/>
  <c r="Y53" i="10"/>
  <c r="BE53" i="10" s="1"/>
  <c r="Y13" i="10"/>
  <c r="BE13" i="10" s="1"/>
  <c r="Y185" i="10"/>
  <c r="BE185" i="10" s="1"/>
  <c r="Y181" i="10"/>
  <c r="BE181" i="10" s="1"/>
  <c r="Y177" i="10"/>
  <c r="BE177" i="10" s="1"/>
  <c r="Y173" i="10"/>
  <c r="BE173" i="10" s="1"/>
  <c r="Y169" i="10"/>
  <c r="BE169" i="10" s="1"/>
  <c r="Y168" i="10"/>
  <c r="BE168" i="10" s="1"/>
  <c r="Y160" i="10"/>
  <c r="BE160" i="10" s="1"/>
  <c r="Y147" i="10"/>
  <c r="BE147" i="10" s="1"/>
  <c r="Y136" i="10"/>
  <c r="BE136" i="10" s="1"/>
  <c r="Y155" i="10"/>
  <c r="BE155" i="10" s="1"/>
  <c r="Y130" i="10"/>
  <c r="BE130" i="10" s="1"/>
  <c r="Y157" i="10"/>
  <c r="BE157" i="10" s="1"/>
  <c r="Y129" i="10"/>
  <c r="BE129" i="10" s="1"/>
  <c r="Y158" i="10"/>
  <c r="BE158" i="10" s="1"/>
  <c r="Y116" i="10"/>
  <c r="BE116" i="10" s="1"/>
  <c r="Y100" i="10"/>
  <c r="BE100" i="10" s="1"/>
  <c r="Y84" i="10"/>
  <c r="BE84" i="10" s="1"/>
  <c r="Y122" i="10"/>
  <c r="BE122" i="10" s="1"/>
  <c r="Y105" i="10"/>
  <c r="BE105" i="10" s="1"/>
  <c r="Y89" i="10"/>
  <c r="BE89" i="10" s="1"/>
  <c r="Y125" i="10"/>
  <c r="BE125" i="10" s="1"/>
  <c r="Y99" i="10"/>
  <c r="BE99" i="10" s="1"/>
  <c r="Y78" i="10"/>
  <c r="BE78" i="10" s="1"/>
  <c r="Y70" i="10"/>
  <c r="BE70" i="10" s="1"/>
  <c r="Y134" i="10"/>
  <c r="BE134" i="10" s="1"/>
  <c r="Y90" i="10"/>
  <c r="BE90" i="10" s="1"/>
  <c r="Y95" i="10"/>
  <c r="BE95" i="10" s="1"/>
  <c r="Y56" i="10"/>
  <c r="BE56" i="10" s="1"/>
  <c r="Y94" i="10"/>
  <c r="BE94" i="10" s="1"/>
  <c r="Y54" i="10"/>
  <c r="BE54" i="10" s="1"/>
  <c r="Y39" i="10"/>
  <c r="BE39" i="10" s="1"/>
  <c r="Y23" i="10"/>
  <c r="BE23" i="10" s="1"/>
  <c r="Y67" i="10"/>
  <c r="BE67" i="10" s="1"/>
  <c r="Y46" i="10"/>
  <c r="BE46" i="10" s="1"/>
  <c r="Y30" i="10"/>
  <c r="BE30" i="10" s="1"/>
  <c r="Y146" i="10"/>
  <c r="BE146" i="10" s="1"/>
  <c r="Y65" i="10"/>
  <c r="BE65" i="10" s="1"/>
  <c r="Y49" i="10"/>
  <c r="BE49" i="10" s="1"/>
  <c r="Y33" i="10"/>
  <c r="BE33" i="10" s="1"/>
  <c r="Y17" i="10"/>
  <c r="BE17" i="10" s="1"/>
  <c r="Y75" i="10"/>
  <c r="BE75" i="10" s="1"/>
  <c r="Y40" i="10"/>
  <c r="BE40" i="10" s="1"/>
  <c r="Y24" i="10"/>
  <c r="BE24" i="10" s="1"/>
  <c r="Y14" i="10"/>
  <c r="BE14" i="10" s="1"/>
  <c r="Y10" i="10"/>
  <c r="BE10" i="10" s="1"/>
  <c r="Y6" i="10"/>
  <c r="BE6" i="10" s="1"/>
  <c r="Y2" i="10"/>
  <c r="Y188" i="10"/>
  <c r="BE188" i="10" s="1"/>
  <c r="Y184" i="10"/>
  <c r="BE184" i="10" s="1"/>
  <c r="Y180" i="10"/>
  <c r="BE180" i="10" s="1"/>
  <c r="Y176" i="10"/>
  <c r="BE176" i="10" s="1"/>
  <c r="Y172" i="10"/>
  <c r="BE172" i="10" s="1"/>
  <c r="Y167" i="10"/>
  <c r="BE167" i="10" s="1"/>
  <c r="Y166" i="10"/>
  <c r="BE166" i="10" s="1"/>
  <c r="Y156" i="10"/>
  <c r="BE156" i="10" s="1"/>
  <c r="Y145" i="10"/>
  <c r="BE145" i="10" s="1"/>
  <c r="Y132" i="10"/>
  <c r="BE132" i="10" s="1"/>
  <c r="Y153" i="10"/>
  <c r="BE153" i="10" s="1"/>
  <c r="Y127" i="10"/>
  <c r="BE127" i="10" s="1"/>
  <c r="Y150" i="10"/>
  <c r="BE150" i="10" s="1"/>
  <c r="Y126" i="10"/>
  <c r="BE126" i="10" s="1"/>
  <c r="Y151" i="10"/>
  <c r="BE151" i="10" s="1"/>
  <c r="Y112" i="10"/>
  <c r="BE112" i="10" s="1"/>
  <c r="Y96" i="10"/>
  <c r="BE96" i="10" s="1"/>
  <c r="Y144" i="10"/>
  <c r="BE144" i="10" s="1"/>
  <c r="Y120" i="10"/>
  <c r="BE120" i="10" s="1"/>
  <c r="Y101" i="10"/>
  <c r="BE101" i="10" s="1"/>
  <c r="Y85" i="10"/>
  <c r="BE85" i="10" s="1"/>
  <c r="Y117" i="10"/>
  <c r="BE117" i="10" s="1"/>
  <c r="Y91" i="10"/>
  <c r="BE91" i="10" s="1"/>
  <c r="Y76" i="10"/>
  <c r="BE76" i="10" s="1"/>
  <c r="Y68" i="10"/>
  <c r="BE68" i="10" s="1"/>
  <c r="Y114" i="10"/>
  <c r="BE114" i="10" s="1"/>
  <c r="Y82" i="10"/>
  <c r="BE82" i="10" s="1"/>
  <c r="Y102" i="10"/>
  <c r="BE102" i="10" s="1"/>
  <c r="Y52" i="10"/>
  <c r="BE52" i="10" s="1"/>
  <c r="Y73" i="10"/>
  <c r="BE73" i="10" s="1"/>
  <c r="Y51" i="10"/>
  <c r="BE51" i="10" s="1"/>
  <c r="Y35" i="10"/>
  <c r="BE35" i="10" s="1"/>
  <c r="Y19" i="10"/>
  <c r="BE19" i="10" s="1"/>
  <c r="Y61" i="10"/>
  <c r="BE61" i="10" s="1"/>
  <c r="Y42" i="10"/>
  <c r="BE42" i="10" s="1"/>
  <c r="Y26" i="10"/>
  <c r="BE26" i="10" s="1"/>
  <c r="Y110" i="10"/>
  <c r="BE110" i="10" s="1"/>
  <c r="Y63" i="10"/>
  <c r="BE63" i="10" s="1"/>
  <c r="Y45" i="10"/>
  <c r="BE45" i="10" s="1"/>
  <c r="Y29" i="10"/>
  <c r="BE29" i="10" s="1"/>
  <c r="Z1" i="10"/>
  <c r="Y36" i="10"/>
  <c r="BE36" i="10" s="1"/>
  <c r="Y20" i="10"/>
  <c r="BE20" i="10" s="1"/>
  <c r="Y5" i="10"/>
  <c r="BE5" i="10" s="1"/>
  <c r="BF2" i="10"/>
  <c r="BG1" i="10"/>
  <c r="FB2" i="12" l="1"/>
  <c r="FC1" i="12"/>
  <c r="Y189" i="10"/>
  <c r="Z185" i="10"/>
  <c r="BF185" i="10" s="1"/>
  <c r="Z181" i="10"/>
  <c r="BF181" i="10" s="1"/>
  <c r="Z177" i="10"/>
  <c r="BF177" i="10" s="1"/>
  <c r="Z173" i="10"/>
  <c r="BF173" i="10" s="1"/>
  <c r="Z169" i="10"/>
  <c r="BF169" i="10" s="1"/>
  <c r="Z165" i="10"/>
  <c r="BF165" i="10" s="1"/>
  <c r="Z161" i="10"/>
  <c r="BF161" i="10" s="1"/>
  <c r="Z157" i="10"/>
  <c r="BF157" i="10" s="1"/>
  <c r="Z139" i="10"/>
  <c r="BF139" i="10" s="1"/>
  <c r="Z123" i="10"/>
  <c r="BF123" i="10" s="1"/>
  <c r="Z149" i="10"/>
  <c r="BF149" i="10" s="1"/>
  <c r="Z107" i="10"/>
  <c r="BF107" i="10" s="1"/>
  <c r="Z76" i="10"/>
  <c r="BF76" i="10" s="1"/>
  <c r="Z104" i="10"/>
  <c r="BF104" i="10" s="1"/>
  <c r="Z113" i="10"/>
  <c r="BF113" i="10" s="1"/>
  <c r="Z101" i="10"/>
  <c r="BF101" i="10" s="1"/>
  <c r="Z126" i="10"/>
  <c r="BF126" i="10" s="1"/>
  <c r="Z21" i="10"/>
  <c r="BF21" i="10" s="1"/>
  <c r="Z13" i="10"/>
  <c r="BF13" i="10" s="1"/>
  <c r="Z54" i="10"/>
  <c r="BF54" i="10" s="1"/>
  <c r="Z188" i="10"/>
  <c r="BF188" i="10" s="1"/>
  <c r="Z184" i="10"/>
  <c r="BF184" i="10" s="1"/>
  <c r="Z180" i="10"/>
  <c r="BF180" i="10" s="1"/>
  <c r="Z176" i="10"/>
  <c r="BF176" i="10" s="1"/>
  <c r="Z172" i="10"/>
  <c r="BF172" i="10" s="1"/>
  <c r="Z168" i="10"/>
  <c r="BF168" i="10" s="1"/>
  <c r="Z160" i="10"/>
  <c r="BF160" i="10" s="1"/>
  <c r="Z152" i="10"/>
  <c r="BF152" i="10" s="1"/>
  <c r="Z147" i="10"/>
  <c r="BF147" i="10" s="1"/>
  <c r="Z148" i="10"/>
  <c r="BF148" i="10" s="1"/>
  <c r="Z117" i="10"/>
  <c r="BF117" i="10" s="1"/>
  <c r="Z87" i="10"/>
  <c r="BF87" i="10" s="1"/>
  <c r="Z75" i="10"/>
  <c r="BF75" i="10" s="1"/>
  <c r="Z67" i="10"/>
  <c r="BF67" i="10" s="1"/>
  <c r="Z116" i="10"/>
  <c r="BF116" i="10" s="1"/>
  <c r="Z84" i="10"/>
  <c r="BF84" i="10" s="1"/>
  <c r="Z141" i="10"/>
  <c r="BF141" i="10" s="1"/>
  <c r="Z102" i="10"/>
  <c r="BF102" i="10" s="1"/>
  <c r="Z61" i="10"/>
  <c r="BF61" i="10" s="1"/>
  <c r="Z26" i="10"/>
  <c r="BF26" i="10" s="1"/>
  <c r="Z49" i="10"/>
  <c r="BF49" i="10" s="1"/>
  <c r="Z17" i="10"/>
  <c r="BF17" i="10" s="1"/>
  <c r="Z32" i="10"/>
  <c r="BF32" i="10" s="1"/>
  <c r="Z12" i="10"/>
  <c r="BF12" i="10" s="1"/>
  <c r="Z85" i="10"/>
  <c r="BF85" i="10" s="1"/>
  <c r="Z47" i="10"/>
  <c r="BF47" i="10" s="1"/>
  <c r="Z159" i="10"/>
  <c r="BF159" i="10" s="1"/>
  <c r="Z131" i="10"/>
  <c r="BF131" i="10" s="1"/>
  <c r="Z124" i="10"/>
  <c r="BF124" i="10" s="1"/>
  <c r="Z145" i="10"/>
  <c r="BF145" i="10" s="1"/>
  <c r="Z99" i="10"/>
  <c r="BF99" i="10" s="1"/>
  <c r="Z78" i="10"/>
  <c r="BF78" i="10" s="1"/>
  <c r="Z70" i="10"/>
  <c r="BF70" i="10" s="1"/>
  <c r="Z112" i="10"/>
  <c r="BF112" i="10" s="1"/>
  <c r="Z132" i="10"/>
  <c r="BF132" i="10" s="1"/>
  <c r="Z122" i="10"/>
  <c r="BF122" i="10" s="1"/>
  <c r="Z97" i="10"/>
  <c r="BF97" i="10" s="1"/>
  <c r="Z55" i="10"/>
  <c r="BF55" i="10" s="1"/>
  <c r="Z38" i="10"/>
  <c r="BF38" i="10" s="1"/>
  <c r="Z86" i="10"/>
  <c r="BF86" i="10" s="1"/>
  <c r="Z29" i="10"/>
  <c r="BF29" i="10" s="1"/>
  <c r="Z44" i="10"/>
  <c r="BF44" i="10" s="1"/>
  <c r="Z15" i="10"/>
  <c r="BF15" i="10" s="1"/>
  <c r="Z7" i="10"/>
  <c r="BF7" i="10" s="1"/>
  <c r="Z60" i="10"/>
  <c r="BF60" i="10" s="1"/>
  <c r="Z27" i="10"/>
  <c r="BF27" i="10" s="1"/>
  <c r="Z186" i="10"/>
  <c r="BF186" i="10" s="1"/>
  <c r="Z182" i="10"/>
  <c r="BF182" i="10" s="1"/>
  <c r="Z178" i="10"/>
  <c r="BF178" i="10" s="1"/>
  <c r="Z174" i="10"/>
  <c r="BF174" i="10" s="1"/>
  <c r="Z170" i="10"/>
  <c r="BF170" i="10" s="1"/>
  <c r="Z166" i="10"/>
  <c r="BF166" i="10" s="1"/>
  <c r="Z162" i="10"/>
  <c r="BF162" i="10" s="1"/>
  <c r="Z158" i="10"/>
  <c r="BF158" i="10" s="1"/>
  <c r="Z154" i="10"/>
  <c r="BF154" i="10" s="1"/>
  <c r="Z150" i="10"/>
  <c r="BF150" i="10" s="1"/>
  <c r="Z127" i="10"/>
  <c r="BF127" i="10" s="1"/>
  <c r="Z140" i="10"/>
  <c r="BF140" i="10" s="1"/>
  <c r="Z121" i="10"/>
  <c r="BF121" i="10" s="1"/>
  <c r="Z133" i="10"/>
  <c r="BF133" i="10" s="1"/>
  <c r="Z138" i="10"/>
  <c r="BF138" i="10" s="1"/>
  <c r="Z111" i="10"/>
  <c r="BF111" i="10" s="1"/>
  <c r="Z95" i="10"/>
  <c r="BF95" i="10" s="1"/>
  <c r="Z81" i="10"/>
  <c r="BF81" i="10" s="1"/>
  <c r="Z77" i="10"/>
  <c r="BF77" i="10" s="1"/>
  <c r="Z73" i="10"/>
  <c r="BF73" i="10" s="1"/>
  <c r="Z69" i="10"/>
  <c r="BF69" i="10" s="1"/>
  <c r="Z65" i="10"/>
  <c r="BF65" i="10" s="1"/>
  <c r="Z129" i="10"/>
  <c r="BF129" i="10" s="1"/>
  <c r="Z108" i="10"/>
  <c r="BF108" i="10" s="1"/>
  <c r="Z92" i="10"/>
  <c r="BF92" i="10" s="1"/>
  <c r="Z114" i="10"/>
  <c r="BF114" i="10" s="1"/>
  <c r="Z82" i="10"/>
  <c r="BF82" i="10" s="1"/>
  <c r="Z120" i="10"/>
  <c r="BF120" i="10" s="1"/>
  <c r="Z89" i="10"/>
  <c r="BF89" i="10" s="1"/>
  <c r="Z109" i="10"/>
  <c r="BF109" i="10" s="1"/>
  <c r="Z51" i="10"/>
  <c r="BF51" i="10" s="1"/>
  <c r="Z48" i="10"/>
  <c r="BF48" i="10" s="1"/>
  <c r="Z34" i="10"/>
  <c r="BF34" i="10" s="1"/>
  <c r="Z18" i="10"/>
  <c r="BF18" i="10" s="1"/>
  <c r="Z62" i="10"/>
  <c r="BF62" i="10" s="1"/>
  <c r="Z41" i="10"/>
  <c r="BF41" i="10" s="1"/>
  <c r="Z25" i="10"/>
  <c r="BF25" i="10" s="1"/>
  <c r="Z56" i="10"/>
  <c r="BF56" i="10" s="1"/>
  <c r="Z40" i="10"/>
  <c r="BF40" i="10" s="1"/>
  <c r="Z24" i="10"/>
  <c r="BF24" i="10" s="1"/>
  <c r="Z14" i="10"/>
  <c r="BF14" i="10" s="1"/>
  <c r="Z10" i="10"/>
  <c r="BF10" i="10" s="1"/>
  <c r="Z6" i="10"/>
  <c r="BF6" i="10" s="1"/>
  <c r="Z2" i="10"/>
  <c r="Z57" i="10"/>
  <c r="BF57" i="10" s="1"/>
  <c r="Z39" i="10"/>
  <c r="BF39" i="10" s="1"/>
  <c r="Z23" i="10"/>
  <c r="BF23" i="10" s="1"/>
  <c r="Z153" i="10"/>
  <c r="BF153" i="10" s="1"/>
  <c r="Z137" i="10"/>
  <c r="BF137" i="10" s="1"/>
  <c r="Z130" i="10"/>
  <c r="BF130" i="10" s="1"/>
  <c r="Z125" i="10"/>
  <c r="BF125" i="10" s="1"/>
  <c r="Z91" i="10"/>
  <c r="BF91" i="10" s="1"/>
  <c r="Z80" i="10"/>
  <c r="BF80" i="10" s="1"/>
  <c r="Z72" i="10"/>
  <c r="BF72" i="10" s="1"/>
  <c r="Z68" i="10"/>
  <c r="BF68" i="10" s="1"/>
  <c r="Z64" i="10"/>
  <c r="BF64" i="10" s="1"/>
  <c r="Z119" i="10"/>
  <c r="BF119" i="10" s="1"/>
  <c r="Z88" i="10"/>
  <c r="BF88" i="10" s="1"/>
  <c r="Z106" i="10"/>
  <c r="BF106" i="10" s="1"/>
  <c r="Z144" i="10"/>
  <c r="BF144" i="10" s="1"/>
  <c r="Z143" i="10"/>
  <c r="BF143" i="10" s="1"/>
  <c r="Z93" i="10"/>
  <c r="BF93" i="10" s="1"/>
  <c r="Z46" i="10"/>
  <c r="BF46" i="10" s="1"/>
  <c r="Z30" i="10"/>
  <c r="BF30" i="10" s="1"/>
  <c r="Z52" i="10"/>
  <c r="BF52" i="10" s="1"/>
  <c r="Z37" i="10"/>
  <c r="BF37" i="10" s="1"/>
  <c r="Z53" i="10"/>
  <c r="BF53" i="10" s="1"/>
  <c r="Z36" i="10"/>
  <c r="BF36" i="10" s="1"/>
  <c r="Z20" i="10"/>
  <c r="BF20" i="10" s="1"/>
  <c r="Z9" i="10"/>
  <c r="BF9" i="10" s="1"/>
  <c r="Z5" i="10"/>
  <c r="BF5" i="10" s="1"/>
  <c r="Z94" i="10"/>
  <c r="BF94" i="10" s="1"/>
  <c r="Z35" i="10"/>
  <c r="BF35" i="10" s="1"/>
  <c r="Z19" i="10"/>
  <c r="BF19" i="10" s="1"/>
  <c r="Z164" i="10"/>
  <c r="BF164" i="10" s="1"/>
  <c r="Z156" i="10"/>
  <c r="BF156" i="10" s="1"/>
  <c r="Z135" i="10"/>
  <c r="BF135" i="10" s="1"/>
  <c r="Z134" i="10"/>
  <c r="BF134" i="10" s="1"/>
  <c r="Z118" i="10"/>
  <c r="BF118" i="10" s="1"/>
  <c r="Z103" i="10"/>
  <c r="BF103" i="10" s="1"/>
  <c r="Z79" i="10"/>
  <c r="BF79" i="10" s="1"/>
  <c r="Z71" i="10"/>
  <c r="BF71" i="10" s="1"/>
  <c r="Z63" i="10"/>
  <c r="BF63" i="10" s="1"/>
  <c r="Z100" i="10"/>
  <c r="BF100" i="10" s="1"/>
  <c r="Z98" i="10"/>
  <c r="BF98" i="10" s="1"/>
  <c r="Z105" i="10"/>
  <c r="BF105" i="10" s="1"/>
  <c r="Z59" i="10"/>
  <c r="BF59" i="10" s="1"/>
  <c r="Z42" i="10"/>
  <c r="BF42" i="10" s="1"/>
  <c r="Z110" i="10"/>
  <c r="BF110" i="10" s="1"/>
  <c r="Z33" i="10"/>
  <c r="BF33" i="10" s="1"/>
  <c r="Z50" i="10"/>
  <c r="BF50" i="10" s="1"/>
  <c r="Z16" i="10"/>
  <c r="BF16" i="10" s="1"/>
  <c r="Z8" i="10"/>
  <c r="BF8" i="10" s="1"/>
  <c r="Z4" i="10"/>
  <c r="BF4" i="10" s="1"/>
  <c r="Z31" i="10"/>
  <c r="BF31" i="10" s="1"/>
  <c r="Z187" i="10"/>
  <c r="BF187" i="10" s="1"/>
  <c r="Z183" i="10"/>
  <c r="BF183" i="10" s="1"/>
  <c r="Z179" i="10"/>
  <c r="BF179" i="10" s="1"/>
  <c r="Z175" i="10"/>
  <c r="BF175" i="10" s="1"/>
  <c r="Z171" i="10"/>
  <c r="BF171" i="10" s="1"/>
  <c r="Z167" i="10"/>
  <c r="BF167" i="10" s="1"/>
  <c r="Z163" i="10"/>
  <c r="BF163" i="10" s="1"/>
  <c r="Z155" i="10"/>
  <c r="BF155" i="10" s="1"/>
  <c r="Z151" i="10"/>
  <c r="BF151" i="10" s="1"/>
  <c r="Z146" i="10"/>
  <c r="BF146" i="10" s="1"/>
  <c r="Z136" i="10"/>
  <c r="BF136" i="10" s="1"/>
  <c r="Z115" i="10"/>
  <c r="BF115" i="10" s="1"/>
  <c r="Z83" i="10"/>
  <c r="BF83" i="10" s="1"/>
  <c r="Z74" i="10"/>
  <c r="BF74" i="10" s="1"/>
  <c r="Z66" i="10"/>
  <c r="BF66" i="10" s="1"/>
  <c r="Z142" i="10"/>
  <c r="BF142" i="10" s="1"/>
  <c r="Z96" i="10"/>
  <c r="BF96" i="10" s="1"/>
  <c r="Z90" i="10"/>
  <c r="BF90" i="10" s="1"/>
  <c r="Z128" i="10"/>
  <c r="BF128" i="10" s="1"/>
  <c r="Z58" i="10"/>
  <c r="BF58" i="10" s="1"/>
  <c r="Z22" i="10"/>
  <c r="BF22" i="10" s="1"/>
  <c r="Z45" i="10"/>
  <c r="BF45" i="10" s="1"/>
  <c r="AA1" i="10"/>
  <c r="Z28" i="10"/>
  <c r="BF28" i="10" s="1"/>
  <c r="Z11" i="10"/>
  <c r="BF11" i="10" s="1"/>
  <c r="Z3" i="10"/>
  <c r="BF3" i="10" s="1"/>
  <c r="Z43" i="10"/>
  <c r="BF43" i="10" s="1"/>
  <c r="BG2" i="10"/>
  <c r="BH1" i="10"/>
  <c r="FD1" i="12" l="1"/>
  <c r="FD2" i="12" s="1"/>
  <c r="FC2" i="12"/>
  <c r="AA185" i="10"/>
  <c r="BG185" i="10" s="1"/>
  <c r="AA169" i="10"/>
  <c r="BG169" i="10" s="1"/>
  <c r="AA160" i="10"/>
  <c r="BG160" i="10" s="1"/>
  <c r="AA156" i="10"/>
  <c r="BG156" i="10" s="1"/>
  <c r="AA152" i="10"/>
  <c r="BG152" i="10" s="1"/>
  <c r="AA148" i="10"/>
  <c r="BG148" i="10" s="1"/>
  <c r="AA144" i="10"/>
  <c r="BG144" i="10" s="1"/>
  <c r="AA182" i="10"/>
  <c r="BG182" i="10" s="1"/>
  <c r="AA161" i="10"/>
  <c r="BG161" i="10" s="1"/>
  <c r="AA176" i="10"/>
  <c r="BG176" i="10" s="1"/>
  <c r="AA164" i="10"/>
  <c r="BG164" i="10" s="1"/>
  <c r="AA126" i="10"/>
  <c r="BG126" i="10" s="1"/>
  <c r="AA141" i="10"/>
  <c r="BG141" i="10" s="1"/>
  <c r="AA120" i="10"/>
  <c r="BG120" i="10" s="1"/>
  <c r="AA137" i="10"/>
  <c r="BG137" i="10" s="1"/>
  <c r="AA162" i="10"/>
  <c r="BG162" i="10" s="1"/>
  <c r="AA106" i="10"/>
  <c r="BG106" i="10" s="1"/>
  <c r="AA90" i="10"/>
  <c r="BG90" i="10" s="1"/>
  <c r="AA123" i="10"/>
  <c r="BG123" i="10" s="1"/>
  <c r="AA107" i="10"/>
  <c r="BG107" i="10" s="1"/>
  <c r="AA91" i="10"/>
  <c r="BG91" i="10" s="1"/>
  <c r="AA80" i="10"/>
  <c r="BG80" i="10" s="1"/>
  <c r="AA76" i="10"/>
  <c r="BG76" i="10" s="1"/>
  <c r="AA72" i="10"/>
  <c r="BG72" i="10" s="1"/>
  <c r="AA68" i="10"/>
  <c r="BG68" i="10" s="1"/>
  <c r="AA64" i="10"/>
  <c r="BG64" i="10" s="1"/>
  <c r="AA60" i="10"/>
  <c r="BG60" i="10" s="1"/>
  <c r="AA56" i="10"/>
  <c r="BG56" i="10" s="1"/>
  <c r="AA52" i="10"/>
  <c r="BG52" i="10" s="1"/>
  <c r="AA48" i="10"/>
  <c r="BG48" i="10" s="1"/>
  <c r="AA105" i="10"/>
  <c r="BG105" i="10" s="1"/>
  <c r="AA112" i="10"/>
  <c r="BG112" i="10" s="1"/>
  <c r="AA168" i="10"/>
  <c r="BG168" i="10" s="1"/>
  <c r="AA116" i="10"/>
  <c r="BG116" i="10" s="1"/>
  <c r="AA46" i="10"/>
  <c r="BG46" i="10" s="1"/>
  <c r="AA42" i="10"/>
  <c r="BG42" i="10" s="1"/>
  <c r="AA38" i="10"/>
  <c r="BG38" i="10" s="1"/>
  <c r="AA34" i="10"/>
  <c r="BG34" i="10" s="1"/>
  <c r="AA30" i="10"/>
  <c r="BG30" i="10" s="1"/>
  <c r="AA26" i="10"/>
  <c r="BG26" i="10" s="1"/>
  <c r="AA22" i="10"/>
  <c r="BG22" i="10" s="1"/>
  <c r="AA18" i="10"/>
  <c r="BG18" i="10" s="1"/>
  <c r="AB1" i="10"/>
  <c r="AA13" i="10"/>
  <c r="BG13" i="10" s="1"/>
  <c r="AA9" i="10"/>
  <c r="BG9" i="10" s="1"/>
  <c r="AA5" i="10"/>
  <c r="BG5" i="10" s="1"/>
  <c r="AA135" i="10"/>
  <c r="BG135" i="10" s="1"/>
  <c r="AA181" i="10"/>
  <c r="BG181" i="10" s="1"/>
  <c r="AA167" i="10"/>
  <c r="BG167" i="10" s="1"/>
  <c r="AA159" i="10"/>
  <c r="BG159" i="10" s="1"/>
  <c r="AA155" i="10"/>
  <c r="BG155" i="10" s="1"/>
  <c r="AA151" i="10"/>
  <c r="BG151" i="10" s="1"/>
  <c r="AA147" i="10"/>
  <c r="BG147" i="10" s="1"/>
  <c r="AA143" i="10"/>
  <c r="BG143" i="10" s="1"/>
  <c r="AA178" i="10"/>
  <c r="BG178" i="10" s="1"/>
  <c r="AA188" i="10"/>
  <c r="BG188" i="10" s="1"/>
  <c r="AA172" i="10"/>
  <c r="BG172" i="10" s="1"/>
  <c r="AA138" i="10"/>
  <c r="BG138" i="10" s="1"/>
  <c r="AA122" i="10"/>
  <c r="BG122" i="10" s="1"/>
  <c r="AA131" i="10"/>
  <c r="BG131" i="10" s="1"/>
  <c r="AA117" i="10"/>
  <c r="BG117" i="10" s="1"/>
  <c r="AA127" i="10"/>
  <c r="BG127" i="10" s="1"/>
  <c r="AA132" i="10"/>
  <c r="BG132" i="10" s="1"/>
  <c r="AA102" i="10"/>
  <c r="BG102" i="10" s="1"/>
  <c r="AA86" i="10"/>
  <c r="BG86" i="10" s="1"/>
  <c r="AA118" i="10"/>
  <c r="BG118" i="10" s="1"/>
  <c r="AA103" i="10"/>
  <c r="BG103" i="10" s="1"/>
  <c r="AA87" i="10"/>
  <c r="BG87" i="10" s="1"/>
  <c r="AA79" i="10"/>
  <c r="BG79" i="10" s="1"/>
  <c r="AA75" i="10"/>
  <c r="BG75" i="10" s="1"/>
  <c r="AA71" i="10"/>
  <c r="BG71" i="10" s="1"/>
  <c r="AA67" i="10"/>
  <c r="BG67" i="10" s="1"/>
  <c r="AA63" i="10"/>
  <c r="BG63" i="10" s="1"/>
  <c r="AA59" i="10"/>
  <c r="BG59" i="10" s="1"/>
  <c r="AA55" i="10"/>
  <c r="BG55" i="10" s="1"/>
  <c r="AA51" i="10"/>
  <c r="BG51" i="10" s="1"/>
  <c r="AA183" i="10"/>
  <c r="BG183" i="10" s="1"/>
  <c r="AA97" i="10"/>
  <c r="BG97" i="10" s="1"/>
  <c r="AA104" i="10"/>
  <c r="BG104" i="10" s="1"/>
  <c r="AA133" i="10"/>
  <c r="BG133" i="10" s="1"/>
  <c r="AA100" i="10"/>
  <c r="BG100" i="10" s="1"/>
  <c r="AA45" i="10"/>
  <c r="BG45" i="10" s="1"/>
  <c r="AA41" i="10"/>
  <c r="BG41" i="10" s="1"/>
  <c r="AA37" i="10"/>
  <c r="BG37" i="10" s="1"/>
  <c r="AA33" i="10"/>
  <c r="BG33" i="10" s="1"/>
  <c r="AA29" i="10"/>
  <c r="BG29" i="10" s="1"/>
  <c r="AA25" i="10"/>
  <c r="BG25" i="10" s="1"/>
  <c r="AA21" i="10"/>
  <c r="BG21" i="10" s="1"/>
  <c r="AA17" i="10"/>
  <c r="BG17" i="10" s="1"/>
  <c r="AA93" i="10"/>
  <c r="BG93" i="10" s="1"/>
  <c r="AA12" i="10"/>
  <c r="BG12" i="10" s="1"/>
  <c r="AA8" i="10"/>
  <c r="BG8" i="10" s="1"/>
  <c r="AA4" i="10"/>
  <c r="BG4" i="10" s="1"/>
  <c r="AA85" i="10"/>
  <c r="BG85" i="10" s="1"/>
  <c r="AA177" i="10"/>
  <c r="BG177" i="10" s="1"/>
  <c r="AA165" i="10"/>
  <c r="BG165" i="10" s="1"/>
  <c r="AA158" i="10"/>
  <c r="BG158" i="10" s="1"/>
  <c r="AA154" i="10"/>
  <c r="BG154" i="10" s="1"/>
  <c r="AA150" i="10"/>
  <c r="BG150" i="10" s="1"/>
  <c r="AA146" i="10"/>
  <c r="BG146" i="10" s="1"/>
  <c r="AA142" i="10"/>
  <c r="BG142" i="10" s="1"/>
  <c r="AA174" i="10"/>
  <c r="BG174" i="10" s="1"/>
  <c r="AA184" i="10"/>
  <c r="BG184" i="10" s="1"/>
  <c r="AA187" i="10"/>
  <c r="BG187" i="10" s="1"/>
  <c r="AA134" i="10"/>
  <c r="BG134" i="10" s="1"/>
  <c r="AA171" i="10"/>
  <c r="BG171" i="10" s="1"/>
  <c r="AA128" i="10"/>
  <c r="BG128" i="10" s="1"/>
  <c r="AA179" i="10"/>
  <c r="BG179" i="10" s="1"/>
  <c r="AA124" i="10"/>
  <c r="BG124" i="10" s="1"/>
  <c r="AA114" i="10"/>
  <c r="BG114" i="10" s="1"/>
  <c r="AA98" i="10"/>
  <c r="BG98" i="10" s="1"/>
  <c r="AA82" i="10"/>
  <c r="BG82" i="10" s="1"/>
  <c r="AA115" i="10"/>
  <c r="BG115" i="10" s="1"/>
  <c r="AA99" i="10"/>
  <c r="BG99" i="10" s="1"/>
  <c r="AA83" i="10"/>
  <c r="BG83" i="10" s="1"/>
  <c r="AA78" i="10"/>
  <c r="BG78" i="10" s="1"/>
  <c r="AA74" i="10"/>
  <c r="BG74" i="10" s="1"/>
  <c r="AA70" i="10"/>
  <c r="BG70" i="10" s="1"/>
  <c r="AA66" i="10"/>
  <c r="BG66" i="10" s="1"/>
  <c r="AA62" i="10"/>
  <c r="BG62" i="10" s="1"/>
  <c r="AA58" i="10"/>
  <c r="BG58" i="10" s="1"/>
  <c r="AA54" i="10"/>
  <c r="BG54" i="10" s="1"/>
  <c r="AA50" i="10"/>
  <c r="BG50" i="10" s="1"/>
  <c r="AA139" i="10"/>
  <c r="BG139" i="10" s="1"/>
  <c r="AA89" i="10"/>
  <c r="BG89" i="10" s="1"/>
  <c r="AA96" i="10"/>
  <c r="BG96" i="10" s="1"/>
  <c r="AA109" i="10"/>
  <c r="BG109" i="10" s="1"/>
  <c r="AA84" i="10"/>
  <c r="BG84" i="10" s="1"/>
  <c r="AA44" i="10"/>
  <c r="BG44" i="10" s="1"/>
  <c r="AA40" i="10"/>
  <c r="BG40" i="10" s="1"/>
  <c r="AA36" i="10"/>
  <c r="BG36" i="10" s="1"/>
  <c r="AA32" i="10"/>
  <c r="BG32" i="10" s="1"/>
  <c r="AA28" i="10"/>
  <c r="BG28" i="10" s="1"/>
  <c r="AA24" i="10"/>
  <c r="BG24" i="10" s="1"/>
  <c r="AA20" i="10"/>
  <c r="BG20" i="10" s="1"/>
  <c r="AA16" i="10"/>
  <c r="BG16" i="10" s="1"/>
  <c r="AA15" i="10"/>
  <c r="BG15" i="10" s="1"/>
  <c r="AA11" i="10"/>
  <c r="BG11" i="10" s="1"/>
  <c r="AA7" i="10"/>
  <c r="BG7" i="10" s="1"/>
  <c r="AA3" i="10"/>
  <c r="BG3" i="10" s="1"/>
  <c r="AA101" i="10"/>
  <c r="BG101" i="10" s="1"/>
  <c r="AA173" i="10"/>
  <c r="BG173" i="10" s="1"/>
  <c r="AA163" i="10"/>
  <c r="BG163" i="10" s="1"/>
  <c r="AA157" i="10"/>
  <c r="BG157" i="10" s="1"/>
  <c r="AA153" i="10"/>
  <c r="BG153" i="10" s="1"/>
  <c r="AA149" i="10"/>
  <c r="BG149" i="10" s="1"/>
  <c r="AA145" i="10"/>
  <c r="BG145" i="10" s="1"/>
  <c r="AA186" i="10"/>
  <c r="BG186" i="10" s="1"/>
  <c r="AA170" i="10"/>
  <c r="BG170" i="10" s="1"/>
  <c r="AA180" i="10"/>
  <c r="BG180" i="10" s="1"/>
  <c r="AA175" i="10"/>
  <c r="BG175" i="10" s="1"/>
  <c r="AA130" i="10"/>
  <c r="BG130" i="10" s="1"/>
  <c r="AA166" i="10"/>
  <c r="BG166" i="10" s="1"/>
  <c r="AA125" i="10"/>
  <c r="BG125" i="10" s="1"/>
  <c r="AA140" i="10"/>
  <c r="BG140" i="10" s="1"/>
  <c r="AA121" i="10"/>
  <c r="BG121" i="10" s="1"/>
  <c r="AA110" i="10"/>
  <c r="BG110" i="10" s="1"/>
  <c r="AA94" i="10"/>
  <c r="BG94" i="10" s="1"/>
  <c r="AA136" i="10"/>
  <c r="BG136" i="10" s="1"/>
  <c r="AA111" i="10"/>
  <c r="BG111" i="10" s="1"/>
  <c r="AA95" i="10"/>
  <c r="BG95" i="10" s="1"/>
  <c r="AA81" i="10"/>
  <c r="BG81" i="10" s="1"/>
  <c r="AA77" i="10"/>
  <c r="BG77" i="10" s="1"/>
  <c r="AA73" i="10"/>
  <c r="BG73" i="10" s="1"/>
  <c r="AA69" i="10"/>
  <c r="BG69" i="10" s="1"/>
  <c r="AA65" i="10"/>
  <c r="BG65" i="10" s="1"/>
  <c r="AA61" i="10"/>
  <c r="BG61" i="10" s="1"/>
  <c r="AA57" i="10"/>
  <c r="BG57" i="10" s="1"/>
  <c r="AA53" i="10"/>
  <c r="BG53" i="10" s="1"/>
  <c r="AA49" i="10"/>
  <c r="BG49" i="10" s="1"/>
  <c r="AA113" i="10"/>
  <c r="BG113" i="10" s="1"/>
  <c r="AA129" i="10"/>
  <c r="BG129" i="10" s="1"/>
  <c r="AA88" i="10"/>
  <c r="BG88" i="10" s="1"/>
  <c r="AA119" i="10"/>
  <c r="BG119" i="10" s="1"/>
  <c r="AA47" i="10"/>
  <c r="BG47" i="10" s="1"/>
  <c r="AA43" i="10"/>
  <c r="BG43" i="10" s="1"/>
  <c r="AA39" i="10"/>
  <c r="BG39" i="10" s="1"/>
  <c r="AA35" i="10"/>
  <c r="BG35" i="10" s="1"/>
  <c r="AA31" i="10"/>
  <c r="BG31" i="10" s="1"/>
  <c r="AA27" i="10"/>
  <c r="BG27" i="10" s="1"/>
  <c r="AA23" i="10"/>
  <c r="BG23" i="10" s="1"/>
  <c r="AA19" i="10"/>
  <c r="BG19" i="10" s="1"/>
  <c r="AA108" i="10"/>
  <c r="BG108" i="10" s="1"/>
  <c r="AA14" i="10"/>
  <c r="BG14" i="10" s="1"/>
  <c r="AA10" i="10"/>
  <c r="BG10" i="10" s="1"/>
  <c r="AA6" i="10"/>
  <c r="BG6" i="10" s="1"/>
  <c r="AA2" i="10"/>
  <c r="AA92" i="10"/>
  <c r="BG92" i="10" s="1"/>
  <c r="Z189" i="10"/>
  <c r="BI1" i="10"/>
  <c r="BH2" i="10"/>
  <c r="AB188" i="10" l="1"/>
  <c r="BH188" i="10" s="1"/>
  <c r="AB184" i="10"/>
  <c r="BH184" i="10" s="1"/>
  <c r="AB180" i="10"/>
  <c r="BH180" i="10" s="1"/>
  <c r="AB176" i="10"/>
  <c r="BH176" i="10" s="1"/>
  <c r="AB172" i="10"/>
  <c r="BH172" i="10" s="1"/>
  <c r="AB168" i="10"/>
  <c r="BH168" i="10" s="1"/>
  <c r="AB164" i="10"/>
  <c r="BH164" i="10" s="1"/>
  <c r="AB160" i="10"/>
  <c r="BH160" i="10" s="1"/>
  <c r="AB156" i="10"/>
  <c r="BH156" i="10" s="1"/>
  <c r="AB152" i="10"/>
  <c r="BH152" i="10" s="1"/>
  <c r="AB148" i="10"/>
  <c r="BH148" i="10" s="1"/>
  <c r="AB144" i="10"/>
  <c r="BH144" i="10" s="1"/>
  <c r="AB140" i="10"/>
  <c r="BH140" i="10" s="1"/>
  <c r="AB136" i="10"/>
  <c r="BH136" i="10" s="1"/>
  <c r="AB132" i="10"/>
  <c r="BH132" i="10" s="1"/>
  <c r="AB128" i="10"/>
  <c r="BH128" i="10" s="1"/>
  <c r="AB124" i="10"/>
  <c r="BH124" i="10" s="1"/>
  <c r="AB120" i="10"/>
  <c r="BH120" i="10" s="1"/>
  <c r="AB116" i="10"/>
  <c r="BH116" i="10" s="1"/>
  <c r="AB112" i="10"/>
  <c r="BH112" i="10" s="1"/>
  <c r="AB108" i="10"/>
  <c r="BH108" i="10" s="1"/>
  <c r="AB104" i="10"/>
  <c r="BH104" i="10" s="1"/>
  <c r="AB100" i="10"/>
  <c r="BH100" i="10" s="1"/>
  <c r="AB96" i="10"/>
  <c r="BH96" i="10" s="1"/>
  <c r="AB92" i="10"/>
  <c r="BH92" i="10" s="1"/>
  <c r="AB88" i="10"/>
  <c r="BH88" i="10" s="1"/>
  <c r="AB84" i="10"/>
  <c r="BH84" i="10" s="1"/>
  <c r="AB79" i="10"/>
  <c r="BH79" i="10" s="1"/>
  <c r="AB71" i="10"/>
  <c r="BH71" i="10" s="1"/>
  <c r="AB63" i="10"/>
  <c r="BH63" i="10" s="1"/>
  <c r="AB66" i="10"/>
  <c r="BH66" i="10" s="1"/>
  <c r="AB50" i="10"/>
  <c r="BH50" i="10" s="1"/>
  <c r="AB52" i="10"/>
  <c r="BH52" i="10" s="1"/>
  <c r="AB37" i="10"/>
  <c r="BH37" i="10" s="1"/>
  <c r="AB21" i="10"/>
  <c r="BH21" i="10" s="1"/>
  <c r="AB13" i="10"/>
  <c r="BH13" i="10" s="1"/>
  <c r="AB9" i="10"/>
  <c r="BH9" i="10" s="1"/>
  <c r="AB5" i="10"/>
  <c r="BH5" i="10" s="1"/>
  <c r="AB76" i="10"/>
  <c r="BH76" i="10" s="1"/>
  <c r="AB44" i="10"/>
  <c r="BH44" i="10" s="1"/>
  <c r="AB28" i="10"/>
  <c r="BH28" i="10" s="1"/>
  <c r="AB72" i="10"/>
  <c r="BH72" i="10" s="1"/>
  <c r="AB43" i="10"/>
  <c r="BH43" i="10" s="1"/>
  <c r="AB27" i="10"/>
  <c r="BH27" i="10" s="1"/>
  <c r="AB61" i="10"/>
  <c r="BH61" i="10" s="1"/>
  <c r="AB42" i="10"/>
  <c r="BH42" i="10" s="1"/>
  <c r="AB26" i="10"/>
  <c r="BH26" i="10" s="1"/>
  <c r="AB187" i="10"/>
  <c r="BH187" i="10" s="1"/>
  <c r="AB183" i="10"/>
  <c r="BH183" i="10" s="1"/>
  <c r="AB179" i="10"/>
  <c r="BH179" i="10" s="1"/>
  <c r="AB175" i="10"/>
  <c r="BH175" i="10" s="1"/>
  <c r="AB171" i="10"/>
  <c r="BH171" i="10" s="1"/>
  <c r="AB167" i="10"/>
  <c r="BH167" i="10" s="1"/>
  <c r="AB163" i="10"/>
  <c r="BH163" i="10" s="1"/>
  <c r="AB159" i="10"/>
  <c r="BH159" i="10" s="1"/>
  <c r="AB155" i="10"/>
  <c r="BH155" i="10" s="1"/>
  <c r="AB151" i="10"/>
  <c r="BH151" i="10" s="1"/>
  <c r="AB147" i="10"/>
  <c r="BH147" i="10" s="1"/>
  <c r="AB143" i="10"/>
  <c r="BH143" i="10" s="1"/>
  <c r="AB139" i="10"/>
  <c r="BH139" i="10" s="1"/>
  <c r="AB135" i="10"/>
  <c r="BH135" i="10" s="1"/>
  <c r="AB131" i="10"/>
  <c r="BH131" i="10" s="1"/>
  <c r="AB127" i="10"/>
  <c r="BH127" i="10" s="1"/>
  <c r="AB123" i="10"/>
  <c r="BH123" i="10" s="1"/>
  <c r="AB119" i="10"/>
  <c r="BH119" i="10" s="1"/>
  <c r="AB115" i="10"/>
  <c r="BH115" i="10" s="1"/>
  <c r="AB111" i="10"/>
  <c r="BH111" i="10" s="1"/>
  <c r="AB107" i="10"/>
  <c r="BH107" i="10" s="1"/>
  <c r="AB103" i="10"/>
  <c r="BH103" i="10" s="1"/>
  <c r="AB99" i="10"/>
  <c r="BH99" i="10" s="1"/>
  <c r="AB95" i="10"/>
  <c r="BH95" i="10" s="1"/>
  <c r="AB91" i="10"/>
  <c r="BH91" i="10" s="1"/>
  <c r="AB87" i="10"/>
  <c r="BH87" i="10" s="1"/>
  <c r="AB83" i="10"/>
  <c r="BH83" i="10" s="1"/>
  <c r="AB77" i="10"/>
  <c r="BH77" i="10" s="1"/>
  <c r="AB69" i="10"/>
  <c r="BH69" i="10" s="1"/>
  <c r="AB78" i="10"/>
  <c r="BH78" i="10" s="1"/>
  <c r="AB62" i="10"/>
  <c r="BH62" i="10" s="1"/>
  <c r="AB80" i="10"/>
  <c r="BH80" i="10" s="1"/>
  <c r="AB49" i="10"/>
  <c r="BH49" i="10" s="1"/>
  <c r="AB33" i="10"/>
  <c r="BH33" i="10" s="1"/>
  <c r="AB17" i="10"/>
  <c r="BH17" i="10" s="1"/>
  <c r="AB12" i="10"/>
  <c r="BH12" i="10" s="1"/>
  <c r="AB8" i="10"/>
  <c r="BH8" i="10" s="1"/>
  <c r="AB4" i="10"/>
  <c r="BH4" i="10" s="1"/>
  <c r="AB59" i="10"/>
  <c r="BH59" i="10" s="1"/>
  <c r="AB40" i="10"/>
  <c r="BH40" i="10" s="1"/>
  <c r="AB24" i="10"/>
  <c r="BH24" i="10" s="1"/>
  <c r="AB60" i="10"/>
  <c r="BH60" i="10" s="1"/>
  <c r="AB39" i="10"/>
  <c r="BH39" i="10" s="1"/>
  <c r="AB23" i="10"/>
  <c r="BH23" i="10" s="1"/>
  <c r="AB51" i="10"/>
  <c r="BH51" i="10" s="1"/>
  <c r="AB38" i="10"/>
  <c r="BH38" i="10" s="1"/>
  <c r="AB22" i="10"/>
  <c r="BH22" i="10" s="1"/>
  <c r="AB186" i="10"/>
  <c r="BH186" i="10" s="1"/>
  <c r="AB182" i="10"/>
  <c r="BH182" i="10" s="1"/>
  <c r="AB178" i="10"/>
  <c r="BH178" i="10" s="1"/>
  <c r="AB174" i="10"/>
  <c r="BH174" i="10" s="1"/>
  <c r="AB170" i="10"/>
  <c r="BH170" i="10" s="1"/>
  <c r="AB166" i="10"/>
  <c r="BH166" i="10" s="1"/>
  <c r="AB162" i="10"/>
  <c r="BH162" i="10" s="1"/>
  <c r="AB158" i="10"/>
  <c r="BH158" i="10" s="1"/>
  <c r="AB154" i="10"/>
  <c r="BH154" i="10" s="1"/>
  <c r="AB150" i="10"/>
  <c r="BH150" i="10" s="1"/>
  <c r="AB146" i="10"/>
  <c r="BH146" i="10" s="1"/>
  <c r="AB142" i="10"/>
  <c r="BH142" i="10" s="1"/>
  <c r="AB138" i="10"/>
  <c r="BH138" i="10" s="1"/>
  <c r="AB134" i="10"/>
  <c r="BH134" i="10" s="1"/>
  <c r="AB130" i="10"/>
  <c r="BH130" i="10" s="1"/>
  <c r="AB126" i="10"/>
  <c r="BH126" i="10" s="1"/>
  <c r="AB122" i="10"/>
  <c r="BH122" i="10" s="1"/>
  <c r="AB118" i="10"/>
  <c r="BH118" i="10" s="1"/>
  <c r="AB114" i="10"/>
  <c r="BH114" i="10" s="1"/>
  <c r="AB110" i="10"/>
  <c r="BH110" i="10" s="1"/>
  <c r="AB106" i="10"/>
  <c r="BH106" i="10" s="1"/>
  <c r="AB102" i="10"/>
  <c r="BH102" i="10" s="1"/>
  <c r="AB98" i="10"/>
  <c r="BH98" i="10" s="1"/>
  <c r="AB94" i="10"/>
  <c r="BH94" i="10" s="1"/>
  <c r="AB90" i="10"/>
  <c r="BH90" i="10" s="1"/>
  <c r="AB86" i="10"/>
  <c r="BH86" i="10" s="1"/>
  <c r="AB82" i="10"/>
  <c r="BH82" i="10" s="1"/>
  <c r="AB75" i="10"/>
  <c r="BH75" i="10" s="1"/>
  <c r="AB67" i="10"/>
  <c r="BH67" i="10" s="1"/>
  <c r="AB74" i="10"/>
  <c r="BH74" i="10" s="1"/>
  <c r="AB58" i="10"/>
  <c r="BH58" i="10" s="1"/>
  <c r="AB64" i="10"/>
  <c r="BH64" i="10" s="1"/>
  <c r="AB45" i="10"/>
  <c r="BH45" i="10" s="1"/>
  <c r="AB29" i="10"/>
  <c r="BH29" i="10" s="1"/>
  <c r="AB15" i="10"/>
  <c r="BH15" i="10" s="1"/>
  <c r="AB11" i="10"/>
  <c r="BH11" i="10" s="1"/>
  <c r="AB7" i="10"/>
  <c r="BH7" i="10" s="1"/>
  <c r="AB3" i="10"/>
  <c r="BH3" i="10" s="1"/>
  <c r="AB56" i="10"/>
  <c r="BH56" i="10" s="1"/>
  <c r="AB36" i="10"/>
  <c r="BH36" i="10" s="1"/>
  <c r="AB20" i="10"/>
  <c r="BH20" i="10" s="1"/>
  <c r="AB57" i="10"/>
  <c r="BH57" i="10" s="1"/>
  <c r="AB35" i="10"/>
  <c r="BH35" i="10" s="1"/>
  <c r="AB19" i="10"/>
  <c r="BH19" i="10" s="1"/>
  <c r="AB48" i="10"/>
  <c r="BH48" i="10" s="1"/>
  <c r="AB34" i="10"/>
  <c r="BH34" i="10" s="1"/>
  <c r="AB18" i="10"/>
  <c r="BH18" i="10" s="1"/>
  <c r="AB185" i="10"/>
  <c r="BH185" i="10" s="1"/>
  <c r="AB181" i="10"/>
  <c r="BH181" i="10" s="1"/>
  <c r="AB177" i="10"/>
  <c r="BH177" i="10" s="1"/>
  <c r="AB173" i="10"/>
  <c r="BH173" i="10" s="1"/>
  <c r="AB165" i="10"/>
  <c r="BH165" i="10" s="1"/>
  <c r="AB161" i="10"/>
  <c r="BH161" i="10" s="1"/>
  <c r="AB157" i="10"/>
  <c r="BH157" i="10" s="1"/>
  <c r="AB149" i="10"/>
  <c r="BH149" i="10" s="1"/>
  <c r="AB141" i="10"/>
  <c r="BH141" i="10" s="1"/>
  <c r="AB133" i="10"/>
  <c r="BH133" i="10" s="1"/>
  <c r="AB125" i="10"/>
  <c r="BH125" i="10" s="1"/>
  <c r="AB117" i="10"/>
  <c r="BH117" i="10" s="1"/>
  <c r="AB113" i="10"/>
  <c r="BH113" i="10" s="1"/>
  <c r="AB105" i="10"/>
  <c r="BH105" i="10" s="1"/>
  <c r="AB97" i="10"/>
  <c r="BH97" i="10" s="1"/>
  <c r="AB89" i="10"/>
  <c r="BH89" i="10" s="1"/>
  <c r="AB85" i="10"/>
  <c r="BH85" i="10" s="1"/>
  <c r="AB73" i="10"/>
  <c r="BH73" i="10" s="1"/>
  <c r="AB70" i="10"/>
  <c r="BH70" i="10" s="1"/>
  <c r="AB55" i="10"/>
  <c r="BH55" i="10" s="1"/>
  <c r="AB25" i="10"/>
  <c r="BH25" i="10" s="1"/>
  <c r="AB14" i="10"/>
  <c r="BH14" i="10" s="1"/>
  <c r="AB6" i="10"/>
  <c r="BH6" i="10" s="1"/>
  <c r="AB53" i="10"/>
  <c r="BH53" i="10" s="1"/>
  <c r="AB16" i="10"/>
  <c r="BH16" i="10" s="1"/>
  <c r="AB47" i="10"/>
  <c r="BH47" i="10" s="1"/>
  <c r="AB68" i="10"/>
  <c r="BH68" i="10" s="1"/>
  <c r="AB30" i="10"/>
  <c r="BH30" i="10" s="1"/>
  <c r="AB169" i="10"/>
  <c r="BH169" i="10" s="1"/>
  <c r="AB153" i="10"/>
  <c r="BH153" i="10" s="1"/>
  <c r="AB145" i="10"/>
  <c r="BH145" i="10" s="1"/>
  <c r="AB137" i="10"/>
  <c r="BH137" i="10" s="1"/>
  <c r="AB129" i="10"/>
  <c r="BH129" i="10" s="1"/>
  <c r="AB121" i="10"/>
  <c r="BH121" i="10" s="1"/>
  <c r="AB109" i="10"/>
  <c r="BH109" i="10" s="1"/>
  <c r="AB101" i="10"/>
  <c r="BH101" i="10" s="1"/>
  <c r="AB93" i="10"/>
  <c r="BH93" i="10" s="1"/>
  <c r="AB81" i="10"/>
  <c r="BH81" i="10" s="1"/>
  <c r="AB65" i="10"/>
  <c r="BH65" i="10" s="1"/>
  <c r="AB54" i="10"/>
  <c r="BH54" i="10" s="1"/>
  <c r="AB41" i="10"/>
  <c r="BH41" i="10" s="1"/>
  <c r="AB10" i="10"/>
  <c r="BH10" i="10" s="1"/>
  <c r="AB2" i="10"/>
  <c r="AB32" i="10"/>
  <c r="BH32" i="10" s="1"/>
  <c r="AB31" i="10"/>
  <c r="BH31" i="10" s="1"/>
  <c r="AB46" i="10"/>
  <c r="BH46" i="10" s="1"/>
  <c r="AC1" i="10"/>
  <c r="AA189" i="10"/>
  <c r="BI2" i="10"/>
  <c r="BJ1" i="10"/>
  <c r="AB189" i="10" l="1"/>
  <c r="AD1" i="10"/>
  <c r="AC187" i="10"/>
  <c r="BI187" i="10" s="1"/>
  <c r="AC183" i="10"/>
  <c r="BI183" i="10" s="1"/>
  <c r="AC179" i="10"/>
  <c r="BI179" i="10" s="1"/>
  <c r="AC175" i="10"/>
  <c r="BI175" i="10" s="1"/>
  <c r="AC171" i="10"/>
  <c r="BI171" i="10" s="1"/>
  <c r="AC166" i="10"/>
  <c r="BI166" i="10" s="1"/>
  <c r="AC165" i="10"/>
  <c r="BI165" i="10" s="1"/>
  <c r="AC153" i="10"/>
  <c r="BI153" i="10" s="1"/>
  <c r="AC142" i="10"/>
  <c r="BI142" i="10" s="1"/>
  <c r="AC129" i="10"/>
  <c r="BI129" i="10" s="1"/>
  <c r="AC158" i="10"/>
  <c r="BI158" i="10" s="1"/>
  <c r="AC135" i="10"/>
  <c r="BI135" i="10" s="1"/>
  <c r="AC155" i="10"/>
  <c r="BI155" i="10" s="1"/>
  <c r="AC128" i="10"/>
  <c r="BI128" i="10" s="1"/>
  <c r="AC139" i="10"/>
  <c r="BI139" i="10" s="1"/>
  <c r="AC105" i="10"/>
  <c r="BI105" i="10" s="1"/>
  <c r="AC89" i="10"/>
  <c r="BI89" i="10" s="1"/>
  <c r="AC149" i="10"/>
  <c r="BI149" i="10" s="1"/>
  <c r="AC114" i="10"/>
  <c r="BI114" i="10" s="1"/>
  <c r="AC98" i="10"/>
  <c r="BI98" i="10" s="1"/>
  <c r="AC82" i="10"/>
  <c r="BI82" i="10" s="1"/>
  <c r="AC96" i="10"/>
  <c r="BI96" i="10" s="1"/>
  <c r="AC77" i="10"/>
  <c r="BI77" i="10" s="1"/>
  <c r="AC69" i="10"/>
  <c r="BI69" i="10" s="1"/>
  <c r="AC136" i="10"/>
  <c r="BI136" i="10" s="1"/>
  <c r="AC95" i="10"/>
  <c r="BI95" i="10" s="1"/>
  <c r="AC100" i="10"/>
  <c r="BI100" i="10" s="1"/>
  <c r="AC61" i="10"/>
  <c r="BI61" i="10" s="1"/>
  <c r="AC156" i="10"/>
  <c r="BI156" i="10" s="1"/>
  <c r="AC76" i="10"/>
  <c r="BI76" i="10" s="1"/>
  <c r="AC44" i="10"/>
  <c r="BI44" i="10" s="1"/>
  <c r="AC28" i="10"/>
  <c r="BI28" i="10" s="1"/>
  <c r="AC74" i="10"/>
  <c r="BI74" i="10" s="1"/>
  <c r="AC47" i="10"/>
  <c r="BI47" i="10" s="1"/>
  <c r="AC31" i="10"/>
  <c r="BI31" i="10" s="1"/>
  <c r="AC99" i="10"/>
  <c r="BI99" i="10" s="1"/>
  <c r="AC68" i="10"/>
  <c r="BI68" i="10" s="1"/>
  <c r="AC46" i="10"/>
  <c r="BI46" i="10" s="1"/>
  <c r="AC30" i="10"/>
  <c r="BI30" i="10" s="1"/>
  <c r="AC140" i="10"/>
  <c r="BI140" i="10" s="1"/>
  <c r="AC64" i="10"/>
  <c r="BI64" i="10" s="1"/>
  <c r="AC45" i="10"/>
  <c r="BI45" i="10" s="1"/>
  <c r="AC29" i="10"/>
  <c r="BI29" i="10" s="1"/>
  <c r="AC15" i="10"/>
  <c r="BI15" i="10" s="1"/>
  <c r="AC11" i="10"/>
  <c r="BI11" i="10" s="1"/>
  <c r="AC7" i="10"/>
  <c r="BI7" i="10" s="1"/>
  <c r="AC3" i="10"/>
  <c r="BI3" i="10" s="1"/>
  <c r="AC186" i="10"/>
  <c r="BI186" i="10" s="1"/>
  <c r="AC178" i="10"/>
  <c r="BI178" i="10" s="1"/>
  <c r="AC174" i="10"/>
  <c r="BI174" i="10" s="1"/>
  <c r="AC164" i="10"/>
  <c r="BI164" i="10" s="1"/>
  <c r="AC148" i="10"/>
  <c r="BI148" i="10" s="1"/>
  <c r="AC125" i="10"/>
  <c r="BI125" i="10" s="1"/>
  <c r="AC132" i="10"/>
  <c r="BI132" i="10" s="1"/>
  <c r="AC147" i="10"/>
  <c r="BI147" i="10" s="1"/>
  <c r="AC126" i="10"/>
  <c r="BI126" i="10" s="1"/>
  <c r="AC85" i="10"/>
  <c r="BI85" i="10" s="1"/>
  <c r="AC110" i="10"/>
  <c r="BI110" i="10" s="1"/>
  <c r="AC127" i="10"/>
  <c r="BI127" i="10" s="1"/>
  <c r="AC75" i="10"/>
  <c r="BI75" i="10" s="1"/>
  <c r="AC118" i="10"/>
  <c r="BI118" i="10" s="1"/>
  <c r="AC123" i="10"/>
  <c r="BI123" i="10" s="1"/>
  <c r="AC115" i="10"/>
  <c r="BI115" i="10" s="1"/>
  <c r="AC40" i="10"/>
  <c r="BI40" i="10" s="1"/>
  <c r="AC72" i="10"/>
  <c r="BI72" i="10" s="1"/>
  <c r="AC27" i="10"/>
  <c r="BI27" i="10" s="1"/>
  <c r="AC54" i="10"/>
  <c r="BI54" i="10" s="1"/>
  <c r="AC42" i="10"/>
  <c r="BI42" i="10" s="1"/>
  <c r="AC108" i="10"/>
  <c r="BI108" i="10" s="1"/>
  <c r="AC41" i="10"/>
  <c r="BI41" i="10" s="1"/>
  <c r="AC14" i="10"/>
  <c r="BI14" i="10" s="1"/>
  <c r="AC6" i="10"/>
  <c r="BI6" i="10" s="1"/>
  <c r="AC185" i="10"/>
  <c r="BI185" i="10" s="1"/>
  <c r="AC181" i="10"/>
  <c r="BI181" i="10" s="1"/>
  <c r="AC177" i="10"/>
  <c r="BI177" i="10" s="1"/>
  <c r="AC173" i="10"/>
  <c r="BI173" i="10" s="1"/>
  <c r="AC169" i="10"/>
  <c r="BI169" i="10" s="1"/>
  <c r="AC162" i="10"/>
  <c r="BI162" i="10" s="1"/>
  <c r="AC161" i="10"/>
  <c r="BI161" i="10" s="1"/>
  <c r="AC146" i="10"/>
  <c r="BI146" i="10" s="1"/>
  <c r="AC137" i="10"/>
  <c r="BI137" i="10" s="1"/>
  <c r="AC121" i="10"/>
  <c r="BI121" i="10" s="1"/>
  <c r="AC145" i="10"/>
  <c r="BI145" i="10" s="1"/>
  <c r="AC122" i="10"/>
  <c r="BI122" i="10" s="1"/>
  <c r="AC134" i="10"/>
  <c r="BI134" i="10" s="1"/>
  <c r="AC154" i="10"/>
  <c r="BI154" i="10" s="1"/>
  <c r="AC113" i="10"/>
  <c r="BI113" i="10" s="1"/>
  <c r="AC97" i="10"/>
  <c r="BI97" i="10" s="1"/>
  <c r="AC159" i="10"/>
  <c r="BI159" i="10" s="1"/>
  <c r="AC124" i="10"/>
  <c r="BI124" i="10" s="1"/>
  <c r="AC106" i="10"/>
  <c r="BI106" i="10" s="1"/>
  <c r="AC90" i="10"/>
  <c r="BI90" i="10" s="1"/>
  <c r="AC112" i="10"/>
  <c r="BI112" i="10" s="1"/>
  <c r="AC81" i="10"/>
  <c r="BI81" i="10" s="1"/>
  <c r="AC73" i="10"/>
  <c r="BI73" i="10" s="1"/>
  <c r="AC65" i="10"/>
  <c r="BI65" i="10" s="1"/>
  <c r="AC111" i="10"/>
  <c r="BI111" i="10" s="1"/>
  <c r="AC150" i="10"/>
  <c r="BI150" i="10" s="1"/>
  <c r="AC107" i="10"/>
  <c r="BI107" i="10" s="1"/>
  <c r="AC53" i="10"/>
  <c r="BI53" i="10" s="1"/>
  <c r="AC84" i="10"/>
  <c r="BI84" i="10" s="1"/>
  <c r="AC59" i="10"/>
  <c r="BI59" i="10" s="1"/>
  <c r="AC36" i="10"/>
  <c r="BI36" i="10" s="1"/>
  <c r="AC20" i="10"/>
  <c r="BI20" i="10" s="1"/>
  <c r="AC60" i="10"/>
  <c r="BI60" i="10" s="1"/>
  <c r="AC39" i="10"/>
  <c r="BI39" i="10" s="1"/>
  <c r="AC23" i="10"/>
  <c r="BI23" i="10" s="1"/>
  <c r="AC83" i="10"/>
  <c r="BI83" i="10" s="1"/>
  <c r="AC51" i="10"/>
  <c r="BI51" i="10" s="1"/>
  <c r="AC38" i="10"/>
  <c r="BI38" i="10" s="1"/>
  <c r="AC22" i="10"/>
  <c r="BI22" i="10" s="1"/>
  <c r="AC80" i="10"/>
  <c r="BI80" i="10" s="1"/>
  <c r="AC55" i="10"/>
  <c r="BI55" i="10" s="1"/>
  <c r="AC37" i="10"/>
  <c r="BI37" i="10" s="1"/>
  <c r="AC21" i="10"/>
  <c r="BI21" i="10" s="1"/>
  <c r="AC13" i="10"/>
  <c r="BI13" i="10" s="1"/>
  <c r="AC9" i="10"/>
  <c r="BI9" i="10" s="1"/>
  <c r="AC5" i="10"/>
  <c r="BI5" i="10" s="1"/>
  <c r="AC188" i="10"/>
  <c r="BI188" i="10" s="1"/>
  <c r="AC184" i="10"/>
  <c r="BI184" i="10" s="1"/>
  <c r="AC180" i="10"/>
  <c r="BI180" i="10" s="1"/>
  <c r="AC176" i="10"/>
  <c r="BI176" i="10" s="1"/>
  <c r="AC172" i="10"/>
  <c r="BI172" i="10" s="1"/>
  <c r="AC168" i="10"/>
  <c r="BI168" i="10" s="1"/>
  <c r="AC167" i="10"/>
  <c r="BI167" i="10" s="1"/>
  <c r="AC157" i="10"/>
  <c r="BI157" i="10" s="1"/>
  <c r="AC144" i="10"/>
  <c r="BI144" i="10" s="1"/>
  <c r="AC133" i="10"/>
  <c r="BI133" i="10" s="1"/>
  <c r="AC160" i="10"/>
  <c r="BI160" i="10" s="1"/>
  <c r="AC138" i="10"/>
  <c r="BI138" i="10" s="1"/>
  <c r="AC119" i="10"/>
  <c r="BI119" i="10" s="1"/>
  <c r="AC131" i="10"/>
  <c r="BI131" i="10" s="1"/>
  <c r="AC143" i="10"/>
  <c r="BI143" i="10" s="1"/>
  <c r="AC109" i="10"/>
  <c r="BI109" i="10" s="1"/>
  <c r="AC93" i="10"/>
  <c r="BI93" i="10" s="1"/>
  <c r="AC152" i="10"/>
  <c r="BI152" i="10" s="1"/>
  <c r="AC117" i="10"/>
  <c r="BI117" i="10" s="1"/>
  <c r="AC102" i="10"/>
  <c r="BI102" i="10" s="1"/>
  <c r="AC86" i="10"/>
  <c r="BI86" i="10" s="1"/>
  <c r="AC104" i="10"/>
  <c r="BI104" i="10" s="1"/>
  <c r="AC79" i="10"/>
  <c r="BI79" i="10" s="1"/>
  <c r="AC71" i="10"/>
  <c r="BI71" i="10" s="1"/>
  <c r="AC63" i="10"/>
  <c r="BI63" i="10" s="1"/>
  <c r="AC103" i="10"/>
  <c r="BI103" i="10" s="1"/>
  <c r="AC116" i="10"/>
  <c r="BI116" i="10" s="1"/>
  <c r="AC91" i="10"/>
  <c r="BI91" i="10" s="1"/>
  <c r="AC49" i="10"/>
  <c r="BI49" i="10" s="1"/>
  <c r="AC78" i="10"/>
  <c r="BI78" i="10" s="1"/>
  <c r="AC56" i="10"/>
  <c r="BI56" i="10" s="1"/>
  <c r="AC32" i="10"/>
  <c r="BI32" i="10" s="1"/>
  <c r="AC16" i="10"/>
  <c r="BI16" i="10" s="1"/>
  <c r="AC50" i="10"/>
  <c r="BI50" i="10" s="1"/>
  <c r="AC35" i="10"/>
  <c r="BI35" i="10" s="1"/>
  <c r="AC19" i="10"/>
  <c r="BI19" i="10" s="1"/>
  <c r="AC70" i="10"/>
  <c r="BI70" i="10" s="1"/>
  <c r="AC48" i="10"/>
  <c r="BI48" i="10" s="1"/>
  <c r="AC34" i="10"/>
  <c r="BI34" i="10" s="1"/>
  <c r="AC18" i="10"/>
  <c r="BI18" i="10" s="1"/>
  <c r="AC66" i="10"/>
  <c r="BI66" i="10" s="1"/>
  <c r="AC52" i="10"/>
  <c r="BI52" i="10" s="1"/>
  <c r="AC33" i="10"/>
  <c r="BI33" i="10" s="1"/>
  <c r="AC17" i="10"/>
  <c r="BI17" i="10" s="1"/>
  <c r="AC12" i="10"/>
  <c r="BI12" i="10" s="1"/>
  <c r="AC8" i="10"/>
  <c r="BI8" i="10" s="1"/>
  <c r="AC4" i="10"/>
  <c r="BI4" i="10" s="1"/>
  <c r="AC182" i="10"/>
  <c r="BI182" i="10" s="1"/>
  <c r="AC170" i="10"/>
  <c r="BI170" i="10" s="1"/>
  <c r="AC163" i="10"/>
  <c r="BI163" i="10" s="1"/>
  <c r="AC141" i="10"/>
  <c r="BI141" i="10" s="1"/>
  <c r="AC151" i="10"/>
  <c r="BI151" i="10" s="1"/>
  <c r="AC120" i="10"/>
  <c r="BI120" i="10" s="1"/>
  <c r="AC101" i="10"/>
  <c r="BI101" i="10" s="1"/>
  <c r="AC130" i="10"/>
  <c r="BI130" i="10" s="1"/>
  <c r="AC94" i="10"/>
  <c r="BI94" i="10" s="1"/>
  <c r="AC88" i="10"/>
  <c r="BI88" i="10" s="1"/>
  <c r="AC67" i="10"/>
  <c r="BI67" i="10" s="1"/>
  <c r="AC87" i="10"/>
  <c r="BI87" i="10" s="1"/>
  <c r="AC57" i="10"/>
  <c r="BI57" i="10" s="1"/>
  <c r="AC62" i="10"/>
  <c r="BI62" i="10" s="1"/>
  <c r="AC24" i="10"/>
  <c r="BI24" i="10" s="1"/>
  <c r="AC43" i="10"/>
  <c r="BI43" i="10" s="1"/>
  <c r="AC92" i="10"/>
  <c r="BI92" i="10" s="1"/>
  <c r="AC26" i="10"/>
  <c r="BI26" i="10" s="1"/>
  <c r="AC58" i="10"/>
  <c r="BI58" i="10" s="1"/>
  <c r="AC25" i="10"/>
  <c r="BI25" i="10" s="1"/>
  <c r="AC10" i="10"/>
  <c r="BI10" i="10" s="1"/>
  <c r="AC2" i="10"/>
  <c r="BJ2" i="10"/>
  <c r="BK1" i="10"/>
  <c r="AD151" i="10" l="1"/>
  <c r="BJ151" i="10" s="1"/>
  <c r="AD177" i="10"/>
  <c r="BJ177" i="10" s="1"/>
  <c r="AD141" i="10"/>
  <c r="BJ141" i="10" s="1"/>
  <c r="AD112" i="10"/>
  <c r="BJ112" i="10" s="1"/>
  <c r="AD78" i="10"/>
  <c r="BJ78" i="10" s="1"/>
  <c r="AD72" i="10"/>
  <c r="BJ72" i="10" s="1"/>
  <c r="AD63" i="10"/>
  <c r="BJ63" i="10" s="1"/>
  <c r="AD56" i="10"/>
  <c r="BJ56" i="10" s="1"/>
  <c r="AD43" i="10"/>
  <c r="BJ43" i="10" s="1"/>
  <c r="AD35" i="10"/>
  <c r="BJ35" i="10" s="1"/>
  <c r="AD27" i="10"/>
  <c r="BJ27" i="10" s="1"/>
  <c r="AD19" i="10"/>
  <c r="BJ19" i="10" s="1"/>
  <c r="AD11" i="10"/>
  <c r="BJ11" i="10" s="1"/>
  <c r="AD3" i="10"/>
  <c r="BJ3" i="10" s="1"/>
  <c r="AD145" i="10"/>
  <c r="BJ145" i="10" s="1"/>
  <c r="AD125" i="10"/>
  <c r="BJ125" i="10" s="1"/>
  <c r="AD82" i="10"/>
  <c r="BJ82" i="10" s="1"/>
  <c r="AD75" i="10"/>
  <c r="BJ75" i="10" s="1"/>
  <c r="AD68" i="10"/>
  <c r="BJ68" i="10" s="1"/>
  <c r="AD59" i="10"/>
  <c r="BJ59" i="10" s="1"/>
  <c r="AD52" i="10"/>
  <c r="BJ52" i="10" s="1"/>
  <c r="AD39" i="10"/>
  <c r="BJ39" i="10" s="1"/>
  <c r="AD31" i="10"/>
  <c r="BJ31" i="10" s="1"/>
  <c r="AD23" i="10"/>
  <c r="BJ23" i="10" s="1"/>
  <c r="AD15" i="10"/>
  <c r="BJ15" i="10" s="1"/>
  <c r="AD7" i="10"/>
  <c r="BJ7" i="10" s="1"/>
  <c r="AD128" i="10"/>
  <c r="BJ128" i="10" s="1"/>
  <c r="AD76" i="10"/>
  <c r="BJ76" i="10" s="1"/>
  <c r="AD62" i="10"/>
  <c r="BJ62" i="10" s="1"/>
  <c r="AD42" i="10"/>
  <c r="BJ42" i="10" s="1"/>
  <c r="AD26" i="10"/>
  <c r="BJ26" i="10" s="1"/>
  <c r="AD10" i="10"/>
  <c r="BJ10" i="10" s="1"/>
  <c r="AD108" i="10"/>
  <c r="BJ108" i="10" s="1"/>
  <c r="AD66" i="10"/>
  <c r="BJ66" i="10" s="1"/>
  <c r="AD38" i="10"/>
  <c r="BJ38" i="10" s="1"/>
  <c r="AD18" i="10"/>
  <c r="BJ18" i="10" s="1"/>
  <c r="AD148" i="10"/>
  <c r="BJ148" i="10" s="1"/>
  <c r="AD74" i="10"/>
  <c r="BJ74" i="10" s="1"/>
  <c r="AD46" i="10"/>
  <c r="BJ46" i="10" s="1"/>
  <c r="AD14" i="10"/>
  <c r="BJ14" i="10" s="1"/>
  <c r="AD71" i="10"/>
  <c r="BJ71" i="10" s="1"/>
  <c r="AD30" i="10"/>
  <c r="BJ30" i="10" s="1"/>
  <c r="AD144" i="10"/>
  <c r="BJ144" i="10" s="1"/>
  <c r="AD55" i="10"/>
  <c r="BJ55" i="10" s="1"/>
  <c r="AD2" i="10"/>
  <c r="AD34" i="10"/>
  <c r="BJ34" i="10" s="1"/>
  <c r="AD121" i="10"/>
  <c r="BJ121" i="10" s="1"/>
  <c r="AD22" i="10"/>
  <c r="BJ22" i="10" s="1"/>
  <c r="AD58" i="10"/>
  <c r="BJ58" i="10" s="1"/>
  <c r="AD79" i="10"/>
  <c r="BJ79" i="10" s="1"/>
  <c r="AD6" i="10"/>
  <c r="BJ6" i="10" s="1"/>
  <c r="AD4" i="10"/>
  <c r="BJ4" i="10" s="1"/>
  <c r="AD20" i="10"/>
  <c r="BJ20" i="10" s="1"/>
  <c r="AD36" i="10"/>
  <c r="BJ36" i="10" s="1"/>
  <c r="AD54" i="10"/>
  <c r="BJ54" i="10" s="1"/>
  <c r="AD105" i="10"/>
  <c r="BJ105" i="10" s="1"/>
  <c r="AD179" i="10"/>
  <c r="BJ179" i="10" s="1"/>
  <c r="AD186" i="10"/>
  <c r="BJ186" i="10" s="1"/>
  <c r="AD170" i="10"/>
  <c r="BJ170" i="10" s="1"/>
  <c r="AD154" i="10"/>
  <c r="BJ154" i="10" s="1"/>
  <c r="AD184" i="10"/>
  <c r="BJ184" i="10" s="1"/>
  <c r="AD152" i="10"/>
  <c r="BJ152" i="10" s="1"/>
  <c r="AD131" i="10"/>
  <c r="BJ131" i="10" s="1"/>
  <c r="AD173" i="10"/>
  <c r="BJ173" i="10" s="1"/>
  <c r="AD153" i="10"/>
  <c r="BJ153" i="10" s="1"/>
  <c r="AD130" i="10"/>
  <c r="BJ130" i="10" s="1"/>
  <c r="AD114" i="10"/>
  <c r="BJ114" i="10" s="1"/>
  <c r="AD98" i="10"/>
  <c r="BJ98" i="10" s="1"/>
  <c r="AD169" i="10"/>
  <c r="BJ169" i="10" s="1"/>
  <c r="AD124" i="10"/>
  <c r="BJ124" i="10" s="1"/>
  <c r="AD188" i="10"/>
  <c r="BJ188" i="10" s="1"/>
  <c r="AD157" i="10"/>
  <c r="BJ157" i="10" s="1"/>
  <c r="AD117" i="10"/>
  <c r="BJ117" i="10" s="1"/>
  <c r="AD91" i="10"/>
  <c r="BJ91" i="10" s="1"/>
  <c r="AD77" i="10"/>
  <c r="BJ77" i="10" s="1"/>
  <c r="AD61" i="10"/>
  <c r="BJ61" i="10" s="1"/>
  <c r="AD45" i="10"/>
  <c r="BJ45" i="10" s="1"/>
  <c r="AD100" i="10"/>
  <c r="BJ100" i="10" s="1"/>
  <c r="AD95" i="10"/>
  <c r="BJ95" i="10" s="1"/>
  <c r="AD83" i="10"/>
  <c r="BJ83" i="10" s="1"/>
  <c r="AD64" i="10"/>
  <c r="BJ64" i="10" s="1"/>
  <c r="AD17" i="10"/>
  <c r="BJ17" i="10" s="1"/>
  <c r="AD33" i="10"/>
  <c r="BJ33" i="10" s="1"/>
  <c r="AD47" i="10"/>
  <c r="BJ47" i="10" s="1"/>
  <c r="AD111" i="10"/>
  <c r="BJ111" i="10" s="1"/>
  <c r="AD12" i="10"/>
  <c r="BJ12" i="10" s="1"/>
  <c r="AD87" i="10"/>
  <c r="BJ87" i="10" s="1"/>
  <c r="AD178" i="10"/>
  <c r="BJ178" i="10" s="1"/>
  <c r="AD168" i="10"/>
  <c r="BJ168" i="10" s="1"/>
  <c r="AD159" i="10"/>
  <c r="BJ159" i="10" s="1"/>
  <c r="AD106" i="10"/>
  <c r="BJ106" i="10" s="1"/>
  <c r="AD116" i="10"/>
  <c r="BJ116" i="10" s="1"/>
  <c r="AD104" i="10"/>
  <c r="BJ104" i="10" s="1"/>
  <c r="AD53" i="10"/>
  <c r="BJ53" i="10" s="1"/>
  <c r="AD92" i="10"/>
  <c r="BJ92" i="10" s="1"/>
  <c r="AD25" i="10"/>
  <c r="BJ25" i="10" s="1"/>
  <c r="AD136" i="10"/>
  <c r="BJ136" i="10" s="1"/>
  <c r="AD8" i="10"/>
  <c r="BJ8" i="10" s="1"/>
  <c r="AD24" i="10"/>
  <c r="BJ24" i="10" s="1"/>
  <c r="AD40" i="10"/>
  <c r="BJ40" i="10" s="1"/>
  <c r="AD84" i="10"/>
  <c r="BJ84" i="10" s="1"/>
  <c r="AD147" i="10"/>
  <c r="BJ147" i="10" s="1"/>
  <c r="AD175" i="10"/>
  <c r="BJ175" i="10" s="1"/>
  <c r="AD182" i="10"/>
  <c r="BJ182" i="10" s="1"/>
  <c r="AD166" i="10"/>
  <c r="BJ166" i="10" s="1"/>
  <c r="AD150" i="10"/>
  <c r="BJ150" i="10" s="1"/>
  <c r="AD176" i="10"/>
  <c r="BJ176" i="10" s="1"/>
  <c r="AD149" i="10"/>
  <c r="BJ149" i="10" s="1"/>
  <c r="AD127" i="10"/>
  <c r="BJ127" i="10" s="1"/>
  <c r="AD165" i="10"/>
  <c r="BJ165" i="10" s="1"/>
  <c r="AD143" i="10"/>
  <c r="BJ143" i="10" s="1"/>
  <c r="AD126" i="10"/>
  <c r="BJ126" i="10" s="1"/>
  <c r="AD110" i="10"/>
  <c r="BJ110" i="10" s="1"/>
  <c r="AD94" i="10"/>
  <c r="BJ94" i="10" s="1"/>
  <c r="AD161" i="10"/>
  <c r="BJ161" i="10" s="1"/>
  <c r="AD119" i="10"/>
  <c r="BJ119" i="10" s="1"/>
  <c r="AD172" i="10"/>
  <c r="BJ172" i="10" s="1"/>
  <c r="AD137" i="10"/>
  <c r="BJ137" i="10" s="1"/>
  <c r="AD107" i="10"/>
  <c r="BJ107" i="10" s="1"/>
  <c r="AD89" i="10"/>
  <c r="BJ89" i="10" s="1"/>
  <c r="AD73" i="10"/>
  <c r="BJ73" i="10" s="1"/>
  <c r="AD57" i="10"/>
  <c r="BJ57" i="10" s="1"/>
  <c r="AD164" i="10"/>
  <c r="BJ164" i="10" s="1"/>
  <c r="AD99" i="10"/>
  <c r="BJ99" i="10" s="1"/>
  <c r="AD93" i="10"/>
  <c r="BJ93" i="10" s="1"/>
  <c r="AD80" i="10"/>
  <c r="BJ80" i="10" s="1"/>
  <c r="AD5" i="10"/>
  <c r="BJ5" i="10" s="1"/>
  <c r="AD21" i="10"/>
  <c r="BJ21" i="10" s="1"/>
  <c r="AD37" i="10"/>
  <c r="BJ37" i="10" s="1"/>
  <c r="AD50" i="10"/>
  <c r="BJ50" i="10" s="1"/>
  <c r="AD115" i="10"/>
  <c r="BJ115" i="10" s="1"/>
  <c r="AD187" i="10"/>
  <c r="BJ187" i="10" s="1"/>
  <c r="AD146" i="10"/>
  <c r="BJ146" i="10" s="1"/>
  <c r="AD123" i="10"/>
  <c r="BJ123" i="10" s="1"/>
  <c r="AD122" i="10"/>
  <c r="BJ122" i="10" s="1"/>
  <c r="AD140" i="10"/>
  <c r="BJ140" i="10" s="1"/>
  <c r="AD129" i="10"/>
  <c r="BJ129" i="10" s="1"/>
  <c r="AD69" i="10"/>
  <c r="BJ69" i="10" s="1"/>
  <c r="AD97" i="10"/>
  <c r="BJ97" i="10" s="1"/>
  <c r="AD9" i="10"/>
  <c r="BJ9" i="10" s="1"/>
  <c r="AD60" i="10"/>
  <c r="BJ60" i="10" s="1"/>
  <c r="AE1" i="10"/>
  <c r="AD16" i="10"/>
  <c r="BJ16" i="10" s="1"/>
  <c r="AD32" i="10"/>
  <c r="BJ32" i="10" s="1"/>
  <c r="AD51" i="10"/>
  <c r="BJ51" i="10" s="1"/>
  <c r="AD88" i="10"/>
  <c r="BJ88" i="10" s="1"/>
  <c r="AD183" i="10"/>
  <c r="BJ183" i="10" s="1"/>
  <c r="AD167" i="10"/>
  <c r="BJ167" i="10" s="1"/>
  <c r="AD174" i="10"/>
  <c r="BJ174" i="10" s="1"/>
  <c r="AD158" i="10"/>
  <c r="BJ158" i="10" s="1"/>
  <c r="AD142" i="10"/>
  <c r="BJ142" i="10" s="1"/>
  <c r="AD155" i="10"/>
  <c r="BJ155" i="10" s="1"/>
  <c r="AD135" i="10"/>
  <c r="BJ135" i="10" s="1"/>
  <c r="AD181" i="10"/>
  <c r="BJ181" i="10" s="1"/>
  <c r="AD156" i="10"/>
  <c r="BJ156" i="10" s="1"/>
  <c r="AD134" i="10"/>
  <c r="BJ134" i="10" s="1"/>
  <c r="AD118" i="10"/>
  <c r="BJ118" i="10" s="1"/>
  <c r="AD102" i="10"/>
  <c r="BJ102" i="10" s="1"/>
  <c r="AD185" i="10"/>
  <c r="BJ185" i="10" s="1"/>
  <c r="AD132" i="10"/>
  <c r="BJ132" i="10" s="1"/>
  <c r="AD113" i="10"/>
  <c r="BJ113" i="10" s="1"/>
  <c r="AD160" i="10"/>
  <c r="BJ160" i="10" s="1"/>
  <c r="AD120" i="10"/>
  <c r="BJ120" i="10" s="1"/>
  <c r="AD101" i="10"/>
  <c r="BJ101" i="10" s="1"/>
  <c r="AD81" i="10"/>
  <c r="BJ81" i="10" s="1"/>
  <c r="AD65" i="10"/>
  <c r="BJ65" i="10" s="1"/>
  <c r="AD49" i="10"/>
  <c r="BJ49" i="10" s="1"/>
  <c r="AD103" i="10"/>
  <c r="BJ103" i="10" s="1"/>
  <c r="AD96" i="10"/>
  <c r="BJ96" i="10" s="1"/>
  <c r="AD86" i="10"/>
  <c r="BJ86" i="10" s="1"/>
  <c r="AD67" i="10"/>
  <c r="BJ67" i="10" s="1"/>
  <c r="AD13" i="10"/>
  <c r="BJ13" i="10" s="1"/>
  <c r="AD29" i="10"/>
  <c r="BJ29" i="10" s="1"/>
  <c r="AD44" i="10"/>
  <c r="BJ44" i="10" s="1"/>
  <c r="AD109" i="10"/>
  <c r="BJ109" i="10" s="1"/>
  <c r="AD180" i="10"/>
  <c r="BJ180" i="10" s="1"/>
  <c r="AD28" i="10"/>
  <c r="BJ28" i="10" s="1"/>
  <c r="AD48" i="10"/>
  <c r="BJ48" i="10" s="1"/>
  <c r="AD171" i="10"/>
  <c r="BJ171" i="10" s="1"/>
  <c r="AD162" i="10"/>
  <c r="BJ162" i="10" s="1"/>
  <c r="AD139" i="10"/>
  <c r="BJ139" i="10" s="1"/>
  <c r="AD138" i="10"/>
  <c r="BJ138" i="10" s="1"/>
  <c r="AD90" i="10"/>
  <c r="BJ90" i="10" s="1"/>
  <c r="AD163" i="10"/>
  <c r="BJ163" i="10" s="1"/>
  <c r="AD85" i="10"/>
  <c r="BJ85" i="10" s="1"/>
  <c r="AD133" i="10"/>
  <c r="BJ133" i="10" s="1"/>
  <c r="AD70" i="10"/>
  <c r="BJ70" i="10" s="1"/>
  <c r="AD41" i="10"/>
  <c r="BJ41" i="10" s="1"/>
  <c r="AC189" i="10"/>
  <c r="BK2" i="10"/>
  <c r="BL1" i="10"/>
  <c r="AE180" i="10" l="1"/>
  <c r="BK180" i="10" s="1"/>
  <c r="AE164" i="10"/>
  <c r="BK164" i="10" s="1"/>
  <c r="AE175" i="10"/>
  <c r="BK175" i="10" s="1"/>
  <c r="AE159" i="10"/>
  <c r="BK159" i="10" s="1"/>
  <c r="AE143" i="10"/>
  <c r="BK143" i="10" s="1"/>
  <c r="AE161" i="10"/>
  <c r="BK161" i="10" s="1"/>
  <c r="AE142" i="10"/>
  <c r="BK142" i="10" s="1"/>
  <c r="AE128" i="10"/>
  <c r="BK128" i="10" s="1"/>
  <c r="AE166" i="10"/>
  <c r="BK166" i="10" s="1"/>
  <c r="AE146" i="10"/>
  <c r="BK146" i="10" s="1"/>
  <c r="AE127" i="10"/>
  <c r="BK127" i="10" s="1"/>
  <c r="AE111" i="10"/>
  <c r="BK111" i="10" s="1"/>
  <c r="AE95" i="10"/>
  <c r="BK95" i="10" s="1"/>
  <c r="AE141" i="10"/>
  <c r="BK141" i="10" s="1"/>
  <c r="AE112" i="10"/>
  <c r="BK112" i="10" s="1"/>
  <c r="AE138" i="10"/>
  <c r="BK138" i="10" s="1"/>
  <c r="AE110" i="10"/>
  <c r="BK110" i="10" s="1"/>
  <c r="AE86" i="10"/>
  <c r="BK86" i="10" s="1"/>
  <c r="AE70" i="10"/>
  <c r="BK70" i="10" s="1"/>
  <c r="AE54" i="10"/>
  <c r="BK54" i="10" s="1"/>
  <c r="AE173" i="10"/>
  <c r="BK173" i="10" s="1"/>
  <c r="AE105" i="10"/>
  <c r="BK105" i="10" s="1"/>
  <c r="AE98" i="10"/>
  <c r="BK98" i="10" s="1"/>
  <c r="AE73" i="10"/>
  <c r="BK73" i="10" s="1"/>
  <c r="AE121" i="10"/>
  <c r="BK121" i="10" s="1"/>
  <c r="AE53" i="10"/>
  <c r="BK53" i="10" s="1"/>
  <c r="AE30" i="10"/>
  <c r="BK30" i="10" s="1"/>
  <c r="AE14" i="10"/>
  <c r="BK14" i="10" s="1"/>
  <c r="AE157" i="10"/>
  <c r="BK157" i="10" s="1"/>
  <c r="AE60" i="10"/>
  <c r="BK60" i="10" s="1"/>
  <c r="AE41" i="10"/>
  <c r="BK41" i="10" s="1"/>
  <c r="AE25" i="10"/>
  <c r="BK25" i="10" s="1"/>
  <c r="AE9" i="10"/>
  <c r="BK9" i="10" s="1"/>
  <c r="AE137" i="10"/>
  <c r="BK137" i="10" s="1"/>
  <c r="AE68" i="10"/>
  <c r="BK68" i="10" s="1"/>
  <c r="AE19" i="10"/>
  <c r="BK19" i="10" s="1"/>
  <c r="AE118" i="10"/>
  <c r="BK118" i="10" s="1"/>
  <c r="AE84" i="10"/>
  <c r="BK84" i="10" s="1"/>
  <c r="AE45" i="10"/>
  <c r="BK45" i="10" s="1"/>
  <c r="AE69" i="10"/>
  <c r="BK69" i="10" s="1"/>
  <c r="AE49" i="10"/>
  <c r="BK49" i="10" s="1"/>
  <c r="AE87" i="10"/>
  <c r="BK87" i="10" s="1"/>
  <c r="AE77" i="10"/>
  <c r="BK77" i="10" s="1"/>
  <c r="AE24" i="10"/>
  <c r="BK24" i="10" s="1"/>
  <c r="AE156" i="10"/>
  <c r="BK156" i="10" s="1"/>
  <c r="AE75" i="10"/>
  <c r="BK75" i="10" s="1"/>
  <c r="AE23" i="10"/>
  <c r="BK23" i="10" s="1"/>
  <c r="AE176" i="10"/>
  <c r="BK176" i="10" s="1"/>
  <c r="AE187" i="10"/>
  <c r="BK187" i="10" s="1"/>
  <c r="AE171" i="10"/>
  <c r="BK171" i="10" s="1"/>
  <c r="AE155" i="10"/>
  <c r="BK155" i="10" s="1"/>
  <c r="AE185" i="10"/>
  <c r="BK185" i="10" s="1"/>
  <c r="AE158" i="10"/>
  <c r="BK158" i="10" s="1"/>
  <c r="AE140" i="10"/>
  <c r="BK140" i="10" s="1"/>
  <c r="AE124" i="10"/>
  <c r="BK124" i="10" s="1"/>
  <c r="AE162" i="10"/>
  <c r="BK162" i="10" s="1"/>
  <c r="AE139" i="10"/>
  <c r="BK139" i="10" s="1"/>
  <c r="AE123" i="10"/>
  <c r="BK123" i="10" s="1"/>
  <c r="AE107" i="10"/>
  <c r="BK107" i="10" s="1"/>
  <c r="AE91" i="10"/>
  <c r="BK91" i="10" s="1"/>
  <c r="AE133" i="10"/>
  <c r="BK133" i="10" s="1"/>
  <c r="AE109" i="10"/>
  <c r="BK109" i="10" s="1"/>
  <c r="AE130" i="10"/>
  <c r="BK130" i="10" s="1"/>
  <c r="AE100" i="10"/>
  <c r="BK100" i="10" s="1"/>
  <c r="AE82" i="10"/>
  <c r="BK82" i="10" s="1"/>
  <c r="AE66" i="10"/>
  <c r="BK66" i="10" s="1"/>
  <c r="AE50" i="10"/>
  <c r="BK50" i="10" s="1"/>
  <c r="AE126" i="10"/>
  <c r="BK126" i="10" s="1"/>
  <c r="AE104" i="10"/>
  <c r="BK104" i="10" s="1"/>
  <c r="AE89" i="10"/>
  <c r="BK89" i="10" s="1"/>
  <c r="AE63" i="10"/>
  <c r="BK63" i="10" s="1"/>
  <c r="AE117" i="10"/>
  <c r="BK117" i="10" s="1"/>
  <c r="AE43" i="10"/>
  <c r="BK43" i="10" s="1"/>
  <c r="AE26" i="10"/>
  <c r="BK26" i="10" s="1"/>
  <c r="AE10" i="10"/>
  <c r="BK10" i="10" s="1"/>
  <c r="AE153" i="10"/>
  <c r="BK153" i="10" s="1"/>
  <c r="AE57" i="10"/>
  <c r="BK57" i="10" s="1"/>
  <c r="AE37" i="10"/>
  <c r="BK37" i="10" s="1"/>
  <c r="AE21" i="10"/>
  <c r="BK21" i="10" s="1"/>
  <c r="AE5" i="10"/>
  <c r="BK5" i="10" s="1"/>
  <c r="AE129" i="10"/>
  <c r="BK129" i="10" s="1"/>
  <c r="AE64" i="10"/>
  <c r="BK64" i="10" s="1"/>
  <c r="AE11" i="10"/>
  <c r="BK11" i="10" s="1"/>
  <c r="AE114" i="10"/>
  <c r="BK114" i="10" s="1"/>
  <c r="AE80" i="10"/>
  <c r="BK80" i="10" s="1"/>
  <c r="AE36" i="10"/>
  <c r="BK36" i="10" s="1"/>
  <c r="AE65" i="10"/>
  <c r="BK65" i="10" s="1"/>
  <c r="AE31" i="10"/>
  <c r="BK31" i="10" s="1"/>
  <c r="AE85" i="10"/>
  <c r="BK85" i="10" s="1"/>
  <c r="AE61" i="10"/>
  <c r="BK61" i="10" s="1"/>
  <c r="AE16" i="10"/>
  <c r="BK16" i="10" s="1"/>
  <c r="AE20" i="10"/>
  <c r="BK20" i="10" s="1"/>
  <c r="AE71" i="10"/>
  <c r="BK71" i="10" s="1"/>
  <c r="AE7" i="10"/>
  <c r="BK7" i="10" s="1"/>
  <c r="AE188" i="10"/>
  <c r="BK188" i="10" s="1"/>
  <c r="AE172" i="10"/>
  <c r="BK172" i="10" s="1"/>
  <c r="AE183" i="10"/>
  <c r="BK183" i="10" s="1"/>
  <c r="AE167" i="10"/>
  <c r="BK167" i="10" s="1"/>
  <c r="AE151" i="10"/>
  <c r="BK151" i="10" s="1"/>
  <c r="AE177" i="10"/>
  <c r="BK177" i="10" s="1"/>
  <c r="AE148" i="10"/>
  <c r="BK148" i="10" s="1"/>
  <c r="AE136" i="10"/>
  <c r="BK136" i="10" s="1"/>
  <c r="AE182" i="10"/>
  <c r="BK182" i="10" s="1"/>
  <c r="AE152" i="10"/>
  <c r="BK152" i="10" s="1"/>
  <c r="AE135" i="10"/>
  <c r="BK135" i="10" s="1"/>
  <c r="AE119" i="10"/>
  <c r="BK119" i="10" s="1"/>
  <c r="AE103" i="10"/>
  <c r="BK103" i="10" s="1"/>
  <c r="AE178" i="10"/>
  <c r="BK178" i="10" s="1"/>
  <c r="AE125" i="10"/>
  <c r="BK125" i="10" s="1"/>
  <c r="AE181" i="10"/>
  <c r="BK181" i="10" s="1"/>
  <c r="AE116" i="10"/>
  <c r="BK116" i="10" s="1"/>
  <c r="AE97" i="10"/>
  <c r="BK97" i="10" s="1"/>
  <c r="AE78" i="10"/>
  <c r="BK78" i="10" s="1"/>
  <c r="AE62" i="10"/>
  <c r="BK62" i="10" s="1"/>
  <c r="AE46" i="10"/>
  <c r="BK46" i="10" s="1"/>
  <c r="AE108" i="10"/>
  <c r="BK108" i="10" s="1"/>
  <c r="AE102" i="10"/>
  <c r="BK102" i="10" s="1"/>
  <c r="AE79" i="10"/>
  <c r="BK79" i="10" s="1"/>
  <c r="AE154" i="10"/>
  <c r="BK154" i="10" s="1"/>
  <c r="AE59" i="10"/>
  <c r="BK59" i="10" s="1"/>
  <c r="AE38" i="10"/>
  <c r="BK38" i="10" s="1"/>
  <c r="AE22" i="10"/>
  <c r="BK22" i="10" s="1"/>
  <c r="AE6" i="10"/>
  <c r="BK6" i="10" s="1"/>
  <c r="AE170" i="10"/>
  <c r="BK170" i="10" s="1"/>
  <c r="AE47" i="10"/>
  <c r="BK47" i="10" s="1"/>
  <c r="AE33" i="10"/>
  <c r="BK33" i="10" s="1"/>
  <c r="AE17" i="10"/>
  <c r="BK17" i="10" s="1"/>
  <c r="AE186" i="10"/>
  <c r="BK186" i="10" s="1"/>
  <c r="AE96" i="10"/>
  <c r="BK96" i="10" s="1"/>
  <c r="AE35" i="10"/>
  <c r="BK35" i="10" s="1"/>
  <c r="AE3" i="10"/>
  <c r="BK3" i="10" s="1"/>
  <c r="AE93" i="10"/>
  <c r="BK93" i="10" s="1"/>
  <c r="AE51" i="10"/>
  <c r="BK51" i="10" s="1"/>
  <c r="AE28" i="10"/>
  <c r="BK28" i="10" s="1"/>
  <c r="AE55" i="10"/>
  <c r="BK55" i="10" s="1"/>
  <c r="AE15" i="10"/>
  <c r="BK15" i="10" s="1"/>
  <c r="AE83" i="10"/>
  <c r="BK83" i="10" s="1"/>
  <c r="AE40" i="10"/>
  <c r="BK40" i="10" s="1"/>
  <c r="AE8" i="10"/>
  <c r="BK8" i="10" s="1"/>
  <c r="AE12" i="10"/>
  <c r="BK12" i="10" s="1"/>
  <c r="AE67" i="10"/>
  <c r="BK67" i="10" s="1"/>
  <c r="AE184" i="10"/>
  <c r="BK184" i="10" s="1"/>
  <c r="AE168" i="10"/>
  <c r="BK168" i="10" s="1"/>
  <c r="AE179" i="10"/>
  <c r="BK179" i="10" s="1"/>
  <c r="AE163" i="10"/>
  <c r="BK163" i="10" s="1"/>
  <c r="AE147" i="10"/>
  <c r="BK147" i="10" s="1"/>
  <c r="AE169" i="10"/>
  <c r="BK169" i="10" s="1"/>
  <c r="AE145" i="10"/>
  <c r="BK145" i="10" s="1"/>
  <c r="AE132" i="10"/>
  <c r="BK132" i="10" s="1"/>
  <c r="AE174" i="10"/>
  <c r="BK174" i="10" s="1"/>
  <c r="AE149" i="10"/>
  <c r="BK149" i="10" s="1"/>
  <c r="AE131" i="10"/>
  <c r="BK131" i="10" s="1"/>
  <c r="AE115" i="10"/>
  <c r="BK115" i="10" s="1"/>
  <c r="AE99" i="10"/>
  <c r="BK99" i="10" s="1"/>
  <c r="AE144" i="10"/>
  <c r="BK144" i="10" s="1"/>
  <c r="AE122" i="10"/>
  <c r="BK122" i="10" s="1"/>
  <c r="AE165" i="10"/>
  <c r="BK165" i="10" s="1"/>
  <c r="AE113" i="10"/>
  <c r="BK113" i="10" s="1"/>
  <c r="AE94" i="10"/>
  <c r="BK94" i="10" s="1"/>
  <c r="AE74" i="10"/>
  <c r="BK74" i="10" s="1"/>
  <c r="AE58" i="10"/>
  <c r="BK58" i="10" s="1"/>
  <c r="AE42" i="10"/>
  <c r="BK42" i="10" s="1"/>
  <c r="AE106" i="10"/>
  <c r="BK106" i="10" s="1"/>
  <c r="AE101" i="10"/>
  <c r="BK101" i="10" s="1"/>
  <c r="AE76" i="10"/>
  <c r="BK76" i="10" s="1"/>
  <c r="AE150" i="10"/>
  <c r="BK150" i="10" s="1"/>
  <c r="AE56" i="10"/>
  <c r="BK56" i="10" s="1"/>
  <c r="AE34" i="10"/>
  <c r="BK34" i="10" s="1"/>
  <c r="AE18" i="10"/>
  <c r="BK18" i="10" s="1"/>
  <c r="AE2" i="10"/>
  <c r="AE90" i="10"/>
  <c r="BK90" i="10" s="1"/>
  <c r="AE44" i="10"/>
  <c r="BK44" i="10" s="1"/>
  <c r="AE29" i="10"/>
  <c r="BK29" i="10" s="1"/>
  <c r="AE13" i="10"/>
  <c r="BK13" i="10" s="1"/>
  <c r="AE160" i="10"/>
  <c r="BK160" i="10" s="1"/>
  <c r="AE72" i="10"/>
  <c r="BK72" i="10" s="1"/>
  <c r="AE27" i="10"/>
  <c r="BK27" i="10" s="1"/>
  <c r="AE134" i="10"/>
  <c r="BK134" i="10" s="1"/>
  <c r="AE52" i="10"/>
  <c r="BK52" i="10" s="1"/>
  <c r="AF1" i="10"/>
  <c r="AE88" i="10"/>
  <c r="BK88" i="10" s="1"/>
  <c r="AE120" i="10"/>
  <c r="BK120" i="10" s="1"/>
  <c r="AE92" i="10"/>
  <c r="BK92" i="10" s="1"/>
  <c r="AE48" i="10"/>
  <c r="BK48" i="10" s="1"/>
  <c r="AE81" i="10"/>
  <c r="BK81" i="10" s="1"/>
  <c r="AE39" i="10"/>
  <c r="BK39" i="10" s="1"/>
  <c r="AE4" i="10"/>
  <c r="BK4" i="10" s="1"/>
  <c r="AE32" i="10"/>
  <c r="BK32" i="10" s="1"/>
  <c r="AD189" i="10"/>
  <c r="BM1" i="10"/>
  <c r="BL2" i="10"/>
  <c r="AF185" i="10" l="1"/>
  <c r="BL185" i="10" s="1"/>
  <c r="AF169" i="10"/>
  <c r="BL169" i="10" s="1"/>
  <c r="AF180" i="10"/>
  <c r="BL180" i="10" s="1"/>
  <c r="AF164" i="10"/>
  <c r="BL164" i="10" s="1"/>
  <c r="AF148" i="10"/>
  <c r="BL148" i="10" s="1"/>
  <c r="AF170" i="10"/>
  <c r="BL170" i="10" s="1"/>
  <c r="AF141" i="10"/>
  <c r="BL141" i="10" s="1"/>
  <c r="AF125" i="10"/>
  <c r="BL125" i="10" s="1"/>
  <c r="AF161" i="10"/>
  <c r="BL161" i="10" s="1"/>
  <c r="AF142" i="10"/>
  <c r="BL142" i="10" s="1"/>
  <c r="AF128" i="10"/>
  <c r="BL128" i="10" s="1"/>
  <c r="AF112" i="10"/>
  <c r="BL112" i="10" s="1"/>
  <c r="AF96" i="10"/>
  <c r="BL96" i="10" s="1"/>
  <c r="AF153" i="10"/>
  <c r="BL153" i="10" s="1"/>
  <c r="AF126" i="10"/>
  <c r="BL126" i="10" s="1"/>
  <c r="AF174" i="10"/>
  <c r="BL174" i="10" s="1"/>
  <c r="AF139" i="10"/>
  <c r="BL139" i="10" s="1"/>
  <c r="AF119" i="10"/>
  <c r="BL119" i="10" s="1"/>
  <c r="AF93" i="10"/>
  <c r="BL93" i="10" s="1"/>
  <c r="AF79" i="10"/>
  <c r="BL79" i="10" s="1"/>
  <c r="AF63" i="10"/>
  <c r="BL63" i="10" s="1"/>
  <c r="AF117" i="10"/>
  <c r="BL117" i="10" s="1"/>
  <c r="AF88" i="10"/>
  <c r="BL88" i="10" s="1"/>
  <c r="AF69" i="10"/>
  <c r="BL69" i="10" s="1"/>
  <c r="AF99" i="10"/>
  <c r="BL99" i="10" s="1"/>
  <c r="AF65" i="10"/>
  <c r="BL65" i="10" s="1"/>
  <c r="AF49" i="10"/>
  <c r="BL49" i="10" s="1"/>
  <c r="AF31" i="10"/>
  <c r="BL31" i="10" s="1"/>
  <c r="AF15" i="10"/>
  <c r="BL15" i="10" s="1"/>
  <c r="AF179" i="10"/>
  <c r="BL179" i="10" s="1"/>
  <c r="AF159" i="10"/>
  <c r="BL159" i="10" s="1"/>
  <c r="AF98" i="10"/>
  <c r="BL98" i="10" s="1"/>
  <c r="AF50" i="10"/>
  <c r="BL50" i="10" s="1"/>
  <c r="AF26" i="10"/>
  <c r="BL26" i="10" s="1"/>
  <c r="AF10" i="10"/>
  <c r="BL10" i="10" s="1"/>
  <c r="AF80" i="10"/>
  <c r="BL80" i="10" s="1"/>
  <c r="AF70" i="10"/>
  <c r="BL70" i="10" s="1"/>
  <c r="AF36" i="10"/>
  <c r="BL36" i="10" s="1"/>
  <c r="AF4" i="10"/>
  <c r="BL4" i="10" s="1"/>
  <c r="AF60" i="10"/>
  <c r="BL60" i="10" s="1"/>
  <c r="AF21" i="10"/>
  <c r="BL21" i="10" s="1"/>
  <c r="AF73" i="10"/>
  <c r="BL73" i="10" s="1"/>
  <c r="AF24" i="10"/>
  <c r="BL24" i="10" s="1"/>
  <c r="AF89" i="10"/>
  <c r="BL89" i="10" s="1"/>
  <c r="AF25" i="10"/>
  <c r="BL25" i="10" s="1"/>
  <c r="AF5" i="10"/>
  <c r="BL5" i="10" s="1"/>
  <c r="AF181" i="10"/>
  <c r="BL181" i="10" s="1"/>
  <c r="AF165" i="10"/>
  <c r="BL165" i="10" s="1"/>
  <c r="AF176" i="10"/>
  <c r="BL176" i="10" s="1"/>
  <c r="AF160" i="10"/>
  <c r="BL160" i="10" s="1"/>
  <c r="AF144" i="10"/>
  <c r="BL144" i="10" s="1"/>
  <c r="AF157" i="10"/>
  <c r="BL157" i="10" s="1"/>
  <c r="AF137" i="10"/>
  <c r="BL137" i="10" s="1"/>
  <c r="AF183" i="10"/>
  <c r="BL183" i="10" s="1"/>
  <c r="AF158" i="10"/>
  <c r="BL158" i="10" s="1"/>
  <c r="AF140" i="10"/>
  <c r="BL140" i="10" s="1"/>
  <c r="AF124" i="10"/>
  <c r="BL124" i="10" s="1"/>
  <c r="AF108" i="10"/>
  <c r="BL108" i="10" s="1"/>
  <c r="AF92" i="10"/>
  <c r="BL92" i="10" s="1"/>
  <c r="AF150" i="10"/>
  <c r="BL150" i="10" s="1"/>
  <c r="AF121" i="10"/>
  <c r="BL121" i="10" s="1"/>
  <c r="AF149" i="10"/>
  <c r="BL149" i="10" s="1"/>
  <c r="AF131" i="10"/>
  <c r="BL131" i="10" s="1"/>
  <c r="AF109" i="10"/>
  <c r="BL109" i="10" s="1"/>
  <c r="AF90" i="10"/>
  <c r="BL90" i="10" s="1"/>
  <c r="AF75" i="10"/>
  <c r="BL75" i="10" s="1"/>
  <c r="AF59" i="10"/>
  <c r="BL59" i="10" s="1"/>
  <c r="AF43" i="10"/>
  <c r="BL43" i="10" s="1"/>
  <c r="AF114" i="10"/>
  <c r="BL114" i="10" s="1"/>
  <c r="AF85" i="10"/>
  <c r="BL85" i="10" s="1"/>
  <c r="AF66" i="10"/>
  <c r="BL66" i="10" s="1"/>
  <c r="AF95" i="10"/>
  <c r="BL95" i="10" s="1"/>
  <c r="AF64" i="10"/>
  <c r="BL64" i="10" s="1"/>
  <c r="AF46" i="10"/>
  <c r="BL46" i="10" s="1"/>
  <c r="AF27" i="10"/>
  <c r="BL27" i="10" s="1"/>
  <c r="AF11" i="10"/>
  <c r="BL11" i="10" s="1"/>
  <c r="AF166" i="10"/>
  <c r="BL166" i="10" s="1"/>
  <c r="AF130" i="10"/>
  <c r="BL130" i="10" s="1"/>
  <c r="AF94" i="10"/>
  <c r="BL94" i="10" s="1"/>
  <c r="AF38" i="10"/>
  <c r="BL38" i="10" s="1"/>
  <c r="AF22" i="10"/>
  <c r="BL22" i="10" s="1"/>
  <c r="AF6" i="10"/>
  <c r="BL6" i="10" s="1"/>
  <c r="AF78" i="10"/>
  <c r="BL78" i="10" s="1"/>
  <c r="AF48" i="10"/>
  <c r="BL48" i="10" s="1"/>
  <c r="AF28" i="10"/>
  <c r="BL28" i="10" s="1"/>
  <c r="AF110" i="10"/>
  <c r="BL110" i="10" s="1"/>
  <c r="AF57" i="10"/>
  <c r="BL57" i="10" s="1"/>
  <c r="AF13" i="10"/>
  <c r="BL13" i="10" s="1"/>
  <c r="AF61" i="10"/>
  <c r="BL61" i="10" s="1"/>
  <c r="AF8" i="10"/>
  <c r="BL8" i="10" s="1"/>
  <c r="AF44" i="10"/>
  <c r="BL44" i="10" s="1"/>
  <c r="AF17" i="10"/>
  <c r="BL17" i="10" s="1"/>
  <c r="AF32" i="10"/>
  <c r="BL32" i="10" s="1"/>
  <c r="AF177" i="10"/>
  <c r="BL177" i="10" s="1"/>
  <c r="AF188" i="10"/>
  <c r="BL188" i="10" s="1"/>
  <c r="AF172" i="10"/>
  <c r="BL172" i="10" s="1"/>
  <c r="AF156" i="10"/>
  <c r="BL156" i="10" s="1"/>
  <c r="AF186" i="10"/>
  <c r="BL186" i="10" s="1"/>
  <c r="AF154" i="10"/>
  <c r="BL154" i="10" s="1"/>
  <c r="AF133" i="10"/>
  <c r="BL133" i="10" s="1"/>
  <c r="AF175" i="10"/>
  <c r="BL175" i="10" s="1"/>
  <c r="AF155" i="10"/>
  <c r="BL155" i="10" s="1"/>
  <c r="AF136" i="10"/>
  <c r="BL136" i="10" s="1"/>
  <c r="AF120" i="10"/>
  <c r="BL120" i="10" s="1"/>
  <c r="AF104" i="10"/>
  <c r="BL104" i="10" s="1"/>
  <c r="AF187" i="10"/>
  <c r="BL187" i="10" s="1"/>
  <c r="AF147" i="10"/>
  <c r="BL147" i="10" s="1"/>
  <c r="AF118" i="10"/>
  <c r="BL118" i="10" s="1"/>
  <c r="AF146" i="10"/>
  <c r="BL146" i="10" s="1"/>
  <c r="AF123" i="10"/>
  <c r="BL123" i="10" s="1"/>
  <c r="AF106" i="10"/>
  <c r="BL106" i="10" s="1"/>
  <c r="AF87" i="10"/>
  <c r="BL87" i="10" s="1"/>
  <c r="AF71" i="10"/>
  <c r="BL71" i="10" s="1"/>
  <c r="AF55" i="10"/>
  <c r="BL55" i="10" s="1"/>
  <c r="AF182" i="10"/>
  <c r="BL182" i="10" s="1"/>
  <c r="AF111" i="10"/>
  <c r="BL111" i="10" s="1"/>
  <c r="AF82" i="10"/>
  <c r="BL82" i="10" s="1"/>
  <c r="AF162" i="10"/>
  <c r="BL162" i="10" s="1"/>
  <c r="AF91" i="10"/>
  <c r="BL91" i="10" s="1"/>
  <c r="AF62" i="10"/>
  <c r="BL62" i="10" s="1"/>
  <c r="AF39" i="10"/>
  <c r="BL39" i="10" s="1"/>
  <c r="AF23" i="10"/>
  <c r="BL23" i="10" s="1"/>
  <c r="AF7" i="10"/>
  <c r="BL7" i="10" s="1"/>
  <c r="AF138" i="10"/>
  <c r="BL138" i="10" s="1"/>
  <c r="AF127" i="10"/>
  <c r="BL127" i="10" s="1"/>
  <c r="AF56" i="10"/>
  <c r="BL56" i="10" s="1"/>
  <c r="AF34" i="10"/>
  <c r="BL34" i="10" s="1"/>
  <c r="AF18" i="10"/>
  <c r="BL18" i="10" s="1"/>
  <c r="AF2" i="10"/>
  <c r="AF76" i="10"/>
  <c r="BL76" i="10" s="1"/>
  <c r="AF45" i="10"/>
  <c r="BL45" i="10" s="1"/>
  <c r="AF20" i="10"/>
  <c r="BL20" i="10" s="1"/>
  <c r="AF101" i="10"/>
  <c r="BL101" i="10" s="1"/>
  <c r="AF54" i="10"/>
  <c r="BL54" i="10" s="1"/>
  <c r="AF81" i="10"/>
  <c r="BL81" i="10" s="1"/>
  <c r="AF58" i="10"/>
  <c r="BL58" i="10" s="1"/>
  <c r="AF105" i="10"/>
  <c r="BL105" i="10" s="1"/>
  <c r="AF41" i="10"/>
  <c r="BL41" i="10" s="1"/>
  <c r="AF9" i="10"/>
  <c r="BL9" i="10" s="1"/>
  <c r="AF16" i="10"/>
  <c r="BL16" i="10" s="1"/>
  <c r="AF173" i="10"/>
  <c r="BL173" i="10" s="1"/>
  <c r="AF184" i="10"/>
  <c r="BL184" i="10" s="1"/>
  <c r="AF168" i="10"/>
  <c r="BL168" i="10" s="1"/>
  <c r="AF152" i="10"/>
  <c r="BL152" i="10" s="1"/>
  <c r="AF178" i="10"/>
  <c r="BL178" i="10" s="1"/>
  <c r="AF151" i="10"/>
  <c r="BL151" i="10" s="1"/>
  <c r="AF129" i="10"/>
  <c r="BL129" i="10" s="1"/>
  <c r="AF167" i="10"/>
  <c r="BL167" i="10" s="1"/>
  <c r="AF145" i="10"/>
  <c r="BL145" i="10" s="1"/>
  <c r="AF132" i="10"/>
  <c r="BL132" i="10" s="1"/>
  <c r="AF116" i="10"/>
  <c r="BL116" i="10" s="1"/>
  <c r="AF100" i="10"/>
  <c r="BL100" i="10" s="1"/>
  <c r="AF171" i="10"/>
  <c r="BL171" i="10" s="1"/>
  <c r="AF134" i="10"/>
  <c r="BL134" i="10" s="1"/>
  <c r="AF115" i="10"/>
  <c r="BL115" i="10" s="1"/>
  <c r="AF143" i="10"/>
  <c r="BL143" i="10" s="1"/>
  <c r="AF122" i="10"/>
  <c r="BL122" i="10" s="1"/>
  <c r="AF103" i="10"/>
  <c r="BL103" i="10" s="1"/>
  <c r="AF83" i="10"/>
  <c r="BL83" i="10" s="1"/>
  <c r="AF67" i="10"/>
  <c r="BL67" i="10" s="1"/>
  <c r="AF51" i="10"/>
  <c r="BL51" i="10" s="1"/>
  <c r="AF135" i="10"/>
  <c r="BL135" i="10" s="1"/>
  <c r="AF107" i="10"/>
  <c r="BL107" i="10" s="1"/>
  <c r="AF72" i="10"/>
  <c r="BL72" i="10" s="1"/>
  <c r="AF113" i="10"/>
  <c r="BL113" i="10" s="1"/>
  <c r="AF68" i="10"/>
  <c r="BL68" i="10" s="1"/>
  <c r="AF52" i="10"/>
  <c r="BL52" i="10" s="1"/>
  <c r="AF35" i="10"/>
  <c r="BL35" i="10" s="1"/>
  <c r="AF19" i="10"/>
  <c r="BL19" i="10" s="1"/>
  <c r="AF3" i="10"/>
  <c r="BL3" i="10" s="1"/>
  <c r="AF163" i="10"/>
  <c r="BL163" i="10" s="1"/>
  <c r="AF102" i="10"/>
  <c r="BL102" i="10" s="1"/>
  <c r="AF53" i="10"/>
  <c r="BL53" i="10" s="1"/>
  <c r="AF30" i="10"/>
  <c r="BL30" i="10" s="1"/>
  <c r="AF14" i="10"/>
  <c r="BL14" i="10" s="1"/>
  <c r="AF84" i="10"/>
  <c r="BL84" i="10" s="1"/>
  <c r="AF74" i="10"/>
  <c r="BL74" i="10" s="1"/>
  <c r="AF42" i="10"/>
  <c r="BL42" i="10" s="1"/>
  <c r="AF12" i="10"/>
  <c r="BL12" i="10" s="1"/>
  <c r="AF86" i="10"/>
  <c r="BL86" i="10" s="1"/>
  <c r="AF29" i="10"/>
  <c r="BL29" i="10" s="1"/>
  <c r="AF77" i="10"/>
  <c r="BL77" i="10" s="1"/>
  <c r="AF40" i="10"/>
  <c r="BL40" i="10" s="1"/>
  <c r="AF97" i="10"/>
  <c r="BL97" i="10" s="1"/>
  <c r="AF33" i="10"/>
  <c r="BL33" i="10" s="1"/>
  <c r="AF37" i="10"/>
  <c r="BL37" i="10" s="1"/>
  <c r="AG1" i="10"/>
  <c r="AF47" i="10"/>
  <c r="BL47" i="10" s="1"/>
  <c r="AE189" i="10"/>
  <c r="BM2" i="10"/>
  <c r="BN1" i="10"/>
  <c r="AG170" i="10" l="1"/>
  <c r="BM170" i="10" s="1"/>
  <c r="AG161" i="10"/>
  <c r="BM161" i="10" s="1"/>
  <c r="AG171" i="10"/>
  <c r="BM171" i="10" s="1"/>
  <c r="AG168" i="10"/>
  <c r="BM168" i="10" s="1"/>
  <c r="AG105" i="10"/>
  <c r="BM105" i="10" s="1"/>
  <c r="AG111" i="10"/>
  <c r="BM111" i="10" s="1"/>
  <c r="AG112" i="10"/>
  <c r="BM112" i="10" s="1"/>
  <c r="AG72" i="10"/>
  <c r="BM72" i="10" s="1"/>
  <c r="AG78" i="10"/>
  <c r="BM78" i="10" s="1"/>
  <c r="AG74" i="10"/>
  <c r="BM74" i="10" s="1"/>
  <c r="AG28" i="10"/>
  <c r="BM28" i="10" s="1"/>
  <c r="AG136" i="10"/>
  <c r="BM136" i="10" s="1"/>
  <c r="AG23" i="10"/>
  <c r="BM23" i="10" s="1"/>
  <c r="AG51" i="10"/>
  <c r="BM51" i="10" s="1"/>
  <c r="AG90" i="10"/>
  <c r="BM90" i="10" s="1"/>
  <c r="AG47" i="10"/>
  <c r="BM47" i="10" s="1"/>
  <c r="AG68" i="10"/>
  <c r="BM68" i="10" s="1"/>
  <c r="AG146" i="10"/>
  <c r="BM146" i="10" s="1"/>
  <c r="AG73" i="10"/>
  <c r="BM73" i="10" s="1"/>
  <c r="AG58" i="10"/>
  <c r="BM58" i="10" s="1"/>
  <c r="AG24" i="10"/>
  <c r="BM24" i="10" s="1"/>
  <c r="AG175" i="10"/>
  <c r="BM175" i="10" s="1"/>
  <c r="AG35" i="10"/>
  <c r="BM35" i="10" s="1"/>
  <c r="AG3" i="10"/>
  <c r="BM3" i="10" s="1"/>
  <c r="AG37" i="10"/>
  <c r="BM37" i="10" s="1"/>
  <c r="AG38" i="10"/>
  <c r="BM38" i="10" s="1"/>
  <c r="AG94" i="10"/>
  <c r="BM94" i="10" s="1"/>
  <c r="AG34" i="10"/>
  <c r="BM34" i="10" s="1"/>
  <c r="AG87" i="10"/>
  <c r="BM87" i="10" s="1"/>
  <c r="AG187" i="10"/>
  <c r="BM187" i="10" s="1"/>
  <c r="AG138" i="10"/>
  <c r="BM138" i="10" s="1"/>
  <c r="AG151" i="10"/>
  <c r="BM151" i="10" s="1"/>
  <c r="AG113" i="10"/>
  <c r="BM113" i="10" s="1"/>
  <c r="AG97" i="10"/>
  <c r="BM97" i="10" s="1"/>
  <c r="AG183" i="10"/>
  <c r="BM183" i="10" s="1"/>
  <c r="AG118" i="10"/>
  <c r="BM118" i="10" s="1"/>
  <c r="AG99" i="10"/>
  <c r="BM99" i="10" s="1"/>
  <c r="AG64" i="10"/>
  <c r="BM64" i="10" s="1"/>
  <c r="AG120" i="10"/>
  <c r="BM120" i="10" s="1"/>
  <c r="AG123" i="10"/>
  <c r="BM123" i="10" s="1"/>
  <c r="AG71" i="10"/>
  <c r="BM71" i="10" s="1"/>
  <c r="AG55" i="10"/>
  <c r="BM55" i="10" s="1"/>
  <c r="AG20" i="10"/>
  <c r="BM20" i="10" s="1"/>
  <c r="AG143" i="10"/>
  <c r="BM143" i="10" s="1"/>
  <c r="AG46" i="10"/>
  <c r="BM46" i="10" s="1"/>
  <c r="AG15" i="10"/>
  <c r="BM15" i="10" s="1"/>
  <c r="AG110" i="10"/>
  <c r="BM110" i="10" s="1"/>
  <c r="AG29" i="10"/>
  <c r="BM29" i="10" s="1"/>
  <c r="AG6" i="10"/>
  <c r="BM6" i="10" s="1"/>
  <c r="AG53" i="10"/>
  <c r="BM53" i="10" s="1"/>
  <c r="AG30" i="10"/>
  <c r="BM30" i="10" s="1"/>
  <c r="AG17" i="10"/>
  <c r="BM17" i="10" s="1"/>
  <c r="AG182" i="10"/>
  <c r="BM182" i="10" s="1"/>
  <c r="AG166" i="10"/>
  <c r="BM166" i="10" s="1"/>
  <c r="AG173" i="10"/>
  <c r="BM173" i="10" s="1"/>
  <c r="AG157" i="10"/>
  <c r="BM157" i="10" s="1"/>
  <c r="AG141" i="10"/>
  <c r="BM141" i="10" s="1"/>
  <c r="AG163" i="10"/>
  <c r="BM163" i="10" s="1"/>
  <c r="AG144" i="10"/>
  <c r="BM144" i="10" s="1"/>
  <c r="AG126" i="10"/>
  <c r="BM126" i="10" s="1"/>
  <c r="AG154" i="10"/>
  <c r="BM154" i="10" s="1"/>
  <c r="AG133" i="10"/>
  <c r="BM133" i="10" s="1"/>
  <c r="AG117" i="10"/>
  <c r="BM117" i="10" s="1"/>
  <c r="AG101" i="10"/>
  <c r="BM101" i="10" s="1"/>
  <c r="AG164" i="10"/>
  <c r="BM164" i="10" s="1"/>
  <c r="AG135" i="10"/>
  <c r="BM135" i="10" s="1"/>
  <c r="AG108" i="10"/>
  <c r="BM108" i="10" s="1"/>
  <c r="AG155" i="10"/>
  <c r="BM155" i="10" s="1"/>
  <c r="AG124" i="10"/>
  <c r="BM124" i="10" s="1"/>
  <c r="AG102" i="10"/>
  <c r="BM102" i="10" s="1"/>
  <c r="AG49" i="10"/>
  <c r="BM49" i="10" s="1"/>
  <c r="AG178" i="10"/>
  <c r="BM178" i="10" s="1"/>
  <c r="AG185" i="10"/>
  <c r="BM185" i="10" s="1"/>
  <c r="AG169" i="10"/>
  <c r="BM169" i="10" s="1"/>
  <c r="AG153" i="10"/>
  <c r="BM153" i="10" s="1"/>
  <c r="AG160" i="10"/>
  <c r="BM160" i="10" s="1"/>
  <c r="AG184" i="10"/>
  <c r="BM184" i="10" s="1"/>
  <c r="AG129" i="10"/>
  <c r="BM129" i="10" s="1"/>
  <c r="AG162" i="10"/>
  <c r="BM162" i="10" s="1"/>
  <c r="AG127" i="10"/>
  <c r="BM127" i="10" s="1"/>
  <c r="AG152" i="10"/>
  <c r="BM152" i="10" s="1"/>
  <c r="AG80" i="10"/>
  <c r="BM80" i="10" s="1"/>
  <c r="AG48" i="10"/>
  <c r="BM48" i="10" s="1"/>
  <c r="AG65" i="10"/>
  <c r="BM65" i="10" s="1"/>
  <c r="AG92" i="10"/>
  <c r="BM92" i="10" s="1"/>
  <c r="AG66" i="10"/>
  <c r="BM66" i="10" s="1"/>
  <c r="AG36" i="10"/>
  <c r="BM36" i="10" s="1"/>
  <c r="AG4" i="10"/>
  <c r="BM4" i="10" s="1"/>
  <c r="AG95" i="10"/>
  <c r="BM95" i="10" s="1"/>
  <c r="AG31" i="10"/>
  <c r="BM31" i="10" s="1"/>
  <c r="AG57" i="10"/>
  <c r="BM57" i="10" s="1"/>
  <c r="AG122" i="10"/>
  <c r="BM122" i="10" s="1"/>
  <c r="AG41" i="10"/>
  <c r="BM41" i="10" s="1"/>
  <c r="AG26" i="10"/>
  <c r="BM26" i="10" s="1"/>
  <c r="AG83" i="10"/>
  <c r="BM83" i="10" s="1"/>
  <c r="AG174" i="10"/>
  <c r="BM174" i="10" s="1"/>
  <c r="AG181" i="10"/>
  <c r="BM181" i="10" s="1"/>
  <c r="AG165" i="10"/>
  <c r="BM165" i="10" s="1"/>
  <c r="AG149" i="10"/>
  <c r="BM149" i="10" s="1"/>
  <c r="AG179" i="10"/>
  <c r="BM179" i="10" s="1"/>
  <c r="AG150" i="10"/>
  <c r="BM150" i="10" s="1"/>
  <c r="AG134" i="10"/>
  <c r="BM134" i="10" s="1"/>
  <c r="AG176" i="10"/>
  <c r="BM176" i="10" s="1"/>
  <c r="AG148" i="10"/>
  <c r="BM148" i="10" s="1"/>
  <c r="AG125" i="10"/>
  <c r="BM125" i="10" s="1"/>
  <c r="AG109" i="10"/>
  <c r="BM109" i="10" s="1"/>
  <c r="AG93" i="10"/>
  <c r="BM93" i="10" s="1"/>
  <c r="AG159" i="10"/>
  <c r="BM159" i="10" s="1"/>
  <c r="AG114" i="10"/>
  <c r="BM114" i="10" s="1"/>
  <c r="AG167" i="10"/>
  <c r="BM167" i="10" s="1"/>
  <c r="AG140" i="10"/>
  <c r="BM140" i="10" s="1"/>
  <c r="AG115" i="10"/>
  <c r="BM115" i="10" s="1"/>
  <c r="AG96" i="10"/>
  <c r="BM96" i="10" s="1"/>
  <c r="AG76" i="10"/>
  <c r="BM76" i="10" s="1"/>
  <c r="AG60" i="10"/>
  <c r="BM60" i="10" s="1"/>
  <c r="AG44" i="10"/>
  <c r="BM44" i="10" s="1"/>
  <c r="AG81" i="10"/>
  <c r="BM81" i="10" s="1"/>
  <c r="AG62" i="10"/>
  <c r="BM62" i="10" s="1"/>
  <c r="AG119" i="10"/>
  <c r="BM119" i="10" s="1"/>
  <c r="AG77" i="10"/>
  <c r="BM77" i="10" s="1"/>
  <c r="AG70" i="10"/>
  <c r="BM70" i="10" s="1"/>
  <c r="AG63" i="10"/>
  <c r="BM63" i="10" s="1"/>
  <c r="AG45" i="10"/>
  <c r="BM45" i="10" s="1"/>
  <c r="AG32" i="10"/>
  <c r="BM32" i="10" s="1"/>
  <c r="AG16" i="10"/>
  <c r="BM16" i="10" s="1"/>
  <c r="AH1" i="10"/>
  <c r="AG139" i="10"/>
  <c r="BM139" i="10" s="1"/>
  <c r="AG91" i="10"/>
  <c r="BM91" i="10" s="1"/>
  <c r="AG43" i="10"/>
  <c r="BM43" i="10" s="1"/>
  <c r="AG27" i="10"/>
  <c r="BM27" i="10" s="1"/>
  <c r="AG11" i="10"/>
  <c r="BM11" i="10" s="1"/>
  <c r="AG104" i="10"/>
  <c r="BM104" i="10" s="1"/>
  <c r="AG54" i="10"/>
  <c r="BM54" i="10" s="1"/>
  <c r="AG21" i="10"/>
  <c r="BM21" i="10" s="1"/>
  <c r="AG98" i="10"/>
  <c r="BM98" i="10" s="1"/>
  <c r="AG100" i="10"/>
  <c r="BM100" i="10" s="1"/>
  <c r="AG131" i="10"/>
  <c r="BM131" i="10" s="1"/>
  <c r="AG50" i="10"/>
  <c r="BM50" i="10" s="1"/>
  <c r="AG18" i="10"/>
  <c r="BM18" i="10" s="1"/>
  <c r="AG22" i="10"/>
  <c r="BM22" i="10" s="1"/>
  <c r="AG79" i="10"/>
  <c r="BM79" i="10" s="1"/>
  <c r="AG9" i="10"/>
  <c r="BM9" i="10" s="1"/>
  <c r="AG186" i="10"/>
  <c r="BM186" i="10" s="1"/>
  <c r="AG177" i="10"/>
  <c r="BM177" i="10" s="1"/>
  <c r="AG145" i="10"/>
  <c r="BM145" i="10" s="1"/>
  <c r="AG147" i="10"/>
  <c r="BM147" i="10" s="1"/>
  <c r="AG130" i="10"/>
  <c r="BM130" i="10" s="1"/>
  <c r="AG137" i="10"/>
  <c r="BM137" i="10" s="1"/>
  <c r="AG121" i="10"/>
  <c r="BM121" i="10" s="1"/>
  <c r="AG180" i="10"/>
  <c r="BM180" i="10" s="1"/>
  <c r="AG156" i="10"/>
  <c r="BM156" i="10" s="1"/>
  <c r="AG158" i="10"/>
  <c r="BM158" i="10" s="1"/>
  <c r="AG132" i="10"/>
  <c r="BM132" i="10" s="1"/>
  <c r="AG88" i="10"/>
  <c r="BM88" i="10" s="1"/>
  <c r="AG56" i="10"/>
  <c r="BM56" i="10" s="1"/>
  <c r="AG142" i="10"/>
  <c r="BM142" i="10" s="1"/>
  <c r="AG188" i="10"/>
  <c r="BM188" i="10" s="1"/>
  <c r="AG107" i="10"/>
  <c r="BM107" i="10" s="1"/>
  <c r="AG69" i="10"/>
  <c r="BM69" i="10" s="1"/>
  <c r="AG61" i="10"/>
  <c r="BM61" i="10" s="1"/>
  <c r="AG42" i="10"/>
  <c r="BM42" i="10" s="1"/>
  <c r="AG12" i="10"/>
  <c r="BM12" i="10" s="1"/>
  <c r="AG172" i="10"/>
  <c r="BM172" i="10" s="1"/>
  <c r="AG59" i="10"/>
  <c r="BM59" i="10" s="1"/>
  <c r="AG39" i="10"/>
  <c r="BM39" i="10" s="1"/>
  <c r="AG7" i="10"/>
  <c r="BM7" i="10" s="1"/>
  <c r="AG86" i="10"/>
  <c r="BM86" i="10" s="1"/>
  <c r="AG13" i="10"/>
  <c r="BM13" i="10" s="1"/>
  <c r="AG89" i="10"/>
  <c r="BM89" i="10" s="1"/>
  <c r="AG116" i="10"/>
  <c r="BM116" i="10" s="1"/>
  <c r="AG10" i="10"/>
  <c r="BM10" i="10" s="1"/>
  <c r="AG14" i="10"/>
  <c r="BM14" i="10" s="1"/>
  <c r="AG33" i="10"/>
  <c r="BM33" i="10" s="1"/>
  <c r="AG84" i="10"/>
  <c r="BM84" i="10" s="1"/>
  <c r="AG52" i="10"/>
  <c r="BM52" i="10" s="1"/>
  <c r="AG128" i="10"/>
  <c r="BM128" i="10" s="1"/>
  <c r="AG75" i="10"/>
  <c r="BM75" i="10" s="1"/>
  <c r="AG103" i="10"/>
  <c r="BM103" i="10" s="1"/>
  <c r="AG67" i="10"/>
  <c r="BM67" i="10" s="1"/>
  <c r="AG40" i="10"/>
  <c r="BM40" i="10" s="1"/>
  <c r="AG8" i="10"/>
  <c r="BM8" i="10" s="1"/>
  <c r="AG106" i="10"/>
  <c r="BM106" i="10" s="1"/>
  <c r="AG19" i="10"/>
  <c r="BM19" i="10" s="1"/>
  <c r="AG82" i="10"/>
  <c r="BM82" i="10" s="1"/>
  <c r="AG5" i="10"/>
  <c r="BM5" i="10" s="1"/>
  <c r="AG85" i="10"/>
  <c r="BM85" i="10" s="1"/>
  <c r="AG2" i="10"/>
  <c r="AG25" i="10"/>
  <c r="BM25" i="10" s="1"/>
  <c r="AF189" i="10"/>
  <c r="BN2" i="10"/>
  <c r="BO1" i="10"/>
  <c r="AG189" i="10" l="1"/>
  <c r="AH187" i="10"/>
  <c r="BN187" i="10" s="1"/>
  <c r="AH171" i="10"/>
  <c r="BN171" i="10" s="1"/>
  <c r="AH182" i="10"/>
  <c r="BN182" i="10" s="1"/>
  <c r="AH166" i="10"/>
  <c r="BN166" i="10" s="1"/>
  <c r="AH150" i="10"/>
  <c r="BN150" i="10" s="1"/>
  <c r="AH180" i="10"/>
  <c r="BN180" i="10" s="1"/>
  <c r="AH156" i="10"/>
  <c r="BN156" i="10" s="1"/>
  <c r="AH135" i="10"/>
  <c r="BN135" i="10" s="1"/>
  <c r="AH185" i="10"/>
  <c r="BN185" i="10" s="1"/>
  <c r="AH157" i="10"/>
  <c r="BN157" i="10" s="1"/>
  <c r="AH138" i="10"/>
  <c r="BN138" i="10" s="1"/>
  <c r="AH122" i="10"/>
  <c r="BN122" i="10" s="1"/>
  <c r="AH106" i="10"/>
  <c r="BN106" i="10" s="1"/>
  <c r="AH90" i="10"/>
  <c r="BN90" i="10" s="1"/>
  <c r="AH120" i="10"/>
  <c r="BN120" i="10" s="1"/>
  <c r="AH133" i="10"/>
  <c r="BN133" i="10" s="1"/>
  <c r="AH108" i="10"/>
  <c r="BN108" i="10" s="1"/>
  <c r="AH89" i="10"/>
  <c r="BN89" i="10" s="1"/>
  <c r="AH73" i="10"/>
  <c r="BN73" i="10" s="1"/>
  <c r="AH57" i="10"/>
  <c r="BN57" i="10" s="1"/>
  <c r="AH41" i="10"/>
  <c r="BN41" i="10" s="1"/>
  <c r="AH148" i="10"/>
  <c r="BN148" i="10" s="1"/>
  <c r="AH84" i="10"/>
  <c r="BN84" i="10" s="1"/>
  <c r="AH132" i="10"/>
  <c r="BN132" i="10" s="1"/>
  <c r="AH96" i="10"/>
  <c r="BN96" i="10" s="1"/>
  <c r="AH80" i="10"/>
  <c r="BN80" i="10" s="1"/>
  <c r="AH75" i="10"/>
  <c r="BN75" i="10" s="1"/>
  <c r="AH48" i="10"/>
  <c r="BN48" i="10" s="1"/>
  <c r="AH25" i="10"/>
  <c r="BN25" i="10" s="1"/>
  <c r="AH9" i="10"/>
  <c r="BN9" i="10" s="1"/>
  <c r="AH155" i="10"/>
  <c r="BN155" i="10" s="1"/>
  <c r="AH113" i="10"/>
  <c r="BN113" i="10" s="1"/>
  <c r="AH99" i="10"/>
  <c r="BN99" i="10" s="1"/>
  <c r="AH64" i="10"/>
  <c r="BN64" i="10" s="1"/>
  <c r="AH55" i="10"/>
  <c r="BN55" i="10" s="1"/>
  <c r="AH36" i="10"/>
  <c r="BN36" i="10" s="1"/>
  <c r="AH20" i="10"/>
  <c r="BN20" i="10" s="1"/>
  <c r="AH4" i="10"/>
  <c r="BN4" i="10" s="1"/>
  <c r="AH88" i="10"/>
  <c r="BN88" i="10" s="1"/>
  <c r="AH22" i="10"/>
  <c r="BN22" i="10" s="1"/>
  <c r="AH23" i="10"/>
  <c r="BN23" i="10" s="1"/>
  <c r="AH34" i="10"/>
  <c r="BN34" i="10" s="1"/>
  <c r="AH2" i="10"/>
  <c r="AH59" i="10"/>
  <c r="BN59" i="10" s="1"/>
  <c r="AH19" i="10"/>
  <c r="BN19" i="10" s="1"/>
  <c r="AH43" i="10"/>
  <c r="BN43" i="10" s="1"/>
  <c r="AH97" i="10"/>
  <c r="BN97" i="10" s="1"/>
  <c r="AH98" i="10"/>
  <c r="BN98" i="10" s="1"/>
  <c r="AH81" i="10"/>
  <c r="BN81" i="10" s="1"/>
  <c r="AH49" i="10"/>
  <c r="BN49" i="10" s="1"/>
  <c r="AH137" i="10"/>
  <c r="BN137" i="10" s="1"/>
  <c r="AH104" i="10"/>
  <c r="BN104" i="10" s="1"/>
  <c r="AH78" i="10"/>
  <c r="BN78" i="10" s="1"/>
  <c r="AH33" i="10"/>
  <c r="BN33" i="10" s="1"/>
  <c r="AH149" i="10"/>
  <c r="BN149" i="10" s="1"/>
  <c r="AH107" i="10"/>
  <c r="BN107" i="10" s="1"/>
  <c r="AH62" i="10"/>
  <c r="BN62" i="10" s="1"/>
  <c r="AH28" i="10"/>
  <c r="BN28" i="10" s="1"/>
  <c r="AH101" i="10"/>
  <c r="BN101" i="10" s="1"/>
  <c r="AH6" i="10"/>
  <c r="BN6" i="10" s="1"/>
  <c r="AH18" i="10"/>
  <c r="BN18" i="10" s="1"/>
  <c r="AH35" i="10"/>
  <c r="BN35" i="10" s="1"/>
  <c r="AH7" i="10"/>
  <c r="BN7" i="10" s="1"/>
  <c r="AH175" i="10"/>
  <c r="BN175" i="10" s="1"/>
  <c r="AH186" i="10"/>
  <c r="BN186" i="10" s="1"/>
  <c r="AH170" i="10"/>
  <c r="BN170" i="10" s="1"/>
  <c r="AH154" i="10"/>
  <c r="BN154" i="10" s="1"/>
  <c r="AH188" i="10"/>
  <c r="BN188" i="10" s="1"/>
  <c r="AH139" i="10"/>
  <c r="BN139" i="10" s="1"/>
  <c r="AH123" i="10"/>
  <c r="BN123" i="10" s="1"/>
  <c r="AH141" i="10"/>
  <c r="BN141" i="10" s="1"/>
  <c r="AH110" i="10"/>
  <c r="BN110" i="10" s="1"/>
  <c r="AH128" i="10"/>
  <c r="BN128" i="10" s="1"/>
  <c r="AH111" i="10"/>
  <c r="BN111" i="10" s="1"/>
  <c r="AH77" i="10"/>
  <c r="BN77" i="10" s="1"/>
  <c r="AH45" i="10"/>
  <c r="BN45" i="10" s="1"/>
  <c r="AH87" i="10"/>
  <c r="BN87" i="10" s="1"/>
  <c r="AH100" i="10"/>
  <c r="BN100" i="10" s="1"/>
  <c r="AH76" i="10"/>
  <c r="BN76" i="10" s="1"/>
  <c r="AH29" i="10"/>
  <c r="BN29" i="10" s="1"/>
  <c r="AH181" i="10"/>
  <c r="BN181" i="10" s="1"/>
  <c r="AH103" i="10"/>
  <c r="BN103" i="10" s="1"/>
  <c r="AH58" i="10"/>
  <c r="BN58" i="10" s="1"/>
  <c r="AH24" i="10"/>
  <c r="BN24" i="10" s="1"/>
  <c r="AH93" i="10"/>
  <c r="BN93" i="10" s="1"/>
  <c r="AH31" i="10"/>
  <c r="BN31" i="10" s="1"/>
  <c r="AH10" i="10"/>
  <c r="BN10" i="10" s="1"/>
  <c r="AH27" i="10"/>
  <c r="BN27" i="10" s="1"/>
  <c r="AH152" i="10"/>
  <c r="BN152" i="10" s="1"/>
  <c r="AH183" i="10"/>
  <c r="BN183" i="10" s="1"/>
  <c r="AH167" i="10"/>
  <c r="BN167" i="10" s="1"/>
  <c r="AH178" i="10"/>
  <c r="BN178" i="10" s="1"/>
  <c r="AH162" i="10"/>
  <c r="BN162" i="10" s="1"/>
  <c r="AH146" i="10"/>
  <c r="BN146" i="10" s="1"/>
  <c r="AH172" i="10"/>
  <c r="BN172" i="10" s="1"/>
  <c r="AH153" i="10"/>
  <c r="BN153" i="10" s="1"/>
  <c r="AH131" i="10"/>
  <c r="BN131" i="10" s="1"/>
  <c r="AH177" i="10"/>
  <c r="BN177" i="10" s="1"/>
  <c r="AH147" i="10"/>
  <c r="BN147" i="10" s="1"/>
  <c r="AH134" i="10"/>
  <c r="BN134" i="10" s="1"/>
  <c r="AH118" i="10"/>
  <c r="BN118" i="10" s="1"/>
  <c r="AH102" i="10"/>
  <c r="BN102" i="10" s="1"/>
  <c r="AH173" i="10"/>
  <c r="BN173" i="10" s="1"/>
  <c r="AH117" i="10"/>
  <c r="BN117" i="10" s="1"/>
  <c r="AH125" i="10"/>
  <c r="BN125" i="10" s="1"/>
  <c r="AH105" i="10"/>
  <c r="BN105" i="10" s="1"/>
  <c r="AH85" i="10"/>
  <c r="BN85" i="10" s="1"/>
  <c r="AH69" i="10"/>
  <c r="BN69" i="10" s="1"/>
  <c r="AH53" i="10"/>
  <c r="BN53" i="10" s="1"/>
  <c r="AH184" i="10"/>
  <c r="BN184" i="10" s="1"/>
  <c r="AH145" i="10"/>
  <c r="BN145" i="10" s="1"/>
  <c r="AH74" i="10"/>
  <c r="BN74" i="10" s="1"/>
  <c r="AH129" i="10"/>
  <c r="BN129" i="10" s="1"/>
  <c r="AH86" i="10"/>
  <c r="BN86" i="10" s="1"/>
  <c r="AH79" i="10"/>
  <c r="BN79" i="10" s="1"/>
  <c r="AH72" i="10"/>
  <c r="BN72" i="10" s="1"/>
  <c r="AH37" i="10"/>
  <c r="BN37" i="10" s="1"/>
  <c r="AH21" i="10"/>
  <c r="BN21" i="10" s="1"/>
  <c r="AH5" i="10"/>
  <c r="BN5" i="10" s="1"/>
  <c r="AH124" i="10"/>
  <c r="BN124" i="10" s="1"/>
  <c r="AH109" i="10"/>
  <c r="BN109" i="10" s="1"/>
  <c r="AH70" i="10"/>
  <c r="BN70" i="10" s="1"/>
  <c r="AH63" i="10"/>
  <c r="BN63" i="10" s="1"/>
  <c r="AH52" i="10"/>
  <c r="BN52" i="10" s="1"/>
  <c r="AH32" i="10"/>
  <c r="BN32" i="10" s="1"/>
  <c r="AH16" i="10"/>
  <c r="BN16" i="10" s="1"/>
  <c r="AI1" i="10"/>
  <c r="AH60" i="10"/>
  <c r="BN60" i="10" s="1"/>
  <c r="AH14" i="10"/>
  <c r="BN14" i="10" s="1"/>
  <c r="AH15" i="10"/>
  <c r="BN15" i="10" s="1"/>
  <c r="AH26" i="10"/>
  <c r="BN26" i="10" s="1"/>
  <c r="AH165" i="10"/>
  <c r="BN165" i="10" s="1"/>
  <c r="AH56" i="10"/>
  <c r="BN56" i="10" s="1"/>
  <c r="AH11" i="10"/>
  <c r="BN11" i="10" s="1"/>
  <c r="AH39" i="10"/>
  <c r="BN39" i="10" s="1"/>
  <c r="AH50" i="10"/>
  <c r="BN50" i="10" s="1"/>
  <c r="AH179" i="10"/>
  <c r="BN179" i="10" s="1"/>
  <c r="AH163" i="10"/>
  <c r="BN163" i="10" s="1"/>
  <c r="AH174" i="10"/>
  <c r="BN174" i="10" s="1"/>
  <c r="AH158" i="10"/>
  <c r="BN158" i="10" s="1"/>
  <c r="AH142" i="10"/>
  <c r="BN142" i="10" s="1"/>
  <c r="AH164" i="10"/>
  <c r="BN164" i="10" s="1"/>
  <c r="AH143" i="10"/>
  <c r="BN143" i="10" s="1"/>
  <c r="AH127" i="10"/>
  <c r="BN127" i="10" s="1"/>
  <c r="AH169" i="10"/>
  <c r="BN169" i="10" s="1"/>
  <c r="AH144" i="10"/>
  <c r="BN144" i="10" s="1"/>
  <c r="AH130" i="10"/>
  <c r="BN130" i="10" s="1"/>
  <c r="AH114" i="10"/>
  <c r="BN114" i="10" s="1"/>
  <c r="AH136" i="10"/>
  <c r="BN136" i="10" s="1"/>
  <c r="AH176" i="10"/>
  <c r="BN176" i="10" s="1"/>
  <c r="AH121" i="10"/>
  <c r="BN121" i="10" s="1"/>
  <c r="AH95" i="10"/>
  <c r="BN95" i="10" s="1"/>
  <c r="AH65" i="10"/>
  <c r="BN65" i="10" s="1"/>
  <c r="AH168" i="10"/>
  <c r="BN168" i="10" s="1"/>
  <c r="AH71" i="10"/>
  <c r="BN71" i="10" s="1"/>
  <c r="AH83" i="10"/>
  <c r="BN83" i="10" s="1"/>
  <c r="AH54" i="10"/>
  <c r="BN54" i="10" s="1"/>
  <c r="AH17" i="10"/>
  <c r="BN17" i="10" s="1"/>
  <c r="AH119" i="10"/>
  <c r="BN119" i="10" s="1"/>
  <c r="AH67" i="10"/>
  <c r="BN67" i="10" s="1"/>
  <c r="AH42" i="10"/>
  <c r="BN42" i="10" s="1"/>
  <c r="AH12" i="10"/>
  <c r="BN12" i="10" s="1"/>
  <c r="AH38" i="10"/>
  <c r="BN38" i="10" s="1"/>
  <c r="AH116" i="10"/>
  <c r="BN116" i="10" s="1"/>
  <c r="AH140" i="10"/>
  <c r="BN140" i="10" s="1"/>
  <c r="AH3" i="10"/>
  <c r="BN3" i="10" s="1"/>
  <c r="AH47" i="10"/>
  <c r="BN47" i="10" s="1"/>
  <c r="AH159" i="10"/>
  <c r="BN159" i="10" s="1"/>
  <c r="AH160" i="10"/>
  <c r="BN160" i="10" s="1"/>
  <c r="AH126" i="10"/>
  <c r="BN126" i="10" s="1"/>
  <c r="AH94" i="10"/>
  <c r="BN94" i="10" s="1"/>
  <c r="AH161" i="10"/>
  <c r="BN161" i="10" s="1"/>
  <c r="AH92" i="10"/>
  <c r="BN92" i="10" s="1"/>
  <c r="AH61" i="10"/>
  <c r="BN61" i="10" s="1"/>
  <c r="AH151" i="10"/>
  <c r="BN151" i="10" s="1"/>
  <c r="AH68" i="10"/>
  <c r="BN68" i="10" s="1"/>
  <c r="AH82" i="10"/>
  <c r="BN82" i="10" s="1"/>
  <c r="AH51" i="10"/>
  <c r="BN51" i="10" s="1"/>
  <c r="AH13" i="10"/>
  <c r="BN13" i="10" s="1"/>
  <c r="AH115" i="10"/>
  <c r="BN115" i="10" s="1"/>
  <c r="AH66" i="10"/>
  <c r="BN66" i="10" s="1"/>
  <c r="AH40" i="10"/>
  <c r="BN40" i="10" s="1"/>
  <c r="AH8" i="10"/>
  <c r="BN8" i="10" s="1"/>
  <c r="AH30" i="10"/>
  <c r="BN30" i="10" s="1"/>
  <c r="AH112" i="10"/>
  <c r="BN112" i="10" s="1"/>
  <c r="AH91" i="10"/>
  <c r="BN91" i="10" s="1"/>
  <c r="AH46" i="10"/>
  <c r="BN46" i="10" s="1"/>
  <c r="AH44" i="10"/>
  <c r="BN44" i="10" s="1"/>
  <c r="BO2" i="10"/>
  <c r="BP1" i="10"/>
  <c r="AH189" i="10" l="1"/>
  <c r="AI180" i="10"/>
  <c r="BO180" i="10" s="1"/>
  <c r="AI164" i="10"/>
  <c r="BO164" i="10" s="1"/>
  <c r="AI175" i="10"/>
  <c r="BO175" i="10" s="1"/>
  <c r="AI159" i="10"/>
  <c r="BO159" i="10" s="1"/>
  <c r="AI143" i="10"/>
  <c r="BO143" i="10" s="1"/>
  <c r="AI162" i="10"/>
  <c r="BO162" i="10" s="1"/>
  <c r="AI140" i="10"/>
  <c r="BO140" i="10" s="1"/>
  <c r="AI124" i="10"/>
  <c r="BO124" i="10" s="1"/>
  <c r="AI156" i="10"/>
  <c r="BO156" i="10" s="1"/>
  <c r="AI135" i="10"/>
  <c r="BO135" i="10" s="1"/>
  <c r="AI119" i="10"/>
  <c r="BO119" i="10" s="1"/>
  <c r="AI103" i="10"/>
  <c r="BO103" i="10" s="1"/>
  <c r="AI182" i="10"/>
  <c r="BO182" i="10" s="1"/>
  <c r="AI142" i="10"/>
  <c r="BO142" i="10" s="1"/>
  <c r="AI113" i="10"/>
  <c r="BO113" i="10" s="1"/>
  <c r="AI144" i="10"/>
  <c r="BO144" i="10" s="1"/>
  <c r="AI120" i="10"/>
  <c r="BO120" i="10" s="1"/>
  <c r="AI101" i="10"/>
  <c r="BO101" i="10" s="1"/>
  <c r="AI78" i="10"/>
  <c r="BO78" i="10" s="1"/>
  <c r="AI62" i="10"/>
  <c r="BO62" i="10" s="1"/>
  <c r="AI46" i="10"/>
  <c r="BO46" i="10" s="1"/>
  <c r="AI157" i="10"/>
  <c r="BO157" i="10" s="1"/>
  <c r="AI109" i="10"/>
  <c r="BO109" i="10" s="1"/>
  <c r="AI67" i="10"/>
  <c r="BO67" i="10" s="1"/>
  <c r="AI138" i="10"/>
  <c r="BO138" i="10" s="1"/>
  <c r="AI88" i="10"/>
  <c r="BO88" i="10" s="1"/>
  <c r="AI81" i="10"/>
  <c r="BO81" i="10" s="1"/>
  <c r="AI44" i="10"/>
  <c r="BO44" i="10" s="1"/>
  <c r="AI30" i="10"/>
  <c r="BO30" i="10" s="1"/>
  <c r="AI14" i="10"/>
  <c r="BO14" i="10" s="1"/>
  <c r="AI161" i="10"/>
  <c r="BO161" i="10" s="1"/>
  <c r="AI96" i="10"/>
  <c r="BO96" i="10" s="1"/>
  <c r="AI75" i="10"/>
  <c r="BO75" i="10" s="1"/>
  <c r="AI69" i="10"/>
  <c r="BO69" i="10" s="1"/>
  <c r="AI51" i="10"/>
  <c r="BO51" i="10" s="1"/>
  <c r="AI33" i="10"/>
  <c r="BO33" i="10" s="1"/>
  <c r="AI17" i="10"/>
  <c r="BO17" i="10" s="1"/>
  <c r="AI122" i="10"/>
  <c r="BO122" i="10" s="1"/>
  <c r="AI39" i="10"/>
  <c r="BO39" i="10" s="1"/>
  <c r="AI7" i="10"/>
  <c r="BO7" i="10" s="1"/>
  <c r="AI32" i="10"/>
  <c r="BO32" i="10" s="1"/>
  <c r="AI108" i="10"/>
  <c r="BO108" i="10" s="1"/>
  <c r="AI27" i="10"/>
  <c r="BO27" i="10" s="1"/>
  <c r="AI28" i="10"/>
  <c r="BO28" i="10" s="1"/>
  <c r="AI55" i="10"/>
  <c r="BO55" i="10" s="1"/>
  <c r="AI8" i="10"/>
  <c r="BO8" i="10" s="1"/>
  <c r="AI19" i="10"/>
  <c r="BO19" i="10" s="1"/>
  <c r="AI176" i="10"/>
  <c r="BO176" i="10" s="1"/>
  <c r="AI187" i="10"/>
  <c r="BO187" i="10" s="1"/>
  <c r="AI171" i="10"/>
  <c r="BO171" i="10" s="1"/>
  <c r="AI155" i="10"/>
  <c r="BO155" i="10" s="1"/>
  <c r="AI181" i="10"/>
  <c r="BO181" i="10" s="1"/>
  <c r="AI152" i="10"/>
  <c r="BO152" i="10" s="1"/>
  <c r="AI136" i="10"/>
  <c r="BO136" i="10" s="1"/>
  <c r="AI186" i="10"/>
  <c r="BO186" i="10" s="1"/>
  <c r="AI153" i="10"/>
  <c r="BO153" i="10" s="1"/>
  <c r="AI131" i="10"/>
  <c r="BO131" i="10" s="1"/>
  <c r="AI115" i="10"/>
  <c r="BO115" i="10" s="1"/>
  <c r="AI99" i="10"/>
  <c r="BO99" i="10" s="1"/>
  <c r="AI166" i="10"/>
  <c r="BO166" i="10" s="1"/>
  <c r="AI137" i="10"/>
  <c r="BO137" i="10" s="1"/>
  <c r="AI110" i="10"/>
  <c r="BO110" i="10" s="1"/>
  <c r="AI141" i="10"/>
  <c r="BO141" i="10" s="1"/>
  <c r="AI117" i="10"/>
  <c r="BO117" i="10" s="1"/>
  <c r="AI98" i="10"/>
  <c r="BO98" i="10" s="1"/>
  <c r="AI74" i="10"/>
  <c r="BO74" i="10" s="1"/>
  <c r="AI58" i="10"/>
  <c r="BO58" i="10" s="1"/>
  <c r="AI42" i="10"/>
  <c r="BO42" i="10" s="1"/>
  <c r="AI154" i="10"/>
  <c r="BO154" i="10" s="1"/>
  <c r="AI83" i="10"/>
  <c r="BO83" i="10" s="1"/>
  <c r="AI64" i="10"/>
  <c r="BO64" i="10" s="1"/>
  <c r="AI97" i="10"/>
  <c r="BO97" i="10" s="1"/>
  <c r="AI87" i="10"/>
  <c r="BO87" i="10" s="1"/>
  <c r="AI60" i="10"/>
  <c r="BO60" i="10" s="1"/>
  <c r="AI41" i="10"/>
  <c r="BO41" i="10" s="1"/>
  <c r="AI26" i="10"/>
  <c r="BO26" i="10" s="1"/>
  <c r="AI10" i="10"/>
  <c r="BO10" i="10" s="1"/>
  <c r="AI133" i="10"/>
  <c r="BO133" i="10" s="1"/>
  <c r="AI92" i="10"/>
  <c r="BO92" i="10" s="1"/>
  <c r="AI73" i="10"/>
  <c r="BO73" i="10" s="1"/>
  <c r="AI68" i="10"/>
  <c r="BO68" i="10" s="1"/>
  <c r="AI48" i="10"/>
  <c r="BO48" i="10" s="1"/>
  <c r="AI29" i="10"/>
  <c r="BO29" i="10" s="1"/>
  <c r="AI13" i="10"/>
  <c r="BO13" i="10" s="1"/>
  <c r="AI118" i="10"/>
  <c r="BO118" i="10" s="1"/>
  <c r="AI31" i="10"/>
  <c r="BO31" i="10" s="1"/>
  <c r="AI106" i="10"/>
  <c r="BO106" i="10" s="1"/>
  <c r="AI24" i="10"/>
  <c r="BO24" i="10" s="1"/>
  <c r="AI105" i="10"/>
  <c r="BO105" i="10" s="1"/>
  <c r="AI11" i="10"/>
  <c r="BO11" i="10" s="1"/>
  <c r="AI20" i="10"/>
  <c r="BO20" i="10" s="1"/>
  <c r="AI49" i="10"/>
  <c r="BO49" i="10" s="1"/>
  <c r="AI56" i="10"/>
  <c r="BO56" i="10" s="1"/>
  <c r="AI3" i="10"/>
  <c r="BO3" i="10" s="1"/>
  <c r="AI188" i="10"/>
  <c r="BO188" i="10" s="1"/>
  <c r="AI172" i="10"/>
  <c r="BO172" i="10" s="1"/>
  <c r="AI183" i="10"/>
  <c r="BO183" i="10" s="1"/>
  <c r="AI167" i="10"/>
  <c r="BO167" i="10" s="1"/>
  <c r="AI151" i="10"/>
  <c r="BO151" i="10" s="1"/>
  <c r="AI173" i="10"/>
  <c r="BO173" i="10" s="1"/>
  <c r="AI149" i="10"/>
  <c r="BO149" i="10" s="1"/>
  <c r="AI132" i="10"/>
  <c r="BO132" i="10" s="1"/>
  <c r="AI178" i="10"/>
  <c r="BO178" i="10" s="1"/>
  <c r="AI150" i="10"/>
  <c r="BO150" i="10" s="1"/>
  <c r="AI127" i="10"/>
  <c r="BO127" i="10" s="1"/>
  <c r="AI111" i="10"/>
  <c r="BO111" i="10" s="1"/>
  <c r="AI95" i="10"/>
  <c r="BO95" i="10" s="1"/>
  <c r="AI148" i="10"/>
  <c r="BO148" i="10" s="1"/>
  <c r="AI129" i="10"/>
  <c r="BO129" i="10" s="1"/>
  <c r="AI185" i="10"/>
  <c r="BO185" i="10" s="1"/>
  <c r="AI134" i="10"/>
  <c r="BO134" i="10" s="1"/>
  <c r="AI114" i="10"/>
  <c r="BO114" i="10" s="1"/>
  <c r="AI86" i="10"/>
  <c r="BO86" i="10" s="1"/>
  <c r="AI70" i="10"/>
  <c r="BO70" i="10" s="1"/>
  <c r="AI54" i="10"/>
  <c r="BO54" i="10" s="1"/>
  <c r="AI177" i="10"/>
  <c r="BO177" i="10" s="1"/>
  <c r="AI130" i="10"/>
  <c r="BO130" i="10" s="1"/>
  <c r="AI80" i="10"/>
  <c r="BO80" i="10" s="1"/>
  <c r="AI174" i="10"/>
  <c r="BO174" i="10" s="1"/>
  <c r="AI93" i="10"/>
  <c r="BO93" i="10" s="1"/>
  <c r="AI85" i="10"/>
  <c r="BO85" i="10" s="1"/>
  <c r="AI57" i="10"/>
  <c r="BO57" i="10" s="1"/>
  <c r="AI38" i="10"/>
  <c r="BO38" i="10" s="1"/>
  <c r="AI22" i="10"/>
  <c r="BO22" i="10" s="1"/>
  <c r="AI6" i="10"/>
  <c r="BO6" i="10" s="1"/>
  <c r="AI121" i="10"/>
  <c r="BO121" i="10" s="1"/>
  <c r="AI79" i="10"/>
  <c r="BO79" i="10" s="1"/>
  <c r="AI72" i="10"/>
  <c r="BO72" i="10" s="1"/>
  <c r="AI65" i="10"/>
  <c r="BO65" i="10" s="1"/>
  <c r="AI45" i="10"/>
  <c r="BO45" i="10" s="1"/>
  <c r="AI25" i="10"/>
  <c r="BO25" i="10" s="1"/>
  <c r="AI9" i="10"/>
  <c r="BO9" i="10" s="1"/>
  <c r="AI90" i="10"/>
  <c r="BO90" i="10" s="1"/>
  <c r="AI23" i="10"/>
  <c r="BO23" i="10" s="1"/>
  <c r="AI63" i="10"/>
  <c r="BO63" i="10" s="1"/>
  <c r="AJ1" i="10"/>
  <c r="AI94" i="10"/>
  <c r="BO94" i="10" s="1"/>
  <c r="AI102" i="10"/>
  <c r="BO102" i="10" s="1"/>
  <c r="AI12" i="10"/>
  <c r="BO12" i="10" s="1"/>
  <c r="AI40" i="10"/>
  <c r="BO40" i="10" s="1"/>
  <c r="AI53" i="10"/>
  <c r="BO53" i="10" s="1"/>
  <c r="AI184" i="10"/>
  <c r="BO184" i="10" s="1"/>
  <c r="AI168" i="10"/>
  <c r="BO168" i="10" s="1"/>
  <c r="AI179" i="10"/>
  <c r="BO179" i="10" s="1"/>
  <c r="AI163" i="10"/>
  <c r="BO163" i="10" s="1"/>
  <c r="AI147" i="10"/>
  <c r="BO147" i="10" s="1"/>
  <c r="AI165" i="10"/>
  <c r="BO165" i="10" s="1"/>
  <c r="AI146" i="10"/>
  <c r="BO146" i="10" s="1"/>
  <c r="AI128" i="10"/>
  <c r="BO128" i="10" s="1"/>
  <c r="AI170" i="10"/>
  <c r="BO170" i="10" s="1"/>
  <c r="AI139" i="10"/>
  <c r="BO139" i="10" s="1"/>
  <c r="AI123" i="10"/>
  <c r="BO123" i="10" s="1"/>
  <c r="AI107" i="10"/>
  <c r="BO107" i="10" s="1"/>
  <c r="AI91" i="10"/>
  <c r="BO91" i="10" s="1"/>
  <c r="AI145" i="10"/>
  <c r="BO145" i="10" s="1"/>
  <c r="AI116" i="10"/>
  <c r="BO116" i="10" s="1"/>
  <c r="AI169" i="10"/>
  <c r="BO169" i="10" s="1"/>
  <c r="AI126" i="10"/>
  <c r="BO126" i="10" s="1"/>
  <c r="AI104" i="10"/>
  <c r="BO104" i="10" s="1"/>
  <c r="AI82" i="10"/>
  <c r="BO82" i="10" s="1"/>
  <c r="AI66" i="10"/>
  <c r="BO66" i="10" s="1"/>
  <c r="AI50" i="10"/>
  <c r="BO50" i="10" s="1"/>
  <c r="AI160" i="10"/>
  <c r="BO160" i="10" s="1"/>
  <c r="AI112" i="10"/>
  <c r="BO112" i="10" s="1"/>
  <c r="AI77" i="10"/>
  <c r="BO77" i="10" s="1"/>
  <c r="AI158" i="10"/>
  <c r="BO158" i="10" s="1"/>
  <c r="AI89" i="10"/>
  <c r="BO89" i="10" s="1"/>
  <c r="AI84" i="10"/>
  <c r="BO84" i="10" s="1"/>
  <c r="AI47" i="10"/>
  <c r="BO47" i="10" s="1"/>
  <c r="AI34" i="10"/>
  <c r="BO34" i="10" s="1"/>
  <c r="AI18" i="10"/>
  <c r="BO18" i="10" s="1"/>
  <c r="AI2" i="10"/>
  <c r="AI100" i="10"/>
  <c r="BO100" i="10" s="1"/>
  <c r="AI76" i="10"/>
  <c r="BO76" i="10" s="1"/>
  <c r="AI71" i="10"/>
  <c r="BO71" i="10" s="1"/>
  <c r="AI61" i="10"/>
  <c r="BO61" i="10" s="1"/>
  <c r="AI37" i="10"/>
  <c r="BO37" i="10" s="1"/>
  <c r="AI21" i="10"/>
  <c r="BO21" i="10" s="1"/>
  <c r="AI5" i="10"/>
  <c r="BO5" i="10" s="1"/>
  <c r="AI43" i="10"/>
  <c r="BO43" i="10" s="1"/>
  <c r="AI15" i="10"/>
  <c r="BO15" i="10" s="1"/>
  <c r="AI52" i="10"/>
  <c r="BO52" i="10" s="1"/>
  <c r="AI125" i="10"/>
  <c r="BO125" i="10" s="1"/>
  <c r="AI59" i="10"/>
  <c r="BO59" i="10" s="1"/>
  <c r="AI36" i="10"/>
  <c r="BO36" i="10" s="1"/>
  <c r="AI4" i="10"/>
  <c r="BO4" i="10" s="1"/>
  <c r="AI16" i="10"/>
  <c r="BO16" i="10" s="1"/>
  <c r="AI35" i="10"/>
  <c r="BO35" i="10" s="1"/>
  <c r="BP2" i="10"/>
  <c r="AJ181" i="10" l="1"/>
  <c r="BP181" i="10" s="1"/>
  <c r="BQ181" i="10" s="1"/>
  <c r="AJ165" i="10"/>
  <c r="BP165" i="10" s="1"/>
  <c r="BQ165" i="10" s="1"/>
  <c r="AJ176" i="10"/>
  <c r="BP176" i="10" s="1"/>
  <c r="BQ176" i="10" s="1"/>
  <c r="AJ160" i="10"/>
  <c r="BP160" i="10" s="1"/>
  <c r="BQ160" i="10" s="1"/>
  <c r="AJ144" i="10"/>
  <c r="BP144" i="10" s="1"/>
  <c r="BQ144" i="10" s="1"/>
  <c r="AJ161" i="10"/>
  <c r="BP161" i="10" s="1"/>
  <c r="BQ161" i="10" s="1"/>
  <c r="AJ142" i="10"/>
  <c r="BP142" i="10" s="1"/>
  <c r="BQ142" i="10" s="1"/>
  <c r="AJ125" i="10"/>
  <c r="BP125" i="10" s="1"/>
  <c r="BQ125" i="10" s="1"/>
  <c r="AJ163" i="10"/>
  <c r="BP163" i="10" s="1"/>
  <c r="BQ163" i="10" s="1"/>
  <c r="AJ146" i="10"/>
  <c r="BP146" i="10" s="1"/>
  <c r="BQ146" i="10" s="1"/>
  <c r="AJ132" i="10"/>
  <c r="BP132" i="10" s="1"/>
  <c r="BQ132" i="10" s="1"/>
  <c r="AJ116" i="10"/>
  <c r="BP116" i="10" s="1"/>
  <c r="BQ116" i="10" s="1"/>
  <c r="AJ100" i="10"/>
  <c r="BP100" i="10" s="1"/>
  <c r="BQ100" i="10" s="1"/>
  <c r="AJ157" i="10"/>
  <c r="BP157" i="10" s="1"/>
  <c r="BQ157" i="10" s="1"/>
  <c r="AJ130" i="10"/>
  <c r="BP130" i="10" s="1"/>
  <c r="BQ130" i="10" s="1"/>
  <c r="AJ178" i="10"/>
  <c r="BP178" i="10" s="1"/>
  <c r="BQ178" i="10" s="1"/>
  <c r="AJ135" i="10"/>
  <c r="BP135" i="10" s="1"/>
  <c r="BQ135" i="10" s="1"/>
  <c r="AJ107" i="10"/>
  <c r="BP107" i="10" s="1"/>
  <c r="BQ107" i="10" s="1"/>
  <c r="AJ87" i="10"/>
  <c r="BP87" i="10" s="1"/>
  <c r="BQ87" i="10" s="1"/>
  <c r="AJ71" i="10"/>
  <c r="BP71" i="10" s="1"/>
  <c r="BQ71" i="10" s="1"/>
  <c r="AJ55" i="10"/>
  <c r="BP55" i="10" s="1"/>
  <c r="BQ55" i="10" s="1"/>
  <c r="AJ186" i="10"/>
  <c r="BP186" i="10" s="1"/>
  <c r="BQ186" i="10" s="1"/>
  <c r="AJ118" i="10"/>
  <c r="BP118" i="10" s="1"/>
  <c r="BQ118" i="10" s="1"/>
  <c r="AJ89" i="10"/>
  <c r="BP89" i="10" s="1"/>
  <c r="BQ89" i="10" s="1"/>
  <c r="AJ70" i="10"/>
  <c r="BP70" i="10" s="1"/>
  <c r="BQ70" i="10" s="1"/>
  <c r="AJ105" i="10"/>
  <c r="BP105" i="10" s="1"/>
  <c r="BQ105" i="10" s="1"/>
  <c r="AJ50" i="10"/>
  <c r="BP50" i="10" s="1"/>
  <c r="BQ50" i="10" s="1"/>
  <c r="AJ27" i="10"/>
  <c r="BP27" i="10" s="1"/>
  <c r="BQ27" i="10" s="1"/>
  <c r="AJ11" i="10"/>
  <c r="BP11" i="10" s="1"/>
  <c r="BQ11" i="10" s="1"/>
  <c r="AJ117" i="10"/>
  <c r="BP117" i="10" s="1"/>
  <c r="BQ117" i="10" s="1"/>
  <c r="AJ84" i="10"/>
  <c r="BP84" i="10" s="1"/>
  <c r="BQ84" i="10" s="1"/>
  <c r="AJ78" i="10"/>
  <c r="BP78" i="10" s="1"/>
  <c r="BQ78" i="10" s="1"/>
  <c r="AJ57" i="10"/>
  <c r="BP57" i="10" s="1"/>
  <c r="BQ57" i="10" s="1"/>
  <c r="AJ38" i="10"/>
  <c r="BP38" i="10" s="1"/>
  <c r="BQ38" i="10" s="1"/>
  <c r="AJ22" i="10"/>
  <c r="BP22" i="10" s="1"/>
  <c r="BQ22" i="10" s="1"/>
  <c r="AJ6" i="10"/>
  <c r="BP6" i="10" s="1"/>
  <c r="BQ6" i="10" s="1"/>
  <c r="AJ106" i="10"/>
  <c r="BP106" i="10" s="1"/>
  <c r="BQ106" i="10" s="1"/>
  <c r="AJ46" i="10"/>
  <c r="BP46" i="10" s="1"/>
  <c r="BQ46" i="10" s="1"/>
  <c r="AJ16" i="10"/>
  <c r="BP16" i="10" s="1"/>
  <c r="BQ16" i="10" s="1"/>
  <c r="AJ69" i="10"/>
  <c r="BP69" i="10" s="1"/>
  <c r="BQ69" i="10" s="1"/>
  <c r="AJ33" i="10"/>
  <c r="BP33" i="10" s="1"/>
  <c r="BQ33" i="10" s="1"/>
  <c r="AJ102" i="10"/>
  <c r="BP102" i="10" s="1"/>
  <c r="BQ102" i="10" s="1"/>
  <c r="AJ72" i="10"/>
  <c r="BP72" i="10" s="1"/>
  <c r="BQ72" i="10" s="1"/>
  <c r="AJ62" i="10"/>
  <c r="BP62" i="10" s="1"/>
  <c r="BQ62" i="10" s="1"/>
  <c r="AJ37" i="10"/>
  <c r="BP37" i="10" s="1"/>
  <c r="BQ37" i="10" s="1"/>
  <c r="AJ5" i="10"/>
  <c r="BP5" i="10" s="1"/>
  <c r="BQ5" i="10" s="1"/>
  <c r="AJ20" i="10"/>
  <c r="BP20" i="10" s="1"/>
  <c r="BQ20" i="10" s="1"/>
  <c r="AJ177" i="10"/>
  <c r="BP177" i="10" s="1"/>
  <c r="BQ177" i="10" s="1"/>
  <c r="AJ188" i="10"/>
  <c r="BP188" i="10" s="1"/>
  <c r="BQ188" i="10" s="1"/>
  <c r="AJ172" i="10"/>
  <c r="BP172" i="10" s="1"/>
  <c r="BQ172" i="10" s="1"/>
  <c r="AJ156" i="10"/>
  <c r="BP156" i="10" s="1"/>
  <c r="BQ156" i="10" s="1"/>
  <c r="AJ182" i="10"/>
  <c r="BP182" i="10" s="1"/>
  <c r="BQ182" i="10" s="1"/>
  <c r="AJ158" i="10"/>
  <c r="BP158" i="10" s="1"/>
  <c r="BQ158" i="10" s="1"/>
  <c r="AJ137" i="10"/>
  <c r="BP137" i="10" s="1"/>
  <c r="BQ137" i="10" s="1"/>
  <c r="AJ187" i="10"/>
  <c r="BP187" i="10" s="1"/>
  <c r="BQ187" i="10" s="1"/>
  <c r="AJ162" i="10"/>
  <c r="BP162" i="10" s="1"/>
  <c r="BQ162" i="10" s="1"/>
  <c r="AJ143" i="10"/>
  <c r="BP143" i="10" s="1"/>
  <c r="BQ143" i="10" s="1"/>
  <c r="AJ128" i="10"/>
  <c r="BP128" i="10" s="1"/>
  <c r="BQ128" i="10" s="1"/>
  <c r="AJ112" i="10"/>
  <c r="BP112" i="10" s="1"/>
  <c r="BQ112" i="10" s="1"/>
  <c r="AJ96" i="10"/>
  <c r="BP96" i="10" s="1"/>
  <c r="BQ96" i="10" s="1"/>
  <c r="AJ154" i="10"/>
  <c r="BP154" i="10" s="1"/>
  <c r="BQ154" i="10" s="1"/>
  <c r="AJ122" i="10"/>
  <c r="BP122" i="10" s="1"/>
  <c r="BQ122" i="10" s="1"/>
  <c r="AJ153" i="10"/>
  <c r="BP153" i="10" s="1"/>
  <c r="BQ153" i="10" s="1"/>
  <c r="AJ127" i="10"/>
  <c r="BP127" i="10" s="1"/>
  <c r="BQ127" i="10" s="1"/>
  <c r="AJ97" i="10"/>
  <c r="BP97" i="10" s="1"/>
  <c r="BQ97" i="10" s="1"/>
  <c r="AJ83" i="10"/>
  <c r="BP83" i="10" s="1"/>
  <c r="BQ83" i="10" s="1"/>
  <c r="AJ67" i="10"/>
  <c r="BP67" i="10" s="1"/>
  <c r="BQ67" i="10" s="1"/>
  <c r="AJ139" i="10"/>
  <c r="BP139" i="10" s="1"/>
  <c r="BQ139" i="10" s="1"/>
  <c r="AJ115" i="10"/>
  <c r="BP115" i="10" s="1"/>
  <c r="BQ115" i="10" s="1"/>
  <c r="AJ86" i="10"/>
  <c r="BP86" i="10" s="1"/>
  <c r="BQ86" i="10" s="1"/>
  <c r="AJ167" i="10"/>
  <c r="BP167" i="10" s="1"/>
  <c r="BQ167" i="10" s="1"/>
  <c r="AJ101" i="10"/>
  <c r="BP101" i="10" s="1"/>
  <c r="BQ101" i="10" s="1"/>
  <c r="AJ39" i="10"/>
  <c r="BP39" i="10" s="1"/>
  <c r="BQ39" i="10" s="1"/>
  <c r="AJ23" i="10"/>
  <c r="BP23" i="10" s="1"/>
  <c r="BQ23" i="10" s="1"/>
  <c r="AJ7" i="10"/>
  <c r="BP7" i="10" s="1"/>
  <c r="BQ7" i="10" s="1"/>
  <c r="AJ111" i="10"/>
  <c r="BP111" i="10" s="1"/>
  <c r="BQ111" i="10" s="1"/>
  <c r="AJ82" i="10"/>
  <c r="BP82" i="10" s="1"/>
  <c r="BQ82" i="10" s="1"/>
  <c r="AJ54" i="10"/>
  <c r="BP54" i="10" s="1"/>
  <c r="BQ54" i="10" s="1"/>
  <c r="AJ34" i="10"/>
  <c r="BP34" i="10" s="1"/>
  <c r="BQ34" i="10" s="1"/>
  <c r="AJ18" i="10"/>
  <c r="BP18" i="10" s="1"/>
  <c r="BQ18" i="10" s="1"/>
  <c r="AJ2" i="10"/>
  <c r="AJ40" i="10"/>
  <c r="BP40" i="10" s="1"/>
  <c r="BQ40" i="10" s="1"/>
  <c r="AJ8" i="10"/>
  <c r="BP8" i="10" s="1"/>
  <c r="BQ8" i="10" s="1"/>
  <c r="AJ25" i="10"/>
  <c r="BP25" i="10" s="1"/>
  <c r="BQ25" i="10" s="1"/>
  <c r="AJ28" i="10"/>
  <c r="BP28" i="10" s="1"/>
  <c r="BQ28" i="10" s="1"/>
  <c r="AJ48" i="10"/>
  <c r="BP48" i="10" s="1"/>
  <c r="BQ48" i="10" s="1"/>
  <c r="AJ29" i="10"/>
  <c r="BP29" i="10" s="1"/>
  <c r="BQ29" i="10" s="1"/>
  <c r="AJ4" i="10"/>
  <c r="BP4" i="10" s="1"/>
  <c r="BQ4" i="10" s="1"/>
  <c r="AJ51" i="10"/>
  <c r="BP51" i="10" s="1"/>
  <c r="BQ51" i="10" s="1"/>
  <c r="AJ77" i="10"/>
  <c r="BP77" i="10" s="1"/>
  <c r="BQ77" i="10" s="1"/>
  <c r="AJ98" i="10"/>
  <c r="BP98" i="10" s="1"/>
  <c r="BQ98" i="10" s="1"/>
  <c r="AJ65" i="10"/>
  <c r="BP65" i="10" s="1"/>
  <c r="BQ65" i="10" s="1"/>
  <c r="AJ68" i="10"/>
  <c r="BP68" i="10" s="1"/>
  <c r="BQ68" i="10" s="1"/>
  <c r="AJ17" i="10"/>
  <c r="BP17" i="10" s="1"/>
  <c r="BQ17" i="10" s="1"/>
  <c r="AJ173" i="10"/>
  <c r="BP173" i="10" s="1"/>
  <c r="BQ173" i="10" s="1"/>
  <c r="AJ184" i="10"/>
  <c r="BP184" i="10" s="1"/>
  <c r="BQ184" i="10" s="1"/>
  <c r="AJ168" i="10"/>
  <c r="BP168" i="10" s="1"/>
  <c r="BQ168" i="10" s="1"/>
  <c r="AJ152" i="10"/>
  <c r="BP152" i="10" s="1"/>
  <c r="BQ152" i="10" s="1"/>
  <c r="AJ174" i="10"/>
  <c r="BP174" i="10" s="1"/>
  <c r="BQ174" i="10" s="1"/>
  <c r="AJ155" i="10"/>
  <c r="BP155" i="10" s="1"/>
  <c r="BQ155" i="10" s="1"/>
  <c r="AJ133" i="10"/>
  <c r="BP133" i="10" s="1"/>
  <c r="BQ133" i="10" s="1"/>
  <c r="AJ179" i="10"/>
  <c r="BP179" i="10" s="1"/>
  <c r="BQ179" i="10" s="1"/>
  <c r="AJ159" i="10"/>
  <c r="BP159" i="10" s="1"/>
  <c r="BQ159" i="10" s="1"/>
  <c r="AJ140" i="10"/>
  <c r="BP140" i="10" s="1"/>
  <c r="BQ140" i="10" s="1"/>
  <c r="AJ124" i="10"/>
  <c r="BP124" i="10" s="1"/>
  <c r="BQ124" i="10" s="1"/>
  <c r="AJ108" i="10"/>
  <c r="BP108" i="10" s="1"/>
  <c r="BQ108" i="10" s="1"/>
  <c r="AJ92" i="10"/>
  <c r="BP92" i="10" s="1"/>
  <c r="BQ92" i="10" s="1"/>
  <c r="AJ151" i="10"/>
  <c r="BP151" i="10" s="1"/>
  <c r="BQ151" i="10" s="1"/>
  <c r="AJ119" i="10"/>
  <c r="BP119" i="10" s="1"/>
  <c r="BQ119" i="10" s="1"/>
  <c r="AJ150" i="10"/>
  <c r="BP150" i="10" s="1"/>
  <c r="BQ150" i="10" s="1"/>
  <c r="AJ113" i="10"/>
  <c r="BP113" i="10" s="1"/>
  <c r="BQ113" i="10" s="1"/>
  <c r="AJ94" i="10"/>
  <c r="BP94" i="10" s="1"/>
  <c r="BQ94" i="10" s="1"/>
  <c r="AJ79" i="10"/>
  <c r="BP79" i="10" s="1"/>
  <c r="BQ79" i="10" s="1"/>
  <c r="AJ63" i="10"/>
  <c r="BP63" i="10" s="1"/>
  <c r="BQ63" i="10" s="1"/>
  <c r="AJ47" i="10"/>
  <c r="BP47" i="10" s="1"/>
  <c r="BQ47" i="10" s="1"/>
  <c r="AJ123" i="10"/>
  <c r="BP123" i="10" s="1"/>
  <c r="BQ123" i="10" s="1"/>
  <c r="AJ93" i="10"/>
  <c r="BP93" i="10" s="1"/>
  <c r="BQ93" i="10" s="1"/>
  <c r="AJ76" i="10"/>
  <c r="BP76" i="10" s="1"/>
  <c r="BQ76" i="10" s="1"/>
  <c r="AJ141" i="10"/>
  <c r="BP141" i="10" s="1"/>
  <c r="BQ141" i="10" s="1"/>
  <c r="AJ56" i="10"/>
  <c r="BP56" i="10" s="1"/>
  <c r="BQ56" i="10" s="1"/>
  <c r="AJ35" i="10"/>
  <c r="BP35" i="10" s="1"/>
  <c r="BQ35" i="10" s="1"/>
  <c r="AJ19" i="10"/>
  <c r="BP19" i="10" s="1"/>
  <c r="BQ19" i="10" s="1"/>
  <c r="AJ3" i="10"/>
  <c r="BP3" i="10" s="1"/>
  <c r="BQ3" i="10" s="1"/>
  <c r="AJ88" i="10"/>
  <c r="BP88" i="10" s="1"/>
  <c r="BQ88" i="10" s="1"/>
  <c r="AJ81" i="10"/>
  <c r="BP81" i="10" s="1"/>
  <c r="BQ81" i="10" s="1"/>
  <c r="AJ74" i="10"/>
  <c r="BP74" i="10" s="1"/>
  <c r="BQ74" i="10" s="1"/>
  <c r="AJ44" i="10"/>
  <c r="BP44" i="10" s="1"/>
  <c r="BQ44" i="10" s="1"/>
  <c r="AJ30" i="10"/>
  <c r="BP30" i="10" s="1"/>
  <c r="BQ30" i="10" s="1"/>
  <c r="AJ14" i="10"/>
  <c r="BP14" i="10" s="1"/>
  <c r="BQ14" i="10" s="1"/>
  <c r="AJ183" i="10"/>
  <c r="BP183" i="10" s="1"/>
  <c r="BQ183" i="10" s="1"/>
  <c r="AJ52" i="10"/>
  <c r="BP52" i="10" s="1"/>
  <c r="BQ52" i="10" s="1"/>
  <c r="AJ32" i="10"/>
  <c r="BP32" i="10" s="1"/>
  <c r="BQ32" i="10" s="1"/>
  <c r="AJ103" i="10"/>
  <c r="BP103" i="10" s="1"/>
  <c r="BQ103" i="10" s="1"/>
  <c r="AJ61" i="10"/>
  <c r="BP61" i="10" s="1"/>
  <c r="BQ61" i="10" s="1"/>
  <c r="AJ170" i="10"/>
  <c r="BP170" i="10" s="1"/>
  <c r="BQ170" i="10" s="1"/>
  <c r="AJ12" i="10"/>
  <c r="BP12" i="10" s="1"/>
  <c r="BQ12" i="10" s="1"/>
  <c r="AJ66" i="10"/>
  <c r="BP66" i="10" s="1"/>
  <c r="BQ66" i="10" s="1"/>
  <c r="AJ45" i="10"/>
  <c r="BP45" i="10" s="1"/>
  <c r="BQ45" i="10" s="1"/>
  <c r="AJ21" i="10"/>
  <c r="BP21" i="10" s="1"/>
  <c r="BQ21" i="10" s="1"/>
  <c r="AJ9" i="10"/>
  <c r="BP9" i="10" s="1"/>
  <c r="BQ9" i="10" s="1"/>
  <c r="AJ185" i="10"/>
  <c r="BP185" i="10" s="1"/>
  <c r="BQ185" i="10" s="1"/>
  <c r="AJ169" i="10"/>
  <c r="BP169" i="10" s="1"/>
  <c r="BQ169" i="10" s="1"/>
  <c r="AJ180" i="10"/>
  <c r="BP180" i="10" s="1"/>
  <c r="BQ180" i="10" s="1"/>
  <c r="AJ164" i="10"/>
  <c r="BP164" i="10" s="1"/>
  <c r="BQ164" i="10" s="1"/>
  <c r="AJ148" i="10"/>
  <c r="BP148" i="10" s="1"/>
  <c r="BQ148" i="10" s="1"/>
  <c r="AJ166" i="10"/>
  <c r="BP166" i="10" s="1"/>
  <c r="BQ166" i="10" s="1"/>
  <c r="AJ145" i="10"/>
  <c r="BP145" i="10" s="1"/>
  <c r="BQ145" i="10" s="1"/>
  <c r="AJ129" i="10"/>
  <c r="BP129" i="10" s="1"/>
  <c r="BQ129" i="10" s="1"/>
  <c r="AJ171" i="10"/>
  <c r="BP171" i="10" s="1"/>
  <c r="BQ171" i="10" s="1"/>
  <c r="AJ149" i="10"/>
  <c r="BP149" i="10" s="1"/>
  <c r="BQ149" i="10" s="1"/>
  <c r="AJ136" i="10"/>
  <c r="BP136" i="10" s="1"/>
  <c r="BQ136" i="10" s="1"/>
  <c r="AJ120" i="10"/>
  <c r="BP120" i="10" s="1"/>
  <c r="BQ120" i="10" s="1"/>
  <c r="AJ104" i="10"/>
  <c r="BP104" i="10" s="1"/>
  <c r="BQ104" i="10" s="1"/>
  <c r="AJ175" i="10"/>
  <c r="BP175" i="10" s="1"/>
  <c r="BQ175" i="10" s="1"/>
  <c r="AJ138" i="10"/>
  <c r="BP138" i="10" s="1"/>
  <c r="BQ138" i="10" s="1"/>
  <c r="AJ109" i="10"/>
  <c r="BP109" i="10" s="1"/>
  <c r="BQ109" i="10" s="1"/>
  <c r="AJ147" i="10"/>
  <c r="BP147" i="10" s="1"/>
  <c r="BQ147" i="10" s="1"/>
  <c r="AJ110" i="10"/>
  <c r="BP110" i="10" s="1"/>
  <c r="BQ110" i="10" s="1"/>
  <c r="AJ91" i="10"/>
  <c r="BP91" i="10" s="1"/>
  <c r="BQ91" i="10" s="1"/>
  <c r="AJ75" i="10"/>
  <c r="BP75" i="10" s="1"/>
  <c r="BQ75" i="10" s="1"/>
  <c r="AJ59" i="10"/>
  <c r="BP59" i="10" s="1"/>
  <c r="BQ59" i="10" s="1"/>
  <c r="AJ43" i="10"/>
  <c r="BP43" i="10" s="1"/>
  <c r="BQ43" i="10" s="1"/>
  <c r="AJ121" i="10"/>
  <c r="BP121" i="10" s="1"/>
  <c r="BQ121" i="10" s="1"/>
  <c r="AJ90" i="10"/>
  <c r="BP90" i="10" s="1"/>
  <c r="BQ90" i="10" s="1"/>
  <c r="AJ73" i="10"/>
  <c r="BP73" i="10" s="1"/>
  <c r="BQ73" i="10" s="1"/>
  <c r="AJ126" i="10"/>
  <c r="BP126" i="10" s="1"/>
  <c r="BQ126" i="10" s="1"/>
  <c r="AJ53" i="10"/>
  <c r="BP53" i="10" s="1"/>
  <c r="BQ53" i="10" s="1"/>
  <c r="AJ31" i="10"/>
  <c r="BP31" i="10" s="1"/>
  <c r="BQ31" i="10" s="1"/>
  <c r="AJ15" i="10"/>
  <c r="BP15" i="10" s="1"/>
  <c r="BQ15" i="10" s="1"/>
  <c r="AJ134" i="10"/>
  <c r="BP134" i="10" s="1"/>
  <c r="BQ134" i="10" s="1"/>
  <c r="AJ85" i="10"/>
  <c r="BP85" i="10" s="1"/>
  <c r="BQ85" i="10" s="1"/>
  <c r="AJ80" i="10"/>
  <c r="BP80" i="10" s="1"/>
  <c r="BQ80" i="10" s="1"/>
  <c r="AJ60" i="10"/>
  <c r="BP60" i="10" s="1"/>
  <c r="BQ60" i="10" s="1"/>
  <c r="AJ41" i="10"/>
  <c r="BP41" i="10" s="1"/>
  <c r="BQ41" i="10" s="1"/>
  <c r="AJ26" i="10"/>
  <c r="BP26" i="10" s="1"/>
  <c r="BQ26" i="10" s="1"/>
  <c r="AJ10" i="10"/>
  <c r="BP10" i="10" s="1"/>
  <c r="BQ10" i="10" s="1"/>
  <c r="AJ114" i="10"/>
  <c r="BP114" i="10" s="1"/>
  <c r="BQ114" i="10" s="1"/>
  <c r="AJ49" i="10"/>
  <c r="BP49" i="10" s="1"/>
  <c r="BQ49" i="10" s="1"/>
  <c r="AJ24" i="10"/>
  <c r="BP24" i="10" s="1"/>
  <c r="BQ24" i="10" s="1"/>
  <c r="AJ95" i="10"/>
  <c r="BP95" i="10" s="1"/>
  <c r="BQ95" i="10" s="1"/>
  <c r="AJ58" i="10"/>
  <c r="BP58" i="10" s="1"/>
  <c r="BQ58" i="10" s="1"/>
  <c r="AJ131" i="10"/>
  <c r="BP131" i="10" s="1"/>
  <c r="BQ131" i="10" s="1"/>
  <c r="AJ99" i="10"/>
  <c r="BP99" i="10" s="1"/>
  <c r="BQ99" i="10" s="1"/>
  <c r="AJ64" i="10"/>
  <c r="BP64" i="10" s="1"/>
  <c r="BQ64" i="10" s="1"/>
  <c r="AJ42" i="10"/>
  <c r="BP42" i="10" s="1"/>
  <c r="BQ42" i="10" s="1"/>
  <c r="AJ13" i="10"/>
  <c r="BP13" i="10" s="1"/>
  <c r="BQ13" i="10" s="1"/>
  <c r="AJ36" i="10"/>
  <c r="BP36" i="10" s="1"/>
  <c r="BQ36" i="10" s="1"/>
  <c r="AI189" i="10"/>
  <c r="AJ189" i="10" l="1"/>
</calcChain>
</file>

<file path=xl/sharedStrings.xml><?xml version="1.0" encoding="utf-8"?>
<sst xmlns="http://schemas.openxmlformats.org/spreadsheetml/2006/main" count="1624" uniqueCount="219">
  <si>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</si>
  <si>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</si>
  <si>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</si>
  <si>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</si>
  <si>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</si>
  <si>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</si>
  <si>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</si>
  <si>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</si>
  <si>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</si>
  <si>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</si>
  <si>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</si>
  <si>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</si>
  <si>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</si>
  <si>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</si>
  <si>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</si>
  <si>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</si>
  <si>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</si>
  <si>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</si>
  <si>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</si>
  <si>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</si>
  <si>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</si>
  <si>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</si>
  <si>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</si>
  <si>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</si>
  <si>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</si>
  <si>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</si>
  <si>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</si>
  <si>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</si>
  <si>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</si>
  <si>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</si>
  <si>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</si>
  <si>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</si>
  <si>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</si>
  <si>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</si>
  <si>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</si>
  <si>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</si>
  <si>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</si>
  <si>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</si>
  <si>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</si>
  <si>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</si>
  <si>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</si>
  <si>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</si>
  <si>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</si>
  <si>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</si>
  <si>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</si>
  <si>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</si>
  <si>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</si>
  <si>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</si>
  <si>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</si>
  <si>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</si>
  <si>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</si>
  <si>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</si>
  <si>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</si>
  <si>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</si>
  <si>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</si>
  <si>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</si>
  <si>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</si>
  <si>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</si>
  <si>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</si>
  <si>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</si>
  <si>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</si>
  <si>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</si>
  <si>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</si>
  <si>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</si>
  <si>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</si>
  <si>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</si>
  <si>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</si>
  <si>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</si>
  <si>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</si>
  <si>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</si>
  <si>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</si>
  <si>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</si>
  <si>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</si>
  <si>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</si>
  <si>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</si>
  <si>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</si>
  <si>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</si>
  <si>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</si>
  <si>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</si>
  <si>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</si>
  <si>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</si>
  <si>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</si>
  <si>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</si>
  <si>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</si>
  <si>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</si>
  <si>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</si>
  <si>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</si>
  <si>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</si>
  <si>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</si>
  <si>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</si>
  <si>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</si>
  <si>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</si>
  <si>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</si>
  <si>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</si>
  <si>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</si>
  <si>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</si>
  <si>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</si>
  <si>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</si>
  <si>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</si>
  <si>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</si>
  <si>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</si>
  <si>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</si>
  <si>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</si>
  <si>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</si>
  <si>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</si>
  <si>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</si>
  <si>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</si>
  <si>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</si>
  <si>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</si>
  <si>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</si>
  <si>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</si>
  <si>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</si>
  <si>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</si>
  <si>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</si>
  <si>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</si>
  <si>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</si>
  <si>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</si>
  <si>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</si>
  <si>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</si>
  <si>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</si>
  <si>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</si>
  <si>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</si>
  <si>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</si>
  <si>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</si>
  <si>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</si>
  <si>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</si>
  <si>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</si>
  <si>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</si>
  <si>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</si>
  <si>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</si>
  <si>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</si>
  <si>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</si>
  <si>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</si>
  <si>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</si>
  <si>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</si>
  <si>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</si>
  <si>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</si>
  <si>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</si>
  <si>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</si>
  <si>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</si>
  <si>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</si>
  <si>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</si>
  <si>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</si>
  <si>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</si>
  <si>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</si>
  <si>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</si>
  <si>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</si>
  <si>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</si>
  <si>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</si>
  <si>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</si>
  <si>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</si>
  <si>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</si>
  <si>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</si>
  <si>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</si>
  <si>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</si>
  <si>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</si>
  <si>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</si>
  <si>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</si>
  <si>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</si>
  <si>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</si>
  <si>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</si>
  <si>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</si>
  <si>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</si>
  <si>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</si>
  <si>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</si>
  <si>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</si>
  <si>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</si>
  <si>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</si>
  <si>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</si>
  <si>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</si>
  <si>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</si>
  <si>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</si>
  <si>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</si>
  <si>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</si>
  <si>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</si>
  <si>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</si>
  <si>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</si>
  <si>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</si>
  <si>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</si>
  <si>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</si>
  <si>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</si>
  <si>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</si>
  <si>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</si>
  <si>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</si>
  <si>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</si>
  <si>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</si>
  <si>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</si>
  <si>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</si>
  <si>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Taiwan</t>
  </si>
  <si>
    <t>Zeroes</t>
  </si>
  <si>
    <t>Average</t>
  </si>
  <si>
    <t>CAGR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</si>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</sst>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9" fontId="0" fillId="0" borderId="0" xfId="42" applyFont="1"/>
    <xf numFmtId="9" fontId="0" fillId="0" borderId="0" xfId="0" applyNumberFormat="1"/>
    <xf numFmtId="0" fontId="0" fillId="0" borderId="12" xfId="0" applyBorder="1"/>
    <xf numFmtId="0" fontId="0" fillId="0" borderId="10" xfId="0" applyBorder="1"/>
    <xf numFmtId="9" fontId="0" fillId="0" borderId="13" xfId="42" applyFont="1" applyBorder="1"/>
    <xf numFmtId="0" fontId="0" fillId="0" borderId="14" xfId="0" applyBorder="1"/>
    <xf numFmtId="0" fontId="0" fillId="0" borderId="0" xfId="0" applyBorder="1"/>
    <xf numFmtId="9" fontId="0" fillId="0" borderId="15" xfId="42" applyFont="1" applyBorder="1"/>
    <xf numFmtId="0" fontId="0" fillId="0" borderId="16" xfId="0" applyBorder="1"/>
    <xf numFmtId="0" fontId="0" fillId="0" borderId="11" xfId="0" applyBorder="1"/>
    <xf numFmtId="9" fontId="0" fillId="0" borderId="17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cumulative_data!$A$2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cumulative_data!$B$2:$CN$2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11</c:v>
                </c:pt>
                <c:pt idx="53">
                  <c:v>16</c:v>
                </c:pt>
                <c:pt idx="54">
                  <c:v>21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40</c:v>
                </c:pt>
                <c:pt idx="61">
                  <c:v>40</c:v>
                </c:pt>
                <c:pt idx="62">
                  <c:v>74</c:v>
                </c:pt>
                <c:pt idx="63">
                  <c:v>84</c:v>
                </c:pt>
                <c:pt idx="64">
                  <c:v>94</c:v>
                </c:pt>
                <c:pt idx="65">
                  <c:v>110</c:v>
                </c:pt>
                <c:pt idx="66">
                  <c:v>110</c:v>
                </c:pt>
                <c:pt idx="67">
                  <c:v>120</c:v>
                </c:pt>
                <c:pt idx="68">
                  <c:v>170</c:v>
                </c:pt>
                <c:pt idx="69">
                  <c:v>174</c:v>
                </c:pt>
                <c:pt idx="70">
                  <c:v>237</c:v>
                </c:pt>
                <c:pt idx="71">
                  <c:v>273</c:v>
                </c:pt>
                <c:pt idx="72">
                  <c:v>281</c:v>
                </c:pt>
                <c:pt idx="73">
                  <c:v>299</c:v>
                </c:pt>
                <c:pt idx="74">
                  <c:v>349</c:v>
                </c:pt>
                <c:pt idx="75">
                  <c:v>367</c:v>
                </c:pt>
                <c:pt idx="76">
                  <c:v>423</c:v>
                </c:pt>
                <c:pt idx="77">
                  <c:v>444</c:v>
                </c:pt>
                <c:pt idx="78">
                  <c:v>484</c:v>
                </c:pt>
                <c:pt idx="79">
                  <c:v>521</c:v>
                </c:pt>
                <c:pt idx="80">
                  <c:v>555</c:v>
                </c:pt>
                <c:pt idx="81">
                  <c:v>607</c:v>
                </c:pt>
                <c:pt idx="82">
                  <c:v>665</c:v>
                </c:pt>
                <c:pt idx="83">
                  <c:v>714</c:v>
                </c:pt>
                <c:pt idx="84">
                  <c:v>784</c:v>
                </c:pt>
                <c:pt idx="85">
                  <c:v>840</c:v>
                </c:pt>
                <c:pt idx="86">
                  <c:v>906</c:v>
                </c:pt>
                <c:pt idx="87">
                  <c:v>933</c:v>
                </c:pt>
                <c:pt idx="88">
                  <c:v>996</c:v>
                </c:pt>
                <c:pt idx="89">
                  <c:v>1026</c:v>
                </c:pt>
                <c:pt idx="90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1DA-8F88-B98E231980F2}"/>
            </c:ext>
          </c:extLst>
        </c:ser>
        <c:ser>
          <c:idx val="1"/>
          <c:order val="1"/>
          <c:tx>
            <c:strRef>
              <c:f>cumulative_data!$A$3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cumulative_data!$B$3:$CN$3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10</c:v>
                </c:pt>
                <c:pt idx="49">
                  <c:v>12</c:v>
                </c:pt>
                <c:pt idx="50">
                  <c:v>23</c:v>
                </c:pt>
                <c:pt idx="51">
                  <c:v>33</c:v>
                </c:pt>
                <c:pt idx="52">
                  <c:v>38</c:v>
                </c:pt>
                <c:pt idx="53">
                  <c:v>42</c:v>
                </c:pt>
                <c:pt idx="54">
                  <c:v>51</c:v>
                </c:pt>
                <c:pt idx="55">
                  <c:v>55</c:v>
                </c:pt>
                <c:pt idx="56">
                  <c:v>59</c:v>
                </c:pt>
                <c:pt idx="57">
                  <c:v>64</c:v>
                </c:pt>
                <c:pt idx="58">
                  <c:v>70</c:v>
                </c:pt>
                <c:pt idx="59">
                  <c:v>76</c:v>
                </c:pt>
                <c:pt idx="60">
                  <c:v>89</c:v>
                </c:pt>
                <c:pt idx="61">
                  <c:v>104</c:v>
                </c:pt>
                <c:pt idx="62">
                  <c:v>123</c:v>
                </c:pt>
                <c:pt idx="63">
                  <c:v>146</c:v>
                </c:pt>
                <c:pt idx="64">
                  <c:v>174</c:v>
                </c:pt>
                <c:pt idx="65">
                  <c:v>186</c:v>
                </c:pt>
                <c:pt idx="66">
                  <c:v>197</c:v>
                </c:pt>
                <c:pt idx="67">
                  <c:v>212</c:v>
                </c:pt>
                <c:pt idx="68">
                  <c:v>223</c:v>
                </c:pt>
                <c:pt idx="69">
                  <c:v>243</c:v>
                </c:pt>
                <c:pt idx="70">
                  <c:v>259</c:v>
                </c:pt>
                <c:pt idx="71">
                  <c:v>277</c:v>
                </c:pt>
                <c:pt idx="72">
                  <c:v>304</c:v>
                </c:pt>
                <c:pt idx="73">
                  <c:v>333</c:v>
                </c:pt>
                <c:pt idx="74">
                  <c:v>361</c:v>
                </c:pt>
                <c:pt idx="75">
                  <c:v>377</c:v>
                </c:pt>
                <c:pt idx="76">
                  <c:v>383</c:v>
                </c:pt>
                <c:pt idx="77">
                  <c:v>400</c:v>
                </c:pt>
                <c:pt idx="78">
                  <c:v>409</c:v>
                </c:pt>
                <c:pt idx="79">
                  <c:v>416</c:v>
                </c:pt>
                <c:pt idx="80">
                  <c:v>433</c:v>
                </c:pt>
                <c:pt idx="81">
                  <c:v>446</c:v>
                </c:pt>
                <c:pt idx="82">
                  <c:v>467</c:v>
                </c:pt>
                <c:pt idx="83">
                  <c:v>475</c:v>
                </c:pt>
                <c:pt idx="84">
                  <c:v>494</c:v>
                </c:pt>
                <c:pt idx="85">
                  <c:v>518</c:v>
                </c:pt>
                <c:pt idx="86">
                  <c:v>539</c:v>
                </c:pt>
                <c:pt idx="87">
                  <c:v>548</c:v>
                </c:pt>
                <c:pt idx="88">
                  <c:v>562</c:v>
                </c:pt>
                <c:pt idx="89">
                  <c:v>584</c:v>
                </c:pt>
                <c:pt idx="9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1DA-8F88-B98E231980F2}"/>
            </c:ext>
          </c:extLst>
        </c:ser>
        <c:ser>
          <c:idx val="2"/>
          <c:order val="2"/>
          <c:tx>
            <c:strRef>
              <c:f>cumulative_data!$A$4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cumulative_data!$B$4:$CN$4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12</c:v>
                </c:pt>
                <c:pt idx="43">
                  <c:v>12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24</c:v>
                </c:pt>
                <c:pt idx="51">
                  <c:v>26</c:v>
                </c:pt>
                <c:pt idx="52">
                  <c:v>37</c:v>
                </c:pt>
                <c:pt idx="53">
                  <c:v>48</c:v>
                </c:pt>
                <c:pt idx="54">
                  <c:v>54</c:v>
                </c:pt>
                <c:pt idx="55">
                  <c:v>60</c:v>
                </c:pt>
                <c:pt idx="56">
                  <c:v>74</c:v>
                </c:pt>
                <c:pt idx="57">
                  <c:v>87</c:v>
                </c:pt>
                <c:pt idx="58">
                  <c:v>90</c:v>
                </c:pt>
                <c:pt idx="59">
                  <c:v>139</c:v>
                </c:pt>
                <c:pt idx="60">
                  <c:v>201</c:v>
                </c:pt>
                <c:pt idx="61">
                  <c:v>230</c:v>
                </c:pt>
                <c:pt idx="62">
                  <c:v>264</c:v>
                </c:pt>
                <c:pt idx="63">
                  <c:v>302</c:v>
                </c:pt>
                <c:pt idx="64">
                  <c:v>367</c:v>
                </c:pt>
                <c:pt idx="65">
                  <c:v>409</c:v>
                </c:pt>
                <c:pt idx="66">
                  <c:v>454</c:v>
                </c:pt>
                <c:pt idx="67">
                  <c:v>511</c:v>
                </c:pt>
                <c:pt idx="68">
                  <c:v>584</c:v>
                </c:pt>
                <c:pt idx="69">
                  <c:v>716</c:v>
                </c:pt>
                <c:pt idx="70">
                  <c:v>847</c:v>
                </c:pt>
                <c:pt idx="71">
                  <c:v>986</c:v>
                </c:pt>
                <c:pt idx="72">
                  <c:v>1171</c:v>
                </c:pt>
                <c:pt idx="73">
                  <c:v>1251</c:v>
                </c:pt>
                <c:pt idx="74">
                  <c:v>1320</c:v>
                </c:pt>
                <c:pt idx="75">
                  <c:v>1423</c:v>
                </c:pt>
                <c:pt idx="76">
                  <c:v>1468</c:v>
                </c:pt>
                <c:pt idx="77">
                  <c:v>1572</c:v>
                </c:pt>
                <c:pt idx="78">
                  <c:v>1666</c:v>
                </c:pt>
                <c:pt idx="79">
                  <c:v>1761</c:v>
                </c:pt>
                <c:pt idx="80">
                  <c:v>1825</c:v>
                </c:pt>
                <c:pt idx="81">
                  <c:v>1914</c:v>
                </c:pt>
                <c:pt idx="82">
                  <c:v>1983</c:v>
                </c:pt>
                <c:pt idx="83">
                  <c:v>2070</c:v>
                </c:pt>
                <c:pt idx="84">
                  <c:v>2160</c:v>
                </c:pt>
                <c:pt idx="85">
                  <c:v>2268</c:v>
                </c:pt>
                <c:pt idx="86">
                  <c:v>2418</c:v>
                </c:pt>
                <c:pt idx="87">
                  <c:v>2534</c:v>
                </c:pt>
                <c:pt idx="88">
                  <c:v>2629</c:v>
                </c:pt>
                <c:pt idx="89">
                  <c:v>2718</c:v>
                </c:pt>
                <c:pt idx="90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5-41DA-8F88-B98E231980F2}"/>
            </c:ext>
          </c:extLst>
        </c:ser>
        <c:ser>
          <c:idx val="3"/>
          <c:order val="3"/>
          <c:tx>
            <c:strRef>
              <c:f>cumulative_data!$A$5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cumulative_data!$B$5:$CN$5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39</c:v>
                </c:pt>
                <c:pt idx="56">
                  <c:v>39</c:v>
                </c:pt>
                <c:pt idx="57">
                  <c:v>53</c:v>
                </c:pt>
                <c:pt idx="58">
                  <c:v>75</c:v>
                </c:pt>
                <c:pt idx="59">
                  <c:v>88</c:v>
                </c:pt>
                <c:pt idx="60">
                  <c:v>113</c:v>
                </c:pt>
                <c:pt idx="61">
                  <c:v>133</c:v>
                </c:pt>
                <c:pt idx="62">
                  <c:v>164</c:v>
                </c:pt>
                <c:pt idx="63">
                  <c:v>188</c:v>
                </c:pt>
                <c:pt idx="64">
                  <c:v>224</c:v>
                </c:pt>
                <c:pt idx="65">
                  <c:v>267</c:v>
                </c:pt>
                <c:pt idx="66">
                  <c:v>308</c:v>
                </c:pt>
                <c:pt idx="67">
                  <c:v>334</c:v>
                </c:pt>
                <c:pt idx="68">
                  <c:v>370</c:v>
                </c:pt>
                <c:pt idx="69">
                  <c:v>376</c:v>
                </c:pt>
                <c:pt idx="70">
                  <c:v>390</c:v>
                </c:pt>
                <c:pt idx="71">
                  <c:v>428</c:v>
                </c:pt>
                <c:pt idx="72">
                  <c:v>439</c:v>
                </c:pt>
                <c:pt idx="73">
                  <c:v>466</c:v>
                </c:pt>
                <c:pt idx="74">
                  <c:v>501</c:v>
                </c:pt>
                <c:pt idx="75">
                  <c:v>525</c:v>
                </c:pt>
                <c:pt idx="76">
                  <c:v>545</c:v>
                </c:pt>
                <c:pt idx="77">
                  <c:v>564</c:v>
                </c:pt>
                <c:pt idx="78">
                  <c:v>583</c:v>
                </c:pt>
                <c:pt idx="79">
                  <c:v>601</c:v>
                </c:pt>
                <c:pt idx="80">
                  <c:v>601</c:v>
                </c:pt>
                <c:pt idx="81">
                  <c:v>638</c:v>
                </c:pt>
                <c:pt idx="82">
                  <c:v>646</c:v>
                </c:pt>
                <c:pt idx="83">
                  <c:v>659</c:v>
                </c:pt>
                <c:pt idx="84">
                  <c:v>673</c:v>
                </c:pt>
                <c:pt idx="85">
                  <c:v>673</c:v>
                </c:pt>
                <c:pt idx="86">
                  <c:v>696</c:v>
                </c:pt>
                <c:pt idx="87">
                  <c:v>704</c:v>
                </c:pt>
                <c:pt idx="88">
                  <c:v>713</c:v>
                </c:pt>
                <c:pt idx="89">
                  <c:v>717</c:v>
                </c:pt>
                <c:pt idx="90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5-41DA-8F88-B98E231980F2}"/>
            </c:ext>
          </c:extLst>
        </c:ser>
        <c:ser>
          <c:idx val="4"/>
          <c:order val="4"/>
          <c:tx>
            <c:strRef>
              <c:f>cumulative_data!$A$6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cumulative_data!$B$6:$CN$6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10</c:v>
                </c:pt>
                <c:pt idx="74">
                  <c:v>14</c:v>
                </c:pt>
                <c:pt idx="75">
                  <c:v>16</c:v>
                </c:pt>
                <c:pt idx="76">
                  <c:v>17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5-41DA-8F88-B98E231980F2}"/>
            </c:ext>
          </c:extLst>
        </c:ser>
        <c:ser>
          <c:idx val="5"/>
          <c:order val="5"/>
          <c:tx>
            <c:strRef>
              <c:f>cumulative_data!$A$7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cumulative_data!$B$7:$CN$7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5-41DA-8F88-B98E231980F2}"/>
            </c:ext>
          </c:extLst>
        </c:ser>
        <c:ser>
          <c:idx val="6"/>
          <c:order val="6"/>
          <c:tx>
            <c:strRef>
              <c:f>cumulative_data!$A$8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cumulative_data!$B$8:$CN$8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8</c:v>
                </c:pt>
                <c:pt idx="46">
                  <c:v>12</c:v>
                </c:pt>
                <c:pt idx="47">
                  <c:v>12</c:v>
                </c:pt>
                <c:pt idx="48">
                  <c:v>17</c:v>
                </c:pt>
                <c:pt idx="49">
                  <c:v>19</c:v>
                </c:pt>
                <c:pt idx="50">
                  <c:v>19</c:v>
                </c:pt>
                <c:pt idx="51">
                  <c:v>31</c:v>
                </c:pt>
                <c:pt idx="52">
                  <c:v>34</c:v>
                </c:pt>
                <c:pt idx="53">
                  <c:v>45</c:v>
                </c:pt>
                <c:pt idx="54">
                  <c:v>56</c:v>
                </c:pt>
                <c:pt idx="55">
                  <c:v>68</c:v>
                </c:pt>
                <c:pt idx="56">
                  <c:v>79</c:v>
                </c:pt>
                <c:pt idx="57">
                  <c:v>97</c:v>
                </c:pt>
                <c:pt idx="58">
                  <c:v>128</c:v>
                </c:pt>
                <c:pt idx="59">
                  <c:v>158</c:v>
                </c:pt>
                <c:pt idx="60">
                  <c:v>266</c:v>
                </c:pt>
                <c:pt idx="61">
                  <c:v>301</c:v>
                </c:pt>
                <c:pt idx="62">
                  <c:v>387</c:v>
                </c:pt>
                <c:pt idx="63">
                  <c:v>387</c:v>
                </c:pt>
                <c:pt idx="64">
                  <c:v>502</c:v>
                </c:pt>
                <c:pt idx="65">
                  <c:v>589</c:v>
                </c:pt>
                <c:pt idx="66">
                  <c:v>690</c:v>
                </c:pt>
                <c:pt idx="67">
                  <c:v>745</c:v>
                </c:pt>
                <c:pt idx="68">
                  <c:v>820</c:v>
                </c:pt>
                <c:pt idx="69">
                  <c:v>1054</c:v>
                </c:pt>
                <c:pt idx="70">
                  <c:v>1054</c:v>
                </c:pt>
                <c:pt idx="71">
                  <c:v>1133</c:v>
                </c:pt>
                <c:pt idx="72">
                  <c:v>1265</c:v>
                </c:pt>
                <c:pt idx="73">
                  <c:v>1451</c:v>
                </c:pt>
                <c:pt idx="74">
                  <c:v>1451</c:v>
                </c:pt>
                <c:pt idx="75">
                  <c:v>1554</c:v>
                </c:pt>
                <c:pt idx="76">
                  <c:v>1628</c:v>
                </c:pt>
                <c:pt idx="77">
                  <c:v>1715</c:v>
                </c:pt>
                <c:pt idx="78">
                  <c:v>1795</c:v>
                </c:pt>
                <c:pt idx="79">
                  <c:v>1975</c:v>
                </c:pt>
                <c:pt idx="80">
                  <c:v>1975</c:v>
                </c:pt>
                <c:pt idx="81">
                  <c:v>2142</c:v>
                </c:pt>
                <c:pt idx="82">
                  <c:v>2208</c:v>
                </c:pt>
                <c:pt idx="83">
                  <c:v>2277</c:v>
                </c:pt>
                <c:pt idx="84">
                  <c:v>2443</c:v>
                </c:pt>
                <c:pt idx="85">
                  <c:v>2571</c:v>
                </c:pt>
                <c:pt idx="86">
                  <c:v>2669</c:v>
                </c:pt>
                <c:pt idx="87">
                  <c:v>2758</c:v>
                </c:pt>
                <c:pt idx="88">
                  <c:v>2839</c:v>
                </c:pt>
                <c:pt idx="89">
                  <c:v>2941</c:v>
                </c:pt>
                <c:pt idx="90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5-41DA-8F88-B98E231980F2}"/>
            </c:ext>
          </c:extLst>
        </c:ser>
        <c:ser>
          <c:idx val="7"/>
          <c:order val="7"/>
          <c:tx>
            <c:strRef>
              <c:f>cumulative_data!$A$9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cumulative_data!$B$9:$CN$9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8</c:v>
                </c:pt>
                <c:pt idx="52">
                  <c:v>18</c:v>
                </c:pt>
                <c:pt idx="53">
                  <c:v>26</c:v>
                </c:pt>
                <c:pt idx="54">
                  <c:v>52</c:v>
                </c:pt>
                <c:pt idx="55">
                  <c:v>78</c:v>
                </c:pt>
                <c:pt idx="56">
                  <c:v>84</c:v>
                </c:pt>
                <c:pt idx="57">
                  <c:v>115</c:v>
                </c:pt>
                <c:pt idx="58">
                  <c:v>136</c:v>
                </c:pt>
                <c:pt idx="59">
                  <c:v>160</c:v>
                </c:pt>
                <c:pt idx="60">
                  <c:v>194</c:v>
                </c:pt>
                <c:pt idx="61">
                  <c:v>235</c:v>
                </c:pt>
                <c:pt idx="62">
                  <c:v>249</c:v>
                </c:pt>
                <c:pt idx="63">
                  <c:v>265</c:v>
                </c:pt>
                <c:pt idx="64">
                  <c:v>290</c:v>
                </c:pt>
                <c:pt idx="65">
                  <c:v>329</c:v>
                </c:pt>
                <c:pt idx="66">
                  <c:v>407</c:v>
                </c:pt>
                <c:pt idx="67">
                  <c:v>424</c:v>
                </c:pt>
                <c:pt idx="68">
                  <c:v>482</c:v>
                </c:pt>
                <c:pt idx="69">
                  <c:v>532</c:v>
                </c:pt>
                <c:pt idx="70">
                  <c:v>571</c:v>
                </c:pt>
                <c:pt idx="71">
                  <c:v>663</c:v>
                </c:pt>
                <c:pt idx="72">
                  <c:v>736</c:v>
                </c:pt>
                <c:pt idx="73">
                  <c:v>770</c:v>
                </c:pt>
                <c:pt idx="74">
                  <c:v>822</c:v>
                </c:pt>
                <c:pt idx="75">
                  <c:v>833</c:v>
                </c:pt>
                <c:pt idx="76">
                  <c:v>853</c:v>
                </c:pt>
                <c:pt idx="77">
                  <c:v>881</c:v>
                </c:pt>
                <c:pt idx="78">
                  <c:v>921</c:v>
                </c:pt>
                <c:pt idx="79">
                  <c:v>937</c:v>
                </c:pt>
                <c:pt idx="80">
                  <c:v>967</c:v>
                </c:pt>
                <c:pt idx="81">
                  <c:v>1013</c:v>
                </c:pt>
                <c:pt idx="82">
                  <c:v>1039</c:v>
                </c:pt>
                <c:pt idx="83">
                  <c:v>1067</c:v>
                </c:pt>
                <c:pt idx="84">
                  <c:v>1111</c:v>
                </c:pt>
                <c:pt idx="85">
                  <c:v>1159</c:v>
                </c:pt>
                <c:pt idx="86">
                  <c:v>1201</c:v>
                </c:pt>
                <c:pt idx="87">
                  <c:v>1248</c:v>
                </c:pt>
                <c:pt idx="88">
                  <c:v>1291</c:v>
                </c:pt>
                <c:pt idx="89">
                  <c:v>1339</c:v>
                </c:pt>
                <c:pt idx="90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5-41DA-8F88-B98E231980F2}"/>
            </c:ext>
          </c:extLst>
        </c:ser>
        <c:ser>
          <c:idx val="8"/>
          <c:order val="8"/>
          <c:tx>
            <c:strRef>
              <c:f>cumulative_data!$A$10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cumulative_data!$B$10:$CN$10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63</c:v>
                </c:pt>
                <c:pt idx="46">
                  <c:v>76</c:v>
                </c:pt>
                <c:pt idx="47">
                  <c:v>91</c:v>
                </c:pt>
                <c:pt idx="48">
                  <c:v>107</c:v>
                </c:pt>
                <c:pt idx="49">
                  <c:v>128</c:v>
                </c:pt>
                <c:pt idx="50">
                  <c:v>128</c:v>
                </c:pt>
                <c:pt idx="51">
                  <c:v>200</c:v>
                </c:pt>
                <c:pt idx="52">
                  <c:v>250</c:v>
                </c:pt>
                <c:pt idx="53">
                  <c:v>297</c:v>
                </c:pt>
                <c:pt idx="54">
                  <c:v>377</c:v>
                </c:pt>
                <c:pt idx="55">
                  <c:v>452</c:v>
                </c:pt>
                <c:pt idx="56">
                  <c:v>568</c:v>
                </c:pt>
                <c:pt idx="57">
                  <c:v>681</c:v>
                </c:pt>
                <c:pt idx="58">
                  <c:v>791</c:v>
                </c:pt>
                <c:pt idx="59">
                  <c:v>1071</c:v>
                </c:pt>
                <c:pt idx="60">
                  <c:v>1549</c:v>
                </c:pt>
                <c:pt idx="61">
                  <c:v>1682</c:v>
                </c:pt>
                <c:pt idx="62">
                  <c:v>2044</c:v>
                </c:pt>
                <c:pt idx="63">
                  <c:v>2364</c:v>
                </c:pt>
                <c:pt idx="64">
                  <c:v>2810</c:v>
                </c:pt>
                <c:pt idx="65">
                  <c:v>3143</c:v>
                </c:pt>
                <c:pt idx="66">
                  <c:v>3640</c:v>
                </c:pt>
                <c:pt idx="67">
                  <c:v>3984</c:v>
                </c:pt>
                <c:pt idx="68">
                  <c:v>4361</c:v>
                </c:pt>
                <c:pt idx="69">
                  <c:v>4559</c:v>
                </c:pt>
                <c:pt idx="70">
                  <c:v>4862</c:v>
                </c:pt>
                <c:pt idx="71">
                  <c:v>5116</c:v>
                </c:pt>
                <c:pt idx="72">
                  <c:v>5330</c:v>
                </c:pt>
                <c:pt idx="73">
                  <c:v>5550</c:v>
                </c:pt>
                <c:pt idx="74">
                  <c:v>5687</c:v>
                </c:pt>
                <c:pt idx="75">
                  <c:v>5797</c:v>
                </c:pt>
                <c:pt idx="76">
                  <c:v>5895</c:v>
                </c:pt>
                <c:pt idx="77">
                  <c:v>6010</c:v>
                </c:pt>
                <c:pt idx="78">
                  <c:v>6108</c:v>
                </c:pt>
                <c:pt idx="79">
                  <c:v>6215</c:v>
                </c:pt>
                <c:pt idx="80">
                  <c:v>6303</c:v>
                </c:pt>
                <c:pt idx="81">
                  <c:v>6315</c:v>
                </c:pt>
                <c:pt idx="82">
                  <c:v>6351</c:v>
                </c:pt>
                <c:pt idx="83">
                  <c:v>6415</c:v>
                </c:pt>
                <c:pt idx="84">
                  <c:v>6440</c:v>
                </c:pt>
                <c:pt idx="85">
                  <c:v>6462</c:v>
                </c:pt>
                <c:pt idx="86">
                  <c:v>6522</c:v>
                </c:pt>
                <c:pt idx="87">
                  <c:v>6547</c:v>
                </c:pt>
                <c:pt idx="88">
                  <c:v>6547</c:v>
                </c:pt>
                <c:pt idx="89">
                  <c:v>6547</c:v>
                </c:pt>
                <c:pt idx="90">
                  <c:v>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5-41DA-8F88-B98E231980F2}"/>
            </c:ext>
          </c:extLst>
        </c:ser>
        <c:ser>
          <c:idx val="9"/>
          <c:order val="9"/>
          <c:tx>
            <c:strRef>
              <c:f>cumulative_data!$A$11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cumulative_data!$B$11:$CN$11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14</c:v>
                </c:pt>
                <c:pt idx="40">
                  <c:v>18</c:v>
                </c:pt>
                <c:pt idx="41">
                  <c:v>21</c:v>
                </c:pt>
                <c:pt idx="42">
                  <c:v>29</c:v>
                </c:pt>
                <c:pt idx="43">
                  <c:v>41</c:v>
                </c:pt>
                <c:pt idx="44">
                  <c:v>55</c:v>
                </c:pt>
                <c:pt idx="45">
                  <c:v>79</c:v>
                </c:pt>
                <c:pt idx="46">
                  <c:v>104</c:v>
                </c:pt>
                <c:pt idx="47">
                  <c:v>131</c:v>
                </c:pt>
                <c:pt idx="48">
                  <c:v>182</c:v>
                </c:pt>
                <c:pt idx="49">
                  <c:v>246</c:v>
                </c:pt>
                <c:pt idx="50">
                  <c:v>302</c:v>
                </c:pt>
                <c:pt idx="51">
                  <c:v>504</c:v>
                </c:pt>
                <c:pt idx="52">
                  <c:v>655</c:v>
                </c:pt>
                <c:pt idx="53">
                  <c:v>860</c:v>
                </c:pt>
                <c:pt idx="54">
                  <c:v>1018</c:v>
                </c:pt>
                <c:pt idx="55">
                  <c:v>1332</c:v>
                </c:pt>
                <c:pt idx="56">
                  <c:v>1646</c:v>
                </c:pt>
                <c:pt idx="57">
                  <c:v>2013</c:v>
                </c:pt>
                <c:pt idx="58">
                  <c:v>2388</c:v>
                </c:pt>
                <c:pt idx="59">
                  <c:v>2814</c:v>
                </c:pt>
                <c:pt idx="60">
                  <c:v>3582</c:v>
                </c:pt>
                <c:pt idx="61">
                  <c:v>4474</c:v>
                </c:pt>
                <c:pt idx="62">
                  <c:v>5283</c:v>
                </c:pt>
                <c:pt idx="63">
                  <c:v>5588</c:v>
                </c:pt>
                <c:pt idx="64">
                  <c:v>6909</c:v>
                </c:pt>
                <c:pt idx="65">
                  <c:v>7657</c:v>
                </c:pt>
                <c:pt idx="66">
                  <c:v>8271</c:v>
                </c:pt>
                <c:pt idx="67">
                  <c:v>8788</c:v>
                </c:pt>
                <c:pt idx="68">
                  <c:v>9618</c:v>
                </c:pt>
                <c:pt idx="69">
                  <c:v>10180</c:v>
                </c:pt>
                <c:pt idx="70">
                  <c:v>10711</c:v>
                </c:pt>
                <c:pt idx="71">
                  <c:v>11129</c:v>
                </c:pt>
                <c:pt idx="72">
                  <c:v>11524</c:v>
                </c:pt>
                <c:pt idx="73">
                  <c:v>11781</c:v>
                </c:pt>
                <c:pt idx="74">
                  <c:v>12051</c:v>
                </c:pt>
                <c:pt idx="75">
                  <c:v>12297</c:v>
                </c:pt>
                <c:pt idx="76">
                  <c:v>12639</c:v>
                </c:pt>
                <c:pt idx="77">
                  <c:v>12942</c:v>
                </c:pt>
                <c:pt idx="78">
                  <c:v>13244</c:v>
                </c:pt>
                <c:pt idx="79">
                  <c:v>13555</c:v>
                </c:pt>
                <c:pt idx="80">
                  <c:v>13806</c:v>
                </c:pt>
                <c:pt idx="81">
                  <c:v>13945</c:v>
                </c:pt>
                <c:pt idx="82">
                  <c:v>14041</c:v>
                </c:pt>
                <c:pt idx="83">
                  <c:v>14226</c:v>
                </c:pt>
                <c:pt idx="84">
                  <c:v>14336</c:v>
                </c:pt>
                <c:pt idx="85">
                  <c:v>14476</c:v>
                </c:pt>
                <c:pt idx="86">
                  <c:v>14595</c:v>
                </c:pt>
                <c:pt idx="87">
                  <c:v>14671</c:v>
                </c:pt>
                <c:pt idx="88">
                  <c:v>14749</c:v>
                </c:pt>
                <c:pt idx="89">
                  <c:v>14795</c:v>
                </c:pt>
                <c:pt idx="90">
                  <c:v>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5-41DA-8F88-B98E231980F2}"/>
            </c:ext>
          </c:extLst>
        </c:ser>
        <c:ser>
          <c:idx val="10"/>
          <c:order val="10"/>
          <c:tx>
            <c:strRef>
              <c:f>cumulative_data!$A$12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cumulative_data!$B$12:$CN$12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15</c:v>
                </c:pt>
                <c:pt idx="52">
                  <c:v>15</c:v>
                </c:pt>
                <c:pt idx="53">
                  <c:v>23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44</c:v>
                </c:pt>
                <c:pt idx="58">
                  <c:v>44</c:v>
                </c:pt>
                <c:pt idx="59">
                  <c:v>53</c:v>
                </c:pt>
                <c:pt idx="60">
                  <c:v>65</c:v>
                </c:pt>
                <c:pt idx="61">
                  <c:v>72</c:v>
                </c:pt>
                <c:pt idx="62">
                  <c:v>87</c:v>
                </c:pt>
                <c:pt idx="63">
                  <c:v>93</c:v>
                </c:pt>
                <c:pt idx="64">
                  <c:v>122</c:v>
                </c:pt>
                <c:pt idx="65">
                  <c:v>165</c:v>
                </c:pt>
                <c:pt idx="66">
                  <c:v>182</c:v>
                </c:pt>
                <c:pt idx="67">
                  <c:v>209</c:v>
                </c:pt>
                <c:pt idx="68">
                  <c:v>273</c:v>
                </c:pt>
                <c:pt idx="69">
                  <c:v>298</c:v>
                </c:pt>
                <c:pt idx="70">
                  <c:v>359</c:v>
                </c:pt>
                <c:pt idx="71">
                  <c:v>400</c:v>
                </c:pt>
                <c:pt idx="72">
                  <c:v>443</c:v>
                </c:pt>
                <c:pt idx="73">
                  <c:v>521</c:v>
                </c:pt>
                <c:pt idx="74">
                  <c:v>584</c:v>
                </c:pt>
                <c:pt idx="75">
                  <c:v>641</c:v>
                </c:pt>
                <c:pt idx="76">
                  <c:v>717</c:v>
                </c:pt>
                <c:pt idx="77">
                  <c:v>822</c:v>
                </c:pt>
                <c:pt idx="78">
                  <c:v>926</c:v>
                </c:pt>
                <c:pt idx="79">
                  <c:v>991</c:v>
                </c:pt>
                <c:pt idx="80">
                  <c:v>1058</c:v>
                </c:pt>
                <c:pt idx="81">
                  <c:v>1098</c:v>
                </c:pt>
                <c:pt idx="82">
                  <c:v>1148</c:v>
                </c:pt>
                <c:pt idx="83">
                  <c:v>1197</c:v>
                </c:pt>
                <c:pt idx="84">
                  <c:v>1253</c:v>
                </c:pt>
                <c:pt idx="85">
                  <c:v>1283</c:v>
                </c:pt>
                <c:pt idx="86">
                  <c:v>1340</c:v>
                </c:pt>
                <c:pt idx="87">
                  <c:v>1373</c:v>
                </c:pt>
                <c:pt idx="88">
                  <c:v>1398</c:v>
                </c:pt>
                <c:pt idx="89">
                  <c:v>1436</c:v>
                </c:pt>
                <c:pt idx="90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5-41DA-8F88-B98E231980F2}"/>
            </c:ext>
          </c:extLst>
        </c:ser>
        <c:ser>
          <c:idx val="11"/>
          <c:order val="11"/>
          <c:tx>
            <c:strRef>
              <c:f>cumulative_data!$A$13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cumulative_data!$B$13:$CN$13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14</c:v>
                </c:pt>
                <c:pt idx="69">
                  <c:v>14</c:v>
                </c:pt>
                <c:pt idx="70">
                  <c:v>21</c:v>
                </c:pt>
                <c:pt idx="71">
                  <c:v>24</c:v>
                </c:pt>
                <c:pt idx="72">
                  <c:v>24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33</c:v>
                </c:pt>
                <c:pt idx="77">
                  <c:v>40</c:v>
                </c:pt>
                <c:pt idx="78">
                  <c:v>41</c:v>
                </c:pt>
                <c:pt idx="79">
                  <c:v>42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55</c:v>
                </c:pt>
                <c:pt idx="89">
                  <c:v>60</c:v>
                </c:pt>
                <c:pt idx="9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15-41DA-8F88-B98E231980F2}"/>
            </c:ext>
          </c:extLst>
        </c:ser>
        <c:ser>
          <c:idx val="12"/>
          <c:order val="12"/>
          <c:tx>
            <c:strRef>
              <c:f>cumulative_data!$A$14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cumulative_data!$B$14:$CN$14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23</c:v>
                </c:pt>
                <c:pt idx="35">
                  <c:v>33</c:v>
                </c:pt>
                <c:pt idx="36">
                  <c:v>33</c:v>
                </c:pt>
                <c:pt idx="37">
                  <c:v>36</c:v>
                </c:pt>
                <c:pt idx="38">
                  <c:v>41</c:v>
                </c:pt>
                <c:pt idx="39">
                  <c:v>47</c:v>
                </c:pt>
                <c:pt idx="40">
                  <c:v>49</c:v>
                </c:pt>
                <c:pt idx="41">
                  <c:v>49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85</c:v>
                </c:pt>
                <c:pt idx="46">
                  <c:v>85</c:v>
                </c:pt>
                <c:pt idx="47">
                  <c:v>95</c:v>
                </c:pt>
                <c:pt idx="48">
                  <c:v>110</c:v>
                </c:pt>
                <c:pt idx="49">
                  <c:v>195</c:v>
                </c:pt>
                <c:pt idx="50">
                  <c:v>195</c:v>
                </c:pt>
                <c:pt idx="51">
                  <c:v>195</c:v>
                </c:pt>
                <c:pt idx="52">
                  <c:v>210</c:v>
                </c:pt>
                <c:pt idx="53">
                  <c:v>214</c:v>
                </c:pt>
                <c:pt idx="54">
                  <c:v>214</c:v>
                </c:pt>
                <c:pt idx="55">
                  <c:v>228</c:v>
                </c:pt>
                <c:pt idx="56">
                  <c:v>256</c:v>
                </c:pt>
                <c:pt idx="57">
                  <c:v>278</c:v>
                </c:pt>
                <c:pt idx="58">
                  <c:v>285</c:v>
                </c:pt>
                <c:pt idx="59">
                  <c:v>305</c:v>
                </c:pt>
                <c:pt idx="60">
                  <c:v>334</c:v>
                </c:pt>
                <c:pt idx="61">
                  <c:v>377</c:v>
                </c:pt>
                <c:pt idx="62">
                  <c:v>392</c:v>
                </c:pt>
                <c:pt idx="63">
                  <c:v>419</c:v>
                </c:pt>
                <c:pt idx="64">
                  <c:v>458</c:v>
                </c:pt>
                <c:pt idx="65">
                  <c:v>466</c:v>
                </c:pt>
                <c:pt idx="66">
                  <c:v>476</c:v>
                </c:pt>
                <c:pt idx="67">
                  <c:v>499</c:v>
                </c:pt>
                <c:pt idx="68">
                  <c:v>515</c:v>
                </c:pt>
                <c:pt idx="69">
                  <c:v>567</c:v>
                </c:pt>
                <c:pt idx="70">
                  <c:v>569</c:v>
                </c:pt>
                <c:pt idx="71">
                  <c:v>643</c:v>
                </c:pt>
                <c:pt idx="72">
                  <c:v>672</c:v>
                </c:pt>
                <c:pt idx="73">
                  <c:v>688</c:v>
                </c:pt>
                <c:pt idx="74">
                  <c:v>700</c:v>
                </c:pt>
                <c:pt idx="75">
                  <c:v>756</c:v>
                </c:pt>
                <c:pt idx="76">
                  <c:v>811</c:v>
                </c:pt>
                <c:pt idx="77">
                  <c:v>823</c:v>
                </c:pt>
                <c:pt idx="78">
                  <c:v>887</c:v>
                </c:pt>
                <c:pt idx="79">
                  <c:v>925</c:v>
                </c:pt>
                <c:pt idx="80">
                  <c:v>1040</c:v>
                </c:pt>
                <c:pt idx="81">
                  <c:v>1136</c:v>
                </c:pt>
                <c:pt idx="82">
                  <c:v>1361</c:v>
                </c:pt>
                <c:pt idx="83">
                  <c:v>1528</c:v>
                </c:pt>
                <c:pt idx="84">
                  <c:v>1671</c:v>
                </c:pt>
                <c:pt idx="85">
                  <c:v>1700</c:v>
                </c:pt>
                <c:pt idx="86">
                  <c:v>1740</c:v>
                </c:pt>
                <c:pt idx="87">
                  <c:v>1773</c:v>
                </c:pt>
                <c:pt idx="88">
                  <c:v>1881</c:v>
                </c:pt>
                <c:pt idx="89">
                  <c:v>1907</c:v>
                </c:pt>
                <c:pt idx="90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15-41DA-8F88-B98E231980F2}"/>
            </c:ext>
          </c:extLst>
        </c:ser>
        <c:ser>
          <c:idx val="13"/>
          <c:order val="13"/>
          <c:tx>
            <c:strRef>
              <c:f>cumulative_data!$A$15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cumulative_data!$B$15:$CN$15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8</c:v>
                </c:pt>
                <c:pt idx="55">
                  <c:v>10</c:v>
                </c:pt>
                <c:pt idx="56">
                  <c:v>14</c:v>
                </c:pt>
                <c:pt idx="57">
                  <c:v>17</c:v>
                </c:pt>
                <c:pt idx="58">
                  <c:v>20</c:v>
                </c:pt>
                <c:pt idx="59">
                  <c:v>25</c:v>
                </c:pt>
                <c:pt idx="60">
                  <c:v>27</c:v>
                </c:pt>
                <c:pt idx="61">
                  <c:v>33</c:v>
                </c:pt>
                <c:pt idx="62">
                  <c:v>39</c:v>
                </c:pt>
                <c:pt idx="63">
                  <c:v>39</c:v>
                </c:pt>
                <c:pt idx="64">
                  <c:v>44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54</c:v>
                </c:pt>
                <c:pt idx="71">
                  <c:v>56</c:v>
                </c:pt>
                <c:pt idx="72">
                  <c:v>61</c:v>
                </c:pt>
                <c:pt idx="73">
                  <c:v>70</c:v>
                </c:pt>
                <c:pt idx="74">
                  <c:v>88</c:v>
                </c:pt>
                <c:pt idx="75">
                  <c:v>123</c:v>
                </c:pt>
                <c:pt idx="76">
                  <c:v>164</c:v>
                </c:pt>
                <c:pt idx="77">
                  <c:v>218</c:v>
                </c:pt>
                <c:pt idx="78">
                  <c:v>330</c:v>
                </c:pt>
                <c:pt idx="79">
                  <c:v>424</c:v>
                </c:pt>
                <c:pt idx="80">
                  <c:v>482</c:v>
                </c:pt>
                <c:pt idx="81">
                  <c:v>621</c:v>
                </c:pt>
                <c:pt idx="82">
                  <c:v>803</c:v>
                </c:pt>
                <c:pt idx="83">
                  <c:v>1012</c:v>
                </c:pt>
                <c:pt idx="84">
                  <c:v>1231</c:v>
                </c:pt>
                <c:pt idx="85">
                  <c:v>1572</c:v>
                </c:pt>
                <c:pt idx="86">
                  <c:v>1838</c:v>
                </c:pt>
                <c:pt idx="87">
                  <c:v>2144</c:v>
                </c:pt>
                <c:pt idx="88">
                  <c:v>2456</c:v>
                </c:pt>
                <c:pt idx="89">
                  <c:v>2948</c:v>
                </c:pt>
                <c:pt idx="90">
                  <c:v>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15-41DA-8F88-B98E231980F2}"/>
            </c:ext>
          </c:extLst>
        </c:ser>
        <c:ser>
          <c:idx val="14"/>
          <c:order val="14"/>
          <c:tx>
            <c:strRef>
              <c:f>cumulative_data!$A$16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cumulative_data!$B$16:$CN$16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24</c:v>
                </c:pt>
                <c:pt idx="66">
                  <c:v>26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46</c:v>
                </c:pt>
                <c:pt idx="72">
                  <c:v>51</c:v>
                </c:pt>
                <c:pt idx="73">
                  <c:v>52</c:v>
                </c:pt>
                <c:pt idx="74">
                  <c:v>56</c:v>
                </c:pt>
                <c:pt idx="75">
                  <c:v>60</c:v>
                </c:pt>
                <c:pt idx="76">
                  <c:v>63</c:v>
                </c:pt>
                <c:pt idx="77">
                  <c:v>63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71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15-41DA-8F88-B98E231980F2}"/>
            </c:ext>
          </c:extLst>
        </c:ser>
        <c:ser>
          <c:idx val="15"/>
          <c:order val="15"/>
          <c:tx>
            <c:strRef>
              <c:f>cumulative_data!$A$17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cumulative_data!$B$17:$CN$17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15-41DA-8F88-B98E231980F2}"/>
            </c:ext>
          </c:extLst>
        </c:ser>
        <c:ser>
          <c:idx val="16"/>
          <c:order val="16"/>
          <c:tx>
            <c:strRef>
              <c:f>cumulative_data!$A$18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cumulative_data!$B$18:$CN$18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13</c:v>
                </c:pt>
                <c:pt idx="42">
                  <c:v>23</c:v>
                </c:pt>
                <c:pt idx="43">
                  <c:v>50</c:v>
                </c:pt>
                <c:pt idx="44">
                  <c:v>109</c:v>
                </c:pt>
                <c:pt idx="45">
                  <c:v>169</c:v>
                </c:pt>
                <c:pt idx="46">
                  <c:v>200</c:v>
                </c:pt>
                <c:pt idx="47">
                  <c:v>239</c:v>
                </c:pt>
                <c:pt idx="48">
                  <c:v>267</c:v>
                </c:pt>
                <c:pt idx="49">
                  <c:v>314</c:v>
                </c:pt>
                <c:pt idx="50">
                  <c:v>314</c:v>
                </c:pt>
                <c:pt idx="51">
                  <c:v>559</c:v>
                </c:pt>
                <c:pt idx="52">
                  <c:v>689</c:v>
                </c:pt>
                <c:pt idx="53">
                  <c:v>886</c:v>
                </c:pt>
                <c:pt idx="54">
                  <c:v>1058</c:v>
                </c:pt>
                <c:pt idx="55">
                  <c:v>1243</c:v>
                </c:pt>
                <c:pt idx="56">
                  <c:v>1486</c:v>
                </c:pt>
                <c:pt idx="57">
                  <c:v>1795</c:v>
                </c:pt>
                <c:pt idx="58">
                  <c:v>2257</c:v>
                </c:pt>
                <c:pt idx="59">
                  <c:v>2815</c:v>
                </c:pt>
                <c:pt idx="60">
                  <c:v>3401</c:v>
                </c:pt>
                <c:pt idx="61">
                  <c:v>3743</c:v>
                </c:pt>
                <c:pt idx="62">
                  <c:v>4269</c:v>
                </c:pt>
                <c:pt idx="63">
                  <c:v>4937</c:v>
                </c:pt>
                <c:pt idx="64">
                  <c:v>6235</c:v>
                </c:pt>
                <c:pt idx="65">
                  <c:v>7284</c:v>
                </c:pt>
                <c:pt idx="66">
                  <c:v>9134</c:v>
                </c:pt>
                <c:pt idx="67">
                  <c:v>10836</c:v>
                </c:pt>
                <c:pt idx="68">
                  <c:v>11899</c:v>
                </c:pt>
                <c:pt idx="69">
                  <c:v>12775</c:v>
                </c:pt>
                <c:pt idx="70">
                  <c:v>13964</c:v>
                </c:pt>
                <c:pt idx="71">
                  <c:v>15348</c:v>
                </c:pt>
                <c:pt idx="72">
                  <c:v>16770</c:v>
                </c:pt>
                <c:pt idx="73">
                  <c:v>18431</c:v>
                </c:pt>
                <c:pt idx="74">
                  <c:v>19691</c:v>
                </c:pt>
                <c:pt idx="75">
                  <c:v>20814</c:v>
                </c:pt>
                <c:pt idx="76">
                  <c:v>22194</c:v>
                </c:pt>
                <c:pt idx="77">
                  <c:v>23403</c:v>
                </c:pt>
                <c:pt idx="78">
                  <c:v>24983</c:v>
                </c:pt>
                <c:pt idx="79">
                  <c:v>26667</c:v>
                </c:pt>
                <c:pt idx="80">
                  <c:v>28018</c:v>
                </c:pt>
                <c:pt idx="81">
                  <c:v>29647</c:v>
                </c:pt>
                <c:pt idx="82">
                  <c:v>30589</c:v>
                </c:pt>
                <c:pt idx="83">
                  <c:v>31119</c:v>
                </c:pt>
                <c:pt idx="84">
                  <c:v>33573</c:v>
                </c:pt>
                <c:pt idx="85">
                  <c:v>34809</c:v>
                </c:pt>
                <c:pt idx="86">
                  <c:v>36138</c:v>
                </c:pt>
                <c:pt idx="87">
                  <c:v>37183</c:v>
                </c:pt>
                <c:pt idx="88">
                  <c:v>38496</c:v>
                </c:pt>
                <c:pt idx="89">
                  <c:v>39983</c:v>
                </c:pt>
                <c:pt idx="90">
                  <c:v>40956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15-41DA-8F88-B98E231980F2}"/>
            </c:ext>
          </c:extLst>
        </c:ser>
        <c:ser>
          <c:idx val="17"/>
          <c:order val="17"/>
          <c:tx>
            <c:strRef>
              <c:f>cumulative_data!$A$19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cumulative_data!$B$19:$CN$19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13</c:v>
                </c:pt>
                <c:pt idx="81">
                  <c:v>14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15-41DA-8F88-B98E231980F2}"/>
            </c:ext>
          </c:extLst>
        </c:ser>
        <c:ser>
          <c:idx val="18"/>
          <c:order val="18"/>
          <c:tx>
            <c:strRef>
              <c:f>cumulative_data!$A$20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cumulative_data!$B$20:$CN$20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16</c:v>
                </c:pt>
                <c:pt idx="74">
                  <c:v>22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54</c:v>
                </c:pt>
                <c:pt idx="9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15-41DA-8F88-B98E231980F2}"/>
            </c:ext>
          </c:extLst>
        </c:ser>
        <c:ser>
          <c:idx val="19"/>
          <c:order val="19"/>
          <c:tx>
            <c:strRef>
              <c:f>cumulative_data!$A$21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cumulative_data!$B$21:$CN$21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15-41DA-8F88-B98E231980F2}"/>
            </c:ext>
          </c:extLst>
        </c:ser>
        <c:ser>
          <c:idx val="20"/>
          <c:order val="20"/>
          <c:tx>
            <c:strRef>
              <c:f>cumulative_data!$A$22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cumulative_data!$B$22:$CN$22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19</c:v>
                </c:pt>
                <c:pt idx="60">
                  <c:v>24</c:v>
                </c:pt>
                <c:pt idx="61">
                  <c:v>27</c:v>
                </c:pt>
                <c:pt idx="62">
                  <c:v>29</c:v>
                </c:pt>
                <c:pt idx="63">
                  <c:v>32</c:v>
                </c:pt>
                <c:pt idx="64">
                  <c:v>43</c:v>
                </c:pt>
                <c:pt idx="65">
                  <c:v>61</c:v>
                </c:pt>
                <c:pt idx="66">
                  <c:v>74</c:v>
                </c:pt>
                <c:pt idx="67">
                  <c:v>81</c:v>
                </c:pt>
                <c:pt idx="68">
                  <c:v>97</c:v>
                </c:pt>
                <c:pt idx="69">
                  <c:v>107</c:v>
                </c:pt>
                <c:pt idx="70">
                  <c:v>115</c:v>
                </c:pt>
                <c:pt idx="71">
                  <c:v>123</c:v>
                </c:pt>
                <c:pt idx="72">
                  <c:v>132</c:v>
                </c:pt>
                <c:pt idx="73">
                  <c:v>139</c:v>
                </c:pt>
                <c:pt idx="74">
                  <c:v>157</c:v>
                </c:pt>
                <c:pt idx="75">
                  <c:v>183</c:v>
                </c:pt>
                <c:pt idx="76">
                  <c:v>194</c:v>
                </c:pt>
                <c:pt idx="77">
                  <c:v>210</c:v>
                </c:pt>
                <c:pt idx="78">
                  <c:v>264</c:v>
                </c:pt>
                <c:pt idx="79">
                  <c:v>268</c:v>
                </c:pt>
                <c:pt idx="80">
                  <c:v>275</c:v>
                </c:pt>
                <c:pt idx="81">
                  <c:v>300</c:v>
                </c:pt>
                <c:pt idx="82">
                  <c:v>330</c:v>
                </c:pt>
                <c:pt idx="83">
                  <c:v>354</c:v>
                </c:pt>
                <c:pt idx="84">
                  <c:v>397</c:v>
                </c:pt>
                <c:pt idx="85">
                  <c:v>441</c:v>
                </c:pt>
                <c:pt idx="86">
                  <c:v>465</c:v>
                </c:pt>
                <c:pt idx="87">
                  <c:v>493</c:v>
                </c:pt>
                <c:pt idx="88">
                  <c:v>520</c:v>
                </c:pt>
                <c:pt idx="89">
                  <c:v>564</c:v>
                </c:pt>
                <c:pt idx="90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15-41DA-8F88-B98E231980F2}"/>
            </c:ext>
          </c:extLst>
        </c:ser>
        <c:ser>
          <c:idx val="21"/>
          <c:order val="21"/>
          <c:tx>
            <c:strRef>
              <c:f>cumulative_data!$A$23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cumulative_data!$B$23:$CN$23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11</c:v>
                </c:pt>
                <c:pt idx="51">
                  <c:v>13</c:v>
                </c:pt>
                <c:pt idx="52">
                  <c:v>18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38</c:v>
                </c:pt>
                <c:pt idx="57">
                  <c:v>63</c:v>
                </c:pt>
                <c:pt idx="58">
                  <c:v>89</c:v>
                </c:pt>
                <c:pt idx="59">
                  <c:v>93</c:v>
                </c:pt>
                <c:pt idx="60">
                  <c:v>126</c:v>
                </c:pt>
                <c:pt idx="61">
                  <c:v>136</c:v>
                </c:pt>
                <c:pt idx="62">
                  <c:v>166</c:v>
                </c:pt>
                <c:pt idx="63">
                  <c:v>176</c:v>
                </c:pt>
                <c:pt idx="64">
                  <c:v>191</c:v>
                </c:pt>
                <c:pt idx="65">
                  <c:v>237</c:v>
                </c:pt>
                <c:pt idx="66">
                  <c:v>258</c:v>
                </c:pt>
                <c:pt idx="67">
                  <c:v>323</c:v>
                </c:pt>
                <c:pt idx="68">
                  <c:v>368</c:v>
                </c:pt>
                <c:pt idx="69">
                  <c:v>420</c:v>
                </c:pt>
                <c:pt idx="70">
                  <c:v>459</c:v>
                </c:pt>
                <c:pt idx="71">
                  <c:v>533</c:v>
                </c:pt>
                <c:pt idx="72">
                  <c:v>579</c:v>
                </c:pt>
                <c:pt idx="73">
                  <c:v>624</c:v>
                </c:pt>
                <c:pt idx="74">
                  <c:v>654</c:v>
                </c:pt>
                <c:pt idx="75">
                  <c:v>674</c:v>
                </c:pt>
                <c:pt idx="76">
                  <c:v>764</c:v>
                </c:pt>
                <c:pt idx="77">
                  <c:v>804</c:v>
                </c:pt>
                <c:pt idx="78">
                  <c:v>858</c:v>
                </c:pt>
                <c:pt idx="79">
                  <c:v>901</c:v>
                </c:pt>
                <c:pt idx="80">
                  <c:v>946</c:v>
                </c:pt>
                <c:pt idx="81">
                  <c:v>1009</c:v>
                </c:pt>
                <c:pt idx="82">
                  <c:v>1037</c:v>
                </c:pt>
                <c:pt idx="83">
                  <c:v>1083</c:v>
                </c:pt>
                <c:pt idx="84">
                  <c:v>1110</c:v>
                </c:pt>
                <c:pt idx="85">
                  <c:v>1167</c:v>
                </c:pt>
                <c:pt idx="86">
                  <c:v>1214</c:v>
                </c:pt>
                <c:pt idx="87">
                  <c:v>1268</c:v>
                </c:pt>
                <c:pt idx="88">
                  <c:v>1285</c:v>
                </c:pt>
                <c:pt idx="89">
                  <c:v>1309</c:v>
                </c:pt>
                <c:pt idx="90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15-41DA-8F88-B98E231980F2}"/>
            </c:ext>
          </c:extLst>
        </c:ser>
        <c:ser>
          <c:idx val="22"/>
          <c:order val="22"/>
          <c:tx>
            <c:strRef>
              <c:f>cumulative_data!$A$24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cumulative_data!$B$24:$CN$24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15-41DA-8F88-B98E231980F2}"/>
            </c:ext>
          </c:extLst>
        </c:ser>
        <c:ser>
          <c:idx val="23"/>
          <c:order val="23"/>
          <c:tx>
            <c:strRef>
              <c:f>cumulative_data!$A$25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cumulative_data!$B$25:$CN$25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15-41DA-8F88-B98E231980F2}"/>
            </c:ext>
          </c:extLst>
        </c:ser>
        <c:ser>
          <c:idx val="24"/>
          <c:order val="24"/>
          <c:tx>
            <c:strRef>
              <c:f>cumulative_data!$A$26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cumulative_data!$B$26:$CN$26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11</c:v>
                </c:pt>
                <c:pt idx="50">
                  <c:v>11</c:v>
                </c:pt>
                <c:pt idx="51">
                  <c:v>37</c:v>
                </c:pt>
                <c:pt idx="52">
                  <c:v>40</c:v>
                </c:pt>
                <c:pt idx="53">
                  <c:v>50</c:v>
                </c:pt>
                <c:pt idx="54">
                  <c:v>54</c:v>
                </c:pt>
                <c:pt idx="55">
                  <c:v>56</c:v>
                </c:pt>
                <c:pt idx="56">
                  <c:v>68</c:v>
                </c:pt>
                <c:pt idx="57">
                  <c:v>75</c:v>
                </c:pt>
                <c:pt idx="58">
                  <c:v>78</c:v>
                </c:pt>
                <c:pt idx="59">
                  <c:v>83</c:v>
                </c:pt>
                <c:pt idx="60">
                  <c:v>88</c:v>
                </c:pt>
                <c:pt idx="61">
                  <c:v>91</c:v>
                </c:pt>
                <c:pt idx="62">
                  <c:v>104</c:v>
                </c:pt>
                <c:pt idx="63">
                  <c:v>109</c:v>
                </c:pt>
                <c:pt idx="64">
                  <c:v>114</c:v>
                </c:pt>
                <c:pt idx="65">
                  <c:v>115</c:v>
                </c:pt>
                <c:pt idx="66">
                  <c:v>120</c:v>
                </c:pt>
                <c:pt idx="67">
                  <c:v>126</c:v>
                </c:pt>
                <c:pt idx="68">
                  <c:v>127</c:v>
                </c:pt>
                <c:pt idx="69">
                  <c:v>129</c:v>
                </c:pt>
                <c:pt idx="70">
                  <c:v>131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138</c:v>
                </c:pt>
                <c:pt idx="9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15-41DA-8F88-B98E231980F2}"/>
            </c:ext>
          </c:extLst>
        </c:ser>
        <c:ser>
          <c:idx val="25"/>
          <c:order val="25"/>
          <c:tx>
            <c:strRef>
              <c:f>cumulative_data!$A$27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cumulative_data!$B$27:$CN$27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23</c:v>
                </c:pt>
                <c:pt idx="52">
                  <c:v>41</c:v>
                </c:pt>
                <c:pt idx="53">
                  <c:v>51</c:v>
                </c:pt>
                <c:pt idx="54">
                  <c:v>52</c:v>
                </c:pt>
                <c:pt idx="55">
                  <c:v>67</c:v>
                </c:pt>
                <c:pt idx="56">
                  <c:v>92</c:v>
                </c:pt>
                <c:pt idx="57">
                  <c:v>94</c:v>
                </c:pt>
                <c:pt idx="58">
                  <c:v>127</c:v>
                </c:pt>
                <c:pt idx="59">
                  <c:v>163</c:v>
                </c:pt>
                <c:pt idx="60">
                  <c:v>187</c:v>
                </c:pt>
                <c:pt idx="61">
                  <c:v>201</c:v>
                </c:pt>
                <c:pt idx="62">
                  <c:v>218</c:v>
                </c:pt>
                <c:pt idx="63">
                  <c:v>242</c:v>
                </c:pt>
                <c:pt idx="64">
                  <c:v>264</c:v>
                </c:pt>
                <c:pt idx="65">
                  <c:v>293</c:v>
                </c:pt>
                <c:pt idx="66">
                  <c:v>331</c:v>
                </c:pt>
                <c:pt idx="67">
                  <c:v>346</c:v>
                </c:pt>
                <c:pt idx="68">
                  <c:v>359</c:v>
                </c:pt>
                <c:pt idx="69">
                  <c:v>399</c:v>
                </c:pt>
                <c:pt idx="70">
                  <c:v>422</c:v>
                </c:pt>
                <c:pt idx="71">
                  <c:v>457</c:v>
                </c:pt>
                <c:pt idx="72">
                  <c:v>485</c:v>
                </c:pt>
                <c:pt idx="73">
                  <c:v>503</c:v>
                </c:pt>
                <c:pt idx="74">
                  <c:v>531</c:v>
                </c:pt>
                <c:pt idx="75">
                  <c:v>549</c:v>
                </c:pt>
                <c:pt idx="76">
                  <c:v>577</c:v>
                </c:pt>
                <c:pt idx="77">
                  <c:v>593</c:v>
                </c:pt>
                <c:pt idx="78">
                  <c:v>618</c:v>
                </c:pt>
                <c:pt idx="79">
                  <c:v>635</c:v>
                </c:pt>
                <c:pt idx="80">
                  <c:v>661</c:v>
                </c:pt>
                <c:pt idx="81">
                  <c:v>675</c:v>
                </c:pt>
                <c:pt idx="82">
                  <c:v>685</c:v>
                </c:pt>
                <c:pt idx="83">
                  <c:v>713</c:v>
                </c:pt>
                <c:pt idx="84">
                  <c:v>747</c:v>
                </c:pt>
                <c:pt idx="85">
                  <c:v>800</c:v>
                </c:pt>
                <c:pt idx="86">
                  <c:v>846</c:v>
                </c:pt>
                <c:pt idx="87">
                  <c:v>878</c:v>
                </c:pt>
                <c:pt idx="88">
                  <c:v>894</c:v>
                </c:pt>
                <c:pt idx="89">
                  <c:v>929</c:v>
                </c:pt>
                <c:pt idx="90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15-41DA-8F88-B98E231980F2}"/>
            </c:ext>
          </c:extLst>
        </c:ser>
        <c:ser>
          <c:idx val="26"/>
          <c:order val="26"/>
          <c:tx>
            <c:strRef>
              <c:f>cumulative_data!$A$28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cumulative_data!$B$28:$CN$28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15</c:v>
                </c:pt>
                <c:pt idx="55">
                  <c:v>15</c:v>
                </c:pt>
                <c:pt idx="56">
                  <c:v>20</c:v>
                </c:pt>
                <c:pt idx="57">
                  <c:v>33</c:v>
                </c:pt>
                <c:pt idx="58">
                  <c:v>40</c:v>
                </c:pt>
                <c:pt idx="59">
                  <c:v>64</c:v>
                </c:pt>
                <c:pt idx="60">
                  <c:v>75</c:v>
                </c:pt>
                <c:pt idx="61">
                  <c:v>99</c:v>
                </c:pt>
                <c:pt idx="62">
                  <c:v>114</c:v>
                </c:pt>
                <c:pt idx="63">
                  <c:v>146</c:v>
                </c:pt>
                <c:pt idx="64">
                  <c:v>152</c:v>
                </c:pt>
                <c:pt idx="65">
                  <c:v>180</c:v>
                </c:pt>
                <c:pt idx="66">
                  <c:v>207</c:v>
                </c:pt>
                <c:pt idx="67">
                  <c:v>222</c:v>
                </c:pt>
                <c:pt idx="68">
                  <c:v>246</c:v>
                </c:pt>
                <c:pt idx="69">
                  <c:v>261</c:v>
                </c:pt>
                <c:pt idx="70">
                  <c:v>282</c:v>
                </c:pt>
                <c:pt idx="71">
                  <c:v>288</c:v>
                </c:pt>
                <c:pt idx="72">
                  <c:v>302</c:v>
                </c:pt>
                <c:pt idx="73">
                  <c:v>318</c:v>
                </c:pt>
                <c:pt idx="74">
                  <c:v>345</c:v>
                </c:pt>
                <c:pt idx="75">
                  <c:v>364</c:v>
                </c:pt>
                <c:pt idx="76">
                  <c:v>384</c:v>
                </c:pt>
                <c:pt idx="77">
                  <c:v>414</c:v>
                </c:pt>
                <c:pt idx="78">
                  <c:v>443</c:v>
                </c:pt>
                <c:pt idx="79">
                  <c:v>443</c:v>
                </c:pt>
                <c:pt idx="80">
                  <c:v>484</c:v>
                </c:pt>
                <c:pt idx="81">
                  <c:v>497</c:v>
                </c:pt>
                <c:pt idx="82">
                  <c:v>497</c:v>
                </c:pt>
                <c:pt idx="83">
                  <c:v>528</c:v>
                </c:pt>
                <c:pt idx="84">
                  <c:v>542</c:v>
                </c:pt>
                <c:pt idx="85">
                  <c:v>546</c:v>
                </c:pt>
                <c:pt idx="86">
                  <c:v>557</c:v>
                </c:pt>
                <c:pt idx="87">
                  <c:v>565</c:v>
                </c:pt>
                <c:pt idx="88">
                  <c:v>576</c:v>
                </c:pt>
                <c:pt idx="89">
                  <c:v>581</c:v>
                </c:pt>
                <c:pt idx="9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15-41DA-8F88-B98E231980F2}"/>
            </c:ext>
          </c:extLst>
        </c:ser>
        <c:ser>
          <c:idx val="27"/>
          <c:order val="27"/>
          <c:tx>
            <c:strRef>
              <c:f>cumulative_data!$A$29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cumulative_data!$B$29:$CN$29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27</c:v>
                </c:pt>
                <c:pt idx="80">
                  <c:v>38</c:v>
                </c:pt>
                <c:pt idx="81">
                  <c:v>41</c:v>
                </c:pt>
                <c:pt idx="82">
                  <c:v>62</c:v>
                </c:pt>
                <c:pt idx="83">
                  <c:v>63</c:v>
                </c:pt>
                <c:pt idx="84">
                  <c:v>74</c:v>
                </c:pt>
                <c:pt idx="85">
                  <c:v>85</c:v>
                </c:pt>
                <c:pt idx="86">
                  <c:v>88</c:v>
                </c:pt>
                <c:pt idx="87">
                  <c:v>98</c:v>
                </c:pt>
                <c:pt idx="88">
                  <c:v>111</c:v>
                </c:pt>
                <c:pt idx="89">
                  <c:v>119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15-41DA-8F88-B98E231980F2}"/>
            </c:ext>
          </c:extLst>
        </c:ser>
        <c:ser>
          <c:idx val="28"/>
          <c:order val="28"/>
          <c:tx>
            <c:strRef>
              <c:f>cumulative_data!$A$30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cumulative_data!$B$30:$CN$30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15-41DA-8F88-B98E231980F2}"/>
            </c:ext>
          </c:extLst>
        </c:ser>
        <c:ser>
          <c:idx val="29"/>
          <c:order val="29"/>
          <c:tx>
            <c:strRef>
              <c:f>cumulative_data!$A$31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cumulative_data!$B$31:$CN$31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58</c:v>
                </c:pt>
                <c:pt idx="88">
                  <c:v>61</c:v>
                </c:pt>
                <c:pt idx="89">
                  <c:v>67</c:v>
                </c:pt>
                <c:pt idx="9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15-41DA-8F88-B98E231980F2}"/>
            </c:ext>
          </c:extLst>
        </c:ser>
        <c:ser>
          <c:idx val="30"/>
          <c:order val="30"/>
          <c:tx>
            <c:strRef>
              <c:f>cumulative_data!$A$32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cumulative_data!$B$32:$CN$32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33</c:v>
                </c:pt>
                <c:pt idx="56">
                  <c:v>35</c:v>
                </c:pt>
                <c:pt idx="57">
                  <c:v>37</c:v>
                </c:pt>
                <c:pt idx="58">
                  <c:v>51</c:v>
                </c:pt>
                <c:pt idx="59">
                  <c:v>53</c:v>
                </c:pt>
                <c:pt idx="60">
                  <c:v>84</c:v>
                </c:pt>
                <c:pt idx="61">
                  <c:v>87</c:v>
                </c:pt>
                <c:pt idx="62">
                  <c:v>91</c:v>
                </c:pt>
                <c:pt idx="63">
                  <c:v>96</c:v>
                </c:pt>
                <c:pt idx="64">
                  <c:v>96</c:v>
                </c:pt>
                <c:pt idx="65">
                  <c:v>99</c:v>
                </c:pt>
                <c:pt idx="66">
                  <c:v>99</c:v>
                </c:pt>
                <c:pt idx="67">
                  <c:v>103</c:v>
                </c:pt>
                <c:pt idx="68">
                  <c:v>107</c:v>
                </c:pt>
                <c:pt idx="69">
                  <c:v>109</c:v>
                </c:pt>
                <c:pt idx="70">
                  <c:v>109</c:v>
                </c:pt>
                <c:pt idx="71">
                  <c:v>110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114</c:v>
                </c:pt>
                <c:pt idx="76">
                  <c:v>115</c:v>
                </c:pt>
                <c:pt idx="77">
                  <c:v>117</c:v>
                </c:pt>
                <c:pt idx="78">
                  <c:v>119</c:v>
                </c:pt>
                <c:pt idx="79">
                  <c:v>119</c:v>
                </c:pt>
                <c:pt idx="80">
                  <c:v>120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15-41DA-8F88-B98E231980F2}"/>
            </c:ext>
          </c:extLst>
        </c:ser>
        <c:ser>
          <c:idx val="31"/>
          <c:order val="31"/>
          <c:tx>
            <c:strRef>
              <c:f>cumulative_data!$A$33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cumulative_data!$B$33:$CN$33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13</c:v>
                </c:pt>
                <c:pt idx="58">
                  <c:v>20</c:v>
                </c:pt>
                <c:pt idx="59">
                  <c:v>27</c:v>
                </c:pt>
                <c:pt idx="60">
                  <c:v>40</c:v>
                </c:pt>
                <c:pt idx="61">
                  <c:v>56</c:v>
                </c:pt>
                <c:pt idx="62">
                  <c:v>66</c:v>
                </c:pt>
                <c:pt idx="63">
                  <c:v>75</c:v>
                </c:pt>
                <c:pt idx="64">
                  <c:v>75</c:v>
                </c:pt>
                <c:pt idx="65">
                  <c:v>91</c:v>
                </c:pt>
                <c:pt idx="66">
                  <c:v>91</c:v>
                </c:pt>
                <c:pt idx="67">
                  <c:v>139</c:v>
                </c:pt>
                <c:pt idx="68">
                  <c:v>139</c:v>
                </c:pt>
                <c:pt idx="69">
                  <c:v>193</c:v>
                </c:pt>
                <c:pt idx="70">
                  <c:v>233</c:v>
                </c:pt>
                <c:pt idx="71">
                  <c:v>306</c:v>
                </c:pt>
                <c:pt idx="72">
                  <c:v>509</c:v>
                </c:pt>
                <c:pt idx="73">
                  <c:v>555</c:v>
                </c:pt>
                <c:pt idx="74">
                  <c:v>650</c:v>
                </c:pt>
                <c:pt idx="75">
                  <c:v>658</c:v>
                </c:pt>
                <c:pt idx="76">
                  <c:v>658</c:v>
                </c:pt>
                <c:pt idx="77">
                  <c:v>730</c:v>
                </c:pt>
                <c:pt idx="78">
                  <c:v>730</c:v>
                </c:pt>
                <c:pt idx="79">
                  <c:v>820</c:v>
                </c:pt>
                <c:pt idx="80">
                  <c:v>820</c:v>
                </c:pt>
                <c:pt idx="81">
                  <c:v>820</c:v>
                </c:pt>
                <c:pt idx="82">
                  <c:v>820</c:v>
                </c:pt>
                <c:pt idx="83">
                  <c:v>848</c:v>
                </c:pt>
                <c:pt idx="84">
                  <c:v>848</c:v>
                </c:pt>
                <c:pt idx="85">
                  <c:v>996</c:v>
                </c:pt>
                <c:pt idx="86">
                  <c:v>996</c:v>
                </c:pt>
                <c:pt idx="87">
                  <c:v>1017</c:v>
                </c:pt>
                <c:pt idx="88">
                  <c:v>1017</c:v>
                </c:pt>
                <c:pt idx="89">
                  <c:v>1163</c:v>
                </c:pt>
                <c:pt idx="90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615-41DA-8F88-B98E231980F2}"/>
            </c:ext>
          </c:extLst>
        </c:ser>
        <c:ser>
          <c:idx val="32"/>
          <c:order val="32"/>
          <c:tx>
            <c:strRef>
              <c:f>cumulative_data!$A$34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cumulative_data!$B$34:$CN$34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77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198</c:v>
                </c:pt>
                <c:pt idx="53">
                  <c:v>252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1277</c:v>
                </c:pt>
                <c:pt idx="60">
                  <c:v>1469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615-41DA-8F88-B98E231980F2}"/>
            </c:ext>
          </c:extLst>
        </c:ser>
        <c:ser>
          <c:idx val="33"/>
          <c:order val="33"/>
          <c:tx>
            <c:strRef>
              <c:f>cumulative_data!$A$35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cumulative_data!$B$35:$CN$35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615-41DA-8F88-B98E231980F2}"/>
            </c:ext>
          </c:extLst>
        </c:ser>
        <c:ser>
          <c:idx val="34"/>
          <c:order val="34"/>
          <c:tx>
            <c:strRef>
              <c:f>cumulative_data!$A$36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cumulative_data!$B$36:$CN$36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18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27</c:v>
                </c:pt>
                <c:pt idx="86">
                  <c:v>27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615-41DA-8F88-B98E231980F2}"/>
            </c:ext>
          </c:extLst>
        </c:ser>
        <c:ser>
          <c:idx val="35"/>
          <c:order val="35"/>
          <c:tx>
            <c:strRef>
              <c:f>cumulative_data!$A$37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cumulative_data!$B$37:$CN$37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13</c:v>
                </c:pt>
                <c:pt idx="49">
                  <c:v>23</c:v>
                </c:pt>
                <c:pt idx="50">
                  <c:v>23</c:v>
                </c:pt>
                <c:pt idx="51">
                  <c:v>43</c:v>
                </c:pt>
                <c:pt idx="52">
                  <c:v>61</c:v>
                </c:pt>
                <c:pt idx="53">
                  <c:v>74</c:v>
                </c:pt>
                <c:pt idx="54">
                  <c:v>155</c:v>
                </c:pt>
                <c:pt idx="55">
                  <c:v>201</c:v>
                </c:pt>
                <c:pt idx="56">
                  <c:v>238</c:v>
                </c:pt>
                <c:pt idx="57">
                  <c:v>238</c:v>
                </c:pt>
                <c:pt idx="58">
                  <c:v>434</c:v>
                </c:pt>
                <c:pt idx="59">
                  <c:v>537</c:v>
                </c:pt>
                <c:pt idx="60">
                  <c:v>632</c:v>
                </c:pt>
                <c:pt idx="61">
                  <c:v>746</c:v>
                </c:pt>
                <c:pt idx="62">
                  <c:v>922</c:v>
                </c:pt>
                <c:pt idx="63">
                  <c:v>1142</c:v>
                </c:pt>
                <c:pt idx="64">
                  <c:v>1306</c:v>
                </c:pt>
                <c:pt idx="65">
                  <c:v>1610</c:v>
                </c:pt>
                <c:pt idx="66">
                  <c:v>1909</c:v>
                </c:pt>
                <c:pt idx="67">
                  <c:v>2139</c:v>
                </c:pt>
                <c:pt idx="68">
                  <c:v>2449</c:v>
                </c:pt>
                <c:pt idx="69">
                  <c:v>2738</c:v>
                </c:pt>
                <c:pt idx="70">
                  <c:v>3031</c:v>
                </c:pt>
                <c:pt idx="71">
                  <c:v>3404</c:v>
                </c:pt>
                <c:pt idx="72">
                  <c:v>3737</c:v>
                </c:pt>
                <c:pt idx="73">
                  <c:v>4161</c:v>
                </c:pt>
                <c:pt idx="74">
                  <c:v>4471</c:v>
                </c:pt>
                <c:pt idx="75">
                  <c:v>4815</c:v>
                </c:pt>
                <c:pt idx="76">
                  <c:v>5116</c:v>
                </c:pt>
                <c:pt idx="77">
                  <c:v>5546</c:v>
                </c:pt>
                <c:pt idx="78">
                  <c:v>5972</c:v>
                </c:pt>
                <c:pt idx="79">
                  <c:v>6501</c:v>
                </c:pt>
                <c:pt idx="80">
                  <c:v>6927</c:v>
                </c:pt>
                <c:pt idx="81">
                  <c:v>7213</c:v>
                </c:pt>
                <c:pt idx="82">
                  <c:v>7525</c:v>
                </c:pt>
                <c:pt idx="83">
                  <c:v>7917</c:v>
                </c:pt>
                <c:pt idx="84">
                  <c:v>8273</c:v>
                </c:pt>
                <c:pt idx="85">
                  <c:v>8807</c:v>
                </c:pt>
                <c:pt idx="86">
                  <c:v>9252</c:v>
                </c:pt>
                <c:pt idx="87">
                  <c:v>9730</c:v>
                </c:pt>
                <c:pt idx="88">
                  <c:v>10088</c:v>
                </c:pt>
                <c:pt idx="89">
                  <c:v>10507</c:v>
                </c:pt>
                <c:pt idx="90">
                  <c:v>10832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615-41DA-8F88-B98E231980F2}"/>
            </c:ext>
          </c:extLst>
        </c:ser>
        <c:ser>
          <c:idx val="36"/>
          <c:order val="36"/>
          <c:tx>
            <c:strRef>
              <c:f>cumulative_data!$A$38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cumulative_data!$B$38:$CN$38</c:f>
              <c:numCache>
                <c:formatCode>General</c:formatCode>
                <c:ptCount val="9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615-41DA-8F88-B98E231980F2}"/>
            </c:ext>
          </c:extLst>
        </c:ser>
        <c:ser>
          <c:idx val="37"/>
          <c:order val="37"/>
          <c:tx>
            <c:strRef>
              <c:f>cumulative_data!$A$39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cumulative_data!$B$39:$CN$39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9</c:v>
                </c:pt>
                <c:pt idx="50">
                  <c:v>9</c:v>
                </c:pt>
                <c:pt idx="51">
                  <c:v>13</c:v>
                </c:pt>
                <c:pt idx="52">
                  <c:v>22</c:v>
                </c:pt>
                <c:pt idx="53">
                  <c:v>34</c:v>
                </c:pt>
                <c:pt idx="54">
                  <c:v>54</c:v>
                </c:pt>
                <c:pt idx="55">
                  <c:v>65</c:v>
                </c:pt>
                <c:pt idx="56">
                  <c:v>93</c:v>
                </c:pt>
                <c:pt idx="57">
                  <c:v>102</c:v>
                </c:pt>
                <c:pt idx="58">
                  <c:v>128</c:v>
                </c:pt>
                <c:pt idx="59">
                  <c:v>196</c:v>
                </c:pt>
                <c:pt idx="60">
                  <c:v>231</c:v>
                </c:pt>
                <c:pt idx="61">
                  <c:v>277</c:v>
                </c:pt>
                <c:pt idx="62">
                  <c:v>378</c:v>
                </c:pt>
                <c:pt idx="63">
                  <c:v>470</c:v>
                </c:pt>
                <c:pt idx="64">
                  <c:v>491</c:v>
                </c:pt>
                <c:pt idx="65">
                  <c:v>539</c:v>
                </c:pt>
                <c:pt idx="66">
                  <c:v>608</c:v>
                </c:pt>
                <c:pt idx="67">
                  <c:v>702</c:v>
                </c:pt>
                <c:pt idx="68">
                  <c:v>798</c:v>
                </c:pt>
                <c:pt idx="69">
                  <c:v>906</c:v>
                </c:pt>
                <c:pt idx="70">
                  <c:v>1065</c:v>
                </c:pt>
                <c:pt idx="71">
                  <c:v>1161</c:v>
                </c:pt>
                <c:pt idx="72">
                  <c:v>1267</c:v>
                </c:pt>
                <c:pt idx="73">
                  <c:v>1406</c:v>
                </c:pt>
                <c:pt idx="74">
                  <c:v>1485</c:v>
                </c:pt>
                <c:pt idx="75">
                  <c:v>1579</c:v>
                </c:pt>
                <c:pt idx="76">
                  <c:v>1780</c:v>
                </c:pt>
                <c:pt idx="77">
                  <c:v>2054</c:v>
                </c:pt>
                <c:pt idx="78">
                  <c:v>2223</c:v>
                </c:pt>
                <c:pt idx="79">
                  <c:v>2473</c:v>
                </c:pt>
                <c:pt idx="80">
                  <c:v>2709</c:v>
                </c:pt>
                <c:pt idx="81">
                  <c:v>2776</c:v>
                </c:pt>
                <c:pt idx="82">
                  <c:v>2852</c:v>
                </c:pt>
                <c:pt idx="83">
                  <c:v>2979</c:v>
                </c:pt>
                <c:pt idx="84">
                  <c:v>3105</c:v>
                </c:pt>
                <c:pt idx="85">
                  <c:v>3233</c:v>
                </c:pt>
                <c:pt idx="86">
                  <c:v>3439</c:v>
                </c:pt>
                <c:pt idx="87">
                  <c:v>3439</c:v>
                </c:pt>
                <c:pt idx="88">
                  <c:v>3792</c:v>
                </c:pt>
                <c:pt idx="89">
                  <c:v>3977</c:v>
                </c:pt>
                <c:pt idx="90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615-41DA-8F88-B98E231980F2}"/>
            </c:ext>
          </c:extLst>
        </c:ser>
        <c:ser>
          <c:idx val="38"/>
          <c:order val="38"/>
          <c:tx>
            <c:strRef>
              <c:f>cumulative_data!$A$40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cumulative_data!$B$40:$CN$40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117</c:v>
                </c:pt>
                <c:pt idx="85">
                  <c:v>117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160</c:v>
                </c:pt>
                <c:pt idx="9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615-41DA-8F88-B98E231980F2}"/>
            </c:ext>
          </c:extLst>
        </c:ser>
        <c:ser>
          <c:idx val="39"/>
          <c:order val="39"/>
          <c:tx>
            <c:strRef>
              <c:f>cumulative_data!$A$41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cumulative_data!$B$41:$CN$41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14</c:v>
                </c:pt>
                <c:pt idx="58">
                  <c:v>18</c:v>
                </c:pt>
                <c:pt idx="59">
                  <c:v>23</c:v>
                </c:pt>
                <c:pt idx="60">
                  <c:v>30</c:v>
                </c:pt>
                <c:pt idx="61">
                  <c:v>36</c:v>
                </c:pt>
                <c:pt idx="62">
                  <c:v>45</c:v>
                </c:pt>
                <c:pt idx="63">
                  <c:v>48</c:v>
                </c:pt>
                <c:pt idx="64">
                  <c:v>51</c:v>
                </c:pt>
                <c:pt idx="65">
                  <c:v>51</c:v>
                </c:pt>
                <c:pt idx="66">
                  <c:v>65</c:v>
                </c:pt>
                <c:pt idx="67">
                  <c:v>65</c:v>
                </c:pt>
                <c:pt idx="68">
                  <c:v>81</c:v>
                </c:pt>
                <c:pt idx="69">
                  <c:v>98</c:v>
                </c:pt>
                <c:pt idx="70">
                  <c:v>109</c:v>
                </c:pt>
                <c:pt idx="71">
                  <c:v>134</c:v>
                </c:pt>
                <c:pt idx="72">
                  <c:v>134</c:v>
                </c:pt>
                <c:pt idx="73">
                  <c:v>154</c:v>
                </c:pt>
                <c:pt idx="74">
                  <c:v>154</c:v>
                </c:pt>
                <c:pt idx="75">
                  <c:v>161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215</c:v>
                </c:pt>
                <c:pt idx="80">
                  <c:v>223</c:v>
                </c:pt>
                <c:pt idx="81">
                  <c:v>234</c:v>
                </c:pt>
                <c:pt idx="82">
                  <c:v>235</c:v>
                </c:pt>
                <c:pt idx="83">
                  <c:v>241</c:v>
                </c:pt>
                <c:pt idx="84">
                  <c:v>254</c:v>
                </c:pt>
                <c:pt idx="85">
                  <c:v>267</c:v>
                </c:pt>
                <c:pt idx="86">
                  <c:v>287</c:v>
                </c:pt>
                <c:pt idx="87">
                  <c:v>307</c:v>
                </c:pt>
                <c:pt idx="88">
                  <c:v>327</c:v>
                </c:pt>
                <c:pt idx="89">
                  <c:v>332</c:v>
                </c:pt>
                <c:pt idx="9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615-41DA-8F88-B98E231980F2}"/>
            </c:ext>
          </c:extLst>
        </c:ser>
        <c:ser>
          <c:idx val="40"/>
          <c:order val="40"/>
          <c:tx>
            <c:strRef>
              <c:f>cumulative_data!$A$42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cumulative_data!$B$42:$CN$42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22</c:v>
                </c:pt>
                <c:pt idx="51">
                  <c:v>23</c:v>
                </c:pt>
                <c:pt idx="52">
                  <c:v>26</c:v>
                </c:pt>
                <c:pt idx="53">
                  <c:v>27</c:v>
                </c:pt>
                <c:pt idx="54">
                  <c:v>35</c:v>
                </c:pt>
                <c:pt idx="55">
                  <c:v>41</c:v>
                </c:pt>
                <c:pt idx="56">
                  <c:v>50</c:v>
                </c:pt>
                <c:pt idx="57">
                  <c:v>69</c:v>
                </c:pt>
                <c:pt idx="58">
                  <c:v>89</c:v>
                </c:pt>
                <c:pt idx="59">
                  <c:v>117</c:v>
                </c:pt>
                <c:pt idx="60">
                  <c:v>134</c:v>
                </c:pt>
                <c:pt idx="61">
                  <c:v>158</c:v>
                </c:pt>
                <c:pt idx="62">
                  <c:v>177</c:v>
                </c:pt>
                <c:pt idx="63">
                  <c:v>201</c:v>
                </c:pt>
                <c:pt idx="64">
                  <c:v>231</c:v>
                </c:pt>
                <c:pt idx="65">
                  <c:v>263</c:v>
                </c:pt>
                <c:pt idx="66">
                  <c:v>295</c:v>
                </c:pt>
                <c:pt idx="67">
                  <c:v>314</c:v>
                </c:pt>
                <c:pt idx="68">
                  <c:v>330</c:v>
                </c:pt>
                <c:pt idx="69">
                  <c:v>347</c:v>
                </c:pt>
                <c:pt idx="70">
                  <c:v>375</c:v>
                </c:pt>
                <c:pt idx="71">
                  <c:v>396</c:v>
                </c:pt>
                <c:pt idx="72">
                  <c:v>416</c:v>
                </c:pt>
                <c:pt idx="73">
                  <c:v>435</c:v>
                </c:pt>
                <c:pt idx="74">
                  <c:v>454</c:v>
                </c:pt>
                <c:pt idx="75">
                  <c:v>467</c:v>
                </c:pt>
                <c:pt idx="76">
                  <c:v>483</c:v>
                </c:pt>
                <c:pt idx="77">
                  <c:v>502</c:v>
                </c:pt>
                <c:pt idx="78">
                  <c:v>539</c:v>
                </c:pt>
                <c:pt idx="79">
                  <c:v>558</c:v>
                </c:pt>
                <c:pt idx="80">
                  <c:v>577</c:v>
                </c:pt>
                <c:pt idx="81">
                  <c:v>595</c:v>
                </c:pt>
                <c:pt idx="82">
                  <c:v>612</c:v>
                </c:pt>
                <c:pt idx="83">
                  <c:v>618</c:v>
                </c:pt>
                <c:pt idx="84">
                  <c:v>626</c:v>
                </c:pt>
                <c:pt idx="85">
                  <c:v>642</c:v>
                </c:pt>
                <c:pt idx="86">
                  <c:v>649</c:v>
                </c:pt>
                <c:pt idx="87">
                  <c:v>655</c:v>
                </c:pt>
                <c:pt idx="88">
                  <c:v>660</c:v>
                </c:pt>
                <c:pt idx="89">
                  <c:v>662</c:v>
                </c:pt>
                <c:pt idx="90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615-41DA-8F88-B98E231980F2}"/>
            </c:ext>
          </c:extLst>
        </c:ser>
        <c:ser>
          <c:idx val="41"/>
          <c:order val="41"/>
          <c:tx>
            <c:strRef>
              <c:f>cumulative_data!$A$43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cumulative_data!$B$43:$CN$43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14</c:v>
                </c:pt>
                <c:pt idx="60">
                  <c:v>14</c:v>
                </c:pt>
                <c:pt idx="61">
                  <c:v>25</c:v>
                </c:pt>
                <c:pt idx="62">
                  <c:v>73</c:v>
                </c:pt>
                <c:pt idx="63">
                  <c:v>80</c:v>
                </c:pt>
                <c:pt idx="64">
                  <c:v>96</c:v>
                </c:pt>
                <c:pt idx="65">
                  <c:v>101</c:v>
                </c:pt>
                <c:pt idx="66">
                  <c:v>101</c:v>
                </c:pt>
                <c:pt idx="67">
                  <c:v>165</c:v>
                </c:pt>
                <c:pt idx="68">
                  <c:v>168</c:v>
                </c:pt>
                <c:pt idx="69">
                  <c:v>179</c:v>
                </c:pt>
                <c:pt idx="70">
                  <c:v>190</c:v>
                </c:pt>
                <c:pt idx="71">
                  <c:v>194</c:v>
                </c:pt>
                <c:pt idx="72">
                  <c:v>218</c:v>
                </c:pt>
                <c:pt idx="73">
                  <c:v>245</c:v>
                </c:pt>
                <c:pt idx="74">
                  <c:v>261</c:v>
                </c:pt>
                <c:pt idx="75">
                  <c:v>323</c:v>
                </c:pt>
                <c:pt idx="76">
                  <c:v>349</c:v>
                </c:pt>
                <c:pt idx="77">
                  <c:v>384</c:v>
                </c:pt>
                <c:pt idx="78">
                  <c:v>444</c:v>
                </c:pt>
                <c:pt idx="79">
                  <c:v>444</c:v>
                </c:pt>
                <c:pt idx="80">
                  <c:v>533</c:v>
                </c:pt>
                <c:pt idx="81">
                  <c:v>574</c:v>
                </c:pt>
                <c:pt idx="82">
                  <c:v>626</c:v>
                </c:pt>
                <c:pt idx="83">
                  <c:v>638</c:v>
                </c:pt>
                <c:pt idx="84">
                  <c:v>638</c:v>
                </c:pt>
                <c:pt idx="85">
                  <c:v>654</c:v>
                </c:pt>
                <c:pt idx="86">
                  <c:v>688</c:v>
                </c:pt>
                <c:pt idx="87">
                  <c:v>801</c:v>
                </c:pt>
                <c:pt idx="88">
                  <c:v>847</c:v>
                </c:pt>
                <c:pt idx="89">
                  <c:v>847</c:v>
                </c:pt>
                <c:pt idx="90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615-41DA-8F88-B98E231980F2}"/>
            </c:ext>
          </c:extLst>
        </c:ser>
        <c:ser>
          <c:idx val="42"/>
          <c:order val="42"/>
          <c:tx>
            <c:strRef>
              <c:f>cumulative_data!$A$44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cumulative_data!$B$44:$CN$44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38</c:v>
                </c:pt>
                <c:pt idx="53">
                  <c:v>49</c:v>
                </c:pt>
                <c:pt idx="54">
                  <c:v>57</c:v>
                </c:pt>
                <c:pt idx="55">
                  <c:v>65</c:v>
                </c:pt>
                <c:pt idx="56">
                  <c:v>81</c:v>
                </c:pt>
                <c:pt idx="57">
                  <c:v>105</c:v>
                </c:pt>
                <c:pt idx="58">
                  <c:v>128</c:v>
                </c:pt>
                <c:pt idx="59">
                  <c:v>206</c:v>
                </c:pt>
                <c:pt idx="60">
                  <c:v>254</c:v>
                </c:pt>
                <c:pt idx="61">
                  <c:v>315</c:v>
                </c:pt>
                <c:pt idx="62">
                  <c:v>382</c:v>
                </c:pt>
                <c:pt idx="63">
                  <c:v>442</c:v>
                </c:pt>
                <c:pt idx="64">
                  <c:v>495</c:v>
                </c:pt>
                <c:pt idx="65">
                  <c:v>586</c:v>
                </c:pt>
                <c:pt idx="66">
                  <c:v>657</c:v>
                </c:pt>
                <c:pt idx="67">
                  <c:v>713</c:v>
                </c:pt>
                <c:pt idx="68">
                  <c:v>790</c:v>
                </c:pt>
                <c:pt idx="69">
                  <c:v>867</c:v>
                </c:pt>
                <c:pt idx="70">
                  <c:v>963</c:v>
                </c:pt>
                <c:pt idx="71">
                  <c:v>1011</c:v>
                </c:pt>
                <c:pt idx="72">
                  <c:v>1079</c:v>
                </c:pt>
                <c:pt idx="73">
                  <c:v>1126</c:v>
                </c:pt>
                <c:pt idx="74">
                  <c:v>1182</c:v>
                </c:pt>
                <c:pt idx="75">
                  <c:v>1222</c:v>
                </c:pt>
                <c:pt idx="76">
                  <c:v>1282</c:v>
                </c:pt>
                <c:pt idx="77">
                  <c:v>1343</c:v>
                </c:pt>
                <c:pt idx="78">
                  <c:v>1407</c:v>
                </c:pt>
                <c:pt idx="79">
                  <c:v>1495</c:v>
                </c:pt>
                <c:pt idx="80">
                  <c:v>1534</c:v>
                </c:pt>
                <c:pt idx="81">
                  <c:v>1600</c:v>
                </c:pt>
                <c:pt idx="82">
                  <c:v>1650</c:v>
                </c:pt>
                <c:pt idx="83">
                  <c:v>1704</c:v>
                </c:pt>
                <c:pt idx="84">
                  <c:v>1741</c:v>
                </c:pt>
                <c:pt idx="85">
                  <c:v>1791</c:v>
                </c:pt>
                <c:pt idx="86">
                  <c:v>1814</c:v>
                </c:pt>
                <c:pt idx="87">
                  <c:v>1832</c:v>
                </c:pt>
                <c:pt idx="88">
                  <c:v>1871</c:v>
                </c:pt>
                <c:pt idx="89">
                  <c:v>1881</c:v>
                </c:pt>
                <c:pt idx="9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615-41DA-8F88-B98E231980F2}"/>
            </c:ext>
          </c:extLst>
        </c:ser>
        <c:ser>
          <c:idx val="43"/>
          <c:order val="43"/>
          <c:tx>
            <c:strRef>
              <c:f>cumulative_data!$A$45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cumulative_data!$B$45:$CN$45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11</c:v>
                </c:pt>
                <c:pt idx="58">
                  <c:v>16</c:v>
                </c:pt>
                <c:pt idx="59">
                  <c:v>21</c:v>
                </c:pt>
                <c:pt idx="60">
                  <c:v>35</c:v>
                </c:pt>
                <c:pt idx="61">
                  <c:v>40</c:v>
                </c:pt>
                <c:pt idx="62">
                  <c:v>48</c:v>
                </c:pt>
                <c:pt idx="63">
                  <c:v>57</c:v>
                </c:pt>
                <c:pt idx="64">
                  <c:v>67</c:v>
                </c:pt>
                <c:pt idx="65">
                  <c:v>80</c:v>
                </c:pt>
                <c:pt idx="66">
                  <c:v>119</c:v>
                </c:pt>
                <c:pt idx="67">
                  <c:v>139</c:v>
                </c:pt>
                <c:pt idx="68">
                  <c:v>170</c:v>
                </c:pt>
                <c:pt idx="69">
                  <c:v>186</c:v>
                </c:pt>
                <c:pt idx="70">
                  <c:v>212</c:v>
                </c:pt>
                <c:pt idx="71">
                  <c:v>233</c:v>
                </c:pt>
                <c:pt idx="72">
                  <c:v>269</c:v>
                </c:pt>
                <c:pt idx="73">
                  <c:v>288</c:v>
                </c:pt>
                <c:pt idx="74">
                  <c:v>320</c:v>
                </c:pt>
                <c:pt idx="75">
                  <c:v>350</c:v>
                </c:pt>
                <c:pt idx="76">
                  <c:v>396</c:v>
                </c:pt>
                <c:pt idx="77">
                  <c:v>457</c:v>
                </c:pt>
                <c:pt idx="78">
                  <c:v>515</c:v>
                </c:pt>
                <c:pt idx="79">
                  <c:v>564</c:v>
                </c:pt>
                <c:pt idx="80">
                  <c:v>620</c:v>
                </c:pt>
                <c:pt idx="81">
                  <c:v>669</c:v>
                </c:pt>
                <c:pt idx="82">
                  <c:v>726</c:v>
                </c:pt>
                <c:pt idx="83">
                  <c:v>766</c:v>
                </c:pt>
                <c:pt idx="84">
                  <c:v>814</c:v>
                </c:pt>
                <c:pt idx="85">
                  <c:v>862</c:v>
                </c:pt>
                <c:pt idx="86">
                  <c:v>923</c:v>
                </c:pt>
                <c:pt idx="87">
                  <c:v>986</c:v>
                </c:pt>
                <c:pt idx="88">
                  <c:v>1035</c:v>
                </c:pt>
                <c:pt idx="89">
                  <c:v>1087</c:v>
                </c:pt>
                <c:pt idx="90">
                  <c:v>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615-41DA-8F88-B98E231980F2}"/>
            </c:ext>
          </c:extLst>
        </c:ser>
        <c:ser>
          <c:idx val="44"/>
          <c:order val="44"/>
          <c:tx>
            <c:strRef>
              <c:f>cumulative_data!$A$46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cumulative_data!$B$46:$CN$46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14</c:v>
                </c:pt>
                <c:pt idx="52">
                  <c:v>26</c:v>
                </c:pt>
                <c:pt idx="53">
                  <c:v>26</c:v>
                </c:pt>
                <c:pt idx="54">
                  <c:v>33</c:v>
                </c:pt>
                <c:pt idx="55">
                  <c:v>46</c:v>
                </c:pt>
                <c:pt idx="56">
                  <c:v>49</c:v>
                </c:pt>
                <c:pt idx="57">
                  <c:v>67</c:v>
                </c:pt>
                <c:pt idx="58">
                  <c:v>67</c:v>
                </c:pt>
                <c:pt idx="59">
                  <c:v>84</c:v>
                </c:pt>
                <c:pt idx="60">
                  <c:v>95</c:v>
                </c:pt>
                <c:pt idx="61">
                  <c:v>116</c:v>
                </c:pt>
                <c:pt idx="62">
                  <c:v>124</c:v>
                </c:pt>
                <c:pt idx="63">
                  <c:v>132</c:v>
                </c:pt>
                <c:pt idx="64">
                  <c:v>146</c:v>
                </c:pt>
                <c:pt idx="65">
                  <c:v>162</c:v>
                </c:pt>
                <c:pt idx="66">
                  <c:v>179</c:v>
                </c:pt>
                <c:pt idx="67">
                  <c:v>214</c:v>
                </c:pt>
                <c:pt idx="68">
                  <c:v>230</c:v>
                </c:pt>
                <c:pt idx="69">
                  <c:v>262</c:v>
                </c:pt>
                <c:pt idx="70">
                  <c:v>320</c:v>
                </c:pt>
                <c:pt idx="71">
                  <c:v>356</c:v>
                </c:pt>
                <c:pt idx="72">
                  <c:v>396</c:v>
                </c:pt>
                <c:pt idx="73">
                  <c:v>426</c:v>
                </c:pt>
                <c:pt idx="74">
                  <c:v>446</c:v>
                </c:pt>
                <c:pt idx="75">
                  <c:v>465</c:v>
                </c:pt>
                <c:pt idx="76">
                  <c:v>494</c:v>
                </c:pt>
                <c:pt idx="77">
                  <c:v>526</c:v>
                </c:pt>
                <c:pt idx="78">
                  <c:v>564</c:v>
                </c:pt>
                <c:pt idx="79">
                  <c:v>595</c:v>
                </c:pt>
                <c:pt idx="80">
                  <c:v>616</c:v>
                </c:pt>
                <c:pt idx="81">
                  <c:v>633</c:v>
                </c:pt>
                <c:pt idx="82">
                  <c:v>662</c:v>
                </c:pt>
                <c:pt idx="83">
                  <c:v>695</c:v>
                </c:pt>
                <c:pt idx="84">
                  <c:v>715</c:v>
                </c:pt>
                <c:pt idx="85">
                  <c:v>735</c:v>
                </c:pt>
                <c:pt idx="86">
                  <c:v>750</c:v>
                </c:pt>
                <c:pt idx="87">
                  <c:v>761</c:v>
                </c:pt>
                <c:pt idx="88">
                  <c:v>767</c:v>
                </c:pt>
                <c:pt idx="89">
                  <c:v>772</c:v>
                </c:pt>
                <c:pt idx="90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615-41DA-8F88-B98E231980F2}"/>
            </c:ext>
          </c:extLst>
        </c:ser>
        <c:ser>
          <c:idx val="45"/>
          <c:order val="45"/>
          <c:tx>
            <c:strRef>
              <c:f>cumulative_data!$A$47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cumulative_data!$B$47:$CN$47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8</c:v>
                </c:pt>
                <c:pt idx="43">
                  <c:v>12</c:v>
                </c:pt>
                <c:pt idx="44">
                  <c:v>18</c:v>
                </c:pt>
                <c:pt idx="45">
                  <c:v>19</c:v>
                </c:pt>
                <c:pt idx="46">
                  <c:v>31</c:v>
                </c:pt>
                <c:pt idx="47">
                  <c:v>31</c:v>
                </c:pt>
                <c:pt idx="48">
                  <c:v>41</c:v>
                </c:pt>
                <c:pt idx="49">
                  <c:v>91</c:v>
                </c:pt>
                <c:pt idx="50">
                  <c:v>94</c:v>
                </c:pt>
                <c:pt idx="51">
                  <c:v>141</c:v>
                </c:pt>
                <c:pt idx="52">
                  <c:v>189</c:v>
                </c:pt>
                <c:pt idx="53">
                  <c:v>253</c:v>
                </c:pt>
                <c:pt idx="54">
                  <c:v>298</c:v>
                </c:pt>
                <c:pt idx="55">
                  <c:v>396</c:v>
                </c:pt>
                <c:pt idx="56">
                  <c:v>464</c:v>
                </c:pt>
                <c:pt idx="57">
                  <c:v>694</c:v>
                </c:pt>
                <c:pt idx="58">
                  <c:v>833</c:v>
                </c:pt>
                <c:pt idx="59">
                  <c:v>995</c:v>
                </c:pt>
                <c:pt idx="60">
                  <c:v>1120</c:v>
                </c:pt>
                <c:pt idx="61">
                  <c:v>1236</c:v>
                </c:pt>
                <c:pt idx="62">
                  <c:v>1394</c:v>
                </c:pt>
                <c:pt idx="63">
                  <c:v>1654</c:v>
                </c:pt>
                <c:pt idx="64">
                  <c:v>1925</c:v>
                </c:pt>
                <c:pt idx="65">
                  <c:v>2279</c:v>
                </c:pt>
                <c:pt idx="66">
                  <c:v>2631</c:v>
                </c:pt>
                <c:pt idx="67">
                  <c:v>2817</c:v>
                </c:pt>
                <c:pt idx="68">
                  <c:v>3001</c:v>
                </c:pt>
                <c:pt idx="69">
                  <c:v>3308</c:v>
                </c:pt>
                <c:pt idx="70">
                  <c:v>3508</c:v>
                </c:pt>
                <c:pt idx="71">
                  <c:v>3858</c:v>
                </c:pt>
                <c:pt idx="72">
                  <c:v>4091</c:v>
                </c:pt>
                <c:pt idx="73">
                  <c:v>4472</c:v>
                </c:pt>
                <c:pt idx="74">
                  <c:v>4587</c:v>
                </c:pt>
                <c:pt idx="75">
                  <c:v>4822</c:v>
                </c:pt>
                <c:pt idx="76">
                  <c:v>5017</c:v>
                </c:pt>
                <c:pt idx="77">
                  <c:v>5312</c:v>
                </c:pt>
                <c:pt idx="78">
                  <c:v>5569</c:v>
                </c:pt>
                <c:pt idx="79">
                  <c:v>5732</c:v>
                </c:pt>
                <c:pt idx="80">
                  <c:v>5831</c:v>
                </c:pt>
                <c:pt idx="81">
                  <c:v>5991</c:v>
                </c:pt>
                <c:pt idx="82">
                  <c:v>6059</c:v>
                </c:pt>
                <c:pt idx="83">
                  <c:v>6111</c:v>
                </c:pt>
                <c:pt idx="84">
                  <c:v>6216</c:v>
                </c:pt>
                <c:pt idx="85">
                  <c:v>6433</c:v>
                </c:pt>
                <c:pt idx="86">
                  <c:v>6549</c:v>
                </c:pt>
                <c:pt idx="87">
                  <c:v>6606</c:v>
                </c:pt>
                <c:pt idx="88">
                  <c:v>6746</c:v>
                </c:pt>
                <c:pt idx="89">
                  <c:v>6900</c:v>
                </c:pt>
                <c:pt idx="90">
                  <c:v>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615-41DA-8F88-B98E231980F2}"/>
            </c:ext>
          </c:extLst>
        </c:ser>
        <c:ser>
          <c:idx val="46"/>
          <c:order val="46"/>
          <c:tx>
            <c:strRef>
              <c:f>cumulative_data!$A$48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cumulative_data!$B$48:$CN$48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24</c:v>
                </c:pt>
                <c:pt idx="45">
                  <c:v>24</c:v>
                </c:pt>
                <c:pt idx="46">
                  <c:v>37</c:v>
                </c:pt>
                <c:pt idx="47">
                  <c:v>92</c:v>
                </c:pt>
                <c:pt idx="48">
                  <c:v>264</c:v>
                </c:pt>
                <c:pt idx="49">
                  <c:v>444</c:v>
                </c:pt>
                <c:pt idx="50">
                  <c:v>617</c:v>
                </c:pt>
                <c:pt idx="51">
                  <c:v>804</c:v>
                </c:pt>
                <c:pt idx="52">
                  <c:v>836</c:v>
                </c:pt>
                <c:pt idx="53">
                  <c:v>875</c:v>
                </c:pt>
                <c:pt idx="54">
                  <c:v>932</c:v>
                </c:pt>
                <c:pt idx="55">
                  <c:v>1024</c:v>
                </c:pt>
                <c:pt idx="56">
                  <c:v>1115</c:v>
                </c:pt>
                <c:pt idx="57">
                  <c:v>1223</c:v>
                </c:pt>
                <c:pt idx="58">
                  <c:v>1335</c:v>
                </c:pt>
                <c:pt idx="59">
                  <c:v>1418</c:v>
                </c:pt>
                <c:pt idx="60">
                  <c:v>1510</c:v>
                </c:pt>
                <c:pt idx="61">
                  <c:v>1568</c:v>
                </c:pt>
                <c:pt idx="62">
                  <c:v>1713</c:v>
                </c:pt>
                <c:pt idx="63">
                  <c:v>1856</c:v>
                </c:pt>
                <c:pt idx="64">
                  <c:v>2017</c:v>
                </c:pt>
                <c:pt idx="65">
                  <c:v>2190</c:v>
                </c:pt>
                <c:pt idx="66">
                  <c:v>2356</c:v>
                </c:pt>
                <c:pt idx="67">
                  <c:v>2554</c:v>
                </c:pt>
                <c:pt idx="68">
                  <c:v>2745</c:v>
                </c:pt>
                <c:pt idx="69">
                  <c:v>3029</c:v>
                </c:pt>
                <c:pt idx="70">
                  <c:v>3280</c:v>
                </c:pt>
                <c:pt idx="71">
                  <c:v>3563</c:v>
                </c:pt>
                <c:pt idx="72">
                  <c:v>3936</c:v>
                </c:pt>
                <c:pt idx="73">
                  <c:v>4258</c:v>
                </c:pt>
                <c:pt idx="74">
                  <c:v>4550</c:v>
                </c:pt>
                <c:pt idx="75">
                  <c:v>4864</c:v>
                </c:pt>
                <c:pt idx="76">
                  <c:v>5255</c:v>
                </c:pt>
                <c:pt idx="77">
                  <c:v>5586</c:v>
                </c:pt>
                <c:pt idx="78">
                  <c:v>5819</c:v>
                </c:pt>
                <c:pt idx="79">
                  <c:v>6003</c:v>
                </c:pt>
                <c:pt idx="80">
                  <c:v>6180</c:v>
                </c:pt>
                <c:pt idx="81">
                  <c:v>6358</c:v>
                </c:pt>
                <c:pt idx="82">
                  <c:v>6502</c:v>
                </c:pt>
                <c:pt idx="83">
                  <c:v>6695</c:v>
                </c:pt>
                <c:pt idx="84">
                  <c:v>6865</c:v>
                </c:pt>
                <c:pt idx="85">
                  <c:v>7063</c:v>
                </c:pt>
                <c:pt idx="86">
                  <c:v>7257</c:v>
                </c:pt>
                <c:pt idx="87">
                  <c:v>7426</c:v>
                </c:pt>
                <c:pt idx="88">
                  <c:v>7569</c:v>
                </c:pt>
                <c:pt idx="89">
                  <c:v>7700</c:v>
                </c:pt>
                <c:pt idx="90">
                  <c:v>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615-41DA-8F88-B98E231980F2}"/>
            </c:ext>
          </c:extLst>
        </c:ser>
        <c:ser>
          <c:idx val="47"/>
          <c:order val="47"/>
          <c:tx>
            <c:strRef>
              <c:f>cumulative_data!$A$49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cumulative_data!$B$49:$CN$49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61</c:v>
                </c:pt>
                <c:pt idx="17">
                  <c:v>61</c:v>
                </c:pt>
                <c:pt idx="18">
                  <c:v>64</c:v>
                </c:pt>
                <c:pt idx="19">
                  <c:v>135</c:v>
                </c:pt>
                <c:pt idx="20">
                  <c:v>135</c:v>
                </c:pt>
                <c:pt idx="21">
                  <c:v>175</c:v>
                </c:pt>
                <c:pt idx="22">
                  <c:v>175</c:v>
                </c:pt>
                <c:pt idx="23">
                  <c:v>218</c:v>
                </c:pt>
                <c:pt idx="24">
                  <c:v>285</c:v>
                </c:pt>
                <c:pt idx="25">
                  <c:v>355</c:v>
                </c:pt>
                <c:pt idx="26">
                  <c:v>454</c:v>
                </c:pt>
                <c:pt idx="27">
                  <c:v>542</c:v>
                </c:pt>
                <c:pt idx="28">
                  <c:v>621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691</c:v>
                </c:pt>
                <c:pt idx="33">
                  <c:v>691</c:v>
                </c:pt>
                <c:pt idx="34">
                  <c:v>691</c:v>
                </c:pt>
                <c:pt idx="35">
                  <c:v>705</c:v>
                </c:pt>
                <c:pt idx="36">
                  <c:v>705</c:v>
                </c:pt>
                <c:pt idx="37">
                  <c:v>705</c:v>
                </c:pt>
                <c:pt idx="38">
                  <c:v>705</c:v>
                </c:pt>
                <c:pt idx="39">
                  <c:v>705</c:v>
                </c:pt>
                <c:pt idx="40">
                  <c:v>705</c:v>
                </c:pt>
                <c:pt idx="41">
                  <c:v>706</c:v>
                </c:pt>
                <c:pt idx="42">
                  <c:v>706</c:v>
                </c:pt>
                <c:pt idx="43">
                  <c:v>706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706</c:v>
                </c:pt>
                <c:pt idx="48">
                  <c:v>706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706</c:v>
                </c:pt>
                <c:pt idx="54">
                  <c:v>706</c:v>
                </c:pt>
                <c:pt idx="55">
                  <c:v>706</c:v>
                </c:pt>
                <c:pt idx="56">
                  <c:v>712</c:v>
                </c:pt>
                <c:pt idx="57">
                  <c:v>712</c:v>
                </c:pt>
                <c:pt idx="58">
                  <c:v>712</c:v>
                </c:pt>
                <c:pt idx="59">
                  <c:v>712</c:v>
                </c:pt>
                <c:pt idx="60">
                  <c:v>712</c:v>
                </c:pt>
                <c:pt idx="61">
                  <c:v>712</c:v>
                </c:pt>
                <c:pt idx="62">
                  <c:v>712</c:v>
                </c:pt>
                <c:pt idx="63">
                  <c:v>712</c:v>
                </c:pt>
                <c:pt idx="64">
                  <c:v>712</c:v>
                </c:pt>
                <c:pt idx="65">
                  <c:v>712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712</c:v>
                </c:pt>
                <c:pt idx="70">
                  <c:v>712</c:v>
                </c:pt>
                <c:pt idx="71">
                  <c:v>712</c:v>
                </c:pt>
                <c:pt idx="72">
                  <c:v>712</c:v>
                </c:pt>
                <c:pt idx="73">
                  <c:v>712</c:v>
                </c:pt>
                <c:pt idx="74">
                  <c:v>712</c:v>
                </c:pt>
                <c:pt idx="75">
                  <c:v>712</c:v>
                </c:pt>
                <c:pt idx="76">
                  <c:v>712</c:v>
                </c:pt>
                <c:pt idx="77">
                  <c:v>712</c:v>
                </c:pt>
                <c:pt idx="78">
                  <c:v>712</c:v>
                </c:pt>
                <c:pt idx="79">
                  <c:v>712</c:v>
                </c:pt>
                <c:pt idx="80">
                  <c:v>712</c:v>
                </c:pt>
                <c:pt idx="81">
                  <c:v>712</c:v>
                </c:pt>
                <c:pt idx="82">
                  <c:v>712</c:v>
                </c:pt>
                <c:pt idx="83">
                  <c:v>712</c:v>
                </c:pt>
                <c:pt idx="84">
                  <c:v>712</c:v>
                </c:pt>
                <c:pt idx="85">
                  <c:v>712</c:v>
                </c:pt>
                <c:pt idx="86">
                  <c:v>712</c:v>
                </c:pt>
                <c:pt idx="87">
                  <c:v>712</c:v>
                </c:pt>
                <c:pt idx="88">
                  <c:v>712</c:v>
                </c:pt>
                <c:pt idx="89">
                  <c:v>712</c:v>
                </c:pt>
                <c:pt idx="9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615-41DA-8F88-B98E231980F2}"/>
            </c:ext>
          </c:extLst>
        </c:ser>
        <c:ser>
          <c:idx val="48"/>
          <c:order val="48"/>
          <c:tx>
            <c:strRef>
              <c:f>cumulative_data!$A$50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cumulative_data!$B$50:$CN$50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18</c:v>
                </c:pt>
                <c:pt idx="68">
                  <c:v>18</c:v>
                </c:pt>
                <c:pt idx="69">
                  <c:v>30</c:v>
                </c:pt>
                <c:pt idx="70">
                  <c:v>33</c:v>
                </c:pt>
                <c:pt idx="71">
                  <c:v>40</c:v>
                </c:pt>
                <c:pt idx="72">
                  <c:v>49</c:v>
                </c:pt>
                <c:pt idx="73">
                  <c:v>50</c:v>
                </c:pt>
                <c:pt idx="74">
                  <c:v>59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150</c:v>
                </c:pt>
                <c:pt idx="80">
                  <c:v>187</c:v>
                </c:pt>
                <c:pt idx="81">
                  <c:v>214</c:v>
                </c:pt>
                <c:pt idx="82">
                  <c:v>298</c:v>
                </c:pt>
                <c:pt idx="83">
                  <c:v>363</c:v>
                </c:pt>
                <c:pt idx="84">
                  <c:v>435</c:v>
                </c:pt>
                <c:pt idx="85">
                  <c:v>591</c:v>
                </c:pt>
                <c:pt idx="86">
                  <c:v>732</c:v>
                </c:pt>
                <c:pt idx="87">
                  <c:v>732</c:v>
                </c:pt>
                <c:pt idx="88">
                  <c:v>846</c:v>
                </c:pt>
                <c:pt idx="89">
                  <c:v>846</c:v>
                </c:pt>
                <c:pt idx="90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615-41DA-8F88-B98E231980F2}"/>
            </c:ext>
          </c:extLst>
        </c:ser>
        <c:ser>
          <c:idx val="49"/>
          <c:order val="49"/>
          <c:tx>
            <c:strRef>
              <c:f>cumulative_data!$A$51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cumulative_data!$B$51:$CN$51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615-41DA-8F88-B98E231980F2}"/>
            </c:ext>
          </c:extLst>
        </c:ser>
        <c:ser>
          <c:idx val="50"/>
          <c:order val="50"/>
          <c:tx>
            <c:strRef>
              <c:f>cumulative_data!$A$52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cumulative_data!$B$52:$CN$52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21</c:v>
                </c:pt>
                <c:pt idx="56">
                  <c:v>21</c:v>
                </c:pt>
                <c:pt idx="57">
                  <c:v>34</c:v>
                </c:pt>
                <c:pt idx="58">
                  <c:v>72</c:v>
                </c:pt>
                <c:pt idx="59">
                  <c:v>112</c:v>
                </c:pt>
                <c:pt idx="60">
                  <c:v>202</c:v>
                </c:pt>
                <c:pt idx="61">
                  <c:v>245</c:v>
                </c:pt>
                <c:pt idx="62">
                  <c:v>312</c:v>
                </c:pt>
                <c:pt idx="63">
                  <c:v>392</c:v>
                </c:pt>
                <c:pt idx="64">
                  <c:v>488</c:v>
                </c:pt>
                <c:pt idx="65">
                  <c:v>581</c:v>
                </c:pt>
                <c:pt idx="66">
                  <c:v>719</c:v>
                </c:pt>
                <c:pt idx="67">
                  <c:v>859</c:v>
                </c:pt>
                <c:pt idx="68">
                  <c:v>901</c:v>
                </c:pt>
                <c:pt idx="69">
                  <c:v>1109</c:v>
                </c:pt>
                <c:pt idx="70">
                  <c:v>1284</c:v>
                </c:pt>
                <c:pt idx="71">
                  <c:v>1380</c:v>
                </c:pt>
                <c:pt idx="72">
                  <c:v>1488</c:v>
                </c:pt>
                <c:pt idx="73">
                  <c:v>1488</c:v>
                </c:pt>
                <c:pt idx="74">
                  <c:v>1745</c:v>
                </c:pt>
                <c:pt idx="75">
                  <c:v>1828</c:v>
                </c:pt>
                <c:pt idx="76">
                  <c:v>1956</c:v>
                </c:pt>
                <c:pt idx="77">
                  <c:v>2111</c:v>
                </c:pt>
                <c:pt idx="78">
                  <c:v>2349</c:v>
                </c:pt>
                <c:pt idx="79">
                  <c:v>2620</c:v>
                </c:pt>
                <c:pt idx="80">
                  <c:v>2759</c:v>
                </c:pt>
                <c:pt idx="81">
                  <c:v>2967</c:v>
                </c:pt>
                <c:pt idx="82">
                  <c:v>3167</c:v>
                </c:pt>
                <c:pt idx="83">
                  <c:v>3286</c:v>
                </c:pt>
                <c:pt idx="84">
                  <c:v>3614</c:v>
                </c:pt>
                <c:pt idx="85">
                  <c:v>3755</c:v>
                </c:pt>
                <c:pt idx="86">
                  <c:v>4126</c:v>
                </c:pt>
                <c:pt idx="87">
                  <c:v>4335</c:v>
                </c:pt>
                <c:pt idx="88">
                  <c:v>4680</c:v>
                </c:pt>
                <c:pt idx="89">
                  <c:v>4964</c:v>
                </c:pt>
                <c:pt idx="90">
                  <c:v>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615-41DA-8F88-B98E231980F2}"/>
            </c:ext>
          </c:extLst>
        </c:ser>
        <c:ser>
          <c:idx val="51"/>
          <c:order val="51"/>
          <c:tx>
            <c:strRef>
              <c:f>cumulative_data!$A$53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cumulative_data!$B$53:$CN$53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28</c:v>
                </c:pt>
                <c:pt idx="53">
                  <c:v>28</c:v>
                </c:pt>
                <c:pt idx="54">
                  <c:v>37</c:v>
                </c:pt>
                <c:pt idx="55">
                  <c:v>58</c:v>
                </c:pt>
                <c:pt idx="56">
                  <c:v>111</c:v>
                </c:pt>
                <c:pt idx="57">
                  <c:v>199</c:v>
                </c:pt>
                <c:pt idx="58">
                  <c:v>367</c:v>
                </c:pt>
                <c:pt idx="59">
                  <c:v>506</c:v>
                </c:pt>
                <c:pt idx="60">
                  <c:v>789</c:v>
                </c:pt>
                <c:pt idx="61">
                  <c:v>981</c:v>
                </c:pt>
                <c:pt idx="62">
                  <c:v>1082</c:v>
                </c:pt>
                <c:pt idx="63">
                  <c:v>1173</c:v>
                </c:pt>
                <c:pt idx="64">
                  <c:v>1403</c:v>
                </c:pt>
                <c:pt idx="65">
                  <c:v>1595</c:v>
                </c:pt>
                <c:pt idx="66">
                  <c:v>1823</c:v>
                </c:pt>
                <c:pt idx="67">
                  <c:v>1924</c:v>
                </c:pt>
                <c:pt idx="68">
                  <c:v>1962</c:v>
                </c:pt>
                <c:pt idx="69">
                  <c:v>2240</c:v>
                </c:pt>
                <c:pt idx="70">
                  <c:v>2748</c:v>
                </c:pt>
                <c:pt idx="71">
                  <c:v>3163</c:v>
                </c:pt>
                <c:pt idx="72">
                  <c:v>3368</c:v>
                </c:pt>
                <c:pt idx="73">
                  <c:v>3465</c:v>
                </c:pt>
                <c:pt idx="74">
                  <c:v>3646</c:v>
                </c:pt>
                <c:pt idx="75">
                  <c:v>3747</c:v>
                </c:pt>
                <c:pt idx="76">
                  <c:v>3747</c:v>
                </c:pt>
                <c:pt idx="77">
                  <c:v>4450</c:v>
                </c:pt>
                <c:pt idx="78">
                  <c:v>4965</c:v>
                </c:pt>
                <c:pt idx="79">
                  <c:v>7161</c:v>
                </c:pt>
                <c:pt idx="80">
                  <c:v>7257</c:v>
                </c:pt>
                <c:pt idx="81">
                  <c:v>7466</c:v>
                </c:pt>
                <c:pt idx="82">
                  <c:v>7529</c:v>
                </c:pt>
                <c:pt idx="83">
                  <c:v>7603</c:v>
                </c:pt>
                <c:pt idx="84">
                  <c:v>7858</c:v>
                </c:pt>
                <c:pt idx="85">
                  <c:v>8225</c:v>
                </c:pt>
                <c:pt idx="86">
                  <c:v>8450</c:v>
                </c:pt>
                <c:pt idx="87">
                  <c:v>9022</c:v>
                </c:pt>
                <c:pt idx="88">
                  <c:v>9468</c:v>
                </c:pt>
                <c:pt idx="89">
                  <c:v>10128</c:v>
                </c:pt>
                <c:pt idx="90">
                  <c:v>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15-41DA-8F88-B98E231980F2}"/>
            </c:ext>
          </c:extLst>
        </c:ser>
        <c:ser>
          <c:idx val="52"/>
          <c:order val="52"/>
          <c:tx>
            <c:strRef>
              <c:f>cumulative_data!$A$54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cumulative_data!$B$54:$CN$54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15</c:v>
                </c:pt>
                <c:pt idx="45">
                  <c:v>15</c:v>
                </c:pt>
                <c:pt idx="46">
                  <c:v>49</c:v>
                </c:pt>
                <c:pt idx="47">
                  <c:v>55</c:v>
                </c:pt>
                <c:pt idx="48">
                  <c:v>59</c:v>
                </c:pt>
                <c:pt idx="49">
                  <c:v>60</c:v>
                </c:pt>
                <c:pt idx="50">
                  <c:v>67</c:v>
                </c:pt>
                <c:pt idx="51">
                  <c:v>80</c:v>
                </c:pt>
                <c:pt idx="52">
                  <c:v>109</c:v>
                </c:pt>
                <c:pt idx="53">
                  <c:v>110</c:v>
                </c:pt>
                <c:pt idx="54">
                  <c:v>150</c:v>
                </c:pt>
                <c:pt idx="55">
                  <c:v>196</c:v>
                </c:pt>
                <c:pt idx="56">
                  <c:v>196</c:v>
                </c:pt>
                <c:pt idx="57">
                  <c:v>256</c:v>
                </c:pt>
                <c:pt idx="58">
                  <c:v>285</c:v>
                </c:pt>
                <c:pt idx="59">
                  <c:v>294</c:v>
                </c:pt>
                <c:pt idx="60">
                  <c:v>327</c:v>
                </c:pt>
                <c:pt idx="61">
                  <c:v>366</c:v>
                </c:pt>
                <c:pt idx="62">
                  <c:v>402</c:v>
                </c:pt>
                <c:pt idx="63">
                  <c:v>456</c:v>
                </c:pt>
                <c:pt idx="64">
                  <c:v>495</c:v>
                </c:pt>
                <c:pt idx="65">
                  <c:v>536</c:v>
                </c:pt>
                <c:pt idx="66">
                  <c:v>576</c:v>
                </c:pt>
                <c:pt idx="67">
                  <c:v>609</c:v>
                </c:pt>
                <c:pt idx="68">
                  <c:v>656</c:v>
                </c:pt>
                <c:pt idx="69">
                  <c:v>710</c:v>
                </c:pt>
                <c:pt idx="70">
                  <c:v>779</c:v>
                </c:pt>
                <c:pt idx="71">
                  <c:v>865</c:v>
                </c:pt>
                <c:pt idx="72">
                  <c:v>985</c:v>
                </c:pt>
                <c:pt idx="73">
                  <c:v>1070</c:v>
                </c:pt>
                <c:pt idx="74">
                  <c:v>1173</c:v>
                </c:pt>
                <c:pt idx="75">
                  <c:v>1322</c:v>
                </c:pt>
                <c:pt idx="76">
                  <c:v>1450</c:v>
                </c:pt>
                <c:pt idx="77">
                  <c:v>1560</c:v>
                </c:pt>
                <c:pt idx="78">
                  <c:v>1699</c:v>
                </c:pt>
                <c:pt idx="79">
                  <c:v>1794</c:v>
                </c:pt>
                <c:pt idx="80">
                  <c:v>1939</c:v>
                </c:pt>
                <c:pt idx="81">
                  <c:v>2065</c:v>
                </c:pt>
                <c:pt idx="82">
                  <c:v>2190</c:v>
                </c:pt>
                <c:pt idx="83">
                  <c:v>2350</c:v>
                </c:pt>
                <c:pt idx="84">
                  <c:v>2505</c:v>
                </c:pt>
                <c:pt idx="85">
                  <c:v>2673</c:v>
                </c:pt>
                <c:pt idx="86">
                  <c:v>2844</c:v>
                </c:pt>
                <c:pt idx="87">
                  <c:v>3032</c:v>
                </c:pt>
                <c:pt idx="88">
                  <c:v>3144</c:v>
                </c:pt>
                <c:pt idx="89">
                  <c:v>3333</c:v>
                </c:pt>
                <c:pt idx="90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15-41DA-8F88-B98E231980F2}"/>
            </c:ext>
          </c:extLst>
        </c:ser>
        <c:ser>
          <c:idx val="53"/>
          <c:order val="53"/>
          <c:tx>
            <c:strRef>
              <c:f>cumulative_data!$A$55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cumulative_data!$B$55:$CN$55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19</c:v>
                </c:pt>
                <c:pt idx="67">
                  <c:v>24</c:v>
                </c:pt>
                <c:pt idx="68">
                  <c:v>30</c:v>
                </c:pt>
                <c:pt idx="69">
                  <c:v>32</c:v>
                </c:pt>
                <c:pt idx="70">
                  <c:v>32</c:v>
                </c:pt>
                <c:pt idx="71">
                  <c:v>41</c:v>
                </c:pt>
                <c:pt idx="72">
                  <c:v>46</c:v>
                </c:pt>
                <c:pt idx="73">
                  <c:v>56</c:v>
                </c:pt>
                <c:pt idx="74">
                  <c:v>62</c:v>
                </c:pt>
                <c:pt idx="75">
                  <c:v>69</c:v>
                </c:pt>
                <c:pt idx="76">
                  <c:v>78</c:v>
                </c:pt>
                <c:pt idx="77">
                  <c:v>93</c:v>
                </c:pt>
                <c:pt idx="78">
                  <c:v>103</c:v>
                </c:pt>
                <c:pt idx="79">
                  <c:v>117</c:v>
                </c:pt>
                <c:pt idx="80">
                  <c:v>118</c:v>
                </c:pt>
                <c:pt idx="81">
                  <c:v>125</c:v>
                </c:pt>
                <c:pt idx="82">
                  <c:v>137</c:v>
                </c:pt>
                <c:pt idx="83">
                  <c:v>149</c:v>
                </c:pt>
                <c:pt idx="84">
                  <c:v>159</c:v>
                </c:pt>
                <c:pt idx="85">
                  <c:v>164</c:v>
                </c:pt>
                <c:pt idx="86">
                  <c:v>177</c:v>
                </c:pt>
                <c:pt idx="87">
                  <c:v>190</c:v>
                </c:pt>
                <c:pt idx="88">
                  <c:v>201</c:v>
                </c:pt>
                <c:pt idx="89">
                  <c:v>218</c:v>
                </c:pt>
                <c:pt idx="9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15-41DA-8F88-B98E231980F2}"/>
            </c:ext>
          </c:extLst>
        </c:ser>
        <c:ser>
          <c:idx val="54"/>
          <c:order val="54"/>
          <c:tx>
            <c:strRef>
              <c:f>cumulative_data!$A$56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cumulative_data!$B$56:$CN$56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21</c:v>
                </c:pt>
                <c:pt idx="82">
                  <c:v>21</c:v>
                </c:pt>
                <c:pt idx="83">
                  <c:v>41</c:v>
                </c:pt>
                <c:pt idx="84">
                  <c:v>51</c:v>
                </c:pt>
                <c:pt idx="85">
                  <c:v>51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615-41DA-8F88-B98E231980F2}"/>
            </c:ext>
          </c:extLst>
        </c:ser>
        <c:ser>
          <c:idx val="55"/>
          <c:order val="55"/>
          <c:tx>
            <c:strRef>
              <c:f>cumulative_data!$A$57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cumulative_data!$B$57:$CN$57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22</c:v>
                </c:pt>
                <c:pt idx="72">
                  <c:v>22</c:v>
                </c:pt>
                <c:pt idx="73">
                  <c:v>29</c:v>
                </c:pt>
                <c:pt idx="74">
                  <c:v>29</c:v>
                </c:pt>
                <c:pt idx="75">
                  <c:v>31</c:v>
                </c:pt>
                <c:pt idx="76">
                  <c:v>31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615-41DA-8F88-B98E231980F2}"/>
            </c:ext>
          </c:extLst>
        </c:ser>
        <c:ser>
          <c:idx val="56"/>
          <c:order val="56"/>
          <c:tx>
            <c:strRef>
              <c:f>cumulative_data!$A$58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cumulative_data!$B$58:$CN$58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12</c:v>
                </c:pt>
                <c:pt idx="49">
                  <c:v>16</c:v>
                </c:pt>
                <c:pt idx="50">
                  <c:v>16</c:v>
                </c:pt>
                <c:pt idx="51">
                  <c:v>79</c:v>
                </c:pt>
                <c:pt idx="52">
                  <c:v>115</c:v>
                </c:pt>
                <c:pt idx="53">
                  <c:v>171</c:v>
                </c:pt>
                <c:pt idx="54">
                  <c:v>205</c:v>
                </c:pt>
                <c:pt idx="55">
                  <c:v>225</c:v>
                </c:pt>
                <c:pt idx="56">
                  <c:v>258</c:v>
                </c:pt>
                <c:pt idx="57">
                  <c:v>267</c:v>
                </c:pt>
                <c:pt idx="58">
                  <c:v>283</c:v>
                </c:pt>
                <c:pt idx="59">
                  <c:v>306</c:v>
                </c:pt>
                <c:pt idx="60">
                  <c:v>326</c:v>
                </c:pt>
                <c:pt idx="61">
                  <c:v>352</c:v>
                </c:pt>
                <c:pt idx="62">
                  <c:v>369</c:v>
                </c:pt>
                <c:pt idx="63">
                  <c:v>404</c:v>
                </c:pt>
                <c:pt idx="64">
                  <c:v>538</c:v>
                </c:pt>
                <c:pt idx="65">
                  <c:v>575</c:v>
                </c:pt>
                <c:pt idx="66">
                  <c:v>645</c:v>
                </c:pt>
                <c:pt idx="67">
                  <c:v>679</c:v>
                </c:pt>
                <c:pt idx="68">
                  <c:v>715</c:v>
                </c:pt>
                <c:pt idx="69">
                  <c:v>745</c:v>
                </c:pt>
                <c:pt idx="70">
                  <c:v>779</c:v>
                </c:pt>
                <c:pt idx="71">
                  <c:v>858</c:v>
                </c:pt>
                <c:pt idx="72">
                  <c:v>961</c:v>
                </c:pt>
                <c:pt idx="73">
                  <c:v>1039</c:v>
                </c:pt>
                <c:pt idx="74">
                  <c:v>1097</c:v>
                </c:pt>
                <c:pt idx="75">
                  <c:v>1108</c:v>
                </c:pt>
                <c:pt idx="76">
                  <c:v>1149</c:v>
                </c:pt>
                <c:pt idx="77">
                  <c:v>1185</c:v>
                </c:pt>
                <c:pt idx="78">
                  <c:v>1207</c:v>
                </c:pt>
                <c:pt idx="79">
                  <c:v>1258</c:v>
                </c:pt>
                <c:pt idx="80">
                  <c:v>1304</c:v>
                </c:pt>
                <c:pt idx="81">
                  <c:v>1309</c:v>
                </c:pt>
                <c:pt idx="82">
                  <c:v>1332</c:v>
                </c:pt>
                <c:pt idx="83">
                  <c:v>1373</c:v>
                </c:pt>
                <c:pt idx="84">
                  <c:v>1400</c:v>
                </c:pt>
                <c:pt idx="85">
                  <c:v>1434</c:v>
                </c:pt>
                <c:pt idx="86">
                  <c:v>1459</c:v>
                </c:pt>
                <c:pt idx="87">
                  <c:v>1512</c:v>
                </c:pt>
                <c:pt idx="88">
                  <c:v>1528</c:v>
                </c:pt>
                <c:pt idx="89">
                  <c:v>1535</c:v>
                </c:pt>
                <c:pt idx="9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615-41DA-8F88-B98E231980F2}"/>
            </c:ext>
          </c:extLst>
        </c:ser>
        <c:ser>
          <c:idx val="57"/>
          <c:order val="57"/>
          <c:tx>
            <c:strRef>
              <c:f>cumulative_data!$A$59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cumulative_data!$B$59:$CN$59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615-41DA-8F88-B98E231980F2}"/>
            </c:ext>
          </c:extLst>
        </c:ser>
        <c:ser>
          <c:idx val="58"/>
          <c:order val="58"/>
          <c:tx>
            <c:strRef>
              <c:f>cumulative_data!$A$60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cumulative_data!$B$60:$CN$60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9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23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35</c:v>
                </c:pt>
                <c:pt idx="73">
                  <c:v>38</c:v>
                </c:pt>
                <c:pt idx="74">
                  <c:v>43</c:v>
                </c:pt>
                <c:pt idx="75">
                  <c:v>44</c:v>
                </c:pt>
                <c:pt idx="76">
                  <c:v>52</c:v>
                </c:pt>
                <c:pt idx="77">
                  <c:v>55</c:v>
                </c:pt>
                <c:pt idx="78">
                  <c:v>56</c:v>
                </c:pt>
                <c:pt idx="79">
                  <c:v>65</c:v>
                </c:pt>
                <c:pt idx="80">
                  <c:v>69</c:v>
                </c:pt>
                <c:pt idx="81">
                  <c:v>71</c:v>
                </c:pt>
                <c:pt idx="82">
                  <c:v>74</c:v>
                </c:pt>
                <c:pt idx="83">
                  <c:v>82</c:v>
                </c:pt>
                <c:pt idx="84">
                  <c:v>85</c:v>
                </c:pt>
                <c:pt idx="85">
                  <c:v>92</c:v>
                </c:pt>
                <c:pt idx="86">
                  <c:v>96</c:v>
                </c:pt>
                <c:pt idx="87">
                  <c:v>105</c:v>
                </c:pt>
                <c:pt idx="88">
                  <c:v>108</c:v>
                </c:pt>
                <c:pt idx="89">
                  <c:v>111</c:v>
                </c:pt>
                <c:pt idx="9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615-41DA-8F88-B98E231980F2}"/>
            </c:ext>
          </c:extLst>
        </c:ser>
        <c:ser>
          <c:idx val="59"/>
          <c:order val="59"/>
          <c:tx>
            <c:strRef>
              <c:f>cumulative_data!$A$61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cumulative_data!$B$61:$CN$61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615-41DA-8F88-B98E231980F2}"/>
            </c:ext>
          </c:extLst>
        </c:ser>
        <c:ser>
          <c:idx val="60"/>
          <c:order val="60"/>
          <c:tx>
            <c:strRef>
              <c:f>cumulative_data!$A$62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cumulative_data!$B$62:$CN$62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15</c:v>
                </c:pt>
                <c:pt idx="45">
                  <c:v>15</c:v>
                </c:pt>
                <c:pt idx="46">
                  <c:v>23</c:v>
                </c:pt>
                <c:pt idx="47">
                  <c:v>30</c:v>
                </c:pt>
                <c:pt idx="48">
                  <c:v>40</c:v>
                </c:pt>
                <c:pt idx="49">
                  <c:v>59</c:v>
                </c:pt>
                <c:pt idx="50">
                  <c:v>59</c:v>
                </c:pt>
                <c:pt idx="51">
                  <c:v>155</c:v>
                </c:pt>
                <c:pt idx="52">
                  <c:v>225</c:v>
                </c:pt>
                <c:pt idx="53">
                  <c:v>244</c:v>
                </c:pt>
                <c:pt idx="54">
                  <c:v>277</c:v>
                </c:pt>
                <c:pt idx="55">
                  <c:v>321</c:v>
                </c:pt>
                <c:pt idx="56">
                  <c:v>336</c:v>
                </c:pt>
                <c:pt idx="57">
                  <c:v>400</c:v>
                </c:pt>
                <c:pt idx="58">
                  <c:v>450</c:v>
                </c:pt>
                <c:pt idx="59">
                  <c:v>523</c:v>
                </c:pt>
                <c:pt idx="60">
                  <c:v>626</c:v>
                </c:pt>
                <c:pt idx="61">
                  <c:v>700</c:v>
                </c:pt>
                <c:pt idx="62">
                  <c:v>792</c:v>
                </c:pt>
                <c:pt idx="63">
                  <c:v>880</c:v>
                </c:pt>
                <c:pt idx="64">
                  <c:v>958</c:v>
                </c:pt>
                <c:pt idx="65">
                  <c:v>1041</c:v>
                </c:pt>
                <c:pt idx="66">
                  <c:v>1167</c:v>
                </c:pt>
                <c:pt idx="67">
                  <c:v>1240</c:v>
                </c:pt>
                <c:pt idx="68">
                  <c:v>1352</c:v>
                </c:pt>
                <c:pt idx="69">
                  <c:v>1418</c:v>
                </c:pt>
                <c:pt idx="70">
                  <c:v>1446</c:v>
                </c:pt>
                <c:pt idx="71">
                  <c:v>1518</c:v>
                </c:pt>
                <c:pt idx="72">
                  <c:v>1615</c:v>
                </c:pt>
                <c:pt idx="73">
                  <c:v>1882</c:v>
                </c:pt>
                <c:pt idx="74">
                  <c:v>1927</c:v>
                </c:pt>
                <c:pt idx="75">
                  <c:v>2176</c:v>
                </c:pt>
                <c:pt idx="76">
                  <c:v>2308</c:v>
                </c:pt>
                <c:pt idx="77">
                  <c:v>2487</c:v>
                </c:pt>
                <c:pt idx="78">
                  <c:v>2605</c:v>
                </c:pt>
                <c:pt idx="79">
                  <c:v>2769</c:v>
                </c:pt>
                <c:pt idx="80">
                  <c:v>2905</c:v>
                </c:pt>
                <c:pt idx="81">
                  <c:v>2974</c:v>
                </c:pt>
                <c:pt idx="82">
                  <c:v>3064</c:v>
                </c:pt>
                <c:pt idx="83">
                  <c:v>3161</c:v>
                </c:pt>
                <c:pt idx="84">
                  <c:v>3237</c:v>
                </c:pt>
                <c:pt idx="85">
                  <c:v>3369</c:v>
                </c:pt>
                <c:pt idx="86">
                  <c:v>3489</c:v>
                </c:pt>
                <c:pt idx="87">
                  <c:v>3681</c:v>
                </c:pt>
                <c:pt idx="88">
                  <c:v>3783</c:v>
                </c:pt>
                <c:pt idx="89">
                  <c:v>3868</c:v>
                </c:pt>
                <c:pt idx="90">
                  <c:v>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615-41DA-8F88-B98E231980F2}"/>
            </c:ext>
          </c:extLst>
        </c:ser>
        <c:ser>
          <c:idx val="61"/>
          <c:order val="61"/>
          <c:tx>
            <c:strRef>
              <c:f>cumulative_data!$A$63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cumulative_data!$B$63:$CN$63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131361</c:v>
                </c:pt>
                <c:pt idx="84">
                  <c:v>134582</c:v>
                </c:pt>
                <c:pt idx="85">
                  <c:v>147091</c:v>
                </c:pt>
                <c:pt idx="86">
                  <c:v>149130</c:v>
                </c:pt>
                <c:pt idx="87">
                  <c:v>149149</c:v>
                </c:pt>
                <c:pt idx="88">
                  <c:v>154097</c:v>
                </c:pt>
                <c:pt idx="89">
                  <c:v>156480</c:v>
                </c:pt>
                <c:pt idx="90">
                  <c:v>159297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615-41DA-8F88-B98E231980F2}"/>
            </c:ext>
          </c:extLst>
        </c:ser>
        <c:ser>
          <c:idx val="62"/>
          <c:order val="62"/>
          <c:tx>
            <c:strRef>
              <c:f>cumulative_data!$A$64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cumulative_data!$B$64:$CN$64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16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24</c:v>
                </c:pt>
                <c:pt idx="76">
                  <c:v>30</c:v>
                </c:pt>
                <c:pt idx="77">
                  <c:v>34</c:v>
                </c:pt>
                <c:pt idx="78">
                  <c:v>44</c:v>
                </c:pt>
                <c:pt idx="79">
                  <c:v>44</c:v>
                </c:pt>
                <c:pt idx="80">
                  <c:v>46</c:v>
                </c:pt>
                <c:pt idx="81">
                  <c:v>49</c:v>
                </c:pt>
                <c:pt idx="82">
                  <c:v>57</c:v>
                </c:pt>
                <c:pt idx="83">
                  <c:v>57</c:v>
                </c:pt>
                <c:pt idx="84">
                  <c:v>80</c:v>
                </c:pt>
                <c:pt idx="85">
                  <c:v>80</c:v>
                </c:pt>
                <c:pt idx="86">
                  <c:v>108</c:v>
                </c:pt>
                <c:pt idx="87">
                  <c:v>108</c:v>
                </c:pt>
                <c:pt idx="88">
                  <c:v>109</c:v>
                </c:pt>
                <c:pt idx="89">
                  <c:v>120</c:v>
                </c:pt>
                <c:pt idx="9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615-41DA-8F88-B98E231980F2}"/>
            </c:ext>
          </c:extLst>
        </c:ser>
        <c:ser>
          <c:idx val="63"/>
          <c:order val="63"/>
          <c:tx>
            <c:strRef>
              <c:f>cumulative_data!$A$65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cumulative_data!$B$65:$CN$65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615-41DA-8F88-B98E231980F2}"/>
            </c:ext>
          </c:extLst>
        </c:ser>
        <c:ser>
          <c:idx val="64"/>
          <c:order val="64"/>
          <c:tx>
            <c:strRef>
              <c:f>cumulative_data!$A$66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cumulative_data!$B$66:$CN$66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38</c:v>
                </c:pt>
                <c:pt idx="57">
                  <c:v>40</c:v>
                </c:pt>
                <c:pt idx="58">
                  <c:v>43</c:v>
                </c:pt>
                <c:pt idx="59">
                  <c:v>49</c:v>
                </c:pt>
                <c:pt idx="60">
                  <c:v>54</c:v>
                </c:pt>
                <c:pt idx="61">
                  <c:v>61</c:v>
                </c:pt>
                <c:pt idx="62">
                  <c:v>70</c:v>
                </c:pt>
                <c:pt idx="63">
                  <c:v>75</c:v>
                </c:pt>
                <c:pt idx="64">
                  <c:v>79</c:v>
                </c:pt>
                <c:pt idx="65">
                  <c:v>83</c:v>
                </c:pt>
                <c:pt idx="66">
                  <c:v>90</c:v>
                </c:pt>
                <c:pt idx="67">
                  <c:v>91</c:v>
                </c:pt>
                <c:pt idx="68">
                  <c:v>103</c:v>
                </c:pt>
                <c:pt idx="69">
                  <c:v>110</c:v>
                </c:pt>
                <c:pt idx="70">
                  <c:v>117</c:v>
                </c:pt>
                <c:pt idx="71">
                  <c:v>134</c:v>
                </c:pt>
                <c:pt idx="72">
                  <c:v>155</c:v>
                </c:pt>
                <c:pt idx="73">
                  <c:v>162</c:v>
                </c:pt>
                <c:pt idx="74">
                  <c:v>174</c:v>
                </c:pt>
                <c:pt idx="75">
                  <c:v>188</c:v>
                </c:pt>
                <c:pt idx="76">
                  <c:v>196</c:v>
                </c:pt>
                <c:pt idx="77">
                  <c:v>211</c:v>
                </c:pt>
                <c:pt idx="78">
                  <c:v>218</c:v>
                </c:pt>
                <c:pt idx="79">
                  <c:v>234</c:v>
                </c:pt>
                <c:pt idx="80">
                  <c:v>242</c:v>
                </c:pt>
                <c:pt idx="81">
                  <c:v>257</c:v>
                </c:pt>
                <c:pt idx="82">
                  <c:v>272</c:v>
                </c:pt>
                <c:pt idx="83">
                  <c:v>300</c:v>
                </c:pt>
                <c:pt idx="84">
                  <c:v>306</c:v>
                </c:pt>
                <c:pt idx="85">
                  <c:v>348</c:v>
                </c:pt>
                <c:pt idx="86">
                  <c:v>370</c:v>
                </c:pt>
                <c:pt idx="87">
                  <c:v>388</c:v>
                </c:pt>
                <c:pt idx="88">
                  <c:v>394</c:v>
                </c:pt>
                <c:pt idx="89">
                  <c:v>402</c:v>
                </c:pt>
                <c:pt idx="9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615-41DA-8F88-B98E231980F2}"/>
            </c:ext>
          </c:extLst>
        </c:ser>
        <c:ser>
          <c:idx val="65"/>
          <c:order val="65"/>
          <c:tx>
            <c:strRef>
              <c:f>cumulative_data!$A$67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cumulative_data!$B$67:$CN$67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615-41DA-8F88-B98E231980F2}"/>
            </c:ext>
          </c:extLst>
        </c:ser>
        <c:ser>
          <c:idx val="66"/>
          <c:order val="66"/>
          <c:tx>
            <c:strRef>
              <c:f>cumulative_data!$A$68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cumulative_data!$B$68:$CN$68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11</c:v>
                </c:pt>
                <c:pt idx="58">
                  <c:v>16</c:v>
                </c:pt>
                <c:pt idx="59">
                  <c:v>19</c:v>
                </c:pt>
                <c:pt idx="60">
                  <c:v>23</c:v>
                </c:pt>
                <c:pt idx="61">
                  <c:v>27</c:v>
                </c:pt>
                <c:pt idx="62">
                  <c:v>53</c:v>
                </c:pt>
                <c:pt idx="63">
                  <c:v>93</c:v>
                </c:pt>
                <c:pt idx="64">
                  <c:v>132</c:v>
                </c:pt>
                <c:pt idx="65">
                  <c:v>137</c:v>
                </c:pt>
                <c:pt idx="66">
                  <c:v>141</c:v>
                </c:pt>
                <c:pt idx="67">
                  <c:v>152</c:v>
                </c:pt>
                <c:pt idx="68">
                  <c:v>152</c:v>
                </c:pt>
                <c:pt idx="69">
                  <c:v>161</c:v>
                </c:pt>
                <c:pt idx="70">
                  <c:v>195</c:v>
                </c:pt>
                <c:pt idx="71">
                  <c:v>204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214</c:v>
                </c:pt>
                <c:pt idx="76">
                  <c:v>287</c:v>
                </c:pt>
                <c:pt idx="77">
                  <c:v>313</c:v>
                </c:pt>
                <c:pt idx="78">
                  <c:v>378</c:v>
                </c:pt>
                <c:pt idx="79">
                  <c:v>378</c:v>
                </c:pt>
                <c:pt idx="80">
                  <c:v>408</c:v>
                </c:pt>
                <c:pt idx="81">
                  <c:v>566</c:v>
                </c:pt>
                <c:pt idx="82">
                  <c:v>566</c:v>
                </c:pt>
                <c:pt idx="83">
                  <c:v>636</c:v>
                </c:pt>
                <c:pt idx="84">
                  <c:v>636</c:v>
                </c:pt>
                <c:pt idx="85">
                  <c:v>641</c:v>
                </c:pt>
                <c:pt idx="86">
                  <c:v>641</c:v>
                </c:pt>
                <c:pt idx="87">
                  <c:v>834</c:v>
                </c:pt>
                <c:pt idx="88">
                  <c:v>1042</c:v>
                </c:pt>
                <c:pt idx="89">
                  <c:v>1042</c:v>
                </c:pt>
                <c:pt idx="90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615-41DA-8F88-B98E231980F2}"/>
            </c:ext>
          </c:extLst>
        </c:ser>
        <c:ser>
          <c:idx val="67"/>
          <c:order val="67"/>
          <c:tx>
            <c:strRef>
              <c:f>cumulative_data!$A$69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cumulative_data!$B$69:$CN$69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31</c:v>
                </c:pt>
                <c:pt idx="44">
                  <c:v>45</c:v>
                </c:pt>
                <c:pt idx="45">
                  <c:v>46</c:v>
                </c:pt>
                <c:pt idx="46">
                  <c:v>73</c:v>
                </c:pt>
                <c:pt idx="47">
                  <c:v>73</c:v>
                </c:pt>
                <c:pt idx="48">
                  <c:v>89</c:v>
                </c:pt>
                <c:pt idx="49">
                  <c:v>99</c:v>
                </c:pt>
                <c:pt idx="50">
                  <c:v>99</c:v>
                </c:pt>
                <c:pt idx="51">
                  <c:v>190</c:v>
                </c:pt>
                <c:pt idx="52">
                  <c:v>228</c:v>
                </c:pt>
                <c:pt idx="53">
                  <c:v>331</c:v>
                </c:pt>
                <c:pt idx="54">
                  <c:v>331</c:v>
                </c:pt>
                <c:pt idx="55">
                  <c:v>387</c:v>
                </c:pt>
                <c:pt idx="56">
                  <c:v>418</c:v>
                </c:pt>
                <c:pt idx="57">
                  <c:v>418</c:v>
                </c:pt>
                <c:pt idx="58">
                  <c:v>495</c:v>
                </c:pt>
                <c:pt idx="59">
                  <c:v>530</c:v>
                </c:pt>
                <c:pt idx="60">
                  <c:v>624</c:v>
                </c:pt>
                <c:pt idx="61">
                  <c:v>695</c:v>
                </c:pt>
                <c:pt idx="62">
                  <c:v>743</c:v>
                </c:pt>
                <c:pt idx="63">
                  <c:v>821</c:v>
                </c:pt>
                <c:pt idx="64">
                  <c:v>892</c:v>
                </c:pt>
                <c:pt idx="65">
                  <c:v>966</c:v>
                </c:pt>
                <c:pt idx="66">
                  <c:v>1061</c:v>
                </c:pt>
                <c:pt idx="67">
                  <c:v>1156</c:v>
                </c:pt>
                <c:pt idx="68">
                  <c:v>1212</c:v>
                </c:pt>
                <c:pt idx="69">
                  <c:v>1314</c:v>
                </c:pt>
                <c:pt idx="70">
                  <c:v>1415</c:v>
                </c:pt>
                <c:pt idx="71">
                  <c:v>1544</c:v>
                </c:pt>
                <c:pt idx="72">
                  <c:v>1613</c:v>
                </c:pt>
                <c:pt idx="73">
                  <c:v>1673</c:v>
                </c:pt>
                <c:pt idx="74">
                  <c:v>1735</c:v>
                </c:pt>
                <c:pt idx="75">
                  <c:v>1755</c:v>
                </c:pt>
                <c:pt idx="76">
                  <c:v>1832</c:v>
                </c:pt>
                <c:pt idx="77">
                  <c:v>1884</c:v>
                </c:pt>
                <c:pt idx="78">
                  <c:v>1955</c:v>
                </c:pt>
                <c:pt idx="79">
                  <c:v>2011</c:v>
                </c:pt>
                <c:pt idx="80">
                  <c:v>2081</c:v>
                </c:pt>
                <c:pt idx="81">
                  <c:v>2114</c:v>
                </c:pt>
                <c:pt idx="82">
                  <c:v>2145</c:v>
                </c:pt>
                <c:pt idx="83">
                  <c:v>2170</c:v>
                </c:pt>
                <c:pt idx="84">
                  <c:v>2192</c:v>
                </c:pt>
                <c:pt idx="85">
                  <c:v>2207</c:v>
                </c:pt>
                <c:pt idx="86">
                  <c:v>2224</c:v>
                </c:pt>
                <c:pt idx="87">
                  <c:v>2235</c:v>
                </c:pt>
                <c:pt idx="88">
                  <c:v>2235</c:v>
                </c:pt>
                <c:pt idx="89">
                  <c:v>2245</c:v>
                </c:pt>
                <c:pt idx="90">
                  <c:v>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615-41DA-8F88-B98E231980F2}"/>
            </c:ext>
          </c:extLst>
        </c:ser>
        <c:ser>
          <c:idx val="68"/>
          <c:order val="68"/>
          <c:tx>
            <c:strRef>
              <c:f>cumulative_data!$A$70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cumulative_data!$B$70:$CN$70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615-41DA-8F88-B98E231980F2}"/>
            </c:ext>
          </c:extLst>
        </c:ser>
        <c:ser>
          <c:idx val="69"/>
          <c:order val="69"/>
          <c:tx>
            <c:strRef>
              <c:f>cumulative_data!$A$71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cumulative_data!$B$71:$CN$71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615-41DA-8F88-B98E231980F2}"/>
            </c:ext>
          </c:extLst>
        </c:ser>
        <c:ser>
          <c:idx val="70"/>
          <c:order val="70"/>
          <c:tx>
            <c:strRef>
              <c:f>cumulative_data!$A$72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cumulative_data!$B$72:$CN$72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17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24</c:v>
                </c:pt>
                <c:pt idx="64">
                  <c:v>25</c:v>
                </c:pt>
                <c:pt idx="65">
                  <c:v>28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39</c:v>
                </c:pt>
                <c:pt idx="71">
                  <c:v>47</c:v>
                </c:pt>
                <c:pt idx="72">
                  <c:v>50</c:v>
                </c:pt>
                <c:pt idx="73">
                  <c:v>61</c:v>
                </c:pt>
                <c:pt idx="74">
                  <c:v>61</c:v>
                </c:pt>
                <c:pt idx="75">
                  <c:v>70</c:v>
                </c:pt>
                <c:pt idx="76">
                  <c:v>77</c:v>
                </c:pt>
                <c:pt idx="77">
                  <c:v>87</c:v>
                </c:pt>
                <c:pt idx="78">
                  <c:v>95</c:v>
                </c:pt>
                <c:pt idx="79">
                  <c:v>126</c:v>
                </c:pt>
                <c:pt idx="80">
                  <c:v>137</c:v>
                </c:pt>
                <c:pt idx="81">
                  <c:v>155</c:v>
                </c:pt>
                <c:pt idx="82">
                  <c:v>156</c:v>
                </c:pt>
                <c:pt idx="83">
                  <c:v>167</c:v>
                </c:pt>
                <c:pt idx="84">
                  <c:v>180</c:v>
                </c:pt>
                <c:pt idx="85">
                  <c:v>196</c:v>
                </c:pt>
                <c:pt idx="86">
                  <c:v>214</c:v>
                </c:pt>
                <c:pt idx="87">
                  <c:v>235</c:v>
                </c:pt>
                <c:pt idx="88">
                  <c:v>257</c:v>
                </c:pt>
                <c:pt idx="89">
                  <c:v>289</c:v>
                </c:pt>
                <c:pt idx="9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615-41DA-8F88-B98E231980F2}"/>
            </c:ext>
          </c:extLst>
        </c:ser>
        <c:ser>
          <c:idx val="71"/>
          <c:order val="71"/>
          <c:tx>
            <c:strRef>
              <c:f>cumulative_data!$A$73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cumulative_data!$B$73:$CN$73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8</c:v>
                </c:pt>
                <c:pt idx="66">
                  <c:v>8</c:v>
                </c:pt>
                <c:pt idx="67">
                  <c:v>16</c:v>
                </c:pt>
                <c:pt idx="68">
                  <c:v>22</c:v>
                </c:pt>
                <c:pt idx="69">
                  <c:v>22</c:v>
                </c:pt>
                <c:pt idx="70">
                  <c:v>30</c:v>
                </c:pt>
                <c:pt idx="71">
                  <c:v>52</c:v>
                </c:pt>
                <c:pt idx="72">
                  <c:v>73</c:v>
                </c:pt>
                <c:pt idx="73">
                  <c:v>111</c:v>
                </c:pt>
                <c:pt idx="74">
                  <c:v>121</c:v>
                </c:pt>
                <c:pt idx="75">
                  <c:v>128</c:v>
                </c:pt>
                <c:pt idx="76">
                  <c:v>144</c:v>
                </c:pt>
                <c:pt idx="77">
                  <c:v>164</c:v>
                </c:pt>
                <c:pt idx="78">
                  <c:v>194</c:v>
                </c:pt>
                <c:pt idx="79">
                  <c:v>212</c:v>
                </c:pt>
                <c:pt idx="80">
                  <c:v>250</c:v>
                </c:pt>
                <c:pt idx="81">
                  <c:v>250</c:v>
                </c:pt>
                <c:pt idx="82">
                  <c:v>319</c:v>
                </c:pt>
                <c:pt idx="83">
                  <c:v>363</c:v>
                </c:pt>
                <c:pt idx="84">
                  <c:v>404</c:v>
                </c:pt>
                <c:pt idx="85">
                  <c:v>438</c:v>
                </c:pt>
                <c:pt idx="86">
                  <c:v>477</c:v>
                </c:pt>
                <c:pt idx="87">
                  <c:v>518</c:v>
                </c:pt>
                <c:pt idx="88">
                  <c:v>579</c:v>
                </c:pt>
                <c:pt idx="89">
                  <c:v>622</c:v>
                </c:pt>
                <c:pt idx="9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615-41DA-8F88-B98E231980F2}"/>
            </c:ext>
          </c:extLst>
        </c:ser>
        <c:ser>
          <c:idx val="72"/>
          <c:order val="72"/>
          <c:tx>
            <c:strRef>
              <c:f>cumulative_data!$A$74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cumulative_data!$B$74:$CN$74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33</c:v>
                </c:pt>
                <c:pt idx="77">
                  <c:v>33</c:v>
                </c:pt>
                <c:pt idx="78">
                  <c:v>36</c:v>
                </c:pt>
                <c:pt idx="79">
                  <c:v>36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46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615-41DA-8F88-B98E231980F2}"/>
            </c:ext>
          </c:extLst>
        </c:ser>
        <c:ser>
          <c:idx val="73"/>
          <c:order val="73"/>
          <c:tx>
            <c:strRef>
              <c:f>cumulative_data!$A$75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cumulative_data!$B$75:$CN$75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19</c:v>
                </c:pt>
                <c:pt idx="61">
                  <c:v>20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19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31</c:v>
                </c:pt>
                <c:pt idx="76">
                  <c:v>33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47</c:v>
                </c:pt>
                <c:pt idx="84">
                  <c:v>55</c:v>
                </c:pt>
                <c:pt idx="85">
                  <c:v>55</c:v>
                </c:pt>
                <c:pt idx="86">
                  <c:v>63</c:v>
                </c:pt>
                <c:pt idx="87">
                  <c:v>63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615-41DA-8F88-B98E231980F2}"/>
            </c:ext>
          </c:extLst>
        </c:ser>
        <c:ser>
          <c:idx val="74"/>
          <c:order val="74"/>
          <c:tx>
            <c:strRef>
              <c:f>cumulative_data!$A$76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cumulative_data!$B$76:$CN$76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20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27</c:v>
                </c:pt>
                <c:pt idx="78">
                  <c:v>30</c:v>
                </c:pt>
                <c:pt idx="79">
                  <c:v>31</c:v>
                </c:pt>
                <c:pt idx="80">
                  <c:v>33</c:v>
                </c:pt>
                <c:pt idx="81">
                  <c:v>33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43</c:v>
                </c:pt>
                <c:pt idx="87">
                  <c:v>44</c:v>
                </c:pt>
                <c:pt idx="88">
                  <c:v>47</c:v>
                </c:pt>
                <c:pt idx="89">
                  <c:v>57</c:v>
                </c:pt>
                <c:pt idx="9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615-41DA-8F88-B98E231980F2}"/>
            </c:ext>
          </c:extLst>
        </c:ser>
        <c:ser>
          <c:idx val="75"/>
          <c:order val="75"/>
          <c:tx>
            <c:strRef>
              <c:f>cumulative_data!$A$77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cumulative_data!$B$77:$CN$77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615-41DA-8F88-B98E231980F2}"/>
            </c:ext>
          </c:extLst>
        </c:ser>
        <c:ser>
          <c:idx val="76"/>
          <c:order val="76"/>
          <c:tx>
            <c:strRef>
              <c:f>cumulative_data!$A$78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cumulative_data!$B$78:$CN$78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30</c:v>
                </c:pt>
                <c:pt idx="62">
                  <c:v>30</c:v>
                </c:pt>
                <c:pt idx="63">
                  <c:v>36</c:v>
                </c:pt>
                <c:pt idx="64">
                  <c:v>52</c:v>
                </c:pt>
                <c:pt idx="65">
                  <c:v>68</c:v>
                </c:pt>
                <c:pt idx="66">
                  <c:v>95</c:v>
                </c:pt>
                <c:pt idx="67">
                  <c:v>110</c:v>
                </c:pt>
                <c:pt idx="68">
                  <c:v>139</c:v>
                </c:pt>
                <c:pt idx="69">
                  <c:v>141</c:v>
                </c:pt>
                <c:pt idx="70">
                  <c:v>172</c:v>
                </c:pt>
                <c:pt idx="71">
                  <c:v>219</c:v>
                </c:pt>
                <c:pt idx="72">
                  <c:v>222</c:v>
                </c:pt>
                <c:pt idx="73">
                  <c:v>264</c:v>
                </c:pt>
                <c:pt idx="74">
                  <c:v>268</c:v>
                </c:pt>
                <c:pt idx="75">
                  <c:v>298</c:v>
                </c:pt>
                <c:pt idx="76">
                  <c:v>305</c:v>
                </c:pt>
                <c:pt idx="77">
                  <c:v>312</c:v>
                </c:pt>
                <c:pt idx="78">
                  <c:v>343</c:v>
                </c:pt>
                <c:pt idx="79">
                  <c:v>382</c:v>
                </c:pt>
                <c:pt idx="80">
                  <c:v>392</c:v>
                </c:pt>
                <c:pt idx="81">
                  <c:v>393</c:v>
                </c:pt>
                <c:pt idx="82">
                  <c:v>397</c:v>
                </c:pt>
                <c:pt idx="83">
                  <c:v>407</c:v>
                </c:pt>
                <c:pt idx="84">
                  <c:v>419</c:v>
                </c:pt>
                <c:pt idx="85">
                  <c:v>426</c:v>
                </c:pt>
                <c:pt idx="86">
                  <c:v>442</c:v>
                </c:pt>
                <c:pt idx="87">
                  <c:v>457</c:v>
                </c:pt>
                <c:pt idx="88">
                  <c:v>472</c:v>
                </c:pt>
                <c:pt idx="89">
                  <c:v>477</c:v>
                </c:pt>
                <c:pt idx="9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615-41DA-8F88-B98E231980F2}"/>
            </c:ext>
          </c:extLst>
        </c:ser>
        <c:ser>
          <c:idx val="77"/>
          <c:order val="77"/>
          <c:tx>
            <c:strRef>
              <c:f>cumulative_data!$A$79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cumulative_data!$B$79:$CN$79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13</c:v>
                </c:pt>
                <c:pt idx="51">
                  <c:v>19</c:v>
                </c:pt>
                <c:pt idx="52">
                  <c:v>30</c:v>
                </c:pt>
                <c:pt idx="53">
                  <c:v>32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73</c:v>
                </c:pt>
                <c:pt idx="58">
                  <c:v>85</c:v>
                </c:pt>
                <c:pt idx="59">
                  <c:v>103</c:v>
                </c:pt>
                <c:pt idx="60">
                  <c:v>131</c:v>
                </c:pt>
                <c:pt idx="61">
                  <c:v>167</c:v>
                </c:pt>
                <c:pt idx="62">
                  <c:v>187</c:v>
                </c:pt>
                <c:pt idx="63">
                  <c:v>226</c:v>
                </c:pt>
                <c:pt idx="64">
                  <c:v>261</c:v>
                </c:pt>
                <c:pt idx="65">
                  <c:v>300</c:v>
                </c:pt>
                <c:pt idx="66">
                  <c:v>343</c:v>
                </c:pt>
                <c:pt idx="67">
                  <c:v>408</c:v>
                </c:pt>
                <c:pt idx="68">
                  <c:v>447</c:v>
                </c:pt>
                <c:pt idx="69">
                  <c:v>492</c:v>
                </c:pt>
                <c:pt idx="70">
                  <c:v>525</c:v>
                </c:pt>
                <c:pt idx="71">
                  <c:v>585</c:v>
                </c:pt>
                <c:pt idx="72">
                  <c:v>623</c:v>
                </c:pt>
                <c:pt idx="73">
                  <c:v>678</c:v>
                </c:pt>
                <c:pt idx="74">
                  <c:v>733</c:v>
                </c:pt>
                <c:pt idx="75">
                  <c:v>744</c:v>
                </c:pt>
                <c:pt idx="76">
                  <c:v>817</c:v>
                </c:pt>
                <c:pt idx="77">
                  <c:v>895</c:v>
                </c:pt>
                <c:pt idx="78">
                  <c:v>980</c:v>
                </c:pt>
                <c:pt idx="79">
                  <c:v>1190</c:v>
                </c:pt>
                <c:pt idx="80">
                  <c:v>1310</c:v>
                </c:pt>
                <c:pt idx="81">
                  <c:v>1410</c:v>
                </c:pt>
                <c:pt idx="82">
                  <c:v>1458</c:v>
                </c:pt>
                <c:pt idx="83">
                  <c:v>1512</c:v>
                </c:pt>
                <c:pt idx="84">
                  <c:v>1579</c:v>
                </c:pt>
                <c:pt idx="85">
                  <c:v>1652</c:v>
                </c:pt>
                <c:pt idx="86">
                  <c:v>1763</c:v>
                </c:pt>
                <c:pt idx="87">
                  <c:v>1834</c:v>
                </c:pt>
                <c:pt idx="88">
                  <c:v>1916</c:v>
                </c:pt>
                <c:pt idx="89">
                  <c:v>1984</c:v>
                </c:pt>
                <c:pt idx="90">
                  <c:v>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615-41DA-8F88-B98E231980F2}"/>
            </c:ext>
          </c:extLst>
        </c:ser>
        <c:ser>
          <c:idx val="78"/>
          <c:order val="78"/>
          <c:tx>
            <c:strRef>
              <c:f>cumulative_data!$A$80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cumulative_data!$B$80:$CN$80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6</c:v>
                </c:pt>
                <c:pt idx="41">
                  <c:v>11</c:v>
                </c:pt>
                <c:pt idx="42">
                  <c:v>26</c:v>
                </c:pt>
                <c:pt idx="43">
                  <c:v>34</c:v>
                </c:pt>
                <c:pt idx="44">
                  <c:v>43</c:v>
                </c:pt>
                <c:pt idx="45">
                  <c:v>50</c:v>
                </c:pt>
                <c:pt idx="46">
                  <c:v>50</c:v>
                </c:pt>
                <c:pt idx="47">
                  <c:v>58</c:v>
                </c:pt>
                <c:pt idx="48">
                  <c:v>69</c:v>
                </c:pt>
                <c:pt idx="49">
                  <c:v>85</c:v>
                </c:pt>
                <c:pt idx="50">
                  <c:v>103</c:v>
                </c:pt>
                <c:pt idx="51">
                  <c:v>134</c:v>
                </c:pt>
                <c:pt idx="52">
                  <c:v>156</c:v>
                </c:pt>
                <c:pt idx="53">
                  <c:v>171</c:v>
                </c:pt>
                <c:pt idx="54">
                  <c:v>180</c:v>
                </c:pt>
                <c:pt idx="55">
                  <c:v>220</c:v>
                </c:pt>
                <c:pt idx="56">
                  <c:v>250</c:v>
                </c:pt>
                <c:pt idx="57">
                  <c:v>330</c:v>
                </c:pt>
                <c:pt idx="58">
                  <c:v>409</c:v>
                </c:pt>
                <c:pt idx="59">
                  <c:v>473</c:v>
                </c:pt>
                <c:pt idx="60">
                  <c:v>568</c:v>
                </c:pt>
                <c:pt idx="61">
                  <c:v>588</c:v>
                </c:pt>
                <c:pt idx="62">
                  <c:v>648</c:v>
                </c:pt>
                <c:pt idx="63">
                  <c:v>737</c:v>
                </c:pt>
                <c:pt idx="64">
                  <c:v>802</c:v>
                </c:pt>
                <c:pt idx="65">
                  <c:v>890</c:v>
                </c:pt>
                <c:pt idx="66">
                  <c:v>963</c:v>
                </c:pt>
                <c:pt idx="67">
                  <c:v>1020</c:v>
                </c:pt>
                <c:pt idx="68">
                  <c:v>1086</c:v>
                </c:pt>
                <c:pt idx="69">
                  <c:v>1135</c:v>
                </c:pt>
                <c:pt idx="70">
                  <c:v>1220</c:v>
                </c:pt>
                <c:pt idx="71">
                  <c:v>1319</c:v>
                </c:pt>
                <c:pt idx="72">
                  <c:v>1364</c:v>
                </c:pt>
                <c:pt idx="73">
                  <c:v>1417</c:v>
                </c:pt>
                <c:pt idx="74">
                  <c:v>1486</c:v>
                </c:pt>
                <c:pt idx="75">
                  <c:v>1562</c:v>
                </c:pt>
                <c:pt idx="76">
                  <c:v>1586</c:v>
                </c:pt>
                <c:pt idx="77">
                  <c:v>1616</c:v>
                </c:pt>
                <c:pt idx="78">
                  <c:v>1648</c:v>
                </c:pt>
                <c:pt idx="79">
                  <c:v>1675</c:v>
                </c:pt>
                <c:pt idx="80">
                  <c:v>1689</c:v>
                </c:pt>
                <c:pt idx="81">
                  <c:v>1701</c:v>
                </c:pt>
                <c:pt idx="82">
                  <c:v>1711</c:v>
                </c:pt>
                <c:pt idx="83">
                  <c:v>1720</c:v>
                </c:pt>
                <c:pt idx="84">
                  <c:v>1727</c:v>
                </c:pt>
                <c:pt idx="85">
                  <c:v>1739</c:v>
                </c:pt>
                <c:pt idx="86">
                  <c:v>1754</c:v>
                </c:pt>
                <c:pt idx="87">
                  <c:v>1760</c:v>
                </c:pt>
                <c:pt idx="88">
                  <c:v>1771</c:v>
                </c:pt>
                <c:pt idx="89">
                  <c:v>1773</c:v>
                </c:pt>
                <c:pt idx="90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615-41DA-8F88-B98E231980F2}"/>
            </c:ext>
          </c:extLst>
        </c:ser>
        <c:ser>
          <c:idx val="79"/>
          <c:order val="79"/>
          <c:tx>
            <c:strRef>
              <c:f>cumulative_data!$A$81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cumulative_data!$B$81:$CN$81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615-41DA-8F88-B98E231980F2}"/>
            </c:ext>
          </c:extLst>
        </c:ser>
        <c:ser>
          <c:idx val="80"/>
          <c:order val="80"/>
          <c:tx>
            <c:strRef>
              <c:f>cumulative_data!$A$82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cumulative_data!$B$82:$CN$82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19</c:v>
                </c:pt>
                <c:pt idx="48">
                  <c:v>27</c:v>
                </c:pt>
                <c:pt idx="49">
                  <c:v>34</c:v>
                </c:pt>
                <c:pt idx="50">
                  <c:v>34</c:v>
                </c:pt>
                <c:pt idx="51">
                  <c:v>69</c:v>
                </c:pt>
                <c:pt idx="52">
                  <c:v>96</c:v>
                </c:pt>
                <c:pt idx="53">
                  <c:v>117</c:v>
                </c:pt>
                <c:pt idx="54">
                  <c:v>134</c:v>
                </c:pt>
                <c:pt idx="55">
                  <c:v>172</c:v>
                </c:pt>
                <c:pt idx="56">
                  <c:v>227</c:v>
                </c:pt>
                <c:pt idx="57">
                  <c:v>311</c:v>
                </c:pt>
                <c:pt idx="58">
                  <c:v>369</c:v>
                </c:pt>
                <c:pt idx="59">
                  <c:v>450</c:v>
                </c:pt>
                <c:pt idx="60">
                  <c:v>514</c:v>
                </c:pt>
                <c:pt idx="61">
                  <c:v>579</c:v>
                </c:pt>
                <c:pt idx="62">
                  <c:v>686</c:v>
                </c:pt>
                <c:pt idx="63">
                  <c:v>790</c:v>
                </c:pt>
                <c:pt idx="64">
                  <c:v>893</c:v>
                </c:pt>
                <c:pt idx="65">
                  <c:v>1046</c:v>
                </c:pt>
                <c:pt idx="66">
                  <c:v>1155</c:v>
                </c:pt>
                <c:pt idx="67">
                  <c:v>1285</c:v>
                </c:pt>
                <c:pt idx="68">
                  <c:v>1414</c:v>
                </c:pt>
                <c:pt idx="69">
                  <c:v>1528</c:v>
                </c:pt>
                <c:pt idx="70">
                  <c:v>1677</c:v>
                </c:pt>
                <c:pt idx="71">
                  <c:v>1790</c:v>
                </c:pt>
                <c:pt idx="72">
                  <c:v>1986</c:v>
                </c:pt>
                <c:pt idx="73">
                  <c:v>2092</c:v>
                </c:pt>
                <c:pt idx="74">
                  <c:v>2273</c:v>
                </c:pt>
                <c:pt idx="75">
                  <c:v>2491</c:v>
                </c:pt>
                <c:pt idx="76">
                  <c:v>2738</c:v>
                </c:pt>
                <c:pt idx="77">
                  <c:v>2956</c:v>
                </c:pt>
                <c:pt idx="78">
                  <c:v>3293</c:v>
                </c:pt>
                <c:pt idx="79">
                  <c:v>3512</c:v>
                </c:pt>
                <c:pt idx="80">
                  <c:v>3842</c:v>
                </c:pt>
                <c:pt idx="81">
                  <c:v>4241</c:v>
                </c:pt>
                <c:pt idx="82">
                  <c:v>4557</c:v>
                </c:pt>
                <c:pt idx="83">
                  <c:v>4839</c:v>
                </c:pt>
                <c:pt idx="84">
                  <c:v>5136</c:v>
                </c:pt>
                <c:pt idx="85">
                  <c:v>5516</c:v>
                </c:pt>
                <c:pt idx="86">
                  <c:v>5923</c:v>
                </c:pt>
                <c:pt idx="87">
                  <c:v>6248</c:v>
                </c:pt>
                <c:pt idx="88">
                  <c:v>6575</c:v>
                </c:pt>
                <c:pt idx="89">
                  <c:v>6760</c:v>
                </c:pt>
                <c:pt idx="90">
                  <c:v>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615-41DA-8F88-B98E231980F2}"/>
            </c:ext>
          </c:extLst>
        </c:ser>
        <c:ser>
          <c:idx val="81"/>
          <c:order val="81"/>
          <c:tx>
            <c:strRef>
              <c:f>cumulative_data!$A$83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cumulative_data!$B$83:$CN$83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615-41DA-8F88-B98E231980F2}"/>
            </c:ext>
          </c:extLst>
        </c:ser>
        <c:ser>
          <c:idx val="82"/>
          <c:order val="82"/>
          <c:tx>
            <c:strRef>
              <c:f>cumulative_data!$A$84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cumulative_data!$B$84:$CN$84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35</c:v>
                </c:pt>
                <c:pt idx="43">
                  <c:v>35</c:v>
                </c:pt>
                <c:pt idx="44">
                  <c:v>40</c:v>
                </c:pt>
                <c:pt idx="45">
                  <c:v>54</c:v>
                </c:pt>
                <c:pt idx="46">
                  <c:v>60</c:v>
                </c:pt>
                <c:pt idx="47">
                  <c:v>60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101</c:v>
                </c:pt>
                <c:pt idx="52">
                  <c:v>110</c:v>
                </c:pt>
                <c:pt idx="53">
                  <c:v>116</c:v>
                </c:pt>
                <c:pt idx="54">
                  <c:v>124</c:v>
                </c:pt>
                <c:pt idx="55">
                  <c:v>154</c:v>
                </c:pt>
                <c:pt idx="56">
                  <c:v>164</c:v>
                </c:pt>
                <c:pt idx="57">
                  <c:v>192</c:v>
                </c:pt>
                <c:pt idx="58">
                  <c:v>208</c:v>
                </c:pt>
                <c:pt idx="59">
                  <c:v>214</c:v>
                </c:pt>
                <c:pt idx="60">
                  <c:v>233</c:v>
                </c:pt>
                <c:pt idx="61">
                  <c:v>266</c:v>
                </c:pt>
                <c:pt idx="62">
                  <c:v>316</c:v>
                </c:pt>
                <c:pt idx="63">
                  <c:v>346</c:v>
                </c:pt>
                <c:pt idx="64">
                  <c:v>382</c:v>
                </c:pt>
                <c:pt idx="65">
                  <c:v>458</c:v>
                </c:pt>
                <c:pt idx="66">
                  <c:v>506</c:v>
                </c:pt>
                <c:pt idx="67">
                  <c:v>547</c:v>
                </c:pt>
                <c:pt idx="68">
                  <c:v>630</c:v>
                </c:pt>
                <c:pt idx="69">
                  <c:v>694</c:v>
                </c:pt>
                <c:pt idx="70">
                  <c:v>728</c:v>
                </c:pt>
                <c:pt idx="71">
                  <c:v>772</c:v>
                </c:pt>
                <c:pt idx="72">
                  <c:v>820</c:v>
                </c:pt>
                <c:pt idx="73">
                  <c:v>878</c:v>
                </c:pt>
                <c:pt idx="74">
                  <c:v>961</c:v>
                </c:pt>
                <c:pt idx="75">
                  <c:v>1031</c:v>
                </c:pt>
                <c:pt idx="76">
                  <c:v>1122</c:v>
                </c:pt>
                <c:pt idx="77">
                  <c:v>1202</c:v>
                </c:pt>
                <c:pt idx="78">
                  <c:v>1232</c:v>
                </c:pt>
                <c:pt idx="79">
                  <c:v>1279</c:v>
                </c:pt>
                <c:pt idx="80">
                  <c:v>1318</c:v>
                </c:pt>
                <c:pt idx="81">
                  <c:v>1352</c:v>
                </c:pt>
                <c:pt idx="82">
                  <c:v>1378</c:v>
                </c:pt>
                <c:pt idx="83">
                  <c:v>1400</c:v>
                </c:pt>
                <c:pt idx="84">
                  <c:v>1415</c:v>
                </c:pt>
                <c:pt idx="85">
                  <c:v>1434</c:v>
                </c:pt>
                <c:pt idx="86">
                  <c:v>1482</c:v>
                </c:pt>
                <c:pt idx="87">
                  <c:v>1513</c:v>
                </c:pt>
                <c:pt idx="88">
                  <c:v>1539</c:v>
                </c:pt>
                <c:pt idx="89">
                  <c:v>1574</c:v>
                </c:pt>
                <c:pt idx="90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615-41DA-8F88-B98E231980F2}"/>
            </c:ext>
          </c:extLst>
        </c:ser>
        <c:ser>
          <c:idx val="83"/>
          <c:order val="83"/>
          <c:tx>
            <c:strRef>
              <c:f>cumulative_data!$A$85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cumulative_data!$B$85:$CN$85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34</c:v>
                </c:pt>
                <c:pt idx="49">
                  <c:v>43</c:v>
                </c:pt>
                <c:pt idx="50">
                  <c:v>43</c:v>
                </c:pt>
                <c:pt idx="51">
                  <c:v>90</c:v>
                </c:pt>
                <c:pt idx="52">
                  <c:v>129</c:v>
                </c:pt>
                <c:pt idx="53">
                  <c:v>129</c:v>
                </c:pt>
                <c:pt idx="54">
                  <c:v>169</c:v>
                </c:pt>
                <c:pt idx="55">
                  <c:v>223</c:v>
                </c:pt>
                <c:pt idx="56">
                  <c:v>292</c:v>
                </c:pt>
                <c:pt idx="57">
                  <c:v>557</c:v>
                </c:pt>
                <c:pt idx="58">
                  <c:v>683</c:v>
                </c:pt>
                <c:pt idx="59">
                  <c:v>785</c:v>
                </c:pt>
                <c:pt idx="60">
                  <c:v>906</c:v>
                </c:pt>
                <c:pt idx="61">
                  <c:v>1125</c:v>
                </c:pt>
                <c:pt idx="62">
                  <c:v>1329</c:v>
                </c:pt>
                <c:pt idx="63">
                  <c:v>1564</c:v>
                </c:pt>
                <c:pt idx="64">
                  <c:v>1819</c:v>
                </c:pt>
                <c:pt idx="65">
                  <c:v>2121</c:v>
                </c:pt>
                <c:pt idx="66">
                  <c:v>2415</c:v>
                </c:pt>
                <c:pt idx="67">
                  <c:v>2615</c:v>
                </c:pt>
                <c:pt idx="68">
                  <c:v>2910</c:v>
                </c:pt>
                <c:pt idx="69">
                  <c:v>3235</c:v>
                </c:pt>
                <c:pt idx="70">
                  <c:v>3447</c:v>
                </c:pt>
                <c:pt idx="71">
                  <c:v>3849</c:v>
                </c:pt>
                <c:pt idx="72">
                  <c:v>4273</c:v>
                </c:pt>
                <c:pt idx="73">
                  <c:v>4604</c:v>
                </c:pt>
                <c:pt idx="74">
                  <c:v>4994</c:v>
                </c:pt>
                <c:pt idx="75">
                  <c:v>5364</c:v>
                </c:pt>
                <c:pt idx="76">
                  <c:v>5709</c:v>
                </c:pt>
                <c:pt idx="77">
                  <c:v>6074</c:v>
                </c:pt>
                <c:pt idx="78">
                  <c:v>6574</c:v>
                </c:pt>
                <c:pt idx="79">
                  <c:v>8089</c:v>
                </c:pt>
                <c:pt idx="80">
                  <c:v>8928</c:v>
                </c:pt>
                <c:pt idx="81">
                  <c:v>9655</c:v>
                </c:pt>
                <c:pt idx="82">
                  <c:v>10647</c:v>
                </c:pt>
                <c:pt idx="83">
                  <c:v>11479</c:v>
                </c:pt>
                <c:pt idx="84">
                  <c:v>12547</c:v>
                </c:pt>
                <c:pt idx="85">
                  <c:v>13271</c:v>
                </c:pt>
                <c:pt idx="86">
                  <c:v>13980</c:v>
                </c:pt>
                <c:pt idx="87">
                  <c:v>14758</c:v>
                </c:pt>
                <c:pt idx="88">
                  <c:v>15251</c:v>
                </c:pt>
                <c:pt idx="89">
                  <c:v>15652</c:v>
                </c:pt>
                <c:pt idx="90">
                  <c:v>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615-41DA-8F88-B98E231980F2}"/>
            </c:ext>
          </c:extLst>
        </c:ser>
        <c:ser>
          <c:idx val="84"/>
          <c:order val="84"/>
          <c:tx>
            <c:strRef>
              <c:f>cumulative_data!$A$86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cumulative_data!$B$86:$CN$86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15</c:v>
                </c:pt>
                <c:pt idx="43">
                  <c:v>20</c:v>
                </c:pt>
                <c:pt idx="44">
                  <c:v>37</c:v>
                </c:pt>
                <c:pt idx="45">
                  <c:v>43</c:v>
                </c:pt>
                <c:pt idx="46">
                  <c:v>61</c:v>
                </c:pt>
                <c:pt idx="47">
                  <c:v>61</c:v>
                </c:pt>
                <c:pt idx="48">
                  <c:v>75</c:v>
                </c:pt>
                <c:pt idx="49">
                  <c:v>79</c:v>
                </c:pt>
                <c:pt idx="50">
                  <c:v>100</c:v>
                </c:pt>
                <c:pt idx="51">
                  <c:v>126</c:v>
                </c:pt>
                <c:pt idx="52">
                  <c:v>155</c:v>
                </c:pt>
                <c:pt idx="53">
                  <c:v>213</c:v>
                </c:pt>
                <c:pt idx="54">
                  <c:v>218</c:v>
                </c:pt>
                <c:pt idx="55">
                  <c:v>250</c:v>
                </c:pt>
                <c:pt idx="56">
                  <c:v>304</c:v>
                </c:pt>
                <c:pt idx="57">
                  <c:v>427</c:v>
                </c:pt>
                <c:pt idx="58">
                  <c:v>529</c:v>
                </c:pt>
                <c:pt idx="59">
                  <c:v>712</c:v>
                </c:pt>
                <c:pt idx="60">
                  <c:v>883</c:v>
                </c:pt>
                <c:pt idx="61">
                  <c:v>1071</c:v>
                </c:pt>
                <c:pt idx="62">
                  <c:v>1238</c:v>
                </c:pt>
                <c:pt idx="63">
                  <c:v>2369</c:v>
                </c:pt>
                <c:pt idx="64">
                  <c:v>2693</c:v>
                </c:pt>
                <c:pt idx="65">
                  <c:v>3035</c:v>
                </c:pt>
                <c:pt idx="66">
                  <c:v>3619</c:v>
                </c:pt>
                <c:pt idx="67">
                  <c:v>4247</c:v>
                </c:pt>
                <c:pt idx="68">
                  <c:v>4695</c:v>
                </c:pt>
                <c:pt idx="69">
                  <c:v>5358</c:v>
                </c:pt>
                <c:pt idx="70">
                  <c:v>6092</c:v>
                </c:pt>
                <c:pt idx="71">
                  <c:v>6857</c:v>
                </c:pt>
                <c:pt idx="72">
                  <c:v>7428</c:v>
                </c:pt>
                <c:pt idx="73">
                  <c:v>7851</c:v>
                </c:pt>
                <c:pt idx="74">
                  <c:v>8430</c:v>
                </c:pt>
                <c:pt idx="75">
                  <c:v>8904</c:v>
                </c:pt>
                <c:pt idx="76">
                  <c:v>9248</c:v>
                </c:pt>
                <c:pt idx="77">
                  <c:v>9404</c:v>
                </c:pt>
                <c:pt idx="78">
                  <c:v>9968</c:v>
                </c:pt>
                <c:pt idx="79">
                  <c:v>10408</c:v>
                </c:pt>
                <c:pt idx="80">
                  <c:v>10743</c:v>
                </c:pt>
                <c:pt idx="81">
                  <c:v>11145</c:v>
                </c:pt>
                <c:pt idx="82">
                  <c:v>11586</c:v>
                </c:pt>
                <c:pt idx="83">
                  <c:v>12046</c:v>
                </c:pt>
                <c:pt idx="84">
                  <c:v>12501</c:v>
                </c:pt>
                <c:pt idx="85">
                  <c:v>12758</c:v>
                </c:pt>
                <c:pt idx="86">
                  <c:v>12982</c:v>
                </c:pt>
                <c:pt idx="87">
                  <c:v>13265</c:v>
                </c:pt>
                <c:pt idx="88">
                  <c:v>13491</c:v>
                </c:pt>
                <c:pt idx="89">
                  <c:v>13713</c:v>
                </c:pt>
                <c:pt idx="90">
                  <c:v>13942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615-41DA-8F88-B98E231980F2}"/>
            </c:ext>
          </c:extLst>
        </c:ser>
        <c:ser>
          <c:idx val="85"/>
          <c:order val="85"/>
          <c:tx>
            <c:strRef>
              <c:f>cumulative_data!$A$87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cumulative_data!$B$87:$CN$87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615-41DA-8F88-B98E231980F2}"/>
            </c:ext>
          </c:extLst>
        </c:ser>
        <c:ser>
          <c:idx val="86"/>
          <c:order val="86"/>
          <c:tx>
            <c:strRef>
              <c:f>cumulative_data!$A$88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cumulative_data!$B$88:$CN$88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8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12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21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36</c:v>
                </c:pt>
                <c:pt idx="70">
                  <c:v>44</c:v>
                </c:pt>
                <c:pt idx="71">
                  <c:v>47</c:v>
                </c:pt>
                <c:pt idx="72">
                  <c:v>47</c:v>
                </c:pt>
                <c:pt idx="73">
                  <c:v>53</c:v>
                </c:pt>
                <c:pt idx="74">
                  <c:v>58</c:v>
                </c:pt>
                <c:pt idx="75">
                  <c:v>58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65</c:v>
                </c:pt>
                <c:pt idx="81">
                  <c:v>69</c:v>
                </c:pt>
                <c:pt idx="82">
                  <c:v>73</c:v>
                </c:pt>
                <c:pt idx="83">
                  <c:v>73</c:v>
                </c:pt>
                <c:pt idx="84">
                  <c:v>125</c:v>
                </c:pt>
                <c:pt idx="85">
                  <c:v>143</c:v>
                </c:pt>
                <c:pt idx="86">
                  <c:v>143</c:v>
                </c:pt>
                <c:pt idx="87">
                  <c:v>163</c:v>
                </c:pt>
                <c:pt idx="88">
                  <c:v>173</c:v>
                </c:pt>
                <c:pt idx="89">
                  <c:v>223</c:v>
                </c:pt>
                <c:pt idx="9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615-41DA-8F88-B98E231980F2}"/>
            </c:ext>
          </c:extLst>
        </c:ser>
        <c:ser>
          <c:idx val="87"/>
          <c:order val="87"/>
          <c:tx>
            <c:strRef>
              <c:f>cumulative_data!$A$89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cumulative_data!$B$89:$CN$89</c:f>
              <c:numCache>
                <c:formatCode>General</c:formatCode>
                <c:ptCount val="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839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  <c:pt idx="58">
                  <c:v>963</c:v>
                </c:pt>
                <c:pt idx="59">
                  <c:v>1007</c:v>
                </c:pt>
                <c:pt idx="60">
                  <c:v>1101</c:v>
                </c:pt>
                <c:pt idx="61">
                  <c:v>1128</c:v>
                </c:pt>
                <c:pt idx="62">
                  <c:v>1193</c:v>
                </c:pt>
                <c:pt idx="63">
                  <c:v>1307</c:v>
                </c:pt>
                <c:pt idx="64">
                  <c:v>1387</c:v>
                </c:pt>
                <c:pt idx="65">
                  <c:v>1468</c:v>
                </c:pt>
                <c:pt idx="66">
                  <c:v>1693</c:v>
                </c:pt>
                <c:pt idx="67">
                  <c:v>1866</c:v>
                </c:pt>
                <c:pt idx="68">
                  <c:v>1866</c:v>
                </c:pt>
                <c:pt idx="69">
                  <c:v>1953</c:v>
                </c:pt>
                <c:pt idx="70">
                  <c:v>2178</c:v>
                </c:pt>
                <c:pt idx="71">
                  <c:v>2495</c:v>
                </c:pt>
                <c:pt idx="72">
                  <c:v>2617</c:v>
                </c:pt>
                <c:pt idx="73">
                  <c:v>3139</c:v>
                </c:pt>
                <c:pt idx="74">
                  <c:v>3139</c:v>
                </c:pt>
                <c:pt idx="75">
                  <c:v>3654</c:v>
                </c:pt>
                <c:pt idx="76">
                  <c:v>3906</c:v>
                </c:pt>
                <c:pt idx="77">
                  <c:v>4257</c:v>
                </c:pt>
                <c:pt idx="78">
                  <c:v>4667</c:v>
                </c:pt>
                <c:pt idx="79">
                  <c:v>5530</c:v>
                </c:pt>
                <c:pt idx="80">
                  <c:v>6005</c:v>
                </c:pt>
                <c:pt idx="81">
                  <c:v>6748</c:v>
                </c:pt>
                <c:pt idx="82">
                  <c:v>7370</c:v>
                </c:pt>
                <c:pt idx="83">
                  <c:v>7645</c:v>
                </c:pt>
                <c:pt idx="84">
                  <c:v>8100</c:v>
                </c:pt>
                <c:pt idx="85">
                  <c:v>8626</c:v>
                </c:pt>
                <c:pt idx="86">
                  <c:v>9787</c:v>
                </c:pt>
                <c:pt idx="87">
                  <c:v>10296</c:v>
                </c:pt>
                <c:pt idx="88">
                  <c:v>10797</c:v>
                </c:pt>
                <c:pt idx="89">
                  <c:v>10797</c:v>
                </c:pt>
                <c:pt idx="90">
                  <c:v>11135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615-41DA-8F88-B98E231980F2}"/>
            </c:ext>
          </c:extLst>
        </c:ser>
        <c:ser>
          <c:idx val="88"/>
          <c:order val="88"/>
          <c:tx>
            <c:strRef>
              <c:f>cumulative_data!$A$90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cumulative_data!$B$90:$CN$90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8</c:v>
                </c:pt>
                <c:pt idx="54">
                  <c:v>17</c:v>
                </c:pt>
                <c:pt idx="55">
                  <c:v>34</c:v>
                </c:pt>
                <c:pt idx="56">
                  <c:v>52</c:v>
                </c:pt>
                <c:pt idx="57">
                  <c:v>69</c:v>
                </c:pt>
                <c:pt idx="58">
                  <c:v>85</c:v>
                </c:pt>
                <c:pt idx="59">
                  <c:v>85</c:v>
                </c:pt>
                <c:pt idx="60">
                  <c:v>112</c:v>
                </c:pt>
                <c:pt idx="61">
                  <c:v>127</c:v>
                </c:pt>
                <c:pt idx="62">
                  <c:v>154</c:v>
                </c:pt>
                <c:pt idx="63">
                  <c:v>172</c:v>
                </c:pt>
                <c:pt idx="64">
                  <c:v>212</c:v>
                </c:pt>
                <c:pt idx="65">
                  <c:v>235</c:v>
                </c:pt>
                <c:pt idx="66">
                  <c:v>246</c:v>
                </c:pt>
                <c:pt idx="67">
                  <c:v>259</c:v>
                </c:pt>
                <c:pt idx="68">
                  <c:v>268</c:v>
                </c:pt>
                <c:pt idx="69">
                  <c:v>274</c:v>
                </c:pt>
                <c:pt idx="70">
                  <c:v>278</c:v>
                </c:pt>
                <c:pt idx="71">
                  <c:v>299</c:v>
                </c:pt>
                <c:pt idx="72">
                  <c:v>310</c:v>
                </c:pt>
                <c:pt idx="73">
                  <c:v>323</c:v>
                </c:pt>
                <c:pt idx="74">
                  <c:v>345</c:v>
                </c:pt>
                <c:pt idx="75">
                  <c:v>349</c:v>
                </c:pt>
                <c:pt idx="76">
                  <c:v>353</c:v>
                </c:pt>
                <c:pt idx="77">
                  <c:v>358</c:v>
                </c:pt>
                <c:pt idx="78">
                  <c:v>372</c:v>
                </c:pt>
                <c:pt idx="79">
                  <c:v>372</c:v>
                </c:pt>
                <c:pt idx="80">
                  <c:v>381</c:v>
                </c:pt>
                <c:pt idx="81">
                  <c:v>389</c:v>
                </c:pt>
                <c:pt idx="82">
                  <c:v>391</c:v>
                </c:pt>
                <c:pt idx="83">
                  <c:v>397</c:v>
                </c:pt>
                <c:pt idx="84">
                  <c:v>401</c:v>
                </c:pt>
                <c:pt idx="85">
                  <c:v>402</c:v>
                </c:pt>
                <c:pt idx="86">
                  <c:v>407</c:v>
                </c:pt>
                <c:pt idx="87">
                  <c:v>413</c:v>
                </c:pt>
                <c:pt idx="88">
                  <c:v>417</c:v>
                </c:pt>
                <c:pt idx="89">
                  <c:v>425</c:v>
                </c:pt>
                <c:pt idx="90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615-41DA-8F88-B98E231980F2}"/>
            </c:ext>
          </c:extLst>
        </c:ser>
        <c:ser>
          <c:idx val="89"/>
          <c:order val="89"/>
          <c:tx>
            <c:strRef>
              <c:f>cumulative_data!$A$91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cumulative_data!$B$91:$CN$91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10</c:v>
                </c:pt>
                <c:pt idx="55">
                  <c:v>33</c:v>
                </c:pt>
                <c:pt idx="56">
                  <c:v>35</c:v>
                </c:pt>
                <c:pt idx="57">
                  <c:v>44</c:v>
                </c:pt>
                <c:pt idx="58">
                  <c:v>49</c:v>
                </c:pt>
                <c:pt idx="59">
                  <c:v>53</c:v>
                </c:pt>
                <c:pt idx="60">
                  <c:v>60</c:v>
                </c:pt>
                <c:pt idx="61">
                  <c:v>62</c:v>
                </c:pt>
                <c:pt idx="62">
                  <c:v>72</c:v>
                </c:pt>
                <c:pt idx="63">
                  <c:v>81</c:v>
                </c:pt>
                <c:pt idx="64">
                  <c:v>111</c:v>
                </c:pt>
                <c:pt idx="65">
                  <c:v>150</c:v>
                </c:pt>
                <c:pt idx="66">
                  <c:v>228</c:v>
                </c:pt>
                <c:pt idx="67">
                  <c:v>284</c:v>
                </c:pt>
                <c:pt idx="68">
                  <c:v>302</c:v>
                </c:pt>
                <c:pt idx="69">
                  <c:v>343</c:v>
                </c:pt>
                <c:pt idx="70">
                  <c:v>380</c:v>
                </c:pt>
                <c:pt idx="71">
                  <c:v>435</c:v>
                </c:pt>
                <c:pt idx="72">
                  <c:v>464</c:v>
                </c:pt>
                <c:pt idx="73">
                  <c:v>531</c:v>
                </c:pt>
                <c:pt idx="74">
                  <c:v>584</c:v>
                </c:pt>
                <c:pt idx="75">
                  <c:v>662</c:v>
                </c:pt>
                <c:pt idx="76">
                  <c:v>697</c:v>
                </c:pt>
                <c:pt idx="77">
                  <c:v>727</c:v>
                </c:pt>
                <c:pt idx="78">
                  <c:v>781</c:v>
                </c:pt>
                <c:pt idx="79">
                  <c:v>812</c:v>
                </c:pt>
                <c:pt idx="80">
                  <c:v>865</c:v>
                </c:pt>
                <c:pt idx="81">
                  <c:v>951</c:v>
                </c:pt>
                <c:pt idx="82">
                  <c:v>1091</c:v>
                </c:pt>
                <c:pt idx="83">
                  <c:v>1232</c:v>
                </c:pt>
                <c:pt idx="84">
                  <c:v>1295</c:v>
                </c:pt>
                <c:pt idx="85">
                  <c:v>1402</c:v>
                </c:pt>
                <c:pt idx="86">
                  <c:v>1546</c:v>
                </c:pt>
                <c:pt idx="87">
                  <c:v>1615</c:v>
                </c:pt>
                <c:pt idx="88">
                  <c:v>1676</c:v>
                </c:pt>
                <c:pt idx="89">
                  <c:v>1852</c:v>
                </c:pt>
                <c:pt idx="90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615-41DA-8F88-B98E231980F2}"/>
            </c:ext>
          </c:extLst>
        </c:ser>
        <c:ser>
          <c:idx val="90"/>
          <c:order val="90"/>
          <c:tx>
            <c:strRef>
              <c:f>cumulative_data!$A$92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cumulative_data!$B$92:$CN$92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15</c:v>
                </c:pt>
                <c:pt idx="61">
                  <c:v>16</c:v>
                </c:pt>
                <c:pt idx="62">
                  <c:v>25</c:v>
                </c:pt>
                <c:pt idx="63">
                  <c:v>28</c:v>
                </c:pt>
                <c:pt idx="64">
                  <c:v>31</c:v>
                </c:pt>
                <c:pt idx="65">
                  <c:v>31</c:v>
                </c:pt>
                <c:pt idx="66">
                  <c:v>38</c:v>
                </c:pt>
                <c:pt idx="67">
                  <c:v>42</c:v>
                </c:pt>
                <c:pt idx="68">
                  <c:v>50</c:v>
                </c:pt>
                <c:pt idx="69">
                  <c:v>59</c:v>
                </c:pt>
                <c:pt idx="70">
                  <c:v>81</c:v>
                </c:pt>
                <c:pt idx="71">
                  <c:v>110</c:v>
                </c:pt>
                <c:pt idx="72">
                  <c:v>122</c:v>
                </c:pt>
                <c:pt idx="73">
                  <c:v>126</c:v>
                </c:pt>
                <c:pt idx="74">
                  <c:v>142</c:v>
                </c:pt>
                <c:pt idx="75">
                  <c:v>158</c:v>
                </c:pt>
                <c:pt idx="76">
                  <c:v>172</c:v>
                </c:pt>
                <c:pt idx="77">
                  <c:v>179</c:v>
                </c:pt>
                <c:pt idx="78">
                  <c:v>184</c:v>
                </c:pt>
                <c:pt idx="79">
                  <c:v>189</c:v>
                </c:pt>
                <c:pt idx="80">
                  <c:v>191</c:v>
                </c:pt>
                <c:pt idx="81">
                  <c:v>197</c:v>
                </c:pt>
                <c:pt idx="82">
                  <c:v>208</c:v>
                </c:pt>
                <c:pt idx="83">
                  <c:v>216</c:v>
                </c:pt>
                <c:pt idx="84">
                  <c:v>225</c:v>
                </c:pt>
                <c:pt idx="85">
                  <c:v>234</c:v>
                </c:pt>
                <c:pt idx="86">
                  <c:v>246</c:v>
                </c:pt>
                <c:pt idx="87">
                  <c:v>262</c:v>
                </c:pt>
                <c:pt idx="88">
                  <c:v>270</c:v>
                </c:pt>
                <c:pt idx="89">
                  <c:v>281</c:v>
                </c:pt>
                <c:pt idx="90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615-41DA-8F88-B98E231980F2}"/>
            </c:ext>
          </c:extLst>
        </c:ser>
        <c:ser>
          <c:idx val="91"/>
          <c:order val="91"/>
          <c:tx>
            <c:strRef>
              <c:f>cumulative_data!$A$93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cumulative_data!$B$93:$CN$93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  <c:pt idx="31">
                  <c:v>433</c:v>
                </c:pt>
                <c:pt idx="32">
                  <c:v>602</c:v>
                </c:pt>
                <c:pt idx="33">
                  <c:v>833</c:v>
                </c:pt>
                <c:pt idx="34">
                  <c:v>977</c:v>
                </c:pt>
                <c:pt idx="35">
                  <c:v>1261</c:v>
                </c:pt>
                <c:pt idx="36">
                  <c:v>1766</c:v>
                </c:pt>
                <c:pt idx="37">
                  <c:v>2337</c:v>
                </c:pt>
                <c:pt idx="38">
                  <c:v>3150</c:v>
                </c:pt>
                <c:pt idx="39">
                  <c:v>3736</c:v>
                </c:pt>
                <c:pt idx="40">
                  <c:v>4335</c:v>
                </c:pt>
                <c:pt idx="41">
                  <c:v>5186</c:v>
                </c:pt>
                <c:pt idx="42">
                  <c:v>5621</c:v>
                </c:pt>
                <c:pt idx="43">
                  <c:v>6088</c:v>
                </c:pt>
                <c:pt idx="44">
                  <c:v>6593</c:v>
                </c:pt>
                <c:pt idx="45">
                  <c:v>7041</c:v>
                </c:pt>
                <c:pt idx="46">
                  <c:v>7314</c:v>
                </c:pt>
                <c:pt idx="47">
                  <c:v>7478</c:v>
                </c:pt>
                <c:pt idx="48">
                  <c:v>7513</c:v>
                </c:pt>
                <c:pt idx="49">
                  <c:v>7755</c:v>
                </c:pt>
                <c:pt idx="50">
                  <c:v>7869</c:v>
                </c:pt>
                <c:pt idx="51">
                  <c:v>7979</c:v>
                </c:pt>
                <c:pt idx="52">
                  <c:v>8086</c:v>
                </c:pt>
                <c:pt idx="53">
                  <c:v>8162</c:v>
                </c:pt>
                <c:pt idx="54">
                  <c:v>8236</c:v>
                </c:pt>
                <c:pt idx="55">
                  <c:v>8320</c:v>
                </c:pt>
                <c:pt idx="56">
                  <c:v>8413</c:v>
                </c:pt>
                <c:pt idx="57">
                  <c:v>8565</c:v>
                </c:pt>
                <c:pt idx="58">
                  <c:v>8652</c:v>
                </c:pt>
                <c:pt idx="59">
                  <c:v>8799</c:v>
                </c:pt>
                <c:pt idx="60">
                  <c:v>8961</c:v>
                </c:pt>
                <c:pt idx="61">
                  <c:v>8961</c:v>
                </c:pt>
                <c:pt idx="62">
                  <c:v>9037</c:v>
                </c:pt>
                <c:pt idx="63">
                  <c:v>9137</c:v>
                </c:pt>
                <c:pt idx="64">
                  <c:v>9241</c:v>
                </c:pt>
                <c:pt idx="65">
                  <c:v>9332</c:v>
                </c:pt>
                <c:pt idx="66">
                  <c:v>9478</c:v>
                </c:pt>
                <c:pt idx="67">
                  <c:v>9583</c:v>
                </c:pt>
                <c:pt idx="68">
                  <c:v>9661</c:v>
                </c:pt>
                <c:pt idx="69">
                  <c:v>9786</c:v>
                </c:pt>
                <c:pt idx="70">
                  <c:v>9887</c:v>
                </c:pt>
                <c:pt idx="71">
                  <c:v>9976</c:v>
                </c:pt>
                <c:pt idx="72">
                  <c:v>10062</c:v>
                </c:pt>
                <c:pt idx="73">
                  <c:v>10156</c:v>
                </c:pt>
                <c:pt idx="74">
                  <c:v>10237</c:v>
                </c:pt>
                <c:pt idx="75">
                  <c:v>10284</c:v>
                </c:pt>
                <c:pt idx="76">
                  <c:v>10331</c:v>
                </c:pt>
                <c:pt idx="77">
                  <c:v>10384</c:v>
                </c:pt>
                <c:pt idx="78">
                  <c:v>10423</c:v>
                </c:pt>
                <c:pt idx="79">
                  <c:v>10450</c:v>
                </c:pt>
                <c:pt idx="80">
                  <c:v>10480</c:v>
                </c:pt>
                <c:pt idx="81">
                  <c:v>10512</c:v>
                </c:pt>
                <c:pt idx="82">
                  <c:v>10537</c:v>
                </c:pt>
                <c:pt idx="83">
                  <c:v>10564</c:v>
                </c:pt>
                <c:pt idx="84">
                  <c:v>10591</c:v>
                </c:pt>
                <c:pt idx="85">
                  <c:v>10613</c:v>
                </c:pt>
                <c:pt idx="86">
                  <c:v>10635</c:v>
                </c:pt>
                <c:pt idx="87">
                  <c:v>10653</c:v>
                </c:pt>
                <c:pt idx="88">
                  <c:v>10661</c:v>
                </c:pt>
                <c:pt idx="89">
                  <c:v>10674</c:v>
                </c:pt>
                <c:pt idx="90">
                  <c:v>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615-41DA-8F88-B98E231980F2}"/>
            </c:ext>
          </c:extLst>
        </c:ser>
        <c:ser>
          <c:idx val="92"/>
          <c:order val="92"/>
          <c:tx>
            <c:strRef>
              <c:f>cumulative_data!$A$94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cumulative_data!$B$94:$CN$94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71</c:v>
                </c:pt>
                <c:pt idx="65">
                  <c:v>86</c:v>
                </c:pt>
                <c:pt idx="66">
                  <c:v>91</c:v>
                </c:pt>
                <c:pt idx="67">
                  <c:v>94</c:v>
                </c:pt>
                <c:pt idx="68">
                  <c:v>94</c:v>
                </c:pt>
                <c:pt idx="69">
                  <c:v>112</c:v>
                </c:pt>
                <c:pt idx="70">
                  <c:v>125</c:v>
                </c:pt>
                <c:pt idx="71">
                  <c:v>125</c:v>
                </c:pt>
                <c:pt idx="72">
                  <c:v>126</c:v>
                </c:pt>
                <c:pt idx="73">
                  <c:v>135</c:v>
                </c:pt>
                <c:pt idx="74">
                  <c:v>145</c:v>
                </c:pt>
                <c:pt idx="75">
                  <c:v>145</c:v>
                </c:pt>
                <c:pt idx="76">
                  <c:v>170</c:v>
                </c:pt>
                <c:pt idx="77">
                  <c:v>184</c:v>
                </c:pt>
                <c:pt idx="78">
                  <c:v>184</c:v>
                </c:pt>
                <c:pt idx="79">
                  <c:v>250</c:v>
                </c:pt>
                <c:pt idx="80">
                  <c:v>283</c:v>
                </c:pt>
                <c:pt idx="81">
                  <c:v>283</c:v>
                </c:pt>
                <c:pt idx="82">
                  <c:v>283</c:v>
                </c:pt>
                <c:pt idx="83">
                  <c:v>387</c:v>
                </c:pt>
                <c:pt idx="84">
                  <c:v>387</c:v>
                </c:pt>
                <c:pt idx="85">
                  <c:v>449</c:v>
                </c:pt>
                <c:pt idx="86">
                  <c:v>480</c:v>
                </c:pt>
                <c:pt idx="87">
                  <c:v>510</c:v>
                </c:pt>
                <c:pt idx="88">
                  <c:v>510</c:v>
                </c:pt>
                <c:pt idx="89">
                  <c:v>510</c:v>
                </c:pt>
                <c:pt idx="9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615-41DA-8F88-B98E231980F2}"/>
            </c:ext>
          </c:extLst>
        </c:ser>
        <c:ser>
          <c:idx val="93"/>
          <c:order val="93"/>
          <c:tx>
            <c:strRef>
              <c:f>cumulative_data!$A$95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cumulative_data!$B$95:$CN$95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26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64</c:v>
                </c:pt>
                <c:pt idx="48">
                  <c:v>69</c:v>
                </c:pt>
                <c:pt idx="49">
                  <c:v>72</c:v>
                </c:pt>
                <c:pt idx="50">
                  <c:v>80</c:v>
                </c:pt>
                <c:pt idx="51">
                  <c:v>80</c:v>
                </c:pt>
                <c:pt idx="52">
                  <c:v>104</c:v>
                </c:pt>
                <c:pt idx="53">
                  <c:v>112</c:v>
                </c:pt>
                <c:pt idx="54">
                  <c:v>123</c:v>
                </c:pt>
                <c:pt idx="55">
                  <c:v>130</c:v>
                </c:pt>
                <c:pt idx="56">
                  <c:v>142</c:v>
                </c:pt>
                <c:pt idx="57">
                  <c:v>148</c:v>
                </c:pt>
                <c:pt idx="58">
                  <c:v>159</c:v>
                </c:pt>
                <c:pt idx="59">
                  <c:v>176</c:v>
                </c:pt>
                <c:pt idx="60">
                  <c:v>188</c:v>
                </c:pt>
                <c:pt idx="61">
                  <c:v>189</c:v>
                </c:pt>
                <c:pt idx="62">
                  <c:v>191</c:v>
                </c:pt>
                <c:pt idx="63">
                  <c:v>195</c:v>
                </c:pt>
                <c:pt idx="64">
                  <c:v>208</c:v>
                </c:pt>
                <c:pt idx="65">
                  <c:v>225</c:v>
                </c:pt>
                <c:pt idx="66">
                  <c:v>235</c:v>
                </c:pt>
                <c:pt idx="67">
                  <c:v>255</c:v>
                </c:pt>
                <c:pt idx="68">
                  <c:v>266</c:v>
                </c:pt>
                <c:pt idx="69">
                  <c:v>289</c:v>
                </c:pt>
                <c:pt idx="70">
                  <c:v>317</c:v>
                </c:pt>
                <c:pt idx="71">
                  <c:v>342</c:v>
                </c:pt>
                <c:pt idx="72">
                  <c:v>417</c:v>
                </c:pt>
                <c:pt idx="73">
                  <c:v>479</c:v>
                </c:pt>
                <c:pt idx="74">
                  <c:v>556</c:v>
                </c:pt>
                <c:pt idx="75">
                  <c:v>665</c:v>
                </c:pt>
                <c:pt idx="76">
                  <c:v>743</c:v>
                </c:pt>
                <c:pt idx="77">
                  <c:v>855</c:v>
                </c:pt>
                <c:pt idx="78">
                  <c:v>910</c:v>
                </c:pt>
                <c:pt idx="79">
                  <c:v>993</c:v>
                </c:pt>
                <c:pt idx="80">
                  <c:v>1154</c:v>
                </c:pt>
                <c:pt idx="81">
                  <c:v>1234</c:v>
                </c:pt>
                <c:pt idx="82">
                  <c:v>1300</c:v>
                </c:pt>
                <c:pt idx="83">
                  <c:v>1355</c:v>
                </c:pt>
                <c:pt idx="84">
                  <c:v>1405</c:v>
                </c:pt>
                <c:pt idx="85">
                  <c:v>1524</c:v>
                </c:pt>
                <c:pt idx="86">
                  <c:v>1658</c:v>
                </c:pt>
                <c:pt idx="87">
                  <c:v>1751</c:v>
                </c:pt>
                <c:pt idx="88">
                  <c:v>1915</c:v>
                </c:pt>
                <c:pt idx="89">
                  <c:v>1995</c:v>
                </c:pt>
                <c:pt idx="90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615-41DA-8F88-B98E231980F2}"/>
            </c:ext>
          </c:extLst>
        </c:ser>
        <c:ser>
          <c:idx val="94"/>
          <c:order val="94"/>
          <c:tx>
            <c:strRef>
              <c:f>cumulative_data!$A$96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cumulative_data!$B$96:$CN$96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42</c:v>
                </c:pt>
                <c:pt idx="63">
                  <c:v>44</c:v>
                </c:pt>
                <c:pt idx="64">
                  <c:v>44</c:v>
                </c:pt>
                <c:pt idx="65">
                  <c:v>58</c:v>
                </c:pt>
                <c:pt idx="66">
                  <c:v>58</c:v>
                </c:pt>
                <c:pt idx="67">
                  <c:v>84</c:v>
                </c:pt>
                <c:pt idx="68">
                  <c:v>94</c:v>
                </c:pt>
                <c:pt idx="69">
                  <c:v>107</c:v>
                </c:pt>
                <c:pt idx="70">
                  <c:v>111</c:v>
                </c:pt>
                <c:pt idx="71">
                  <c:v>116</c:v>
                </c:pt>
                <c:pt idx="72">
                  <c:v>130</c:v>
                </c:pt>
                <c:pt idx="73">
                  <c:v>144</c:v>
                </c:pt>
                <c:pt idx="74">
                  <c:v>147</c:v>
                </c:pt>
                <c:pt idx="75">
                  <c:v>216</c:v>
                </c:pt>
                <c:pt idx="76">
                  <c:v>228</c:v>
                </c:pt>
                <c:pt idx="77">
                  <c:v>270</c:v>
                </c:pt>
                <c:pt idx="78">
                  <c:v>280</c:v>
                </c:pt>
                <c:pt idx="79">
                  <c:v>298</c:v>
                </c:pt>
                <c:pt idx="80">
                  <c:v>339</c:v>
                </c:pt>
                <c:pt idx="81">
                  <c:v>377</c:v>
                </c:pt>
                <c:pt idx="82">
                  <c:v>419</c:v>
                </c:pt>
                <c:pt idx="83">
                  <c:v>430</c:v>
                </c:pt>
                <c:pt idx="84">
                  <c:v>449</c:v>
                </c:pt>
                <c:pt idx="85">
                  <c:v>466</c:v>
                </c:pt>
                <c:pt idx="86">
                  <c:v>489</c:v>
                </c:pt>
                <c:pt idx="87">
                  <c:v>506</c:v>
                </c:pt>
                <c:pt idx="88">
                  <c:v>554</c:v>
                </c:pt>
                <c:pt idx="89">
                  <c:v>568</c:v>
                </c:pt>
                <c:pt idx="90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615-41DA-8F88-B98E231980F2}"/>
            </c:ext>
          </c:extLst>
        </c:ser>
        <c:ser>
          <c:idx val="95"/>
          <c:order val="95"/>
          <c:tx>
            <c:strRef>
              <c:f>cumulative_data!$A$97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cumulative_data!$B$97:$CN$97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615-41DA-8F88-B98E231980F2}"/>
            </c:ext>
          </c:extLst>
        </c:ser>
        <c:ser>
          <c:idx val="96"/>
          <c:order val="96"/>
          <c:tx>
            <c:strRef>
              <c:f>cumulative_data!$A$98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cumulative_data!$B$98:$CN$98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17</c:v>
                </c:pt>
                <c:pt idx="52">
                  <c:v>26</c:v>
                </c:pt>
                <c:pt idx="53">
                  <c:v>30</c:v>
                </c:pt>
                <c:pt idx="54">
                  <c:v>34</c:v>
                </c:pt>
                <c:pt idx="55">
                  <c:v>49</c:v>
                </c:pt>
                <c:pt idx="56">
                  <c:v>71</c:v>
                </c:pt>
                <c:pt idx="57">
                  <c:v>86</c:v>
                </c:pt>
                <c:pt idx="58">
                  <c:v>111</c:v>
                </c:pt>
                <c:pt idx="59">
                  <c:v>124</c:v>
                </c:pt>
                <c:pt idx="60">
                  <c:v>139</c:v>
                </c:pt>
                <c:pt idx="61">
                  <c:v>180</c:v>
                </c:pt>
                <c:pt idx="62">
                  <c:v>197</c:v>
                </c:pt>
                <c:pt idx="63">
                  <c:v>221</c:v>
                </c:pt>
                <c:pt idx="64">
                  <c:v>244</c:v>
                </c:pt>
                <c:pt idx="65">
                  <c:v>280</c:v>
                </c:pt>
                <c:pt idx="66">
                  <c:v>305</c:v>
                </c:pt>
                <c:pt idx="67">
                  <c:v>347</c:v>
                </c:pt>
                <c:pt idx="68">
                  <c:v>376</c:v>
                </c:pt>
                <c:pt idx="69">
                  <c:v>398</c:v>
                </c:pt>
                <c:pt idx="70">
                  <c:v>446</c:v>
                </c:pt>
                <c:pt idx="71">
                  <c:v>458</c:v>
                </c:pt>
                <c:pt idx="72">
                  <c:v>493</c:v>
                </c:pt>
                <c:pt idx="73">
                  <c:v>509</c:v>
                </c:pt>
                <c:pt idx="74">
                  <c:v>533</c:v>
                </c:pt>
                <c:pt idx="75">
                  <c:v>542</c:v>
                </c:pt>
                <c:pt idx="76">
                  <c:v>548</c:v>
                </c:pt>
                <c:pt idx="77">
                  <c:v>577</c:v>
                </c:pt>
                <c:pt idx="78">
                  <c:v>589</c:v>
                </c:pt>
                <c:pt idx="79">
                  <c:v>612</c:v>
                </c:pt>
                <c:pt idx="80">
                  <c:v>630</c:v>
                </c:pt>
                <c:pt idx="81">
                  <c:v>651</c:v>
                </c:pt>
                <c:pt idx="82">
                  <c:v>655</c:v>
                </c:pt>
                <c:pt idx="83">
                  <c:v>657</c:v>
                </c:pt>
                <c:pt idx="84">
                  <c:v>666</c:v>
                </c:pt>
                <c:pt idx="85">
                  <c:v>675</c:v>
                </c:pt>
                <c:pt idx="86">
                  <c:v>682</c:v>
                </c:pt>
                <c:pt idx="87">
                  <c:v>712</c:v>
                </c:pt>
                <c:pt idx="88">
                  <c:v>727</c:v>
                </c:pt>
                <c:pt idx="89">
                  <c:v>739</c:v>
                </c:pt>
                <c:pt idx="90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615-41DA-8F88-B98E231980F2}"/>
            </c:ext>
          </c:extLst>
        </c:ser>
        <c:ser>
          <c:idx val="97"/>
          <c:order val="97"/>
          <c:tx>
            <c:strRef>
              <c:f>cumulative_data!$A$99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cumulative_data!$B$99:$CN$99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32</c:v>
                </c:pt>
                <c:pt idx="47">
                  <c:v>32</c:v>
                </c:pt>
                <c:pt idx="48">
                  <c:v>41</c:v>
                </c:pt>
                <c:pt idx="49">
                  <c:v>61</c:v>
                </c:pt>
                <c:pt idx="50">
                  <c:v>61</c:v>
                </c:pt>
                <c:pt idx="51">
                  <c:v>77</c:v>
                </c:pt>
                <c:pt idx="52">
                  <c:v>93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133</c:v>
                </c:pt>
                <c:pt idx="57">
                  <c:v>157</c:v>
                </c:pt>
                <c:pt idx="58">
                  <c:v>163</c:v>
                </c:pt>
                <c:pt idx="59">
                  <c:v>187</c:v>
                </c:pt>
                <c:pt idx="60">
                  <c:v>248</c:v>
                </c:pt>
                <c:pt idx="61">
                  <c:v>267</c:v>
                </c:pt>
                <c:pt idx="62">
                  <c:v>318</c:v>
                </c:pt>
                <c:pt idx="63">
                  <c:v>333</c:v>
                </c:pt>
                <c:pt idx="64">
                  <c:v>368</c:v>
                </c:pt>
                <c:pt idx="65">
                  <c:v>391</c:v>
                </c:pt>
                <c:pt idx="66">
                  <c:v>412</c:v>
                </c:pt>
                <c:pt idx="67">
                  <c:v>438</c:v>
                </c:pt>
                <c:pt idx="68">
                  <c:v>446</c:v>
                </c:pt>
                <c:pt idx="69">
                  <c:v>470</c:v>
                </c:pt>
                <c:pt idx="70">
                  <c:v>479</c:v>
                </c:pt>
                <c:pt idx="71">
                  <c:v>494</c:v>
                </c:pt>
                <c:pt idx="72">
                  <c:v>508</c:v>
                </c:pt>
                <c:pt idx="73">
                  <c:v>520</c:v>
                </c:pt>
                <c:pt idx="74">
                  <c:v>527</c:v>
                </c:pt>
                <c:pt idx="75">
                  <c:v>541</c:v>
                </c:pt>
                <c:pt idx="76">
                  <c:v>548</c:v>
                </c:pt>
                <c:pt idx="77">
                  <c:v>576</c:v>
                </c:pt>
                <c:pt idx="78">
                  <c:v>582</c:v>
                </c:pt>
                <c:pt idx="79">
                  <c:v>609</c:v>
                </c:pt>
                <c:pt idx="80">
                  <c:v>619</c:v>
                </c:pt>
                <c:pt idx="81">
                  <c:v>630</c:v>
                </c:pt>
                <c:pt idx="82">
                  <c:v>632</c:v>
                </c:pt>
                <c:pt idx="83">
                  <c:v>641</c:v>
                </c:pt>
                <c:pt idx="84">
                  <c:v>658</c:v>
                </c:pt>
                <c:pt idx="85">
                  <c:v>663</c:v>
                </c:pt>
                <c:pt idx="86">
                  <c:v>668</c:v>
                </c:pt>
                <c:pt idx="87">
                  <c:v>672</c:v>
                </c:pt>
                <c:pt idx="88">
                  <c:v>673</c:v>
                </c:pt>
                <c:pt idx="89">
                  <c:v>677</c:v>
                </c:pt>
                <c:pt idx="9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615-41DA-8F88-B98E231980F2}"/>
            </c:ext>
          </c:extLst>
        </c:ser>
        <c:ser>
          <c:idx val="98"/>
          <c:order val="98"/>
          <c:tx>
            <c:strRef>
              <c:f>cumulative_data!$A$100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cumulative_data!$B$100:$CN$100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31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50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76</c:v>
                </c:pt>
                <c:pt idx="87">
                  <c:v>76</c:v>
                </c:pt>
                <c:pt idx="88">
                  <c:v>91</c:v>
                </c:pt>
                <c:pt idx="89">
                  <c:v>99</c:v>
                </c:pt>
                <c:pt idx="9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615-41DA-8F88-B98E231980F2}"/>
            </c:ext>
          </c:extLst>
        </c:ser>
        <c:ser>
          <c:idx val="99"/>
          <c:order val="99"/>
          <c:tx>
            <c:strRef>
              <c:f>cumulative_data!$A$101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cumulative_data!$B$101:$CN$101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35</c:v>
                </c:pt>
                <c:pt idx="84">
                  <c:v>48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615-41DA-8F88-B98E231980F2}"/>
            </c:ext>
          </c:extLst>
        </c:ser>
        <c:ser>
          <c:idx val="100"/>
          <c:order val="100"/>
          <c:tx>
            <c:strRef>
              <c:f>cumulative_data!$A$102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cumulative_data!$B$102:$CN$102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37</c:v>
                </c:pt>
                <c:pt idx="60">
                  <c:v>37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62</c:v>
                </c:pt>
                <c:pt idx="69">
                  <c:v>68</c:v>
                </c:pt>
                <c:pt idx="70">
                  <c:v>68</c:v>
                </c:pt>
                <c:pt idx="71">
                  <c:v>75</c:v>
                </c:pt>
                <c:pt idx="72">
                  <c:v>75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615-41DA-8F88-B98E231980F2}"/>
            </c:ext>
          </c:extLst>
        </c:ser>
        <c:ser>
          <c:idx val="101"/>
          <c:order val="101"/>
          <c:tx>
            <c:strRef>
              <c:f>cumulative_data!$A$103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cumulative_data!$B$103:$CN$103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8</c:v>
                </c:pt>
                <c:pt idx="53">
                  <c:v>12</c:v>
                </c:pt>
                <c:pt idx="54">
                  <c:v>17</c:v>
                </c:pt>
                <c:pt idx="55">
                  <c:v>25</c:v>
                </c:pt>
                <c:pt idx="56">
                  <c:v>27</c:v>
                </c:pt>
                <c:pt idx="57">
                  <c:v>36</c:v>
                </c:pt>
                <c:pt idx="58">
                  <c:v>49</c:v>
                </c:pt>
                <c:pt idx="59">
                  <c:v>83</c:v>
                </c:pt>
                <c:pt idx="60">
                  <c:v>143</c:v>
                </c:pt>
                <c:pt idx="61">
                  <c:v>179</c:v>
                </c:pt>
                <c:pt idx="62">
                  <c:v>209</c:v>
                </c:pt>
                <c:pt idx="63">
                  <c:v>274</c:v>
                </c:pt>
                <c:pt idx="64">
                  <c:v>299</c:v>
                </c:pt>
                <c:pt idx="65">
                  <c:v>358</c:v>
                </c:pt>
                <c:pt idx="66">
                  <c:v>394</c:v>
                </c:pt>
                <c:pt idx="67">
                  <c:v>460</c:v>
                </c:pt>
                <c:pt idx="68">
                  <c:v>491</c:v>
                </c:pt>
                <c:pt idx="69">
                  <c:v>537</c:v>
                </c:pt>
                <c:pt idx="70">
                  <c:v>581</c:v>
                </c:pt>
                <c:pt idx="71">
                  <c:v>649</c:v>
                </c:pt>
                <c:pt idx="72">
                  <c:v>696</c:v>
                </c:pt>
                <c:pt idx="73">
                  <c:v>771</c:v>
                </c:pt>
                <c:pt idx="74">
                  <c:v>811</c:v>
                </c:pt>
                <c:pt idx="75">
                  <c:v>843</c:v>
                </c:pt>
                <c:pt idx="76">
                  <c:v>880</c:v>
                </c:pt>
                <c:pt idx="77">
                  <c:v>912</c:v>
                </c:pt>
                <c:pt idx="78">
                  <c:v>955</c:v>
                </c:pt>
                <c:pt idx="79">
                  <c:v>999</c:v>
                </c:pt>
                <c:pt idx="80">
                  <c:v>1026</c:v>
                </c:pt>
                <c:pt idx="81">
                  <c:v>1053</c:v>
                </c:pt>
                <c:pt idx="82">
                  <c:v>1062</c:v>
                </c:pt>
                <c:pt idx="83">
                  <c:v>1070</c:v>
                </c:pt>
                <c:pt idx="84">
                  <c:v>1091</c:v>
                </c:pt>
                <c:pt idx="85">
                  <c:v>1128</c:v>
                </c:pt>
                <c:pt idx="86">
                  <c:v>1149</c:v>
                </c:pt>
                <c:pt idx="87">
                  <c:v>1239</c:v>
                </c:pt>
                <c:pt idx="88">
                  <c:v>1298</c:v>
                </c:pt>
                <c:pt idx="89">
                  <c:v>1326</c:v>
                </c:pt>
                <c:pt idx="90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615-41DA-8F88-B98E231980F2}"/>
            </c:ext>
          </c:extLst>
        </c:ser>
        <c:ser>
          <c:idx val="102"/>
          <c:order val="102"/>
          <c:tx>
            <c:strRef>
              <c:f>cumulative_data!$A$104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cumulative_data!$B$104:$CN$104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19</c:v>
                </c:pt>
                <c:pt idx="51">
                  <c:v>34</c:v>
                </c:pt>
                <c:pt idx="52">
                  <c:v>51</c:v>
                </c:pt>
                <c:pt idx="53">
                  <c:v>59</c:v>
                </c:pt>
                <c:pt idx="54">
                  <c:v>77</c:v>
                </c:pt>
                <c:pt idx="55">
                  <c:v>140</c:v>
                </c:pt>
                <c:pt idx="56">
                  <c:v>203</c:v>
                </c:pt>
                <c:pt idx="57">
                  <c:v>335</c:v>
                </c:pt>
                <c:pt idx="58">
                  <c:v>484</c:v>
                </c:pt>
                <c:pt idx="59">
                  <c:v>670</c:v>
                </c:pt>
                <c:pt idx="60">
                  <c:v>798</c:v>
                </c:pt>
                <c:pt idx="61">
                  <c:v>875</c:v>
                </c:pt>
                <c:pt idx="62">
                  <c:v>1099</c:v>
                </c:pt>
                <c:pt idx="63">
                  <c:v>1333</c:v>
                </c:pt>
                <c:pt idx="64">
                  <c:v>1453</c:v>
                </c:pt>
                <c:pt idx="65">
                  <c:v>1605</c:v>
                </c:pt>
                <c:pt idx="66">
                  <c:v>1831</c:v>
                </c:pt>
                <c:pt idx="67">
                  <c:v>1950</c:v>
                </c:pt>
                <c:pt idx="68">
                  <c:v>1988</c:v>
                </c:pt>
                <c:pt idx="69">
                  <c:v>2178</c:v>
                </c:pt>
                <c:pt idx="70">
                  <c:v>2319</c:v>
                </c:pt>
                <c:pt idx="71">
                  <c:v>2487</c:v>
                </c:pt>
                <c:pt idx="72">
                  <c:v>2612</c:v>
                </c:pt>
                <c:pt idx="73">
                  <c:v>2729</c:v>
                </c:pt>
                <c:pt idx="74">
                  <c:v>2804</c:v>
                </c:pt>
                <c:pt idx="75">
                  <c:v>2843</c:v>
                </c:pt>
                <c:pt idx="76">
                  <c:v>2970</c:v>
                </c:pt>
                <c:pt idx="77">
                  <c:v>3034</c:v>
                </c:pt>
                <c:pt idx="78">
                  <c:v>3115</c:v>
                </c:pt>
                <c:pt idx="79">
                  <c:v>3223</c:v>
                </c:pt>
                <c:pt idx="80">
                  <c:v>3270</c:v>
                </c:pt>
                <c:pt idx="81">
                  <c:v>3281</c:v>
                </c:pt>
                <c:pt idx="82">
                  <c:v>3292</c:v>
                </c:pt>
                <c:pt idx="83">
                  <c:v>3307</c:v>
                </c:pt>
                <c:pt idx="84">
                  <c:v>3373</c:v>
                </c:pt>
                <c:pt idx="85">
                  <c:v>3444</c:v>
                </c:pt>
                <c:pt idx="86">
                  <c:v>3480</c:v>
                </c:pt>
                <c:pt idx="87">
                  <c:v>3537</c:v>
                </c:pt>
                <c:pt idx="88">
                  <c:v>3550</c:v>
                </c:pt>
                <c:pt idx="89">
                  <c:v>3558</c:v>
                </c:pt>
                <c:pt idx="90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615-41DA-8F88-B98E231980F2}"/>
            </c:ext>
          </c:extLst>
        </c:ser>
        <c:ser>
          <c:idx val="103"/>
          <c:order val="103"/>
          <c:tx>
            <c:strRef>
              <c:f>cumulative_data!$A$105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cumulative_data!$B$105:$CN$105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12</c:v>
                </c:pt>
                <c:pt idx="62">
                  <c:v>17</c:v>
                </c:pt>
                <c:pt idx="63">
                  <c:v>19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39</c:v>
                </c:pt>
                <c:pt idx="68">
                  <c:v>43</c:v>
                </c:pt>
                <c:pt idx="69">
                  <c:v>57</c:v>
                </c:pt>
                <c:pt idx="70">
                  <c:v>57</c:v>
                </c:pt>
                <c:pt idx="71">
                  <c:v>59</c:v>
                </c:pt>
                <c:pt idx="72">
                  <c:v>70</c:v>
                </c:pt>
                <c:pt idx="73">
                  <c:v>70</c:v>
                </c:pt>
                <c:pt idx="74">
                  <c:v>72</c:v>
                </c:pt>
                <c:pt idx="75">
                  <c:v>82</c:v>
                </c:pt>
                <c:pt idx="76">
                  <c:v>88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102</c:v>
                </c:pt>
                <c:pt idx="81">
                  <c:v>106</c:v>
                </c:pt>
                <c:pt idx="82">
                  <c:v>106</c:v>
                </c:pt>
                <c:pt idx="83">
                  <c:v>108</c:v>
                </c:pt>
                <c:pt idx="84">
                  <c:v>110</c:v>
                </c:pt>
                <c:pt idx="85">
                  <c:v>111</c:v>
                </c:pt>
                <c:pt idx="86">
                  <c:v>117</c:v>
                </c:pt>
                <c:pt idx="87">
                  <c:v>120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615-41DA-8F88-B98E231980F2}"/>
            </c:ext>
          </c:extLst>
        </c:ser>
        <c:ser>
          <c:idx val="104"/>
          <c:order val="104"/>
          <c:tx>
            <c:strRef>
              <c:f>cumulative_data!$A$106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cumulative_data!$B$106:$CN$106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12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615-41DA-8F88-B98E231980F2}"/>
            </c:ext>
          </c:extLst>
        </c:ser>
        <c:ser>
          <c:idx val="105"/>
          <c:order val="105"/>
          <c:tx>
            <c:strRef>
              <c:f>cumulative_data!$A$107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cumulative_data!$B$107:$CN$107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29</c:v>
                </c:pt>
                <c:pt idx="40">
                  <c:v>29</c:v>
                </c:pt>
                <c:pt idx="41">
                  <c:v>36</c:v>
                </c:pt>
                <c:pt idx="42">
                  <c:v>50</c:v>
                </c:pt>
                <c:pt idx="43">
                  <c:v>50</c:v>
                </c:pt>
                <c:pt idx="44">
                  <c:v>83</c:v>
                </c:pt>
                <c:pt idx="45">
                  <c:v>93</c:v>
                </c:pt>
                <c:pt idx="46">
                  <c:v>99</c:v>
                </c:pt>
                <c:pt idx="47">
                  <c:v>117</c:v>
                </c:pt>
                <c:pt idx="48">
                  <c:v>129</c:v>
                </c:pt>
                <c:pt idx="49">
                  <c:v>149</c:v>
                </c:pt>
                <c:pt idx="50">
                  <c:v>149</c:v>
                </c:pt>
                <c:pt idx="51">
                  <c:v>197</c:v>
                </c:pt>
                <c:pt idx="52">
                  <c:v>238</c:v>
                </c:pt>
                <c:pt idx="53">
                  <c:v>428</c:v>
                </c:pt>
                <c:pt idx="54">
                  <c:v>566</c:v>
                </c:pt>
                <c:pt idx="55">
                  <c:v>673</c:v>
                </c:pt>
                <c:pt idx="56">
                  <c:v>790</c:v>
                </c:pt>
                <c:pt idx="57">
                  <c:v>900</c:v>
                </c:pt>
                <c:pt idx="58">
                  <c:v>1030</c:v>
                </c:pt>
                <c:pt idx="59">
                  <c:v>1183</c:v>
                </c:pt>
                <c:pt idx="60">
                  <c:v>1306</c:v>
                </c:pt>
                <c:pt idx="61">
                  <c:v>1518</c:v>
                </c:pt>
                <c:pt idx="62">
                  <c:v>1624</c:v>
                </c:pt>
                <c:pt idx="63">
                  <c:v>1796</c:v>
                </c:pt>
                <c:pt idx="64">
                  <c:v>2031</c:v>
                </c:pt>
                <c:pt idx="65">
                  <c:v>2161</c:v>
                </c:pt>
                <c:pt idx="66">
                  <c:v>2320</c:v>
                </c:pt>
                <c:pt idx="67">
                  <c:v>2470</c:v>
                </c:pt>
                <c:pt idx="68">
                  <c:v>2626</c:v>
                </c:pt>
                <c:pt idx="69">
                  <c:v>2766</c:v>
                </c:pt>
                <c:pt idx="70">
                  <c:v>2908</c:v>
                </c:pt>
                <c:pt idx="71">
                  <c:v>3116</c:v>
                </c:pt>
                <c:pt idx="72">
                  <c:v>3333</c:v>
                </c:pt>
                <c:pt idx="73">
                  <c:v>3483</c:v>
                </c:pt>
                <c:pt idx="74">
                  <c:v>3662</c:v>
                </c:pt>
                <c:pt idx="75">
                  <c:v>3793</c:v>
                </c:pt>
                <c:pt idx="76">
                  <c:v>3963</c:v>
                </c:pt>
                <c:pt idx="77">
                  <c:v>4119</c:v>
                </c:pt>
                <c:pt idx="78">
                  <c:v>4228</c:v>
                </c:pt>
                <c:pt idx="79">
                  <c:v>4346</c:v>
                </c:pt>
                <c:pt idx="80">
                  <c:v>4530</c:v>
                </c:pt>
                <c:pt idx="81">
                  <c:v>4683</c:v>
                </c:pt>
                <c:pt idx="82">
                  <c:v>4817</c:v>
                </c:pt>
                <c:pt idx="83">
                  <c:v>4987</c:v>
                </c:pt>
                <c:pt idx="84">
                  <c:v>5072</c:v>
                </c:pt>
                <c:pt idx="85">
                  <c:v>5182</c:v>
                </c:pt>
                <c:pt idx="86">
                  <c:v>5251</c:v>
                </c:pt>
                <c:pt idx="87">
                  <c:v>5305</c:v>
                </c:pt>
                <c:pt idx="88">
                  <c:v>5389</c:v>
                </c:pt>
                <c:pt idx="89">
                  <c:v>5425</c:v>
                </c:pt>
                <c:pt idx="90">
                  <c:v>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615-41DA-8F88-B98E231980F2}"/>
            </c:ext>
          </c:extLst>
        </c:ser>
        <c:ser>
          <c:idx val="106"/>
          <c:order val="106"/>
          <c:tx>
            <c:strRef>
              <c:f>cumulative_data!$A$108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cumulative_data!$B$108:$CN$108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25</c:v>
                </c:pt>
                <c:pt idx="86">
                  <c:v>28</c:v>
                </c:pt>
                <c:pt idx="87">
                  <c:v>35</c:v>
                </c:pt>
                <c:pt idx="88">
                  <c:v>52</c:v>
                </c:pt>
                <c:pt idx="89">
                  <c:v>69</c:v>
                </c:pt>
                <c:pt idx="9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615-41DA-8F88-B98E231980F2}"/>
            </c:ext>
          </c:extLst>
        </c:ser>
        <c:ser>
          <c:idx val="107"/>
          <c:order val="107"/>
          <c:tx>
            <c:strRef>
              <c:f>cumulative_data!$A$109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cumulative_data!$B$109:$CN$109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11</c:v>
                </c:pt>
                <c:pt idx="66">
                  <c:v>18</c:v>
                </c:pt>
                <c:pt idx="67">
                  <c:v>18</c:v>
                </c:pt>
                <c:pt idx="68">
                  <c:v>25</c:v>
                </c:pt>
                <c:pt idx="69">
                  <c:v>28</c:v>
                </c:pt>
                <c:pt idx="70">
                  <c:v>31</c:v>
                </c:pt>
                <c:pt idx="71">
                  <c:v>36</c:v>
                </c:pt>
                <c:pt idx="72">
                  <c:v>39</c:v>
                </c:pt>
                <c:pt idx="73">
                  <c:v>41</c:v>
                </c:pt>
                <c:pt idx="74">
                  <c:v>45</c:v>
                </c:pt>
                <c:pt idx="75">
                  <c:v>47</c:v>
                </c:pt>
                <c:pt idx="76">
                  <c:v>56</c:v>
                </c:pt>
                <c:pt idx="77">
                  <c:v>59</c:v>
                </c:pt>
                <c:pt idx="78">
                  <c:v>74</c:v>
                </c:pt>
                <c:pt idx="79">
                  <c:v>87</c:v>
                </c:pt>
                <c:pt idx="80">
                  <c:v>87</c:v>
                </c:pt>
                <c:pt idx="81">
                  <c:v>105</c:v>
                </c:pt>
                <c:pt idx="82">
                  <c:v>123</c:v>
                </c:pt>
                <c:pt idx="83">
                  <c:v>144</c:v>
                </c:pt>
                <c:pt idx="84">
                  <c:v>148</c:v>
                </c:pt>
                <c:pt idx="85">
                  <c:v>171</c:v>
                </c:pt>
                <c:pt idx="86">
                  <c:v>171</c:v>
                </c:pt>
                <c:pt idx="87">
                  <c:v>216</c:v>
                </c:pt>
                <c:pt idx="88">
                  <c:v>224</c:v>
                </c:pt>
                <c:pt idx="89">
                  <c:v>246</c:v>
                </c:pt>
                <c:pt idx="9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615-41DA-8F88-B98E231980F2}"/>
            </c:ext>
          </c:extLst>
        </c:ser>
        <c:ser>
          <c:idx val="108"/>
          <c:order val="108"/>
          <c:tx>
            <c:strRef>
              <c:f>cumulative_data!$A$110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cumulative_data!$B$110:$CN$110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18</c:v>
                </c:pt>
                <c:pt idx="53">
                  <c:v>21</c:v>
                </c:pt>
                <c:pt idx="54">
                  <c:v>30</c:v>
                </c:pt>
                <c:pt idx="55">
                  <c:v>38</c:v>
                </c:pt>
                <c:pt idx="56">
                  <c:v>38</c:v>
                </c:pt>
                <c:pt idx="57">
                  <c:v>53</c:v>
                </c:pt>
                <c:pt idx="58">
                  <c:v>64</c:v>
                </c:pt>
                <c:pt idx="59">
                  <c:v>73</c:v>
                </c:pt>
                <c:pt idx="60">
                  <c:v>90</c:v>
                </c:pt>
                <c:pt idx="61">
                  <c:v>107</c:v>
                </c:pt>
                <c:pt idx="62">
                  <c:v>110</c:v>
                </c:pt>
                <c:pt idx="63">
                  <c:v>129</c:v>
                </c:pt>
                <c:pt idx="64">
                  <c:v>134</c:v>
                </c:pt>
                <c:pt idx="65">
                  <c:v>139</c:v>
                </c:pt>
                <c:pt idx="66">
                  <c:v>149</c:v>
                </c:pt>
                <c:pt idx="67">
                  <c:v>151</c:v>
                </c:pt>
                <c:pt idx="68">
                  <c:v>156</c:v>
                </c:pt>
                <c:pt idx="69">
                  <c:v>169</c:v>
                </c:pt>
                <c:pt idx="70">
                  <c:v>188</c:v>
                </c:pt>
                <c:pt idx="71">
                  <c:v>196</c:v>
                </c:pt>
                <c:pt idx="72">
                  <c:v>202</c:v>
                </c:pt>
                <c:pt idx="73">
                  <c:v>213</c:v>
                </c:pt>
                <c:pt idx="74">
                  <c:v>227</c:v>
                </c:pt>
                <c:pt idx="75">
                  <c:v>241</c:v>
                </c:pt>
                <c:pt idx="76">
                  <c:v>293</c:v>
                </c:pt>
                <c:pt idx="77">
                  <c:v>299</c:v>
                </c:pt>
                <c:pt idx="78">
                  <c:v>337</c:v>
                </c:pt>
                <c:pt idx="79">
                  <c:v>350</c:v>
                </c:pt>
                <c:pt idx="80">
                  <c:v>370</c:v>
                </c:pt>
                <c:pt idx="81">
                  <c:v>378</c:v>
                </c:pt>
                <c:pt idx="82">
                  <c:v>384</c:v>
                </c:pt>
                <c:pt idx="83">
                  <c:v>393</c:v>
                </c:pt>
                <c:pt idx="84">
                  <c:v>399</c:v>
                </c:pt>
                <c:pt idx="85">
                  <c:v>412</c:v>
                </c:pt>
                <c:pt idx="86">
                  <c:v>422</c:v>
                </c:pt>
                <c:pt idx="87">
                  <c:v>426</c:v>
                </c:pt>
                <c:pt idx="88">
                  <c:v>427</c:v>
                </c:pt>
                <c:pt idx="89">
                  <c:v>431</c:v>
                </c:pt>
                <c:pt idx="9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615-41DA-8F88-B98E231980F2}"/>
            </c:ext>
          </c:extLst>
        </c:ser>
        <c:ser>
          <c:idx val="109"/>
          <c:order val="109"/>
          <c:tx>
            <c:strRef>
              <c:f>cumulative_data!$A$111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cumulative_data!$B$111:$CN$111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615-41DA-8F88-B98E231980F2}"/>
            </c:ext>
          </c:extLst>
        </c:ser>
        <c:ser>
          <c:idx val="110"/>
          <c:order val="110"/>
          <c:tx>
            <c:strRef>
              <c:f>cumulative_data!$A$112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cumulative_data!$B$112:$CN$112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12</c:v>
                </c:pt>
                <c:pt idx="59">
                  <c:v>14</c:v>
                </c:pt>
                <c:pt idx="60">
                  <c:v>28</c:v>
                </c:pt>
                <c:pt idx="61">
                  <c:v>36</c:v>
                </c:pt>
                <c:pt idx="62">
                  <c:v>42</c:v>
                </c:pt>
                <c:pt idx="63">
                  <c:v>48</c:v>
                </c:pt>
                <c:pt idx="64">
                  <c:v>81</c:v>
                </c:pt>
                <c:pt idx="65">
                  <c:v>94</c:v>
                </c:pt>
                <c:pt idx="66">
                  <c:v>102</c:v>
                </c:pt>
                <c:pt idx="67">
                  <c:v>107</c:v>
                </c:pt>
                <c:pt idx="68">
                  <c:v>128</c:v>
                </c:pt>
                <c:pt idx="69">
                  <c:v>143</c:v>
                </c:pt>
                <c:pt idx="70">
                  <c:v>161</c:v>
                </c:pt>
                <c:pt idx="71">
                  <c:v>169</c:v>
                </c:pt>
                <c:pt idx="72">
                  <c:v>186</c:v>
                </c:pt>
                <c:pt idx="73">
                  <c:v>196</c:v>
                </c:pt>
                <c:pt idx="74">
                  <c:v>227</c:v>
                </c:pt>
                <c:pt idx="75">
                  <c:v>244</c:v>
                </c:pt>
                <c:pt idx="76">
                  <c:v>268</c:v>
                </c:pt>
                <c:pt idx="77">
                  <c:v>273</c:v>
                </c:pt>
                <c:pt idx="78">
                  <c:v>314</c:v>
                </c:pt>
                <c:pt idx="79">
                  <c:v>318</c:v>
                </c:pt>
                <c:pt idx="80">
                  <c:v>319</c:v>
                </c:pt>
                <c:pt idx="81">
                  <c:v>324</c:v>
                </c:pt>
                <c:pt idx="82">
                  <c:v>324</c:v>
                </c:pt>
                <c:pt idx="83">
                  <c:v>324</c:v>
                </c:pt>
                <c:pt idx="84">
                  <c:v>324</c:v>
                </c:pt>
                <c:pt idx="85">
                  <c:v>324</c:v>
                </c:pt>
                <c:pt idx="86">
                  <c:v>324</c:v>
                </c:pt>
                <c:pt idx="87">
                  <c:v>325</c:v>
                </c:pt>
                <c:pt idx="88">
                  <c:v>328</c:v>
                </c:pt>
                <c:pt idx="89">
                  <c:v>328</c:v>
                </c:pt>
                <c:pt idx="90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615-41DA-8F88-B98E231980F2}"/>
            </c:ext>
          </c:extLst>
        </c:ser>
        <c:ser>
          <c:idx val="111"/>
          <c:order val="111"/>
          <c:tx>
            <c:strRef>
              <c:f>cumulative_data!$A$113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cumulative_data!$B$113:$CN$113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26</c:v>
                </c:pt>
                <c:pt idx="53">
                  <c:v>41</c:v>
                </c:pt>
                <c:pt idx="54">
                  <c:v>53</c:v>
                </c:pt>
                <c:pt idx="55">
                  <c:v>82</c:v>
                </c:pt>
                <c:pt idx="56">
                  <c:v>93</c:v>
                </c:pt>
                <c:pt idx="57">
                  <c:v>118</c:v>
                </c:pt>
                <c:pt idx="58">
                  <c:v>164</c:v>
                </c:pt>
                <c:pt idx="59">
                  <c:v>203</c:v>
                </c:pt>
                <c:pt idx="60">
                  <c:v>251</c:v>
                </c:pt>
                <c:pt idx="61">
                  <c:v>316</c:v>
                </c:pt>
                <c:pt idx="62">
                  <c:v>367</c:v>
                </c:pt>
                <c:pt idx="63">
                  <c:v>405</c:v>
                </c:pt>
                <c:pt idx="64">
                  <c:v>475</c:v>
                </c:pt>
                <c:pt idx="65">
                  <c:v>585</c:v>
                </c:pt>
                <c:pt idx="66">
                  <c:v>717</c:v>
                </c:pt>
                <c:pt idx="67">
                  <c:v>848</c:v>
                </c:pt>
                <c:pt idx="68">
                  <c:v>993</c:v>
                </c:pt>
                <c:pt idx="69">
                  <c:v>1094</c:v>
                </c:pt>
                <c:pt idx="70">
                  <c:v>1215</c:v>
                </c:pt>
                <c:pt idx="71">
                  <c:v>1378</c:v>
                </c:pt>
                <c:pt idx="72">
                  <c:v>1510</c:v>
                </c:pt>
                <c:pt idx="73">
                  <c:v>1688</c:v>
                </c:pt>
                <c:pt idx="74">
                  <c:v>1890</c:v>
                </c:pt>
                <c:pt idx="75">
                  <c:v>2143</c:v>
                </c:pt>
                <c:pt idx="76">
                  <c:v>2439</c:v>
                </c:pt>
                <c:pt idx="77">
                  <c:v>2785</c:v>
                </c:pt>
                <c:pt idx="78">
                  <c:v>3181</c:v>
                </c:pt>
                <c:pt idx="79">
                  <c:v>3441</c:v>
                </c:pt>
                <c:pt idx="80">
                  <c:v>3844</c:v>
                </c:pt>
                <c:pt idx="81">
                  <c:v>4219</c:v>
                </c:pt>
                <c:pt idx="82">
                  <c:v>4661</c:v>
                </c:pt>
                <c:pt idx="83">
                  <c:v>5014</c:v>
                </c:pt>
                <c:pt idx="84">
                  <c:v>5399</c:v>
                </c:pt>
                <c:pt idx="85">
                  <c:v>5847</c:v>
                </c:pt>
                <c:pt idx="86">
                  <c:v>6297</c:v>
                </c:pt>
                <c:pt idx="87">
                  <c:v>6875</c:v>
                </c:pt>
                <c:pt idx="88">
                  <c:v>7497</c:v>
                </c:pt>
                <c:pt idx="89">
                  <c:v>8261</c:v>
                </c:pt>
                <c:pt idx="90">
                  <c:v>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615-41DA-8F88-B98E231980F2}"/>
            </c:ext>
          </c:extLst>
        </c:ser>
        <c:ser>
          <c:idx val="112"/>
          <c:order val="112"/>
          <c:tx>
            <c:strRef>
              <c:f>cumulative_data!$A$114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cumulative_data!$B$114:$CN$114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12</c:v>
                </c:pt>
                <c:pt idx="53">
                  <c:v>23</c:v>
                </c:pt>
                <c:pt idx="54">
                  <c:v>23</c:v>
                </c:pt>
                <c:pt idx="55">
                  <c:v>30</c:v>
                </c:pt>
                <c:pt idx="56">
                  <c:v>30</c:v>
                </c:pt>
                <c:pt idx="57">
                  <c:v>49</c:v>
                </c:pt>
                <c:pt idx="58">
                  <c:v>66</c:v>
                </c:pt>
                <c:pt idx="59">
                  <c:v>80</c:v>
                </c:pt>
                <c:pt idx="60">
                  <c:v>94</c:v>
                </c:pt>
                <c:pt idx="61">
                  <c:v>109</c:v>
                </c:pt>
                <c:pt idx="62">
                  <c:v>125</c:v>
                </c:pt>
                <c:pt idx="63">
                  <c:v>149</c:v>
                </c:pt>
                <c:pt idx="64">
                  <c:v>177</c:v>
                </c:pt>
                <c:pt idx="65">
                  <c:v>199</c:v>
                </c:pt>
                <c:pt idx="66">
                  <c:v>231</c:v>
                </c:pt>
                <c:pt idx="67">
                  <c:v>263</c:v>
                </c:pt>
                <c:pt idx="68">
                  <c:v>298</c:v>
                </c:pt>
                <c:pt idx="69">
                  <c:v>353</c:v>
                </c:pt>
                <c:pt idx="70">
                  <c:v>423</c:v>
                </c:pt>
                <c:pt idx="71">
                  <c:v>505</c:v>
                </c:pt>
                <c:pt idx="72">
                  <c:v>591</c:v>
                </c:pt>
                <c:pt idx="73">
                  <c:v>752</c:v>
                </c:pt>
                <c:pt idx="74">
                  <c:v>864</c:v>
                </c:pt>
                <c:pt idx="75">
                  <c:v>965</c:v>
                </c:pt>
                <c:pt idx="76">
                  <c:v>1056</c:v>
                </c:pt>
                <c:pt idx="77">
                  <c:v>1174</c:v>
                </c:pt>
                <c:pt idx="78">
                  <c:v>1289</c:v>
                </c:pt>
                <c:pt idx="79">
                  <c:v>1438</c:v>
                </c:pt>
                <c:pt idx="80">
                  <c:v>1560</c:v>
                </c:pt>
                <c:pt idx="81">
                  <c:v>1662</c:v>
                </c:pt>
                <c:pt idx="82">
                  <c:v>1712</c:v>
                </c:pt>
                <c:pt idx="83">
                  <c:v>1934</c:v>
                </c:pt>
                <c:pt idx="84">
                  <c:v>2049</c:v>
                </c:pt>
                <c:pt idx="85">
                  <c:v>2154</c:v>
                </c:pt>
                <c:pt idx="86">
                  <c:v>2264</c:v>
                </c:pt>
                <c:pt idx="87">
                  <c:v>2378</c:v>
                </c:pt>
                <c:pt idx="88">
                  <c:v>2472</c:v>
                </c:pt>
                <c:pt idx="89">
                  <c:v>2548</c:v>
                </c:pt>
                <c:pt idx="90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615-41DA-8F88-B98E231980F2}"/>
            </c:ext>
          </c:extLst>
        </c:ser>
        <c:ser>
          <c:idx val="113"/>
          <c:order val="113"/>
          <c:tx>
            <c:strRef>
              <c:f>cumulative_data!$A$115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cumulative_data!$B$115:$CN$115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11</c:v>
                </c:pt>
                <c:pt idx="59">
                  <c:v>11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31</c:v>
                </c:pt>
                <c:pt idx="64">
                  <c:v>33</c:v>
                </c:pt>
                <c:pt idx="65">
                  <c:v>42</c:v>
                </c:pt>
                <c:pt idx="66">
                  <c:v>42</c:v>
                </c:pt>
                <c:pt idx="67">
                  <c:v>46</c:v>
                </c:pt>
                <c:pt idx="68">
                  <c:v>49</c:v>
                </c:pt>
                <c:pt idx="69">
                  <c:v>52</c:v>
                </c:pt>
                <c:pt idx="70">
                  <c:v>55</c:v>
                </c:pt>
                <c:pt idx="71">
                  <c:v>60</c:v>
                </c:pt>
                <c:pt idx="72">
                  <c:v>64</c:v>
                </c:pt>
                <c:pt idx="73">
                  <c:v>66</c:v>
                </c:pt>
                <c:pt idx="74">
                  <c:v>73</c:v>
                </c:pt>
                <c:pt idx="75">
                  <c:v>77</c:v>
                </c:pt>
                <c:pt idx="76">
                  <c:v>79</c:v>
                </c:pt>
                <c:pt idx="77">
                  <c:v>81</c:v>
                </c:pt>
                <c:pt idx="78">
                  <c:v>84</c:v>
                </c:pt>
                <c:pt idx="79">
                  <c:v>90</c:v>
                </c:pt>
                <c:pt idx="80">
                  <c:v>92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615-41DA-8F88-B98E231980F2}"/>
            </c:ext>
          </c:extLst>
        </c:ser>
        <c:ser>
          <c:idx val="114"/>
          <c:order val="114"/>
          <c:tx>
            <c:strRef>
              <c:f>cumulative_data!$A$116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cumulative_data!$B$116:$CN$116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615-41DA-8F88-B98E231980F2}"/>
            </c:ext>
          </c:extLst>
        </c:ser>
        <c:ser>
          <c:idx val="115"/>
          <c:order val="115"/>
          <c:tx>
            <c:strRef>
              <c:f>cumulative_data!$A$117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cumulative_data!$B$117:$CN$117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14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47</c:v>
                </c:pt>
                <c:pt idx="63">
                  <c:v>52</c:v>
                </c:pt>
                <c:pt idx="64">
                  <c:v>69</c:v>
                </c:pt>
                <c:pt idx="65">
                  <c:v>82</c:v>
                </c:pt>
                <c:pt idx="66">
                  <c:v>84</c:v>
                </c:pt>
                <c:pt idx="67">
                  <c:v>85</c:v>
                </c:pt>
                <c:pt idx="68">
                  <c:v>91</c:v>
                </c:pt>
                <c:pt idx="69">
                  <c:v>109</c:v>
                </c:pt>
                <c:pt idx="70">
                  <c:v>123</c:v>
                </c:pt>
                <c:pt idx="71">
                  <c:v>144</c:v>
                </c:pt>
                <c:pt idx="72">
                  <c:v>174</c:v>
                </c:pt>
                <c:pt idx="73">
                  <c:v>201</c:v>
                </c:pt>
                <c:pt idx="74">
                  <c:v>214</c:v>
                </c:pt>
                <c:pt idx="75">
                  <c:v>233</c:v>
                </c:pt>
                <c:pt idx="76">
                  <c:v>241</c:v>
                </c:pt>
                <c:pt idx="77">
                  <c:v>248</c:v>
                </c:pt>
                <c:pt idx="78">
                  <c:v>252</c:v>
                </c:pt>
                <c:pt idx="79">
                  <c:v>255</c:v>
                </c:pt>
                <c:pt idx="80">
                  <c:v>263</c:v>
                </c:pt>
                <c:pt idx="81">
                  <c:v>272</c:v>
                </c:pt>
                <c:pt idx="82">
                  <c:v>274</c:v>
                </c:pt>
                <c:pt idx="83">
                  <c:v>283</c:v>
                </c:pt>
                <c:pt idx="84">
                  <c:v>288</c:v>
                </c:pt>
                <c:pt idx="85">
                  <c:v>303</c:v>
                </c:pt>
                <c:pt idx="86">
                  <c:v>303</c:v>
                </c:pt>
                <c:pt idx="87">
                  <c:v>307</c:v>
                </c:pt>
                <c:pt idx="88">
                  <c:v>308</c:v>
                </c:pt>
                <c:pt idx="89">
                  <c:v>312</c:v>
                </c:pt>
                <c:pt idx="9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615-41DA-8F88-B98E231980F2}"/>
            </c:ext>
          </c:extLst>
        </c:ser>
        <c:ser>
          <c:idx val="116"/>
          <c:order val="116"/>
          <c:tx>
            <c:strRef>
              <c:f>cumulative_data!$A$118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cumulative_data!$B$118:$CN$118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17</c:v>
                </c:pt>
                <c:pt idx="53">
                  <c:v>28</c:v>
                </c:pt>
                <c:pt idx="54">
                  <c:v>29</c:v>
                </c:pt>
                <c:pt idx="55">
                  <c:v>38</c:v>
                </c:pt>
                <c:pt idx="56">
                  <c:v>49</c:v>
                </c:pt>
                <c:pt idx="57">
                  <c:v>63</c:v>
                </c:pt>
                <c:pt idx="58">
                  <c:v>77</c:v>
                </c:pt>
                <c:pt idx="59">
                  <c:v>96</c:v>
                </c:pt>
                <c:pt idx="60">
                  <c:v>115</c:v>
                </c:pt>
                <c:pt idx="61">
                  <c:v>143</c:v>
                </c:pt>
                <c:pt idx="62">
                  <c:v>170</c:v>
                </c:pt>
                <c:pt idx="63">
                  <c:v>225</c:v>
                </c:pt>
                <c:pt idx="64">
                  <c:v>275</c:v>
                </c:pt>
                <c:pt idx="65">
                  <c:v>345</c:v>
                </c:pt>
                <c:pt idx="66">
                  <c:v>402</c:v>
                </c:pt>
                <c:pt idx="67">
                  <c:v>479</c:v>
                </c:pt>
                <c:pt idx="68">
                  <c:v>556</c:v>
                </c:pt>
                <c:pt idx="69">
                  <c:v>617</c:v>
                </c:pt>
                <c:pt idx="70">
                  <c:v>654</c:v>
                </c:pt>
                <c:pt idx="71">
                  <c:v>708</c:v>
                </c:pt>
                <c:pt idx="72">
                  <c:v>791</c:v>
                </c:pt>
                <c:pt idx="73">
                  <c:v>919</c:v>
                </c:pt>
                <c:pt idx="74">
                  <c:v>1021</c:v>
                </c:pt>
                <c:pt idx="75">
                  <c:v>1120</c:v>
                </c:pt>
                <c:pt idx="76">
                  <c:v>1184</c:v>
                </c:pt>
                <c:pt idx="77">
                  <c:v>1275</c:v>
                </c:pt>
                <c:pt idx="78">
                  <c:v>1374</c:v>
                </c:pt>
                <c:pt idx="79">
                  <c:v>1448</c:v>
                </c:pt>
                <c:pt idx="80">
                  <c:v>1545</c:v>
                </c:pt>
                <c:pt idx="81">
                  <c:v>1661</c:v>
                </c:pt>
                <c:pt idx="82">
                  <c:v>1763</c:v>
                </c:pt>
                <c:pt idx="83">
                  <c:v>1888</c:v>
                </c:pt>
                <c:pt idx="84">
                  <c:v>2024</c:v>
                </c:pt>
                <c:pt idx="85">
                  <c:v>2283</c:v>
                </c:pt>
                <c:pt idx="86">
                  <c:v>2564</c:v>
                </c:pt>
                <c:pt idx="87">
                  <c:v>2685</c:v>
                </c:pt>
                <c:pt idx="88">
                  <c:v>2855</c:v>
                </c:pt>
                <c:pt idx="89">
                  <c:v>3046</c:v>
                </c:pt>
                <c:pt idx="90">
                  <c:v>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615-41DA-8F88-B98E231980F2}"/>
            </c:ext>
          </c:extLst>
        </c:ser>
        <c:ser>
          <c:idx val="117"/>
          <c:order val="117"/>
          <c:tx>
            <c:strRef>
              <c:f>cumulative_data!$A$119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cumulative_data!$B$119:$CN$119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28</c:v>
                </c:pt>
                <c:pt idx="84">
                  <c:v>29</c:v>
                </c:pt>
                <c:pt idx="85">
                  <c:v>31</c:v>
                </c:pt>
                <c:pt idx="86">
                  <c:v>34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615-41DA-8F88-B98E231980F2}"/>
            </c:ext>
          </c:extLst>
        </c:ser>
        <c:ser>
          <c:idx val="118"/>
          <c:order val="118"/>
          <c:tx>
            <c:strRef>
              <c:f>cumulative_data!$A$120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cumulative_data!$B$120:$CN$120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615-41DA-8F88-B98E231980F2}"/>
            </c:ext>
          </c:extLst>
        </c:ser>
        <c:ser>
          <c:idx val="119"/>
          <c:order val="119"/>
          <c:tx>
            <c:strRef>
              <c:f>cumulative_data!$A$121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cumulative_data!$B$121:$CN$121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615-41DA-8F88-B98E231980F2}"/>
            </c:ext>
          </c:extLst>
        </c:ser>
        <c:ser>
          <c:idx val="120"/>
          <c:order val="120"/>
          <c:tx>
            <c:strRef>
              <c:f>cumulative_data!$A$122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cumulative_data!$B$122:$CN$122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12</c:v>
                </c:pt>
                <c:pt idx="82">
                  <c:v>14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30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615-41DA-8F88-B98E231980F2}"/>
            </c:ext>
          </c:extLst>
        </c:ser>
        <c:ser>
          <c:idx val="121"/>
          <c:order val="121"/>
          <c:tx>
            <c:strRef>
              <c:f>cumulative_data!$A$123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cumulative_data!$B$123:$CN$123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10</c:v>
                </c:pt>
                <c:pt idx="40">
                  <c:v>18</c:v>
                </c:pt>
                <c:pt idx="41">
                  <c:v>24</c:v>
                </c:pt>
                <c:pt idx="42">
                  <c:v>38</c:v>
                </c:pt>
                <c:pt idx="43">
                  <c:v>82</c:v>
                </c:pt>
                <c:pt idx="44">
                  <c:v>128</c:v>
                </c:pt>
                <c:pt idx="45">
                  <c:v>188</c:v>
                </c:pt>
                <c:pt idx="46">
                  <c:v>265</c:v>
                </c:pt>
                <c:pt idx="47">
                  <c:v>321</c:v>
                </c:pt>
                <c:pt idx="48">
                  <c:v>382</c:v>
                </c:pt>
                <c:pt idx="49">
                  <c:v>503</c:v>
                </c:pt>
                <c:pt idx="50">
                  <c:v>503</c:v>
                </c:pt>
                <c:pt idx="51">
                  <c:v>806</c:v>
                </c:pt>
                <c:pt idx="52">
                  <c:v>962</c:v>
                </c:pt>
                <c:pt idx="53">
                  <c:v>1138</c:v>
                </c:pt>
                <c:pt idx="54">
                  <c:v>1416</c:v>
                </c:pt>
                <c:pt idx="55">
                  <c:v>1711</c:v>
                </c:pt>
                <c:pt idx="56">
                  <c:v>2058</c:v>
                </c:pt>
                <c:pt idx="57">
                  <c:v>2467</c:v>
                </c:pt>
                <c:pt idx="58">
                  <c:v>3003</c:v>
                </c:pt>
                <c:pt idx="59">
                  <c:v>3640</c:v>
                </c:pt>
                <c:pt idx="60">
                  <c:v>4217</c:v>
                </c:pt>
                <c:pt idx="61">
                  <c:v>4764</c:v>
                </c:pt>
                <c:pt idx="62">
                  <c:v>5580</c:v>
                </c:pt>
                <c:pt idx="63">
                  <c:v>6438</c:v>
                </c:pt>
                <c:pt idx="64">
                  <c:v>7468</c:v>
                </c:pt>
                <c:pt idx="65">
                  <c:v>8647</c:v>
                </c:pt>
                <c:pt idx="66">
                  <c:v>9819</c:v>
                </c:pt>
                <c:pt idx="67">
                  <c:v>10930</c:v>
                </c:pt>
                <c:pt idx="68">
                  <c:v>11817</c:v>
                </c:pt>
                <c:pt idx="69">
                  <c:v>12667</c:v>
                </c:pt>
                <c:pt idx="70">
                  <c:v>13696</c:v>
                </c:pt>
                <c:pt idx="71">
                  <c:v>14788</c:v>
                </c:pt>
                <c:pt idx="72">
                  <c:v>15821</c:v>
                </c:pt>
                <c:pt idx="73">
                  <c:v>16727</c:v>
                </c:pt>
                <c:pt idx="74">
                  <c:v>17953</c:v>
                </c:pt>
                <c:pt idx="75">
                  <c:v>18926</c:v>
                </c:pt>
                <c:pt idx="76">
                  <c:v>19709</c:v>
                </c:pt>
                <c:pt idx="77">
                  <c:v>20682</c:v>
                </c:pt>
                <c:pt idx="78">
                  <c:v>21903</c:v>
                </c:pt>
                <c:pt idx="79">
                  <c:v>23249</c:v>
                </c:pt>
                <c:pt idx="80">
                  <c:v>24571</c:v>
                </c:pt>
                <c:pt idx="81">
                  <c:v>25746</c:v>
                </c:pt>
                <c:pt idx="82">
                  <c:v>26710</c:v>
                </c:pt>
                <c:pt idx="83">
                  <c:v>27580</c:v>
                </c:pt>
                <c:pt idx="84">
                  <c:v>28316</c:v>
                </c:pt>
                <c:pt idx="85">
                  <c:v>29383</c:v>
                </c:pt>
                <c:pt idx="86">
                  <c:v>30619</c:v>
                </c:pt>
                <c:pt idx="87">
                  <c:v>31766</c:v>
                </c:pt>
                <c:pt idx="88">
                  <c:v>32838</c:v>
                </c:pt>
                <c:pt idx="89">
                  <c:v>33588</c:v>
                </c:pt>
                <c:pt idx="90">
                  <c:v>34317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615-41DA-8F88-B98E231980F2}"/>
            </c:ext>
          </c:extLst>
        </c:ser>
        <c:ser>
          <c:idx val="122"/>
          <c:order val="122"/>
          <c:tx>
            <c:strRef>
              <c:f>cumulative_data!$A$124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cumulative_data!$B$124:$CN$124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20</c:v>
                </c:pt>
                <c:pt idx="57">
                  <c:v>28</c:v>
                </c:pt>
                <c:pt idx="58">
                  <c:v>39</c:v>
                </c:pt>
                <c:pt idx="59">
                  <c:v>52</c:v>
                </c:pt>
                <c:pt idx="60">
                  <c:v>102</c:v>
                </c:pt>
                <c:pt idx="61">
                  <c:v>102</c:v>
                </c:pt>
                <c:pt idx="62">
                  <c:v>155</c:v>
                </c:pt>
                <c:pt idx="63">
                  <c:v>205</c:v>
                </c:pt>
                <c:pt idx="64">
                  <c:v>283</c:v>
                </c:pt>
                <c:pt idx="65">
                  <c:v>368</c:v>
                </c:pt>
                <c:pt idx="66">
                  <c:v>451</c:v>
                </c:pt>
                <c:pt idx="67">
                  <c:v>514</c:v>
                </c:pt>
                <c:pt idx="68">
                  <c:v>589</c:v>
                </c:pt>
                <c:pt idx="69">
                  <c:v>647</c:v>
                </c:pt>
                <c:pt idx="70">
                  <c:v>708</c:v>
                </c:pt>
                <c:pt idx="71">
                  <c:v>797</c:v>
                </c:pt>
                <c:pt idx="72">
                  <c:v>868</c:v>
                </c:pt>
                <c:pt idx="73">
                  <c:v>950</c:v>
                </c:pt>
                <c:pt idx="74">
                  <c:v>1039</c:v>
                </c:pt>
                <c:pt idx="75">
                  <c:v>1106</c:v>
                </c:pt>
                <c:pt idx="76">
                  <c:v>1160</c:v>
                </c:pt>
                <c:pt idx="77">
                  <c:v>1210</c:v>
                </c:pt>
                <c:pt idx="78">
                  <c:v>1239</c:v>
                </c:pt>
                <c:pt idx="79">
                  <c:v>1283</c:v>
                </c:pt>
                <c:pt idx="80">
                  <c:v>1312</c:v>
                </c:pt>
                <c:pt idx="81">
                  <c:v>1330</c:v>
                </c:pt>
                <c:pt idx="82">
                  <c:v>1349</c:v>
                </c:pt>
                <c:pt idx="83">
                  <c:v>1366</c:v>
                </c:pt>
                <c:pt idx="84">
                  <c:v>1386</c:v>
                </c:pt>
                <c:pt idx="85">
                  <c:v>1401</c:v>
                </c:pt>
                <c:pt idx="86">
                  <c:v>1409</c:v>
                </c:pt>
                <c:pt idx="87">
                  <c:v>1422</c:v>
                </c:pt>
                <c:pt idx="88">
                  <c:v>1431</c:v>
                </c:pt>
                <c:pt idx="89">
                  <c:v>1440</c:v>
                </c:pt>
                <c:pt idx="90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615-41DA-8F88-B98E231980F2}"/>
            </c:ext>
          </c:extLst>
        </c:ser>
        <c:ser>
          <c:idx val="123"/>
          <c:order val="123"/>
          <c:tx>
            <c:strRef>
              <c:f>cumulative_data!$A$125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cumulative_data!$B$125:$CN$125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615-41DA-8F88-B98E231980F2}"/>
            </c:ext>
          </c:extLst>
        </c:ser>
        <c:ser>
          <c:idx val="124"/>
          <c:order val="124"/>
          <c:tx>
            <c:strRef>
              <c:f>cumulative_data!$A$126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cumulative_data!$B$126:$CN$126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18</c:v>
                </c:pt>
                <c:pt idx="68">
                  <c:v>27</c:v>
                </c:pt>
                <c:pt idx="69">
                  <c:v>27</c:v>
                </c:pt>
                <c:pt idx="70">
                  <c:v>74</c:v>
                </c:pt>
                <c:pt idx="71">
                  <c:v>98</c:v>
                </c:pt>
                <c:pt idx="72">
                  <c:v>120</c:v>
                </c:pt>
                <c:pt idx="73">
                  <c:v>144</c:v>
                </c:pt>
                <c:pt idx="74">
                  <c:v>184</c:v>
                </c:pt>
                <c:pt idx="75">
                  <c:v>253</c:v>
                </c:pt>
                <c:pt idx="76">
                  <c:v>278</c:v>
                </c:pt>
                <c:pt idx="77">
                  <c:v>342</c:v>
                </c:pt>
                <c:pt idx="78">
                  <c:v>410</c:v>
                </c:pt>
                <c:pt idx="79">
                  <c:v>438</c:v>
                </c:pt>
                <c:pt idx="80">
                  <c:v>491</c:v>
                </c:pt>
                <c:pt idx="81">
                  <c:v>529</c:v>
                </c:pt>
                <c:pt idx="82">
                  <c:v>529</c:v>
                </c:pt>
                <c:pt idx="83">
                  <c:v>570</c:v>
                </c:pt>
                <c:pt idx="84">
                  <c:v>584</c:v>
                </c:pt>
                <c:pt idx="85">
                  <c:v>584</c:v>
                </c:pt>
                <c:pt idx="86">
                  <c:v>627</c:v>
                </c:pt>
                <c:pt idx="87">
                  <c:v>639</c:v>
                </c:pt>
                <c:pt idx="88">
                  <c:v>648</c:v>
                </c:pt>
                <c:pt idx="89">
                  <c:v>648</c:v>
                </c:pt>
                <c:pt idx="90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615-41DA-8F88-B98E231980F2}"/>
            </c:ext>
          </c:extLst>
        </c:ser>
        <c:ser>
          <c:idx val="125"/>
          <c:order val="125"/>
          <c:tx>
            <c:strRef>
              <c:f>cumulative_data!$A$127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cumulative_data!$B$127:$CN$127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30</c:v>
                </c:pt>
                <c:pt idx="61">
                  <c:v>40</c:v>
                </c:pt>
                <c:pt idx="62">
                  <c:v>44</c:v>
                </c:pt>
                <c:pt idx="63">
                  <c:v>51</c:v>
                </c:pt>
                <c:pt idx="64">
                  <c:v>65</c:v>
                </c:pt>
                <c:pt idx="65">
                  <c:v>70</c:v>
                </c:pt>
                <c:pt idx="66">
                  <c:v>89</c:v>
                </c:pt>
                <c:pt idx="67">
                  <c:v>111</c:v>
                </c:pt>
                <c:pt idx="68">
                  <c:v>131</c:v>
                </c:pt>
                <c:pt idx="69">
                  <c:v>135</c:v>
                </c:pt>
                <c:pt idx="70">
                  <c:v>174</c:v>
                </c:pt>
                <c:pt idx="71">
                  <c:v>184</c:v>
                </c:pt>
                <c:pt idx="72">
                  <c:v>210</c:v>
                </c:pt>
                <c:pt idx="73">
                  <c:v>214</c:v>
                </c:pt>
                <c:pt idx="74">
                  <c:v>232</c:v>
                </c:pt>
                <c:pt idx="75">
                  <c:v>238</c:v>
                </c:pt>
                <c:pt idx="76">
                  <c:v>254</c:v>
                </c:pt>
                <c:pt idx="77">
                  <c:v>276</c:v>
                </c:pt>
                <c:pt idx="78">
                  <c:v>288</c:v>
                </c:pt>
                <c:pt idx="79">
                  <c:v>305</c:v>
                </c:pt>
                <c:pt idx="80">
                  <c:v>318</c:v>
                </c:pt>
                <c:pt idx="81">
                  <c:v>323</c:v>
                </c:pt>
                <c:pt idx="82">
                  <c:v>343</c:v>
                </c:pt>
                <c:pt idx="83">
                  <c:v>373</c:v>
                </c:pt>
                <c:pt idx="84">
                  <c:v>407</c:v>
                </c:pt>
                <c:pt idx="85">
                  <c:v>442</c:v>
                </c:pt>
                <c:pt idx="86">
                  <c:v>493</c:v>
                </c:pt>
                <c:pt idx="87">
                  <c:v>542</c:v>
                </c:pt>
                <c:pt idx="88">
                  <c:v>627</c:v>
                </c:pt>
                <c:pt idx="89">
                  <c:v>665</c:v>
                </c:pt>
                <c:pt idx="9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615-41DA-8F88-B98E231980F2}"/>
            </c:ext>
          </c:extLst>
        </c:ser>
        <c:ser>
          <c:idx val="126"/>
          <c:order val="126"/>
          <c:tx>
            <c:strRef>
              <c:f>cumulative_data!$A$128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cumulative_data!$B$128:$CN$128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18</c:v>
                </c:pt>
                <c:pt idx="55">
                  <c:v>26</c:v>
                </c:pt>
                <c:pt idx="56">
                  <c:v>35</c:v>
                </c:pt>
                <c:pt idx="57">
                  <c:v>48</c:v>
                </c:pt>
                <c:pt idx="58">
                  <c:v>67</c:v>
                </c:pt>
                <c:pt idx="59">
                  <c:v>85</c:v>
                </c:pt>
                <c:pt idx="60">
                  <c:v>115</c:v>
                </c:pt>
                <c:pt idx="61">
                  <c:v>136</c:v>
                </c:pt>
                <c:pt idx="62">
                  <c:v>148</c:v>
                </c:pt>
                <c:pt idx="63">
                  <c:v>177</c:v>
                </c:pt>
                <c:pt idx="64">
                  <c:v>201</c:v>
                </c:pt>
                <c:pt idx="65">
                  <c:v>219</c:v>
                </c:pt>
                <c:pt idx="66">
                  <c:v>241</c:v>
                </c:pt>
                <c:pt idx="67">
                  <c:v>259</c:v>
                </c:pt>
                <c:pt idx="68">
                  <c:v>285</c:v>
                </c:pt>
                <c:pt idx="69">
                  <c:v>329</c:v>
                </c:pt>
                <c:pt idx="70">
                  <c:v>354</c:v>
                </c:pt>
                <c:pt idx="71">
                  <c:v>384</c:v>
                </c:pt>
                <c:pt idx="72">
                  <c:v>430</c:v>
                </c:pt>
                <c:pt idx="73">
                  <c:v>483</c:v>
                </c:pt>
                <c:pt idx="74">
                  <c:v>555</c:v>
                </c:pt>
                <c:pt idx="75">
                  <c:v>570</c:v>
                </c:pt>
                <c:pt idx="76">
                  <c:v>599</c:v>
                </c:pt>
                <c:pt idx="77">
                  <c:v>617</c:v>
                </c:pt>
                <c:pt idx="78">
                  <c:v>663</c:v>
                </c:pt>
                <c:pt idx="79">
                  <c:v>711</c:v>
                </c:pt>
                <c:pt idx="80">
                  <c:v>760</c:v>
                </c:pt>
                <c:pt idx="81">
                  <c:v>828</c:v>
                </c:pt>
                <c:pt idx="82">
                  <c:v>854</c:v>
                </c:pt>
                <c:pt idx="83">
                  <c:v>908</c:v>
                </c:pt>
                <c:pt idx="84">
                  <c:v>974</c:v>
                </c:pt>
                <c:pt idx="85">
                  <c:v>1081</c:v>
                </c:pt>
                <c:pt idx="86">
                  <c:v>1117</c:v>
                </c:pt>
                <c:pt idx="87">
                  <c:v>1170</c:v>
                </c:pt>
                <c:pt idx="88">
                  <c:v>1207</c:v>
                </c:pt>
                <c:pt idx="89">
                  <c:v>1225</c:v>
                </c:pt>
                <c:pt idx="90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615-41DA-8F88-B98E231980F2}"/>
            </c:ext>
          </c:extLst>
        </c:ser>
        <c:ser>
          <c:idx val="127"/>
          <c:order val="127"/>
          <c:tx>
            <c:strRef>
              <c:f>cumulative_data!$A$129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cumulative_data!$B$129:$CN$129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15</c:v>
                </c:pt>
                <c:pt idx="39">
                  <c:v>19</c:v>
                </c:pt>
                <c:pt idx="40">
                  <c:v>25</c:v>
                </c:pt>
                <c:pt idx="41">
                  <c:v>32</c:v>
                </c:pt>
                <c:pt idx="42">
                  <c:v>56</c:v>
                </c:pt>
                <c:pt idx="43">
                  <c:v>87</c:v>
                </c:pt>
                <c:pt idx="44">
                  <c:v>108</c:v>
                </c:pt>
                <c:pt idx="45">
                  <c:v>147</c:v>
                </c:pt>
                <c:pt idx="46">
                  <c:v>176</c:v>
                </c:pt>
                <c:pt idx="47">
                  <c:v>205</c:v>
                </c:pt>
                <c:pt idx="48">
                  <c:v>400</c:v>
                </c:pt>
                <c:pt idx="49">
                  <c:v>598</c:v>
                </c:pt>
                <c:pt idx="50">
                  <c:v>702</c:v>
                </c:pt>
                <c:pt idx="51">
                  <c:v>996</c:v>
                </c:pt>
                <c:pt idx="52">
                  <c:v>1090</c:v>
                </c:pt>
                <c:pt idx="53">
                  <c:v>1221</c:v>
                </c:pt>
                <c:pt idx="54">
                  <c:v>1333</c:v>
                </c:pt>
                <c:pt idx="55">
                  <c:v>1463</c:v>
                </c:pt>
                <c:pt idx="56">
                  <c:v>1550</c:v>
                </c:pt>
                <c:pt idx="57">
                  <c:v>1746</c:v>
                </c:pt>
                <c:pt idx="58">
                  <c:v>1914</c:v>
                </c:pt>
                <c:pt idx="59">
                  <c:v>2118</c:v>
                </c:pt>
                <c:pt idx="60">
                  <c:v>2385</c:v>
                </c:pt>
                <c:pt idx="61">
                  <c:v>2621</c:v>
                </c:pt>
                <c:pt idx="62">
                  <c:v>2863</c:v>
                </c:pt>
                <c:pt idx="63">
                  <c:v>3084</c:v>
                </c:pt>
                <c:pt idx="64">
                  <c:v>3369</c:v>
                </c:pt>
                <c:pt idx="65">
                  <c:v>3755</c:v>
                </c:pt>
                <c:pt idx="66">
                  <c:v>4015</c:v>
                </c:pt>
                <c:pt idx="67">
                  <c:v>4284</c:v>
                </c:pt>
                <c:pt idx="68">
                  <c:v>4445</c:v>
                </c:pt>
                <c:pt idx="69">
                  <c:v>4641</c:v>
                </c:pt>
                <c:pt idx="70">
                  <c:v>4863</c:v>
                </c:pt>
                <c:pt idx="71">
                  <c:v>5147</c:v>
                </c:pt>
                <c:pt idx="72">
                  <c:v>5370</c:v>
                </c:pt>
                <c:pt idx="73">
                  <c:v>5550</c:v>
                </c:pt>
                <c:pt idx="74">
                  <c:v>5687</c:v>
                </c:pt>
                <c:pt idx="75">
                  <c:v>5865</c:v>
                </c:pt>
                <c:pt idx="76">
                  <c:v>6086</c:v>
                </c:pt>
                <c:pt idx="77">
                  <c:v>6086</c:v>
                </c:pt>
                <c:pt idx="78">
                  <c:v>6211</c:v>
                </c:pt>
                <c:pt idx="79">
                  <c:v>6314</c:v>
                </c:pt>
                <c:pt idx="80">
                  <c:v>6409</c:v>
                </c:pt>
                <c:pt idx="81">
                  <c:v>6525</c:v>
                </c:pt>
                <c:pt idx="82">
                  <c:v>6603</c:v>
                </c:pt>
                <c:pt idx="83">
                  <c:v>6623</c:v>
                </c:pt>
                <c:pt idx="84">
                  <c:v>6740</c:v>
                </c:pt>
                <c:pt idx="85">
                  <c:v>6896</c:v>
                </c:pt>
                <c:pt idx="86">
                  <c:v>6937</c:v>
                </c:pt>
                <c:pt idx="87">
                  <c:v>7036</c:v>
                </c:pt>
                <c:pt idx="88">
                  <c:v>7078</c:v>
                </c:pt>
                <c:pt idx="89">
                  <c:v>7156</c:v>
                </c:pt>
                <c:pt idx="90">
                  <c:v>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615-41DA-8F88-B98E231980F2}"/>
            </c:ext>
          </c:extLst>
        </c:ser>
        <c:ser>
          <c:idx val="128"/>
          <c:order val="128"/>
          <c:tx>
            <c:strRef>
              <c:f>cumulative_data!$A$130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cumulative_data!$B$130:$CN$130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22</c:v>
                </c:pt>
                <c:pt idx="54">
                  <c:v>22</c:v>
                </c:pt>
                <c:pt idx="55">
                  <c:v>24</c:v>
                </c:pt>
                <c:pt idx="56">
                  <c:v>39</c:v>
                </c:pt>
                <c:pt idx="57">
                  <c:v>48</c:v>
                </c:pt>
                <c:pt idx="58">
                  <c:v>48</c:v>
                </c:pt>
                <c:pt idx="59">
                  <c:v>52</c:v>
                </c:pt>
                <c:pt idx="60">
                  <c:v>55</c:v>
                </c:pt>
                <c:pt idx="61">
                  <c:v>66</c:v>
                </c:pt>
                <c:pt idx="62">
                  <c:v>84</c:v>
                </c:pt>
                <c:pt idx="63">
                  <c:v>99</c:v>
                </c:pt>
                <c:pt idx="64">
                  <c:v>109</c:v>
                </c:pt>
                <c:pt idx="65">
                  <c:v>131</c:v>
                </c:pt>
                <c:pt idx="66">
                  <c:v>152</c:v>
                </c:pt>
                <c:pt idx="67">
                  <c:v>167</c:v>
                </c:pt>
                <c:pt idx="68">
                  <c:v>179</c:v>
                </c:pt>
                <c:pt idx="69">
                  <c:v>192</c:v>
                </c:pt>
                <c:pt idx="70">
                  <c:v>210</c:v>
                </c:pt>
                <c:pt idx="71">
                  <c:v>231</c:v>
                </c:pt>
                <c:pt idx="72">
                  <c:v>252</c:v>
                </c:pt>
                <c:pt idx="73">
                  <c:v>277</c:v>
                </c:pt>
                <c:pt idx="74">
                  <c:v>298</c:v>
                </c:pt>
                <c:pt idx="75">
                  <c:v>331</c:v>
                </c:pt>
                <c:pt idx="76">
                  <c:v>371</c:v>
                </c:pt>
                <c:pt idx="77">
                  <c:v>419</c:v>
                </c:pt>
                <c:pt idx="78">
                  <c:v>457</c:v>
                </c:pt>
                <c:pt idx="79">
                  <c:v>484</c:v>
                </c:pt>
                <c:pt idx="80">
                  <c:v>546</c:v>
                </c:pt>
                <c:pt idx="81">
                  <c:v>599</c:v>
                </c:pt>
                <c:pt idx="82">
                  <c:v>727</c:v>
                </c:pt>
                <c:pt idx="83">
                  <c:v>813</c:v>
                </c:pt>
                <c:pt idx="84">
                  <c:v>910</c:v>
                </c:pt>
                <c:pt idx="85">
                  <c:v>1019</c:v>
                </c:pt>
                <c:pt idx="86">
                  <c:v>1069</c:v>
                </c:pt>
                <c:pt idx="87">
                  <c:v>1180</c:v>
                </c:pt>
                <c:pt idx="88">
                  <c:v>1266</c:v>
                </c:pt>
                <c:pt idx="89">
                  <c:v>1410</c:v>
                </c:pt>
                <c:pt idx="90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615-41DA-8F88-B98E231980F2}"/>
            </c:ext>
          </c:extLst>
        </c:ser>
        <c:ser>
          <c:idx val="129"/>
          <c:order val="129"/>
          <c:tx>
            <c:strRef>
              <c:f>cumulative_data!$A$131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cumulative_data!$B$131:$CN$131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16</c:v>
                </c:pt>
                <c:pt idx="49">
                  <c:v>19</c:v>
                </c:pt>
                <c:pt idx="50">
                  <c:v>20</c:v>
                </c:pt>
                <c:pt idx="51">
                  <c:v>28</c:v>
                </c:pt>
                <c:pt idx="52">
                  <c:v>31</c:v>
                </c:pt>
                <c:pt idx="53">
                  <c:v>53</c:v>
                </c:pt>
                <c:pt idx="54">
                  <c:v>136</c:v>
                </c:pt>
                <c:pt idx="55">
                  <c:v>236</c:v>
                </c:pt>
                <c:pt idx="56">
                  <c:v>299</c:v>
                </c:pt>
                <c:pt idx="57">
                  <c:v>454</c:v>
                </c:pt>
                <c:pt idx="58">
                  <c:v>501</c:v>
                </c:pt>
                <c:pt idx="59">
                  <c:v>730</c:v>
                </c:pt>
                <c:pt idx="60">
                  <c:v>776</c:v>
                </c:pt>
                <c:pt idx="61">
                  <c:v>875</c:v>
                </c:pt>
                <c:pt idx="62">
                  <c:v>972</c:v>
                </c:pt>
                <c:pt idx="63">
                  <c:v>1063</c:v>
                </c:pt>
                <c:pt idx="64">
                  <c:v>1201</c:v>
                </c:pt>
                <c:pt idx="65">
                  <c:v>1373</c:v>
                </c:pt>
                <c:pt idx="66">
                  <c:v>1495</c:v>
                </c:pt>
                <c:pt idx="67">
                  <c:v>1597</c:v>
                </c:pt>
                <c:pt idx="68">
                  <c:v>1717</c:v>
                </c:pt>
                <c:pt idx="69">
                  <c:v>1938</c:v>
                </c:pt>
                <c:pt idx="70">
                  <c:v>2118</c:v>
                </c:pt>
                <c:pt idx="71">
                  <c:v>2421</c:v>
                </c:pt>
                <c:pt idx="72">
                  <c:v>2686</c:v>
                </c:pt>
                <c:pt idx="73">
                  <c:v>2818</c:v>
                </c:pt>
                <c:pt idx="74">
                  <c:v>3157</c:v>
                </c:pt>
                <c:pt idx="75">
                  <c:v>3766</c:v>
                </c:pt>
                <c:pt idx="76">
                  <c:v>4035</c:v>
                </c:pt>
                <c:pt idx="77">
                  <c:v>4263</c:v>
                </c:pt>
                <c:pt idx="78">
                  <c:v>4489</c:v>
                </c:pt>
                <c:pt idx="79">
                  <c:v>4695</c:v>
                </c:pt>
                <c:pt idx="80">
                  <c:v>5011</c:v>
                </c:pt>
                <c:pt idx="81">
                  <c:v>5230</c:v>
                </c:pt>
                <c:pt idx="82">
                  <c:v>5496</c:v>
                </c:pt>
                <c:pt idx="83">
                  <c:v>5837</c:v>
                </c:pt>
                <c:pt idx="84">
                  <c:v>6383</c:v>
                </c:pt>
                <c:pt idx="85">
                  <c:v>6919</c:v>
                </c:pt>
                <c:pt idx="86">
                  <c:v>7025</c:v>
                </c:pt>
                <c:pt idx="87">
                  <c:v>7638</c:v>
                </c:pt>
                <c:pt idx="88">
                  <c:v>8348</c:v>
                </c:pt>
                <c:pt idx="89">
                  <c:v>8418</c:v>
                </c:pt>
                <c:pt idx="90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615-41DA-8F88-B98E231980F2}"/>
            </c:ext>
          </c:extLst>
        </c:ser>
        <c:ser>
          <c:idx val="130"/>
          <c:order val="130"/>
          <c:tx>
            <c:strRef>
              <c:f>cumulative_data!$A$132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cumulative_data!$B$132:$CN$132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8</c:v>
                </c:pt>
                <c:pt idx="50">
                  <c:v>11</c:v>
                </c:pt>
                <c:pt idx="51">
                  <c:v>27</c:v>
                </c:pt>
                <c:pt idx="52">
                  <c:v>36</c:v>
                </c:pt>
                <c:pt idx="53">
                  <c:v>43</c:v>
                </c:pt>
                <c:pt idx="54">
                  <c:v>55</c:v>
                </c:pt>
                <c:pt idx="55">
                  <c:v>69</c:v>
                </c:pt>
                <c:pt idx="56">
                  <c:v>86</c:v>
                </c:pt>
                <c:pt idx="57">
                  <c:v>109</c:v>
                </c:pt>
                <c:pt idx="58">
                  <c:v>137</c:v>
                </c:pt>
                <c:pt idx="59">
                  <c:v>200</c:v>
                </c:pt>
                <c:pt idx="60">
                  <c:v>313</c:v>
                </c:pt>
                <c:pt idx="61">
                  <c:v>345</c:v>
                </c:pt>
                <c:pt idx="62">
                  <c:v>345</c:v>
                </c:pt>
                <c:pt idx="63">
                  <c:v>443</c:v>
                </c:pt>
                <c:pt idx="64">
                  <c:v>558</c:v>
                </c:pt>
                <c:pt idx="65">
                  <c:v>674</c:v>
                </c:pt>
                <c:pt idx="66">
                  <c:v>786</c:v>
                </c:pt>
                <c:pt idx="67">
                  <c:v>901</c:v>
                </c:pt>
                <c:pt idx="68">
                  <c:v>989</c:v>
                </c:pt>
                <c:pt idx="69">
                  <c:v>1181</c:v>
                </c:pt>
                <c:pt idx="70">
                  <c:v>1181</c:v>
                </c:pt>
                <c:pt idx="71">
                  <c:v>1317</c:v>
                </c:pt>
                <c:pt idx="72">
                  <c:v>1475</c:v>
                </c:pt>
                <c:pt idx="73">
                  <c:v>1673</c:v>
                </c:pt>
                <c:pt idx="74">
                  <c:v>1801</c:v>
                </c:pt>
                <c:pt idx="75">
                  <c:v>1988</c:v>
                </c:pt>
                <c:pt idx="76">
                  <c:v>2100</c:v>
                </c:pt>
                <c:pt idx="77">
                  <c:v>2249</c:v>
                </c:pt>
                <c:pt idx="78">
                  <c:v>2528</c:v>
                </c:pt>
                <c:pt idx="79">
                  <c:v>2752</c:v>
                </c:pt>
                <c:pt idx="80">
                  <c:v>2974</c:v>
                </c:pt>
                <c:pt idx="81">
                  <c:v>3234</c:v>
                </c:pt>
                <c:pt idx="82">
                  <c:v>3400</c:v>
                </c:pt>
                <c:pt idx="83">
                  <c:v>3472</c:v>
                </c:pt>
                <c:pt idx="84">
                  <c:v>3574</c:v>
                </c:pt>
                <c:pt idx="85">
                  <c:v>3751</c:v>
                </c:pt>
                <c:pt idx="86">
                  <c:v>4016</c:v>
                </c:pt>
                <c:pt idx="87">
                  <c:v>4210</c:v>
                </c:pt>
                <c:pt idx="88">
                  <c:v>4273</c:v>
                </c:pt>
                <c:pt idx="89">
                  <c:v>4467</c:v>
                </c:pt>
                <c:pt idx="90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615-41DA-8F88-B98E231980F2}"/>
            </c:ext>
          </c:extLst>
        </c:ser>
        <c:ser>
          <c:idx val="131"/>
          <c:order val="131"/>
          <c:tx>
            <c:strRef>
              <c:f>cumulative_data!$A$133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cumulative_data!$B$133:$CN$133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615-41DA-8F88-B98E231980F2}"/>
            </c:ext>
          </c:extLst>
        </c:ser>
        <c:ser>
          <c:idx val="132"/>
          <c:order val="132"/>
          <c:tx>
            <c:strRef>
              <c:f>cumulative_data!$A$134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cumulative_data!$B$134:$CN$134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18</c:v>
                </c:pt>
                <c:pt idx="60">
                  <c:v>22</c:v>
                </c:pt>
                <c:pt idx="61">
                  <c:v>22</c:v>
                </c:pt>
                <c:pt idx="62">
                  <c:v>27</c:v>
                </c:pt>
                <c:pt idx="63">
                  <c:v>37</c:v>
                </c:pt>
                <c:pt idx="64">
                  <c:v>41</c:v>
                </c:pt>
                <c:pt idx="65">
                  <c:v>52</c:v>
                </c:pt>
                <c:pt idx="66">
                  <c:v>56</c:v>
                </c:pt>
                <c:pt idx="67">
                  <c:v>59</c:v>
                </c:pt>
                <c:pt idx="68">
                  <c:v>64</c:v>
                </c:pt>
                <c:pt idx="69">
                  <c:v>65</c:v>
                </c:pt>
                <c:pt idx="70">
                  <c:v>69</c:v>
                </c:pt>
                <c:pt idx="71">
                  <c:v>77</c:v>
                </c:pt>
                <c:pt idx="72">
                  <c:v>92</c:v>
                </c:pt>
                <c:pt idx="73">
                  <c:v>96</c:v>
                </c:pt>
                <c:pt idx="74">
                  <c:v>104</c:v>
                </c:pt>
                <c:pt idx="75">
                  <c:v>113</c:v>
                </c:pt>
                <c:pt idx="76">
                  <c:v>115</c:v>
                </c:pt>
                <c:pt idx="77">
                  <c:v>119</c:v>
                </c:pt>
                <c:pt idx="78">
                  <c:v>124</c:v>
                </c:pt>
                <c:pt idx="79">
                  <c:v>129</c:v>
                </c:pt>
                <c:pt idx="80">
                  <c:v>133</c:v>
                </c:pt>
                <c:pt idx="81">
                  <c:v>134</c:v>
                </c:pt>
                <c:pt idx="82">
                  <c:v>147</c:v>
                </c:pt>
                <c:pt idx="83">
                  <c:v>159</c:v>
                </c:pt>
                <c:pt idx="84">
                  <c:v>161</c:v>
                </c:pt>
                <c:pt idx="85">
                  <c:v>174</c:v>
                </c:pt>
                <c:pt idx="86">
                  <c:v>199</c:v>
                </c:pt>
                <c:pt idx="87">
                  <c:v>202</c:v>
                </c:pt>
                <c:pt idx="88">
                  <c:v>206</c:v>
                </c:pt>
                <c:pt idx="89">
                  <c:v>208</c:v>
                </c:pt>
                <c:pt idx="9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615-41DA-8F88-B98E231980F2}"/>
            </c:ext>
          </c:extLst>
        </c:ser>
        <c:ser>
          <c:idx val="133"/>
          <c:order val="133"/>
          <c:tx>
            <c:strRef>
              <c:f>cumulative_data!$A$135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cumulative_data!$B$135:$CN$135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7</c:v>
                </c:pt>
                <c:pt idx="48">
                  <c:v>11</c:v>
                </c:pt>
                <c:pt idx="49">
                  <c:v>11</c:v>
                </c:pt>
                <c:pt idx="50">
                  <c:v>15</c:v>
                </c:pt>
                <c:pt idx="51">
                  <c:v>28</c:v>
                </c:pt>
                <c:pt idx="52">
                  <c:v>38</c:v>
                </c:pt>
                <c:pt idx="53">
                  <c:v>43</c:v>
                </c:pt>
                <c:pt idx="54">
                  <c:v>86</c:v>
                </c:pt>
                <c:pt idx="55">
                  <c:v>117</c:v>
                </c:pt>
                <c:pt idx="56">
                  <c:v>145</c:v>
                </c:pt>
                <c:pt idx="57">
                  <c:v>234</c:v>
                </c:pt>
                <c:pt idx="58">
                  <c:v>234</c:v>
                </c:pt>
                <c:pt idx="59">
                  <c:v>318</c:v>
                </c:pt>
                <c:pt idx="60">
                  <c:v>363</c:v>
                </c:pt>
                <c:pt idx="61">
                  <c:v>395</c:v>
                </c:pt>
                <c:pt idx="62">
                  <c:v>416</c:v>
                </c:pt>
                <c:pt idx="63">
                  <c:v>480</c:v>
                </c:pt>
                <c:pt idx="64">
                  <c:v>580</c:v>
                </c:pt>
                <c:pt idx="65">
                  <c:v>635</c:v>
                </c:pt>
                <c:pt idx="66">
                  <c:v>671</c:v>
                </c:pt>
                <c:pt idx="67">
                  <c:v>852</c:v>
                </c:pt>
                <c:pt idx="68">
                  <c:v>950</c:v>
                </c:pt>
                <c:pt idx="69">
                  <c:v>1065</c:v>
                </c:pt>
                <c:pt idx="70">
                  <c:v>1323</c:v>
                </c:pt>
                <c:pt idx="71">
                  <c:v>1414</c:v>
                </c:pt>
                <c:pt idx="72">
                  <c:v>1595</c:v>
                </c:pt>
                <c:pt idx="73">
                  <c:v>1746</c:v>
                </c:pt>
                <c:pt idx="74">
                  <c:v>2281</c:v>
                </c:pt>
                <c:pt idx="75">
                  <c:v>2561</c:v>
                </c:pt>
                <c:pt idx="76">
                  <c:v>2954</c:v>
                </c:pt>
                <c:pt idx="77">
                  <c:v>4342</c:v>
                </c:pt>
                <c:pt idx="78">
                  <c:v>5256</c:v>
                </c:pt>
                <c:pt idx="79">
                  <c:v>5897</c:v>
                </c:pt>
                <c:pt idx="80">
                  <c:v>6848</c:v>
                </c:pt>
                <c:pt idx="81">
                  <c:v>7519</c:v>
                </c:pt>
                <c:pt idx="82">
                  <c:v>9784</c:v>
                </c:pt>
                <c:pt idx="83">
                  <c:v>10303</c:v>
                </c:pt>
                <c:pt idx="84">
                  <c:v>11475</c:v>
                </c:pt>
                <c:pt idx="85">
                  <c:v>12491</c:v>
                </c:pt>
                <c:pt idx="86">
                  <c:v>13489</c:v>
                </c:pt>
                <c:pt idx="87">
                  <c:v>14420</c:v>
                </c:pt>
                <c:pt idx="88">
                  <c:v>15628</c:v>
                </c:pt>
                <c:pt idx="89">
                  <c:v>16325</c:v>
                </c:pt>
                <c:pt idx="90">
                  <c:v>17837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615-41DA-8F88-B98E231980F2}"/>
            </c:ext>
          </c:extLst>
        </c:ser>
        <c:ser>
          <c:idx val="134"/>
          <c:order val="134"/>
          <c:tx>
            <c:strRef>
              <c:f>cumulative_data!$A$136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cumulative_data!$B$136:$CN$136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20</c:v>
                </c:pt>
                <c:pt idx="48">
                  <c:v>33</c:v>
                </c:pt>
                <c:pt idx="49">
                  <c:v>49</c:v>
                </c:pt>
                <c:pt idx="50">
                  <c:v>52</c:v>
                </c:pt>
                <c:pt idx="51">
                  <c:v>64</c:v>
                </c:pt>
                <c:pt idx="52">
                  <c:v>111</c:v>
                </c:pt>
                <c:pt idx="53">
                  <c:v>140</c:v>
                </c:pt>
                <c:pt idx="54">
                  <c:v>142</c:v>
                </c:pt>
                <c:pt idx="55">
                  <c:v>187</c:v>
                </c:pt>
                <c:pt idx="56">
                  <c:v>202</c:v>
                </c:pt>
                <c:pt idx="57">
                  <c:v>217</c:v>
                </c:pt>
                <c:pt idx="58">
                  <c:v>230</c:v>
                </c:pt>
                <c:pt idx="59">
                  <c:v>307</c:v>
                </c:pt>
                <c:pt idx="60">
                  <c:v>380</c:v>
                </c:pt>
                <c:pt idx="61">
                  <c:v>462</c:v>
                </c:pt>
                <c:pt idx="62">
                  <c:v>552</c:v>
                </c:pt>
                <c:pt idx="63">
                  <c:v>636</c:v>
                </c:pt>
                <c:pt idx="64">
                  <c:v>707</c:v>
                </c:pt>
                <c:pt idx="65">
                  <c:v>803</c:v>
                </c:pt>
                <c:pt idx="66">
                  <c:v>1075</c:v>
                </c:pt>
                <c:pt idx="67">
                  <c:v>1418</c:v>
                </c:pt>
                <c:pt idx="68">
                  <c:v>1546</c:v>
                </c:pt>
                <c:pt idx="69">
                  <c:v>2084</c:v>
                </c:pt>
                <c:pt idx="70">
                  <c:v>2311</c:v>
                </c:pt>
                <c:pt idx="71">
                  <c:v>2633</c:v>
                </c:pt>
                <c:pt idx="72">
                  <c:v>3018</c:v>
                </c:pt>
                <c:pt idx="73">
                  <c:v>3094</c:v>
                </c:pt>
                <c:pt idx="74">
                  <c:v>3246</c:v>
                </c:pt>
                <c:pt idx="75">
                  <c:v>3660</c:v>
                </c:pt>
                <c:pt idx="76">
                  <c:v>3764</c:v>
                </c:pt>
                <c:pt idx="77">
                  <c:v>3870</c:v>
                </c:pt>
                <c:pt idx="78">
                  <c:v>4076</c:v>
                </c:pt>
                <c:pt idx="79">
                  <c:v>4195</c:v>
                </c:pt>
                <c:pt idx="80">
                  <c:v>4428</c:v>
                </c:pt>
                <c:pt idx="81">
                  <c:v>4648</c:v>
                </c:pt>
                <c:pt idx="82">
                  <c:v>4932</c:v>
                </c:pt>
                <c:pt idx="83">
                  <c:v>5223</c:v>
                </c:pt>
                <c:pt idx="84">
                  <c:v>5453</c:v>
                </c:pt>
                <c:pt idx="85">
                  <c:v>5660</c:v>
                </c:pt>
                <c:pt idx="86">
                  <c:v>5878</c:v>
                </c:pt>
                <c:pt idx="87">
                  <c:v>6087</c:v>
                </c:pt>
                <c:pt idx="88">
                  <c:v>6259</c:v>
                </c:pt>
                <c:pt idx="89">
                  <c:v>6459</c:v>
                </c:pt>
                <c:pt idx="90">
                  <c:v>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615-41DA-8F88-B98E231980F2}"/>
            </c:ext>
          </c:extLst>
        </c:ser>
        <c:ser>
          <c:idx val="135"/>
          <c:order val="135"/>
          <c:tx>
            <c:strRef>
              <c:f>cumulative_data!$A$137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cumulative_data!$B$137:$CN$137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16</c:v>
                </c:pt>
                <c:pt idx="48">
                  <c:v>22</c:v>
                </c:pt>
                <c:pt idx="49">
                  <c:v>31</c:v>
                </c:pt>
                <c:pt idx="50">
                  <c:v>49</c:v>
                </c:pt>
                <c:pt idx="51">
                  <c:v>68</c:v>
                </c:pt>
                <c:pt idx="52">
                  <c:v>103</c:v>
                </c:pt>
                <c:pt idx="53">
                  <c:v>119</c:v>
                </c:pt>
                <c:pt idx="54">
                  <c:v>177</c:v>
                </c:pt>
                <c:pt idx="55">
                  <c:v>238</c:v>
                </c:pt>
                <c:pt idx="56">
                  <c:v>251</c:v>
                </c:pt>
                <c:pt idx="57">
                  <c:v>355</c:v>
                </c:pt>
                <c:pt idx="58">
                  <c:v>425</c:v>
                </c:pt>
                <c:pt idx="59">
                  <c:v>536</c:v>
                </c:pt>
                <c:pt idx="60">
                  <c:v>634</c:v>
                </c:pt>
                <c:pt idx="61">
                  <c:v>749</c:v>
                </c:pt>
                <c:pt idx="62">
                  <c:v>901</c:v>
                </c:pt>
                <c:pt idx="63">
                  <c:v>1051</c:v>
                </c:pt>
                <c:pt idx="64">
                  <c:v>1221</c:v>
                </c:pt>
                <c:pt idx="65">
                  <c:v>1389</c:v>
                </c:pt>
                <c:pt idx="66">
                  <c:v>1638</c:v>
                </c:pt>
                <c:pt idx="67">
                  <c:v>1862</c:v>
                </c:pt>
                <c:pt idx="68">
                  <c:v>2055</c:v>
                </c:pt>
                <c:pt idx="69">
                  <c:v>2311</c:v>
                </c:pt>
                <c:pt idx="70">
                  <c:v>2554</c:v>
                </c:pt>
                <c:pt idx="71">
                  <c:v>2946</c:v>
                </c:pt>
                <c:pt idx="72">
                  <c:v>3383</c:v>
                </c:pt>
                <c:pt idx="73">
                  <c:v>3627</c:v>
                </c:pt>
                <c:pt idx="74">
                  <c:v>4102</c:v>
                </c:pt>
                <c:pt idx="75">
                  <c:v>4413</c:v>
                </c:pt>
                <c:pt idx="76">
                  <c:v>4848</c:v>
                </c:pt>
                <c:pt idx="77">
                  <c:v>5205</c:v>
                </c:pt>
                <c:pt idx="78">
                  <c:v>5575</c:v>
                </c:pt>
                <c:pt idx="79">
                  <c:v>5955</c:v>
                </c:pt>
                <c:pt idx="80">
                  <c:v>6356</c:v>
                </c:pt>
                <c:pt idx="81">
                  <c:v>6674</c:v>
                </c:pt>
                <c:pt idx="82">
                  <c:v>6934</c:v>
                </c:pt>
                <c:pt idx="83">
                  <c:v>7202</c:v>
                </c:pt>
                <c:pt idx="84">
                  <c:v>7582</c:v>
                </c:pt>
                <c:pt idx="85">
                  <c:v>7918</c:v>
                </c:pt>
                <c:pt idx="86">
                  <c:v>8379</c:v>
                </c:pt>
                <c:pt idx="87">
                  <c:v>8742</c:v>
                </c:pt>
                <c:pt idx="88">
                  <c:v>9287</c:v>
                </c:pt>
                <c:pt idx="89">
                  <c:v>9593</c:v>
                </c:pt>
                <c:pt idx="90">
                  <c:v>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615-41DA-8F88-B98E231980F2}"/>
            </c:ext>
          </c:extLst>
        </c:ser>
        <c:ser>
          <c:idx val="136"/>
          <c:order val="136"/>
          <c:tx>
            <c:strRef>
              <c:f>cumulative_data!$A$138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cumulative_data!$B$138:$CN$138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13</c:v>
                </c:pt>
                <c:pt idx="45">
                  <c:v>20</c:v>
                </c:pt>
                <c:pt idx="46">
                  <c:v>30</c:v>
                </c:pt>
                <c:pt idx="47">
                  <c:v>30</c:v>
                </c:pt>
                <c:pt idx="48">
                  <c:v>41</c:v>
                </c:pt>
                <c:pt idx="49">
                  <c:v>59</c:v>
                </c:pt>
                <c:pt idx="50">
                  <c:v>59</c:v>
                </c:pt>
                <c:pt idx="51">
                  <c:v>112</c:v>
                </c:pt>
                <c:pt idx="52">
                  <c:v>169</c:v>
                </c:pt>
                <c:pt idx="53">
                  <c:v>245</c:v>
                </c:pt>
                <c:pt idx="54">
                  <c:v>331</c:v>
                </c:pt>
                <c:pt idx="55">
                  <c:v>448</c:v>
                </c:pt>
                <c:pt idx="56">
                  <c:v>448</c:v>
                </c:pt>
                <c:pt idx="57">
                  <c:v>785</c:v>
                </c:pt>
                <c:pt idx="58">
                  <c:v>1020</c:v>
                </c:pt>
                <c:pt idx="59">
                  <c:v>1280</c:v>
                </c:pt>
                <c:pt idx="60">
                  <c:v>1600</c:v>
                </c:pt>
                <c:pt idx="61">
                  <c:v>2060</c:v>
                </c:pt>
                <c:pt idx="62">
                  <c:v>2362</c:v>
                </c:pt>
                <c:pt idx="63">
                  <c:v>2995</c:v>
                </c:pt>
                <c:pt idx="64">
                  <c:v>3544</c:v>
                </c:pt>
                <c:pt idx="65">
                  <c:v>4268</c:v>
                </c:pt>
                <c:pt idx="66">
                  <c:v>5170</c:v>
                </c:pt>
                <c:pt idx="67">
                  <c:v>5962</c:v>
                </c:pt>
                <c:pt idx="68">
                  <c:v>6408</c:v>
                </c:pt>
                <c:pt idx="69">
                  <c:v>7443</c:v>
                </c:pt>
                <c:pt idx="70">
                  <c:v>8251</c:v>
                </c:pt>
                <c:pt idx="71">
                  <c:v>9034</c:v>
                </c:pt>
                <c:pt idx="72">
                  <c:v>9886</c:v>
                </c:pt>
                <c:pt idx="73">
                  <c:v>10524</c:v>
                </c:pt>
                <c:pt idx="74">
                  <c:v>11278</c:v>
                </c:pt>
                <c:pt idx="75">
                  <c:v>11730</c:v>
                </c:pt>
                <c:pt idx="76">
                  <c:v>12442</c:v>
                </c:pt>
                <c:pt idx="77">
                  <c:v>13141</c:v>
                </c:pt>
                <c:pt idx="78">
                  <c:v>13956</c:v>
                </c:pt>
                <c:pt idx="79">
                  <c:v>15472</c:v>
                </c:pt>
                <c:pt idx="80">
                  <c:v>15987</c:v>
                </c:pt>
                <c:pt idx="81">
                  <c:v>16585</c:v>
                </c:pt>
                <c:pt idx="82">
                  <c:v>16934</c:v>
                </c:pt>
                <c:pt idx="83">
                  <c:v>17448</c:v>
                </c:pt>
                <c:pt idx="84">
                  <c:v>18091</c:v>
                </c:pt>
                <c:pt idx="85">
                  <c:v>18841</c:v>
                </c:pt>
                <c:pt idx="86">
                  <c:v>19022</c:v>
                </c:pt>
                <c:pt idx="87">
                  <c:v>19685</c:v>
                </c:pt>
                <c:pt idx="88">
                  <c:v>20206</c:v>
                </c:pt>
                <c:pt idx="89">
                  <c:v>20863</c:v>
                </c:pt>
                <c:pt idx="90">
                  <c:v>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615-41DA-8F88-B98E231980F2}"/>
            </c:ext>
          </c:extLst>
        </c:ser>
        <c:ser>
          <c:idx val="137"/>
          <c:order val="137"/>
          <c:tx>
            <c:strRef>
              <c:f>cumulative_data!$A$139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cumulative_data!$B$139:$CN$139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15</c:v>
                </c:pt>
                <c:pt idx="47">
                  <c:v>18</c:v>
                </c:pt>
                <c:pt idx="48">
                  <c:v>24</c:v>
                </c:pt>
                <c:pt idx="49">
                  <c:v>262</c:v>
                </c:pt>
                <c:pt idx="50">
                  <c:v>262</c:v>
                </c:pt>
                <c:pt idx="51">
                  <c:v>320</c:v>
                </c:pt>
                <c:pt idx="52">
                  <c:v>337</c:v>
                </c:pt>
                <c:pt idx="53">
                  <c:v>401</c:v>
                </c:pt>
                <c:pt idx="54">
                  <c:v>439</c:v>
                </c:pt>
                <c:pt idx="55">
                  <c:v>439</c:v>
                </c:pt>
                <c:pt idx="56">
                  <c:v>452</c:v>
                </c:pt>
                <c:pt idx="57">
                  <c:v>460</c:v>
                </c:pt>
                <c:pt idx="58">
                  <c:v>470</c:v>
                </c:pt>
                <c:pt idx="59">
                  <c:v>481</c:v>
                </c:pt>
                <c:pt idx="60">
                  <c:v>494</c:v>
                </c:pt>
                <c:pt idx="61">
                  <c:v>501</c:v>
                </c:pt>
                <c:pt idx="62">
                  <c:v>526</c:v>
                </c:pt>
                <c:pt idx="63">
                  <c:v>537</c:v>
                </c:pt>
                <c:pt idx="64">
                  <c:v>549</c:v>
                </c:pt>
                <c:pt idx="65">
                  <c:v>562</c:v>
                </c:pt>
                <c:pt idx="66">
                  <c:v>590</c:v>
                </c:pt>
                <c:pt idx="67">
                  <c:v>634</c:v>
                </c:pt>
                <c:pt idx="68">
                  <c:v>693</c:v>
                </c:pt>
                <c:pt idx="69">
                  <c:v>781</c:v>
                </c:pt>
                <c:pt idx="70">
                  <c:v>835</c:v>
                </c:pt>
                <c:pt idx="71">
                  <c:v>949</c:v>
                </c:pt>
                <c:pt idx="72">
                  <c:v>1075</c:v>
                </c:pt>
                <c:pt idx="73">
                  <c:v>1325</c:v>
                </c:pt>
                <c:pt idx="74">
                  <c:v>1604</c:v>
                </c:pt>
                <c:pt idx="75">
                  <c:v>1832</c:v>
                </c:pt>
                <c:pt idx="76">
                  <c:v>2057</c:v>
                </c:pt>
                <c:pt idx="77">
                  <c:v>2210</c:v>
                </c:pt>
                <c:pt idx="78">
                  <c:v>2376</c:v>
                </c:pt>
                <c:pt idx="79">
                  <c:v>2512</c:v>
                </c:pt>
                <c:pt idx="80">
                  <c:v>2728</c:v>
                </c:pt>
                <c:pt idx="81">
                  <c:v>2979</c:v>
                </c:pt>
                <c:pt idx="82">
                  <c:v>3231</c:v>
                </c:pt>
                <c:pt idx="83">
                  <c:v>3428</c:v>
                </c:pt>
                <c:pt idx="84">
                  <c:v>3711</c:v>
                </c:pt>
                <c:pt idx="85">
                  <c:v>4103</c:v>
                </c:pt>
                <c:pt idx="86">
                  <c:v>4663</c:v>
                </c:pt>
                <c:pt idx="87">
                  <c:v>5008</c:v>
                </c:pt>
                <c:pt idx="88">
                  <c:v>5448</c:v>
                </c:pt>
                <c:pt idx="89">
                  <c:v>6015</c:v>
                </c:pt>
                <c:pt idx="90">
                  <c:v>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615-41DA-8F88-B98E231980F2}"/>
            </c:ext>
          </c:extLst>
        </c:ser>
        <c:ser>
          <c:idx val="138"/>
          <c:order val="138"/>
          <c:tx>
            <c:strRef>
              <c:f>cumulative_data!$A$140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cumulative_data!$B$140:$CN$140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15</c:v>
                </c:pt>
                <c:pt idx="47">
                  <c:v>15</c:v>
                </c:pt>
                <c:pt idx="48">
                  <c:v>25</c:v>
                </c:pt>
                <c:pt idx="49">
                  <c:v>45</c:v>
                </c:pt>
                <c:pt idx="50">
                  <c:v>49</c:v>
                </c:pt>
                <c:pt idx="51">
                  <c:v>89</c:v>
                </c:pt>
                <c:pt idx="52">
                  <c:v>123</c:v>
                </c:pt>
                <c:pt idx="53">
                  <c:v>131</c:v>
                </c:pt>
                <c:pt idx="54">
                  <c:v>158</c:v>
                </c:pt>
                <c:pt idx="55">
                  <c:v>184</c:v>
                </c:pt>
                <c:pt idx="56">
                  <c:v>260</c:v>
                </c:pt>
                <c:pt idx="57">
                  <c:v>277</c:v>
                </c:pt>
                <c:pt idx="58">
                  <c:v>308</c:v>
                </c:pt>
                <c:pt idx="59">
                  <c:v>367</c:v>
                </c:pt>
                <c:pt idx="60">
                  <c:v>433</c:v>
                </c:pt>
                <c:pt idx="61">
                  <c:v>576</c:v>
                </c:pt>
                <c:pt idx="62">
                  <c:v>794</c:v>
                </c:pt>
                <c:pt idx="63">
                  <c:v>906</c:v>
                </c:pt>
                <c:pt idx="64">
                  <c:v>1029</c:v>
                </c:pt>
                <c:pt idx="65">
                  <c:v>1292</c:v>
                </c:pt>
                <c:pt idx="66">
                  <c:v>1452</c:v>
                </c:pt>
                <c:pt idx="67">
                  <c:v>1815</c:v>
                </c:pt>
                <c:pt idx="68">
                  <c:v>2109</c:v>
                </c:pt>
                <c:pt idx="69">
                  <c:v>2245</c:v>
                </c:pt>
                <c:pt idx="70">
                  <c:v>2460</c:v>
                </c:pt>
                <c:pt idx="71">
                  <c:v>2738</c:v>
                </c:pt>
                <c:pt idx="72">
                  <c:v>3183</c:v>
                </c:pt>
                <c:pt idx="73">
                  <c:v>3613</c:v>
                </c:pt>
                <c:pt idx="74">
                  <c:v>3864</c:v>
                </c:pt>
                <c:pt idx="75">
                  <c:v>4057</c:v>
                </c:pt>
                <c:pt idx="76">
                  <c:v>4417</c:v>
                </c:pt>
                <c:pt idx="77">
                  <c:v>4761</c:v>
                </c:pt>
                <c:pt idx="78">
                  <c:v>5202</c:v>
                </c:pt>
                <c:pt idx="79">
                  <c:v>5467</c:v>
                </c:pt>
                <c:pt idx="80">
                  <c:v>5990</c:v>
                </c:pt>
                <c:pt idx="81">
                  <c:v>6300</c:v>
                </c:pt>
                <c:pt idx="82">
                  <c:v>6633</c:v>
                </c:pt>
                <c:pt idx="83">
                  <c:v>6879</c:v>
                </c:pt>
                <c:pt idx="84">
                  <c:v>7216</c:v>
                </c:pt>
                <c:pt idx="85">
                  <c:v>7707</c:v>
                </c:pt>
                <c:pt idx="86">
                  <c:v>8067</c:v>
                </c:pt>
                <c:pt idx="87">
                  <c:v>8418</c:v>
                </c:pt>
                <c:pt idx="88">
                  <c:v>8746</c:v>
                </c:pt>
                <c:pt idx="89">
                  <c:v>8936</c:v>
                </c:pt>
                <c:pt idx="90">
                  <c:v>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615-41DA-8F88-B98E231980F2}"/>
            </c:ext>
          </c:extLst>
        </c:ser>
        <c:ser>
          <c:idx val="139"/>
          <c:order val="139"/>
          <c:tx>
            <c:strRef>
              <c:f>cumulative_data!$A$141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cumulative_data!$B$141:$CN$141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615-41DA-8F88-B98E231980F2}"/>
            </c:ext>
          </c:extLst>
        </c:ser>
        <c:ser>
          <c:idx val="140"/>
          <c:order val="140"/>
          <c:tx>
            <c:strRef>
              <c:f>cumulative_data!$A$142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cumulative_data!$B$142:$CN$142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17</c:v>
                </c:pt>
                <c:pt idx="59">
                  <c:v>17</c:v>
                </c:pt>
                <c:pt idx="60">
                  <c:v>19</c:v>
                </c:pt>
                <c:pt idx="61">
                  <c:v>36</c:v>
                </c:pt>
                <c:pt idx="62">
                  <c:v>40</c:v>
                </c:pt>
                <c:pt idx="63">
                  <c:v>41</c:v>
                </c:pt>
                <c:pt idx="64">
                  <c:v>50</c:v>
                </c:pt>
                <c:pt idx="65">
                  <c:v>54</c:v>
                </c:pt>
                <c:pt idx="66">
                  <c:v>60</c:v>
                </c:pt>
                <c:pt idx="67">
                  <c:v>70</c:v>
                </c:pt>
                <c:pt idx="68">
                  <c:v>70</c:v>
                </c:pt>
                <c:pt idx="69">
                  <c:v>75</c:v>
                </c:pt>
                <c:pt idx="70">
                  <c:v>82</c:v>
                </c:pt>
                <c:pt idx="71">
                  <c:v>84</c:v>
                </c:pt>
                <c:pt idx="72">
                  <c:v>89</c:v>
                </c:pt>
                <c:pt idx="73">
                  <c:v>102</c:v>
                </c:pt>
                <c:pt idx="74">
                  <c:v>104</c:v>
                </c:pt>
                <c:pt idx="75">
                  <c:v>105</c:v>
                </c:pt>
                <c:pt idx="76">
                  <c:v>105</c:v>
                </c:pt>
                <c:pt idx="77">
                  <c:v>110</c:v>
                </c:pt>
                <c:pt idx="78">
                  <c:v>110</c:v>
                </c:pt>
                <c:pt idx="79">
                  <c:v>118</c:v>
                </c:pt>
                <c:pt idx="80">
                  <c:v>120</c:v>
                </c:pt>
                <c:pt idx="81">
                  <c:v>126</c:v>
                </c:pt>
                <c:pt idx="82">
                  <c:v>127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143</c:v>
                </c:pt>
                <c:pt idx="87">
                  <c:v>144</c:v>
                </c:pt>
                <c:pt idx="88">
                  <c:v>147</c:v>
                </c:pt>
                <c:pt idx="89">
                  <c:v>147</c:v>
                </c:pt>
                <c:pt idx="9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615-41DA-8F88-B98E231980F2}"/>
            </c:ext>
          </c:extLst>
        </c:ser>
        <c:ser>
          <c:idx val="141"/>
          <c:order val="141"/>
          <c:tx>
            <c:strRef>
              <c:f>cumulative_data!$A$143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cumulative_data!$B$143:$CN$143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615-41DA-8F88-B98E231980F2}"/>
            </c:ext>
          </c:extLst>
        </c:ser>
        <c:ser>
          <c:idx val="142"/>
          <c:order val="142"/>
          <c:tx>
            <c:strRef>
              <c:f>cumulative_data!$A$144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cumulative_data!$B$144:$CN$144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9</c:v>
                </c:pt>
                <c:pt idx="68">
                  <c:v>9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615-41DA-8F88-B98E231980F2}"/>
            </c:ext>
          </c:extLst>
        </c:ser>
        <c:ser>
          <c:idx val="143"/>
          <c:order val="143"/>
          <c:tx>
            <c:strRef>
              <c:f>cumulative_data!$A$145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cumulative_data!$B$145:$CN$145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615-41DA-8F88-B98E231980F2}"/>
            </c:ext>
          </c:extLst>
        </c:ser>
        <c:ser>
          <c:idx val="144"/>
          <c:order val="144"/>
          <c:tx>
            <c:strRef>
              <c:f>cumulative_data!$A$146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cumulative_data!$B$146:$CN$146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36</c:v>
                </c:pt>
                <c:pt idx="47">
                  <c:v>36</c:v>
                </c:pt>
                <c:pt idx="48">
                  <c:v>51</c:v>
                </c:pt>
                <c:pt idx="49">
                  <c:v>62</c:v>
                </c:pt>
                <c:pt idx="50">
                  <c:v>69</c:v>
                </c:pt>
                <c:pt idx="51">
                  <c:v>80</c:v>
                </c:pt>
                <c:pt idx="52">
                  <c:v>80</c:v>
                </c:pt>
                <c:pt idx="53">
                  <c:v>101</c:v>
                </c:pt>
                <c:pt idx="54">
                  <c:v>109</c:v>
                </c:pt>
                <c:pt idx="55">
                  <c:v>109</c:v>
                </c:pt>
                <c:pt idx="56">
                  <c:v>119</c:v>
                </c:pt>
                <c:pt idx="57">
                  <c:v>119</c:v>
                </c:pt>
                <c:pt idx="58">
                  <c:v>144</c:v>
                </c:pt>
                <c:pt idx="59">
                  <c:v>144</c:v>
                </c:pt>
                <c:pt idx="60">
                  <c:v>175</c:v>
                </c:pt>
                <c:pt idx="61">
                  <c:v>187</c:v>
                </c:pt>
                <c:pt idx="62">
                  <c:v>187</c:v>
                </c:pt>
                <c:pt idx="63">
                  <c:v>208</c:v>
                </c:pt>
                <c:pt idx="64">
                  <c:v>208</c:v>
                </c:pt>
                <c:pt idx="65">
                  <c:v>223</c:v>
                </c:pt>
                <c:pt idx="66">
                  <c:v>224</c:v>
                </c:pt>
                <c:pt idx="67">
                  <c:v>224</c:v>
                </c:pt>
                <c:pt idx="68">
                  <c:v>230</c:v>
                </c:pt>
                <c:pt idx="69">
                  <c:v>236</c:v>
                </c:pt>
                <c:pt idx="70">
                  <c:v>236</c:v>
                </c:pt>
                <c:pt idx="71">
                  <c:v>245</c:v>
                </c:pt>
                <c:pt idx="72">
                  <c:v>245</c:v>
                </c:pt>
                <c:pt idx="73">
                  <c:v>259</c:v>
                </c:pt>
                <c:pt idx="74">
                  <c:v>266</c:v>
                </c:pt>
                <c:pt idx="75">
                  <c:v>266</c:v>
                </c:pt>
                <c:pt idx="76">
                  <c:v>279</c:v>
                </c:pt>
                <c:pt idx="77">
                  <c:v>279</c:v>
                </c:pt>
                <c:pt idx="78">
                  <c:v>333</c:v>
                </c:pt>
                <c:pt idx="79">
                  <c:v>344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371</c:v>
                </c:pt>
                <c:pt idx="84">
                  <c:v>372</c:v>
                </c:pt>
                <c:pt idx="85">
                  <c:v>426</c:v>
                </c:pt>
                <c:pt idx="86">
                  <c:v>435</c:v>
                </c:pt>
                <c:pt idx="87">
                  <c:v>455</c:v>
                </c:pt>
                <c:pt idx="88">
                  <c:v>461</c:v>
                </c:pt>
                <c:pt idx="89">
                  <c:v>462</c:v>
                </c:pt>
                <c:pt idx="9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615-41DA-8F88-B98E231980F2}"/>
            </c:ext>
          </c:extLst>
        </c:ser>
        <c:ser>
          <c:idx val="145"/>
          <c:order val="145"/>
          <c:tx>
            <c:strRef>
              <c:f>cumulative_data!$A$147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cumulative_data!$B$147:$CN$147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615-41DA-8F88-B98E231980F2}"/>
            </c:ext>
          </c:extLst>
        </c:ser>
        <c:ser>
          <c:idx val="146"/>
          <c:order val="146"/>
          <c:tx>
            <c:strRef>
              <c:f>cumulative_data!$A$148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cumulative_data!$B$148:$CN$148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15</c:v>
                </c:pt>
                <c:pt idx="48">
                  <c:v>20</c:v>
                </c:pt>
                <c:pt idx="49">
                  <c:v>21</c:v>
                </c:pt>
                <c:pt idx="50">
                  <c:v>45</c:v>
                </c:pt>
                <c:pt idx="51">
                  <c:v>86</c:v>
                </c:pt>
                <c:pt idx="52">
                  <c:v>103</c:v>
                </c:pt>
                <c:pt idx="53">
                  <c:v>103</c:v>
                </c:pt>
                <c:pt idx="54">
                  <c:v>118</c:v>
                </c:pt>
                <c:pt idx="55">
                  <c:v>171</c:v>
                </c:pt>
                <c:pt idx="56">
                  <c:v>171</c:v>
                </c:pt>
                <c:pt idx="57">
                  <c:v>274</c:v>
                </c:pt>
                <c:pt idx="58">
                  <c:v>344</c:v>
                </c:pt>
                <c:pt idx="59">
                  <c:v>392</c:v>
                </c:pt>
                <c:pt idx="60">
                  <c:v>511</c:v>
                </c:pt>
                <c:pt idx="61">
                  <c:v>562</c:v>
                </c:pt>
                <c:pt idx="62">
                  <c:v>767</c:v>
                </c:pt>
                <c:pt idx="63">
                  <c:v>900</c:v>
                </c:pt>
                <c:pt idx="64">
                  <c:v>1012</c:v>
                </c:pt>
                <c:pt idx="65">
                  <c:v>1104</c:v>
                </c:pt>
                <c:pt idx="66">
                  <c:v>1203</c:v>
                </c:pt>
                <c:pt idx="67">
                  <c:v>1299</c:v>
                </c:pt>
                <c:pt idx="68">
                  <c:v>1453</c:v>
                </c:pt>
                <c:pt idx="69">
                  <c:v>1563</c:v>
                </c:pt>
                <c:pt idx="70">
                  <c:v>1720</c:v>
                </c:pt>
                <c:pt idx="71">
                  <c:v>1885</c:v>
                </c:pt>
                <c:pt idx="72">
                  <c:v>2039</c:v>
                </c:pt>
                <c:pt idx="73">
                  <c:v>2179</c:v>
                </c:pt>
                <c:pt idx="74">
                  <c:v>2402</c:v>
                </c:pt>
                <c:pt idx="75">
                  <c:v>2605</c:v>
                </c:pt>
                <c:pt idx="76">
                  <c:v>2795</c:v>
                </c:pt>
                <c:pt idx="77">
                  <c:v>2932</c:v>
                </c:pt>
                <c:pt idx="78">
                  <c:v>3287</c:v>
                </c:pt>
                <c:pt idx="79">
                  <c:v>3651</c:v>
                </c:pt>
                <c:pt idx="80">
                  <c:v>4033</c:v>
                </c:pt>
                <c:pt idx="81">
                  <c:v>4462</c:v>
                </c:pt>
                <c:pt idx="82">
                  <c:v>4934</c:v>
                </c:pt>
                <c:pt idx="83">
                  <c:v>5369</c:v>
                </c:pt>
                <c:pt idx="84">
                  <c:v>5862</c:v>
                </c:pt>
                <c:pt idx="85">
                  <c:v>6380</c:v>
                </c:pt>
                <c:pt idx="86">
                  <c:v>7142</c:v>
                </c:pt>
                <c:pt idx="87">
                  <c:v>8274</c:v>
                </c:pt>
                <c:pt idx="88">
                  <c:v>9362</c:v>
                </c:pt>
                <c:pt idx="89">
                  <c:v>10484</c:v>
                </c:pt>
                <c:pt idx="90">
                  <c:v>11631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615-41DA-8F88-B98E231980F2}"/>
            </c:ext>
          </c:extLst>
        </c:ser>
        <c:ser>
          <c:idx val="147"/>
          <c:order val="147"/>
          <c:tx>
            <c:strRef>
              <c:f>cumulative_data!$A$149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cumulative_data!$B$149:$CN$149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10</c:v>
                </c:pt>
                <c:pt idx="52">
                  <c:v>10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31</c:v>
                </c:pt>
                <c:pt idx="57">
                  <c:v>31</c:v>
                </c:pt>
                <c:pt idx="58">
                  <c:v>38</c:v>
                </c:pt>
                <c:pt idx="59">
                  <c:v>47</c:v>
                </c:pt>
                <c:pt idx="60">
                  <c:v>67</c:v>
                </c:pt>
                <c:pt idx="61">
                  <c:v>79</c:v>
                </c:pt>
                <c:pt idx="62">
                  <c:v>86</c:v>
                </c:pt>
                <c:pt idx="63">
                  <c:v>99</c:v>
                </c:pt>
                <c:pt idx="64">
                  <c:v>105</c:v>
                </c:pt>
                <c:pt idx="65">
                  <c:v>119</c:v>
                </c:pt>
                <c:pt idx="66">
                  <c:v>130</c:v>
                </c:pt>
                <c:pt idx="67">
                  <c:v>142</c:v>
                </c:pt>
                <c:pt idx="68">
                  <c:v>162</c:v>
                </c:pt>
                <c:pt idx="69">
                  <c:v>175</c:v>
                </c:pt>
                <c:pt idx="70">
                  <c:v>190</c:v>
                </c:pt>
                <c:pt idx="71">
                  <c:v>195</c:v>
                </c:pt>
                <c:pt idx="72">
                  <c:v>207</c:v>
                </c:pt>
                <c:pt idx="73">
                  <c:v>219</c:v>
                </c:pt>
                <c:pt idx="74">
                  <c:v>222</c:v>
                </c:pt>
                <c:pt idx="75">
                  <c:v>226</c:v>
                </c:pt>
                <c:pt idx="76">
                  <c:v>237</c:v>
                </c:pt>
                <c:pt idx="77">
                  <c:v>244</c:v>
                </c:pt>
                <c:pt idx="78">
                  <c:v>250</c:v>
                </c:pt>
                <c:pt idx="79">
                  <c:v>265</c:v>
                </c:pt>
                <c:pt idx="80">
                  <c:v>278</c:v>
                </c:pt>
                <c:pt idx="81">
                  <c:v>280</c:v>
                </c:pt>
                <c:pt idx="82">
                  <c:v>291</c:v>
                </c:pt>
                <c:pt idx="83">
                  <c:v>299</c:v>
                </c:pt>
                <c:pt idx="84">
                  <c:v>314</c:v>
                </c:pt>
                <c:pt idx="85">
                  <c:v>335</c:v>
                </c:pt>
                <c:pt idx="86">
                  <c:v>342</c:v>
                </c:pt>
                <c:pt idx="87">
                  <c:v>350</c:v>
                </c:pt>
                <c:pt idx="88">
                  <c:v>367</c:v>
                </c:pt>
                <c:pt idx="89">
                  <c:v>377</c:v>
                </c:pt>
                <c:pt idx="90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615-41DA-8F88-B98E231980F2}"/>
            </c:ext>
          </c:extLst>
        </c:ser>
        <c:ser>
          <c:idx val="148"/>
          <c:order val="148"/>
          <c:tx>
            <c:strRef>
              <c:f>cumulative_data!$A$150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cumulative_data!$B$150:$CN$150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12</c:v>
                </c:pt>
                <c:pt idx="50">
                  <c:v>19</c:v>
                </c:pt>
                <c:pt idx="51">
                  <c:v>35</c:v>
                </c:pt>
                <c:pt idx="52">
                  <c:v>46</c:v>
                </c:pt>
                <c:pt idx="53">
                  <c:v>48</c:v>
                </c:pt>
                <c:pt idx="54">
                  <c:v>55</c:v>
                </c:pt>
                <c:pt idx="55">
                  <c:v>65</c:v>
                </c:pt>
                <c:pt idx="56">
                  <c:v>83</c:v>
                </c:pt>
                <c:pt idx="57">
                  <c:v>103</c:v>
                </c:pt>
                <c:pt idx="58">
                  <c:v>135</c:v>
                </c:pt>
                <c:pt idx="59">
                  <c:v>171</c:v>
                </c:pt>
                <c:pt idx="60">
                  <c:v>222</c:v>
                </c:pt>
                <c:pt idx="61">
                  <c:v>249</c:v>
                </c:pt>
                <c:pt idx="62">
                  <c:v>303</c:v>
                </c:pt>
                <c:pt idx="63">
                  <c:v>384</c:v>
                </c:pt>
                <c:pt idx="64">
                  <c:v>384</c:v>
                </c:pt>
                <c:pt idx="65">
                  <c:v>457</c:v>
                </c:pt>
                <c:pt idx="66">
                  <c:v>659</c:v>
                </c:pt>
                <c:pt idx="67">
                  <c:v>741</c:v>
                </c:pt>
                <c:pt idx="68">
                  <c:v>785</c:v>
                </c:pt>
                <c:pt idx="69">
                  <c:v>900</c:v>
                </c:pt>
                <c:pt idx="70">
                  <c:v>1060</c:v>
                </c:pt>
                <c:pt idx="71">
                  <c:v>1171</c:v>
                </c:pt>
                <c:pt idx="72">
                  <c:v>1476</c:v>
                </c:pt>
                <c:pt idx="73">
                  <c:v>1624</c:v>
                </c:pt>
                <c:pt idx="74">
                  <c:v>1908</c:v>
                </c:pt>
                <c:pt idx="75">
                  <c:v>2200</c:v>
                </c:pt>
                <c:pt idx="76">
                  <c:v>2447</c:v>
                </c:pt>
                <c:pt idx="77">
                  <c:v>2666</c:v>
                </c:pt>
                <c:pt idx="78">
                  <c:v>2867</c:v>
                </c:pt>
                <c:pt idx="79">
                  <c:v>3105</c:v>
                </c:pt>
                <c:pt idx="80">
                  <c:v>3380</c:v>
                </c:pt>
                <c:pt idx="81">
                  <c:v>3630</c:v>
                </c:pt>
                <c:pt idx="82">
                  <c:v>4054</c:v>
                </c:pt>
                <c:pt idx="83">
                  <c:v>4465</c:v>
                </c:pt>
                <c:pt idx="84">
                  <c:v>4873</c:v>
                </c:pt>
                <c:pt idx="85">
                  <c:v>5318</c:v>
                </c:pt>
                <c:pt idx="86">
                  <c:v>5690</c:v>
                </c:pt>
                <c:pt idx="87">
                  <c:v>5994</c:v>
                </c:pt>
                <c:pt idx="88">
                  <c:v>6318</c:v>
                </c:pt>
                <c:pt idx="89">
                  <c:v>6630</c:v>
                </c:pt>
                <c:pt idx="90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615-41DA-8F88-B98E231980F2}"/>
            </c:ext>
          </c:extLst>
        </c:ser>
        <c:ser>
          <c:idx val="149"/>
          <c:order val="149"/>
          <c:tx>
            <c:strRef>
              <c:f>cumulative_data!$A$151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cumulative_data!$B$151:$CN$151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615-41DA-8F88-B98E231980F2}"/>
            </c:ext>
          </c:extLst>
        </c:ser>
        <c:ser>
          <c:idx val="150"/>
          <c:order val="150"/>
          <c:tx>
            <c:strRef>
              <c:f>cumulative_data!$A$152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cumulative_data!$B$152:$CN$152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15</c:v>
                </c:pt>
                <c:pt idx="86">
                  <c:v>26</c:v>
                </c:pt>
                <c:pt idx="87">
                  <c:v>30</c:v>
                </c:pt>
                <c:pt idx="88">
                  <c:v>35</c:v>
                </c:pt>
                <c:pt idx="89">
                  <c:v>43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615-41DA-8F88-B98E231980F2}"/>
            </c:ext>
          </c:extLst>
        </c:ser>
        <c:ser>
          <c:idx val="151"/>
          <c:order val="151"/>
          <c:tx>
            <c:strRef>
              <c:f>cumulative_data!$A$153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cumulative_data!$B$153:$CN$153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40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81</c:v>
                </c:pt>
                <c:pt idx="28">
                  <c:v>84</c:v>
                </c:pt>
                <c:pt idx="29">
                  <c:v>84</c:v>
                </c:pt>
                <c:pt idx="30">
                  <c:v>85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102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110</c:v>
                </c:pt>
                <c:pt idx="43">
                  <c:v>117</c:v>
                </c:pt>
                <c:pt idx="44">
                  <c:v>130</c:v>
                </c:pt>
                <c:pt idx="45">
                  <c:v>138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178</c:v>
                </c:pt>
                <c:pt idx="50">
                  <c:v>178</c:v>
                </c:pt>
                <c:pt idx="51">
                  <c:v>200</c:v>
                </c:pt>
                <c:pt idx="52">
                  <c:v>212</c:v>
                </c:pt>
                <c:pt idx="53">
                  <c:v>226</c:v>
                </c:pt>
                <c:pt idx="54">
                  <c:v>243</c:v>
                </c:pt>
                <c:pt idx="55">
                  <c:v>266</c:v>
                </c:pt>
                <c:pt idx="56">
                  <c:v>313</c:v>
                </c:pt>
                <c:pt idx="57">
                  <c:v>345</c:v>
                </c:pt>
                <c:pt idx="58">
                  <c:v>385</c:v>
                </c:pt>
                <c:pt idx="59">
                  <c:v>432</c:v>
                </c:pt>
                <c:pt idx="60">
                  <c:v>455</c:v>
                </c:pt>
                <c:pt idx="61">
                  <c:v>509</c:v>
                </c:pt>
                <c:pt idx="62">
                  <c:v>558</c:v>
                </c:pt>
                <c:pt idx="63">
                  <c:v>631</c:v>
                </c:pt>
                <c:pt idx="64">
                  <c:v>683</c:v>
                </c:pt>
                <c:pt idx="65">
                  <c:v>732</c:v>
                </c:pt>
                <c:pt idx="66">
                  <c:v>802</c:v>
                </c:pt>
                <c:pt idx="67">
                  <c:v>844</c:v>
                </c:pt>
                <c:pt idx="68">
                  <c:v>879</c:v>
                </c:pt>
                <c:pt idx="69">
                  <c:v>926</c:v>
                </c:pt>
                <c:pt idx="70">
                  <c:v>1000</c:v>
                </c:pt>
                <c:pt idx="71">
                  <c:v>1049</c:v>
                </c:pt>
                <c:pt idx="72">
                  <c:v>1114</c:v>
                </c:pt>
                <c:pt idx="73">
                  <c:v>1189</c:v>
                </c:pt>
                <c:pt idx="74">
                  <c:v>1309</c:v>
                </c:pt>
                <c:pt idx="75">
                  <c:v>1375</c:v>
                </c:pt>
                <c:pt idx="76">
                  <c:v>1481</c:v>
                </c:pt>
                <c:pt idx="77">
                  <c:v>1623</c:v>
                </c:pt>
                <c:pt idx="78">
                  <c:v>1910</c:v>
                </c:pt>
                <c:pt idx="79">
                  <c:v>2108</c:v>
                </c:pt>
                <c:pt idx="80">
                  <c:v>2299</c:v>
                </c:pt>
                <c:pt idx="81">
                  <c:v>2532</c:v>
                </c:pt>
                <c:pt idx="82">
                  <c:v>2918</c:v>
                </c:pt>
                <c:pt idx="83">
                  <c:v>3252</c:v>
                </c:pt>
                <c:pt idx="84">
                  <c:v>3699</c:v>
                </c:pt>
                <c:pt idx="85">
                  <c:v>4427</c:v>
                </c:pt>
                <c:pt idx="86">
                  <c:v>5050</c:v>
                </c:pt>
                <c:pt idx="87">
                  <c:v>5992</c:v>
                </c:pt>
                <c:pt idx="88">
                  <c:v>6588</c:v>
                </c:pt>
                <c:pt idx="89">
                  <c:v>8014</c:v>
                </c:pt>
                <c:pt idx="90">
                  <c:v>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615-41DA-8F88-B98E231980F2}"/>
            </c:ext>
          </c:extLst>
        </c:ser>
        <c:ser>
          <c:idx val="152"/>
          <c:order val="152"/>
          <c:tx>
            <c:strRef>
              <c:f>cumulative_data!$A$154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cumulative_data!$B$154:$CN$154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16</c:v>
                </c:pt>
                <c:pt idx="51">
                  <c:v>32</c:v>
                </c:pt>
                <c:pt idx="52">
                  <c:v>44</c:v>
                </c:pt>
                <c:pt idx="53">
                  <c:v>54</c:v>
                </c:pt>
                <c:pt idx="54">
                  <c:v>63</c:v>
                </c:pt>
                <c:pt idx="55">
                  <c:v>72</c:v>
                </c:pt>
                <c:pt idx="56">
                  <c:v>105</c:v>
                </c:pt>
                <c:pt idx="57">
                  <c:v>123</c:v>
                </c:pt>
                <c:pt idx="58">
                  <c:v>137</c:v>
                </c:pt>
                <c:pt idx="59">
                  <c:v>178</c:v>
                </c:pt>
                <c:pt idx="60">
                  <c:v>185</c:v>
                </c:pt>
                <c:pt idx="61">
                  <c:v>186</c:v>
                </c:pt>
                <c:pt idx="62">
                  <c:v>204</c:v>
                </c:pt>
                <c:pt idx="63">
                  <c:v>216</c:v>
                </c:pt>
                <c:pt idx="64">
                  <c:v>226</c:v>
                </c:pt>
                <c:pt idx="65">
                  <c:v>269</c:v>
                </c:pt>
                <c:pt idx="66">
                  <c:v>292</c:v>
                </c:pt>
                <c:pt idx="67">
                  <c:v>314</c:v>
                </c:pt>
                <c:pt idx="68">
                  <c:v>336</c:v>
                </c:pt>
                <c:pt idx="69">
                  <c:v>363</c:v>
                </c:pt>
                <c:pt idx="70">
                  <c:v>400</c:v>
                </c:pt>
                <c:pt idx="71">
                  <c:v>426</c:v>
                </c:pt>
                <c:pt idx="72">
                  <c:v>450</c:v>
                </c:pt>
                <c:pt idx="73">
                  <c:v>471</c:v>
                </c:pt>
                <c:pt idx="74">
                  <c:v>485</c:v>
                </c:pt>
                <c:pt idx="75">
                  <c:v>534</c:v>
                </c:pt>
                <c:pt idx="76">
                  <c:v>581</c:v>
                </c:pt>
                <c:pt idx="77">
                  <c:v>682</c:v>
                </c:pt>
                <c:pt idx="78">
                  <c:v>701</c:v>
                </c:pt>
                <c:pt idx="79">
                  <c:v>715</c:v>
                </c:pt>
                <c:pt idx="80">
                  <c:v>728</c:v>
                </c:pt>
                <c:pt idx="81">
                  <c:v>742</c:v>
                </c:pt>
                <c:pt idx="82">
                  <c:v>769</c:v>
                </c:pt>
                <c:pt idx="83">
                  <c:v>835</c:v>
                </c:pt>
                <c:pt idx="84">
                  <c:v>863</c:v>
                </c:pt>
                <c:pt idx="85">
                  <c:v>977</c:v>
                </c:pt>
                <c:pt idx="86">
                  <c:v>1049</c:v>
                </c:pt>
                <c:pt idx="87">
                  <c:v>1089</c:v>
                </c:pt>
                <c:pt idx="88">
                  <c:v>1161</c:v>
                </c:pt>
                <c:pt idx="89">
                  <c:v>1173</c:v>
                </c:pt>
                <c:pt idx="90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615-41DA-8F88-B98E231980F2}"/>
            </c:ext>
          </c:extLst>
        </c:ser>
        <c:ser>
          <c:idx val="153"/>
          <c:order val="153"/>
          <c:tx>
            <c:strRef>
              <c:f>cumulative_data!$A$155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cumulative_data!$B$155:$CN$155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31</c:v>
                </c:pt>
                <c:pt idx="49">
                  <c:v>57</c:v>
                </c:pt>
                <c:pt idx="50">
                  <c:v>89</c:v>
                </c:pt>
                <c:pt idx="51">
                  <c:v>141</c:v>
                </c:pt>
                <c:pt idx="52">
                  <c:v>181</c:v>
                </c:pt>
                <c:pt idx="53">
                  <c:v>219</c:v>
                </c:pt>
                <c:pt idx="54">
                  <c:v>253</c:v>
                </c:pt>
                <c:pt idx="55">
                  <c:v>275</c:v>
                </c:pt>
                <c:pt idx="56">
                  <c:v>275</c:v>
                </c:pt>
                <c:pt idx="57">
                  <c:v>286</c:v>
                </c:pt>
                <c:pt idx="58">
                  <c:v>341</c:v>
                </c:pt>
                <c:pt idx="59">
                  <c:v>383</c:v>
                </c:pt>
                <c:pt idx="60">
                  <c:v>414</c:v>
                </c:pt>
                <c:pt idx="61">
                  <c:v>442</c:v>
                </c:pt>
                <c:pt idx="62">
                  <c:v>480</c:v>
                </c:pt>
                <c:pt idx="63">
                  <c:v>528</c:v>
                </c:pt>
                <c:pt idx="64">
                  <c:v>562</c:v>
                </c:pt>
                <c:pt idx="65">
                  <c:v>632</c:v>
                </c:pt>
                <c:pt idx="66">
                  <c:v>684</c:v>
                </c:pt>
                <c:pt idx="67">
                  <c:v>730</c:v>
                </c:pt>
                <c:pt idx="68">
                  <c:v>756</c:v>
                </c:pt>
                <c:pt idx="69">
                  <c:v>802</c:v>
                </c:pt>
                <c:pt idx="70">
                  <c:v>841</c:v>
                </c:pt>
                <c:pt idx="71">
                  <c:v>897</c:v>
                </c:pt>
                <c:pt idx="72">
                  <c:v>934</c:v>
                </c:pt>
                <c:pt idx="73">
                  <c:v>977</c:v>
                </c:pt>
                <c:pt idx="74">
                  <c:v>997</c:v>
                </c:pt>
                <c:pt idx="75">
                  <c:v>1021</c:v>
                </c:pt>
                <c:pt idx="76">
                  <c:v>1059</c:v>
                </c:pt>
                <c:pt idx="77">
                  <c:v>1091</c:v>
                </c:pt>
                <c:pt idx="78">
                  <c:v>1124</c:v>
                </c:pt>
                <c:pt idx="79">
                  <c:v>1160</c:v>
                </c:pt>
                <c:pt idx="80">
                  <c:v>1188</c:v>
                </c:pt>
                <c:pt idx="81">
                  <c:v>1205</c:v>
                </c:pt>
                <c:pt idx="82">
                  <c:v>1212</c:v>
                </c:pt>
                <c:pt idx="83">
                  <c:v>1220</c:v>
                </c:pt>
                <c:pt idx="84">
                  <c:v>1248</c:v>
                </c:pt>
                <c:pt idx="85">
                  <c:v>1268</c:v>
                </c:pt>
                <c:pt idx="86">
                  <c:v>1304</c:v>
                </c:pt>
                <c:pt idx="87">
                  <c:v>1317</c:v>
                </c:pt>
                <c:pt idx="88">
                  <c:v>1330</c:v>
                </c:pt>
                <c:pt idx="89">
                  <c:v>1335</c:v>
                </c:pt>
                <c:pt idx="90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615-41DA-8F88-B98E231980F2}"/>
            </c:ext>
          </c:extLst>
        </c:ser>
        <c:ser>
          <c:idx val="154"/>
          <c:order val="154"/>
          <c:tx>
            <c:strRef>
              <c:f>cumulative_data!$A$156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cumulative_data!$B$156:$CN$156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21</c:v>
                </c:pt>
                <c:pt idx="80">
                  <c:v>21</c:v>
                </c:pt>
                <c:pt idx="81">
                  <c:v>25</c:v>
                </c:pt>
                <c:pt idx="82">
                  <c:v>60</c:v>
                </c:pt>
                <c:pt idx="83">
                  <c:v>60</c:v>
                </c:pt>
                <c:pt idx="84">
                  <c:v>80</c:v>
                </c:pt>
                <c:pt idx="85">
                  <c:v>80</c:v>
                </c:pt>
                <c:pt idx="86">
                  <c:v>116</c:v>
                </c:pt>
                <c:pt idx="87">
                  <c:v>135</c:v>
                </c:pt>
                <c:pt idx="88">
                  <c:v>164</c:v>
                </c:pt>
                <c:pt idx="89">
                  <c:v>237</c:v>
                </c:pt>
                <c:pt idx="9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615-41DA-8F88-B98E231980F2}"/>
            </c:ext>
          </c:extLst>
        </c:ser>
        <c:ser>
          <c:idx val="155"/>
          <c:order val="155"/>
          <c:tx>
            <c:strRef>
              <c:f>cumulative_data!$A$157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cumulative_data!$B$157:$CN$157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615-41DA-8F88-B98E231980F2}"/>
            </c:ext>
          </c:extLst>
        </c:ser>
        <c:ser>
          <c:idx val="156"/>
          <c:order val="156"/>
          <c:tx>
            <c:strRef>
              <c:f>cumulative_data!$A$158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cumulative_data!$B$158:$CN$158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615-41DA-8F88-B98E231980F2}"/>
            </c:ext>
          </c:extLst>
        </c:ser>
        <c:ser>
          <c:idx val="157"/>
          <c:order val="157"/>
          <c:tx>
            <c:strRef>
              <c:f>cumulative_data!$A$159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cumulative_data!$B$159:$CN$159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615-41DA-8F88-B98E231980F2}"/>
            </c:ext>
          </c:extLst>
        </c:ser>
        <c:ser>
          <c:idx val="158"/>
          <c:order val="158"/>
          <c:tx>
            <c:strRef>
              <c:f>cumulative_data!$A$160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cumulative_data!$B$160:$CN$160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10</c:v>
                </c:pt>
                <c:pt idx="53">
                  <c:v>18</c:v>
                </c:pt>
                <c:pt idx="54">
                  <c:v>28</c:v>
                </c:pt>
                <c:pt idx="55">
                  <c:v>44</c:v>
                </c:pt>
                <c:pt idx="56">
                  <c:v>51</c:v>
                </c:pt>
                <c:pt idx="57">
                  <c:v>60</c:v>
                </c:pt>
                <c:pt idx="58">
                  <c:v>73</c:v>
                </c:pt>
                <c:pt idx="59">
                  <c:v>77</c:v>
                </c:pt>
                <c:pt idx="60">
                  <c:v>82</c:v>
                </c:pt>
                <c:pt idx="61">
                  <c:v>97</c:v>
                </c:pt>
                <c:pt idx="62">
                  <c:v>102</c:v>
                </c:pt>
                <c:pt idx="63">
                  <c:v>102</c:v>
                </c:pt>
                <c:pt idx="64">
                  <c:v>106</c:v>
                </c:pt>
                <c:pt idx="65">
                  <c:v>106</c:v>
                </c:pt>
                <c:pt idx="66">
                  <c:v>113</c:v>
                </c:pt>
                <c:pt idx="67">
                  <c:v>117</c:v>
                </c:pt>
                <c:pt idx="68">
                  <c:v>122</c:v>
                </c:pt>
                <c:pt idx="69">
                  <c:v>143</c:v>
                </c:pt>
                <c:pt idx="70">
                  <c:v>146</c:v>
                </c:pt>
                <c:pt idx="71">
                  <c:v>151</c:v>
                </c:pt>
                <c:pt idx="72">
                  <c:v>159</c:v>
                </c:pt>
                <c:pt idx="73">
                  <c:v>166</c:v>
                </c:pt>
                <c:pt idx="74">
                  <c:v>176</c:v>
                </c:pt>
                <c:pt idx="75">
                  <c:v>178</c:v>
                </c:pt>
                <c:pt idx="76">
                  <c:v>185</c:v>
                </c:pt>
                <c:pt idx="77">
                  <c:v>189</c:v>
                </c:pt>
                <c:pt idx="78">
                  <c:v>190</c:v>
                </c:pt>
                <c:pt idx="79">
                  <c:v>190</c:v>
                </c:pt>
                <c:pt idx="80">
                  <c:v>198</c:v>
                </c:pt>
                <c:pt idx="81">
                  <c:v>210</c:v>
                </c:pt>
                <c:pt idx="82">
                  <c:v>217</c:v>
                </c:pt>
                <c:pt idx="83">
                  <c:v>233</c:v>
                </c:pt>
                <c:pt idx="84">
                  <c:v>238</c:v>
                </c:pt>
                <c:pt idx="85">
                  <c:v>238</c:v>
                </c:pt>
                <c:pt idx="86">
                  <c:v>244</c:v>
                </c:pt>
                <c:pt idx="87">
                  <c:v>254</c:v>
                </c:pt>
                <c:pt idx="88">
                  <c:v>271</c:v>
                </c:pt>
                <c:pt idx="89">
                  <c:v>304</c:v>
                </c:pt>
                <c:pt idx="9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615-41DA-8F88-B98E231980F2}"/>
            </c:ext>
          </c:extLst>
        </c:ser>
        <c:ser>
          <c:idx val="159"/>
          <c:order val="159"/>
          <c:tx>
            <c:strRef>
              <c:f>cumulative_data!$A$161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cumulative_data!$B$161:$CN$161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29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66</c:v>
                </c:pt>
                <c:pt idx="88">
                  <c:v>66</c:v>
                </c:pt>
                <c:pt idx="89">
                  <c:v>107</c:v>
                </c:pt>
                <c:pt idx="9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615-41DA-8F88-B98E231980F2}"/>
            </c:ext>
          </c:extLst>
        </c:ser>
        <c:ser>
          <c:idx val="160"/>
          <c:order val="160"/>
          <c:tx>
            <c:strRef>
              <c:f>cumulative_data!$A$162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cumulative_data!$B$162:$CN$162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615-41DA-8F88-B98E231980F2}"/>
            </c:ext>
          </c:extLst>
        </c:ser>
        <c:ser>
          <c:idx val="161"/>
          <c:order val="161"/>
          <c:tx>
            <c:strRef>
              <c:f>cumulative_data!$A$163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cumulative_data!$B$163:$CN$163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21</c:v>
                </c:pt>
                <c:pt idx="42">
                  <c:v>35</c:v>
                </c:pt>
                <c:pt idx="43">
                  <c:v>94</c:v>
                </c:pt>
                <c:pt idx="44">
                  <c:v>101</c:v>
                </c:pt>
                <c:pt idx="45">
                  <c:v>161</c:v>
                </c:pt>
                <c:pt idx="46">
                  <c:v>203</c:v>
                </c:pt>
                <c:pt idx="47">
                  <c:v>248</c:v>
                </c:pt>
                <c:pt idx="48">
                  <c:v>355</c:v>
                </c:pt>
                <c:pt idx="49">
                  <c:v>500</c:v>
                </c:pt>
                <c:pt idx="50">
                  <c:v>599</c:v>
                </c:pt>
                <c:pt idx="51">
                  <c:v>814</c:v>
                </c:pt>
                <c:pt idx="52">
                  <c:v>961</c:v>
                </c:pt>
                <c:pt idx="53">
                  <c:v>1022</c:v>
                </c:pt>
                <c:pt idx="54">
                  <c:v>1103</c:v>
                </c:pt>
                <c:pt idx="55">
                  <c:v>1190</c:v>
                </c:pt>
                <c:pt idx="56">
                  <c:v>1279</c:v>
                </c:pt>
                <c:pt idx="57">
                  <c:v>1439</c:v>
                </c:pt>
                <c:pt idx="58">
                  <c:v>1639</c:v>
                </c:pt>
                <c:pt idx="59">
                  <c:v>1763</c:v>
                </c:pt>
                <c:pt idx="60">
                  <c:v>1934</c:v>
                </c:pt>
                <c:pt idx="61">
                  <c:v>2046</c:v>
                </c:pt>
                <c:pt idx="62">
                  <c:v>2286</c:v>
                </c:pt>
                <c:pt idx="63">
                  <c:v>2526</c:v>
                </c:pt>
                <c:pt idx="64">
                  <c:v>2840</c:v>
                </c:pt>
                <c:pt idx="65">
                  <c:v>3069</c:v>
                </c:pt>
                <c:pt idx="66">
                  <c:v>3447</c:v>
                </c:pt>
                <c:pt idx="67">
                  <c:v>3700</c:v>
                </c:pt>
                <c:pt idx="68">
                  <c:v>4028</c:v>
                </c:pt>
                <c:pt idx="69">
                  <c:v>4435</c:v>
                </c:pt>
                <c:pt idx="70">
                  <c:v>4947</c:v>
                </c:pt>
                <c:pt idx="71">
                  <c:v>5568</c:v>
                </c:pt>
                <c:pt idx="72">
                  <c:v>6131</c:v>
                </c:pt>
                <c:pt idx="73">
                  <c:v>6443</c:v>
                </c:pt>
                <c:pt idx="74">
                  <c:v>6830</c:v>
                </c:pt>
                <c:pt idx="75">
                  <c:v>7206</c:v>
                </c:pt>
                <c:pt idx="76">
                  <c:v>7693</c:v>
                </c:pt>
                <c:pt idx="77">
                  <c:v>8419</c:v>
                </c:pt>
                <c:pt idx="78">
                  <c:v>9141</c:v>
                </c:pt>
                <c:pt idx="79">
                  <c:v>9685</c:v>
                </c:pt>
                <c:pt idx="80">
                  <c:v>10151</c:v>
                </c:pt>
                <c:pt idx="81">
                  <c:v>10483</c:v>
                </c:pt>
                <c:pt idx="82">
                  <c:v>10948</c:v>
                </c:pt>
                <c:pt idx="83">
                  <c:v>11445</c:v>
                </c:pt>
                <c:pt idx="84">
                  <c:v>11927</c:v>
                </c:pt>
                <c:pt idx="85">
                  <c:v>12540</c:v>
                </c:pt>
                <c:pt idx="86">
                  <c:v>13216</c:v>
                </c:pt>
                <c:pt idx="87">
                  <c:v>13822</c:v>
                </c:pt>
                <c:pt idx="88">
                  <c:v>14385</c:v>
                </c:pt>
                <c:pt idx="89">
                  <c:v>14777</c:v>
                </c:pt>
                <c:pt idx="90">
                  <c:v>15322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615-41DA-8F88-B98E231980F2}"/>
            </c:ext>
          </c:extLst>
        </c:ser>
        <c:ser>
          <c:idx val="162"/>
          <c:order val="162"/>
          <c:tx>
            <c:strRef>
              <c:f>cumulative_data!$A$164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cumulative_data!$B$164:$CN$164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  <c:pt idx="50">
                  <c:v>652</c:v>
                </c:pt>
                <c:pt idx="51">
                  <c:v>1139</c:v>
                </c:pt>
                <c:pt idx="52">
                  <c:v>1359</c:v>
                </c:pt>
                <c:pt idx="53">
                  <c:v>2200</c:v>
                </c:pt>
                <c:pt idx="54">
                  <c:v>2200</c:v>
                </c:pt>
                <c:pt idx="55">
                  <c:v>2700</c:v>
                </c:pt>
                <c:pt idx="56">
                  <c:v>3028</c:v>
                </c:pt>
                <c:pt idx="57">
                  <c:v>4075</c:v>
                </c:pt>
                <c:pt idx="58">
                  <c:v>5294</c:v>
                </c:pt>
                <c:pt idx="59">
                  <c:v>6575</c:v>
                </c:pt>
                <c:pt idx="60">
                  <c:v>7474</c:v>
                </c:pt>
                <c:pt idx="61">
                  <c:v>8795</c:v>
                </c:pt>
                <c:pt idx="62">
                  <c:v>9877</c:v>
                </c:pt>
                <c:pt idx="63">
                  <c:v>10897</c:v>
                </c:pt>
                <c:pt idx="64">
                  <c:v>11811</c:v>
                </c:pt>
                <c:pt idx="65">
                  <c:v>12928</c:v>
                </c:pt>
                <c:pt idx="66">
                  <c:v>14076</c:v>
                </c:pt>
                <c:pt idx="67">
                  <c:v>14829</c:v>
                </c:pt>
                <c:pt idx="68">
                  <c:v>15922</c:v>
                </c:pt>
                <c:pt idx="69">
                  <c:v>16605</c:v>
                </c:pt>
                <c:pt idx="70">
                  <c:v>17768</c:v>
                </c:pt>
                <c:pt idx="71">
                  <c:v>18827</c:v>
                </c:pt>
                <c:pt idx="72">
                  <c:v>19606</c:v>
                </c:pt>
                <c:pt idx="73">
                  <c:v>20505</c:v>
                </c:pt>
                <c:pt idx="74">
                  <c:v>21100</c:v>
                </c:pt>
                <c:pt idx="75">
                  <c:v>21657</c:v>
                </c:pt>
                <c:pt idx="76">
                  <c:v>22253</c:v>
                </c:pt>
                <c:pt idx="77">
                  <c:v>23280</c:v>
                </c:pt>
                <c:pt idx="78">
                  <c:v>24051</c:v>
                </c:pt>
                <c:pt idx="79">
                  <c:v>24551</c:v>
                </c:pt>
                <c:pt idx="80">
                  <c:v>25107</c:v>
                </c:pt>
                <c:pt idx="81">
                  <c:v>25415</c:v>
                </c:pt>
                <c:pt idx="82">
                  <c:v>25688</c:v>
                </c:pt>
                <c:pt idx="83">
                  <c:v>25936</c:v>
                </c:pt>
                <c:pt idx="84">
                  <c:v>26336</c:v>
                </c:pt>
                <c:pt idx="85">
                  <c:v>26732</c:v>
                </c:pt>
                <c:pt idx="86">
                  <c:v>27078</c:v>
                </c:pt>
                <c:pt idx="87">
                  <c:v>27404</c:v>
                </c:pt>
                <c:pt idx="88">
                  <c:v>27740</c:v>
                </c:pt>
                <c:pt idx="89">
                  <c:v>27944</c:v>
                </c:pt>
                <c:pt idx="90">
                  <c:v>28063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615-41DA-8F88-B98E231980F2}"/>
            </c:ext>
          </c:extLst>
        </c:ser>
        <c:ser>
          <c:idx val="163"/>
          <c:order val="163"/>
          <c:tx>
            <c:strRef>
              <c:f>cumulative_data!$A$165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cumulative_data!$B$165:$CN$165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29</c:v>
                </c:pt>
                <c:pt idx="84">
                  <c:v>33</c:v>
                </c:pt>
                <c:pt idx="85">
                  <c:v>33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615-41DA-8F88-B98E231980F2}"/>
            </c:ext>
          </c:extLst>
        </c:ser>
        <c:ser>
          <c:idx val="164"/>
          <c:order val="164"/>
          <c:tx>
            <c:strRef>
              <c:f>cumulative_data!$A$166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cumulative_data!$B$166:$CN$166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53</c:v>
                </c:pt>
                <c:pt idx="53">
                  <c:v>59</c:v>
                </c:pt>
                <c:pt idx="54">
                  <c:v>67</c:v>
                </c:pt>
                <c:pt idx="55">
                  <c:v>77</c:v>
                </c:pt>
                <c:pt idx="56">
                  <c:v>100</c:v>
                </c:pt>
                <c:pt idx="57">
                  <c:v>108</c:v>
                </c:pt>
                <c:pt idx="58">
                  <c:v>135</c:v>
                </c:pt>
                <c:pt idx="59">
                  <c:v>153</c:v>
                </c:pt>
                <c:pt idx="60">
                  <c:v>169</c:v>
                </c:pt>
                <c:pt idx="61">
                  <c:v>195</c:v>
                </c:pt>
                <c:pt idx="62">
                  <c:v>215</c:v>
                </c:pt>
                <c:pt idx="63">
                  <c:v>235</c:v>
                </c:pt>
                <c:pt idx="64">
                  <c:v>252</c:v>
                </c:pt>
                <c:pt idx="65">
                  <c:v>267</c:v>
                </c:pt>
                <c:pt idx="66">
                  <c:v>283</c:v>
                </c:pt>
                <c:pt idx="67">
                  <c:v>298</c:v>
                </c:pt>
                <c:pt idx="68">
                  <c:v>306</c:v>
                </c:pt>
                <c:pt idx="69">
                  <c:v>322</c:v>
                </c:pt>
                <c:pt idx="70">
                  <c:v>329</c:v>
                </c:pt>
                <c:pt idx="71">
                  <c:v>339</c:v>
                </c:pt>
                <c:pt idx="72">
                  <c:v>348</c:v>
                </c:pt>
                <c:pt idx="73">
                  <c:v>355</c:v>
                </c:pt>
                <c:pt idx="74">
                  <c:v>363</c:v>
                </c:pt>
                <c:pt idx="75">
                  <c:v>373</c:v>
                </c:pt>
                <c:pt idx="76">
                  <c:v>376</c:v>
                </c:pt>
                <c:pt idx="77">
                  <c:v>379</c:v>
                </c:pt>
                <c:pt idx="78">
                  <c:v>380</c:v>
                </c:pt>
                <c:pt idx="79">
                  <c:v>382</c:v>
                </c:pt>
                <c:pt idx="80">
                  <c:v>385</c:v>
                </c:pt>
                <c:pt idx="81">
                  <c:v>388</c:v>
                </c:pt>
                <c:pt idx="82">
                  <c:v>393</c:v>
                </c:pt>
                <c:pt idx="83">
                  <c:v>393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398</c:v>
                </c:pt>
                <c:pt idx="88">
                  <c:v>420</c:v>
                </c:pt>
                <c:pt idx="89">
                  <c:v>422</c:v>
                </c:pt>
                <c:pt idx="90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615-41DA-8F88-B98E231980F2}"/>
            </c:ext>
          </c:extLst>
        </c:ser>
        <c:ser>
          <c:idx val="165"/>
          <c:order val="165"/>
          <c:tx>
            <c:strRef>
              <c:f>cumulative_data!$A$167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cumulative_data!$B$167:$CN$167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19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49</c:v>
                </c:pt>
                <c:pt idx="83">
                  <c:v>53</c:v>
                </c:pt>
                <c:pt idx="84">
                  <c:v>88</c:v>
                </c:pt>
                <c:pt idx="85">
                  <c:v>94</c:v>
                </c:pt>
                <c:pt idx="86">
                  <c:v>147</c:v>
                </c:pt>
                <c:pt idx="87">
                  <c:v>147</c:v>
                </c:pt>
                <c:pt idx="88">
                  <c:v>170</c:v>
                </c:pt>
                <c:pt idx="89">
                  <c:v>254</c:v>
                </c:pt>
                <c:pt idx="9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615-41DA-8F88-B98E231980F2}"/>
            </c:ext>
          </c:extLst>
        </c:ser>
        <c:ser>
          <c:idx val="166"/>
          <c:order val="166"/>
          <c:tx>
            <c:strRef>
              <c:f>cumulative_data!$A$168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cumulative_data!$B$168:$CN$168</c:f>
              <c:numCache>
                <c:formatCode>General</c:formatCode>
                <c:ptCount val="9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59</c:v>
                </c:pt>
                <c:pt idx="50">
                  <c:v>70</c:v>
                </c:pt>
                <c:pt idx="51">
                  <c:v>75</c:v>
                </c:pt>
                <c:pt idx="52">
                  <c:v>82</c:v>
                </c:pt>
                <c:pt idx="53">
                  <c:v>114</c:v>
                </c:pt>
                <c:pt idx="54">
                  <c:v>147</c:v>
                </c:pt>
                <c:pt idx="55">
                  <c:v>177</c:v>
                </c:pt>
                <c:pt idx="56">
                  <c:v>212</c:v>
                </c:pt>
                <c:pt idx="57">
                  <c:v>272</c:v>
                </c:pt>
                <c:pt idx="58">
                  <c:v>322</c:v>
                </c:pt>
                <c:pt idx="59">
                  <c:v>411</c:v>
                </c:pt>
                <c:pt idx="60">
                  <c:v>599</c:v>
                </c:pt>
                <c:pt idx="61">
                  <c:v>721</c:v>
                </c:pt>
                <c:pt idx="62">
                  <c:v>827</c:v>
                </c:pt>
                <c:pt idx="63">
                  <c:v>934</c:v>
                </c:pt>
                <c:pt idx="64">
                  <c:v>1045</c:v>
                </c:pt>
                <c:pt idx="65">
                  <c:v>1136</c:v>
                </c:pt>
                <c:pt idx="66">
                  <c:v>1245</c:v>
                </c:pt>
                <c:pt idx="67">
                  <c:v>1388</c:v>
                </c:pt>
                <c:pt idx="68">
                  <c:v>1524</c:v>
                </c:pt>
                <c:pt idx="69">
                  <c:v>1651</c:v>
                </c:pt>
                <c:pt idx="70">
                  <c:v>1771</c:v>
                </c:pt>
                <c:pt idx="71">
                  <c:v>1875</c:v>
                </c:pt>
                <c:pt idx="72">
                  <c:v>1978</c:v>
                </c:pt>
                <c:pt idx="73">
                  <c:v>2067</c:v>
                </c:pt>
                <c:pt idx="74">
                  <c:v>2169</c:v>
                </c:pt>
                <c:pt idx="75">
                  <c:v>2220</c:v>
                </c:pt>
                <c:pt idx="76">
                  <c:v>2258</c:v>
                </c:pt>
                <c:pt idx="77">
                  <c:v>2369</c:v>
                </c:pt>
                <c:pt idx="78">
                  <c:v>2423</c:v>
                </c:pt>
                <c:pt idx="79">
                  <c:v>2473</c:v>
                </c:pt>
                <c:pt idx="80">
                  <c:v>2518</c:v>
                </c:pt>
                <c:pt idx="81">
                  <c:v>2551</c:v>
                </c:pt>
                <c:pt idx="82">
                  <c:v>2579</c:v>
                </c:pt>
                <c:pt idx="83">
                  <c:v>2613</c:v>
                </c:pt>
                <c:pt idx="84">
                  <c:v>2643</c:v>
                </c:pt>
                <c:pt idx="85">
                  <c:v>2672</c:v>
                </c:pt>
                <c:pt idx="86">
                  <c:v>2700</c:v>
                </c:pt>
                <c:pt idx="87">
                  <c:v>2733</c:v>
                </c:pt>
                <c:pt idx="88">
                  <c:v>2765</c:v>
                </c:pt>
                <c:pt idx="89">
                  <c:v>2792</c:v>
                </c:pt>
                <c:pt idx="90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615-41DA-8F88-B98E231980F2}"/>
            </c:ext>
          </c:extLst>
        </c:ser>
        <c:ser>
          <c:idx val="167"/>
          <c:order val="167"/>
          <c:tx>
            <c:strRef>
              <c:f>cumulative_data!$A$169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cumulative_data!$B$169:$CN$169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22</c:v>
                </c:pt>
                <c:pt idx="9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615-41DA-8F88-B98E231980F2}"/>
            </c:ext>
          </c:extLst>
        </c:ser>
        <c:ser>
          <c:idx val="168"/>
          <c:order val="168"/>
          <c:tx>
            <c:strRef>
              <c:f>cumulative_data!$A$170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cumulative_data!$B$170:$CN$170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16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30</c:v>
                </c:pt>
                <c:pt idx="69">
                  <c:v>34</c:v>
                </c:pt>
                <c:pt idx="70">
                  <c:v>36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44</c:v>
                </c:pt>
                <c:pt idx="75">
                  <c:v>58</c:v>
                </c:pt>
                <c:pt idx="76">
                  <c:v>65</c:v>
                </c:pt>
                <c:pt idx="77">
                  <c:v>70</c:v>
                </c:pt>
                <c:pt idx="78">
                  <c:v>73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81</c:v>
                </c:pt>
                <c:pt idx="85">
                  <c:v>81</c:v>
                </c:pt>
                <c:pt idx="86">
                  <c:v>83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615-41DA-8F88-B98E231980F2}"/>
            </c:ext>
          </c:extLst>
        </c:ser>
        <c:ser>
          <c:idx val="169"/>
          <c:order val="169"/>
          <c:tx>
            <c:strRef>
              <c:f>cumulative_data!$A$171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cumulative_data!$B$171:$CN$171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57</c:v>
                </c:pt>
                <c:pt idx="63">
                  <c:v>60</c:v>
                </c:pt>
                <c:pt idx="64">
                  <c:v>65</c:v>
                </c:pt>
                <c:pt idx="65">
                  <c:v>66</c:v>
                </c:pt>
                <c:pt idx="66">
                  <c:v>74</c:v>
                </c:pt>
                <c:pt idx="67">
                  <c:v>78</c:v>
                </c:pt>
                <c:pt idx="68">
                  <c:v>82</c:v>
                </c:pt>
                <c:pt idx="69">
                  <c:v>87</c:v>
                </c:pt>
                <c:pt idx="70">
                  <c:v>90</c:v>
                </c:pt>
                <c:pt idx="71">
                  <c:v>94</c:v>
                </c:pt>
                <c:pt idx="72">
                  <c:v>98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107</c:v>
                </c:pt>
                <c:pt idx="77">
                  <c:v>107</c:v>
                </c:pt>
                <c:pt idx="78">
                  <c:v>109</c:v>
                </c:pt>
                <c:pt idx="79">
                  <c:v>109</c:v>
                </c:pt>
                <c:pt idx="80">
                  <c:v>112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615-41DA-8F88-B98E231980F2}"/>
            </c:ext>
          </c:extLst>
        </c:ser>
        <c:ser>
          <c:idx val="170"/>
          <c:order val="170"/>
          <c:tx>
            <c:strRef>
              <c:f>cumulative_data!$A$172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cumulative_data!$B$172:$CN$172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20</c:v>
                </c:pt>
                <c:pt idx="55">
                  <c:v>24</c:v>
                </c:pt>
                <c:pt idx="56">
                  <c:v>29</c:v>
                </c:pt>
                <c:pt idx="57">
                  <c:v>39</c:v>
                </c:pt>
                <c:pt idx="58">
                  <c:v>54</c:v>
                </c:pt>
                <c:pt idx="59">
                  <c:v>60</c:v>
                </c:pt>
                <c:pt idx="60">
                  <c:v>75</c:v>
                </c:pt>
                <c:pt idx="61">
                  <c:v>89</c:v>
                </c:pt>
                <c:pt idx="62">
                  <c:v>114</c:v>
                </c:pt>
                <c:pt idx="63">
                  <c:v>173</c:v>
                </c:pt>
                <c:pt idx="64">
                  <c:v>197</c:v>
                </c:pt>
                <c:pt idx="65">
                  <c:v>227</c:v>
                </c:pt>
                <c:pt idx="66">
                  <c:v>278</c:v>
                </c:pt>
                <c:pt idx="67">
                  <c:v>312</c:v>
                </c:pt>
                <c:pt idx="68">
                  <c:v>312</c:v>
                </c:pt>
                <c:pt idx="69">
                  <c:v>394</c:v>
                </c:pt>
                <c:pt idx="70">
                  <c:v>423</c:v>
                </c:pt>
                <c:pt idx="71">
                  <c:v>455</c:v>
                </c:pt>
                <c:pt idx="72">
                  <c:v>495</c:v>
                </c:pt>
                <c:pt idx="73">
                  <c:v>553</c:v>
                </c:pt>
                <c:pt idx="74">
                  <c:v>574</c:v>
                </c:pt>
                <c:pt idx="75">
                  <c:v>596</c:v>
                </c:pt>
                <c:pt idx="76">
                  <c:v>623</c:v>
                </c:pt>
                <c:pt idx="77">
                  <c:v>628</c:v>
                </c:pt>
                <c:pt idx="78">
                  <c:v>643</c:v>
                </c:pt>
                <c:pt idx="79">
                  <c:v>671</c:v>
                </c:pt>
                <c:pt idx="80">
                  <c:v>685</c:v>
                </c:pt>
                <c:pt idx="81">
                  <c:v>707</c:v>
                </c:pt>
                <c:pt idx="82">
                  <c:v>726</c:v>
                </c:pt>
                <c:pt idx="83">
                  <c:v>747</c:v>
                </c:pt>
                <c:pt idx="84">
                  <c:v>780</c:v>
                </c:pt>
                <c:pt idx="85">
                  <c:v>822</c:v>
                </c:pt>
                <c:pt idx="86">
                  <c:v>864</c:v>
                </c:pt>
                <c:pt idx="87">
                  <c:v>864</c:v>
                </c:pt>
                <c:pt idx="88">
                  <c:v>879</c:v>
                </c:pt>
                <c:pt idx="89">
                  <c:v>884</c:v>
                </c:pt>
                <c:pt idx="90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615-41DA-8F88-B98E231980F2}"/>
            </c:ext>
          </c:extLst>
        </c:ser>
        <c:ser>
          <c:idx val="171"/>
          <c:order val="171"/>
          <c:tx>
            <c:strRef>
              <c:f>cumulative_data!$A$173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cumulative_data!$B$173:$CN$173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18</c:v>
                </c:pt>
                <c:pt idx="55">
                  <c:v>47</c:v>
                </c:pt>
                <c:pt idx="56">
                  <c:v>98</c:v>
                </c:pt>
                <c:pt idx="57">
                  <c:v>192</c:v>
                </c:pt>
                <c:pt idx="58">
                  <c:v>359</c:v>
                </c:pt>
                <c:pt idx="59">
                  <c:v>670</c:v>
                </c:pt>
                <c:pt idx="60">
                  <c:v>1236</c:v>
                </c:pt>
                <c:pt idx="61">
                  <c:v>1529</c:v>
                </c:pt>
                <c:pt idx="62">
                  <c:v>1872</c:v>
                </c:pt>
                <c:pt idx="63">
                  <c:v>2433</c:v>
                </c:pt>
                <c:pt idx="64">
                  <c:v>3629</c:v>
                </c:pt>
                <c:pt idx="65">
                  <c:v>5698</c:v>
                </c:pt>
                <c:pt idx="66">
                  <c:v>7402</c:v>
                </c:pt>
                <c:pt idx="67">
                  <c:v>9217</c:v>
                </c:pt>
                <c:pt idx="68">
                  <c:v>10827</c:v>
                </c:pt>
                <c:pt idx="69">
                  <c:v>13531</c:v>
                </c:pt>
                <c:pt idx="70">
                  <c:v>15679</c:v>
                </c:pt>
                <c:pt idx="71">
                  <c:v>18135</c:v>
                </c:pt>
                <c:pt idx="72">
                  <c:v>20921</c:v>
                </c:pt>
                <c:pt idx="73">
                  <c:v>23934</c:v>
                </c:pt>
                <c:pt idx="74">
                  <c:v>27069</c:v>
                </c:pt>
                <c:pt idx="75">
                  <c:v>30217</c:v>
                </c:pt>
                <c:pt idx="76">
                  <c:v>34109</c:v>
                </c:pt>
                <c:pt idx="77">
                  <c:v>38226</c:v>
                </c:pt>
                <c:pt idx="78">
                  <c:v>42282</c:v>
                </c:pt>
                <c:pt idx="79">
                  <c:v>47029</c:v>
                </c:pt>
                <c:pt idx="80">
                  <c:v>52167</c:v>
                </c:pt>
                <c:pt idx="81">
                  <c:v>56956</c:v>
                </c:pt>
                <c:pt idx="82">
                  <c:v>61049</c:v>
                </c:pt>
                <c:pt idx="83">
                  <c:v>65111</c:v>
                </c:pt>
                <c:pt idx="84">
                  <c:v>69392</c:v>
                </c:pt>
                <c:pt idx="85">
                  <c:v>74193</c:v>
                </c:pt>
                <c:pt idx="86">
                  <c:v>78546</c:v>
                </c:pt>
                <c:pt idx="87">
                  <c:v>82329</c:v>
                </c:pt>
                <c:pt idx="88">
                  <c:v>86306</c:v>
                </c:pt>
                <c:pt idx="89">
                  <c:v>90980</c:v>
                </c:pt>
                <c:pt idx="90">
                  <c:v>95591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615-41DA-8F88-B98E231980F2}"/>
            </c:ext>
          </c:extLst>
        </c:ser>
        <c:ser>
          <c:idx val="172"/>
          <c:order val="172"/>
          <c:tx>
            <c:strRef>
              <c:f>cumulative_data!$A$174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cumulative_data!$B$174:$CN$174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9</c:v>
                </c:pt>
                <c:pt idx="62">
                  <c:v>9</c:v>
                </c:pt>
                <c:pt idx="63">
                  <c:v>14</c:v>
                </c:pt>
                <c:pt idx="64">
                  <c:v>14</c:v>
                </c:pt>
                <c:pt idx="65">
                  <c:v>23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44</c:v>
                </c:pt>
                <c:pt idx="70">
                  <c:v>44</c:v>
                </c:pt>
                <c:pt idx="71">
                  <c:v>45</c:v>
                </c:pt>
                <c:pt idx="72">
                  <c:v>48</c:v>
                </c:pt>
                <c:pt idx="73">
                  <c:v>48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615-41DA-8F88-B98E231980F2}"/>
            </c:ext>
          </c:extLst>
        </c:ser>
        <c:ser>
          <c:idx val="173"/>
          <c:order val="173"/>
          <c:tx>
            <c:strRef>
              <c:f>cumulative_data!$A$175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cumulative_data!$B$175:$CN$175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16</c:v>
                </c:pt>
                <c:pt idx="58">
                  <c:v>29</c:v>
                </c:pt>
                <c:pt idx="59">
                  <c:v>47</c:v>
                </c:pt>
                <c:pt idx="60">
                  <c:v>73</c:v>
                </c:pt>
                <c:pt idx="61">
                  <c:v>73</c:v>
                </c:pt>
                <c:pt idx="62">
                  <c:v>97</c:v>
                </c:pt>
                <c:pt idx="63">
                  <c:v>145</c:v>
                </c:pt>
                <c:pt idx="64">
                  <c:v>196</c:v>
                </c:pt>
                <c:pt idx="65">
                  <c:v>310</c:v>
                </c:pt>
                <c:pt idx="66">
                  <c:v>356</c:v>
                </c:pt>
                <c:pt idx="67">
                  <c:v>475</c:v>
                </c:pt>
                <c:pt idx="68">
                  <c:v>548</c:v>
                </c:pt>
                <c:pt idx="69">
                  <c:v>645</c:v>
                </c:pt>
                <c:pt idx="70">
                  <c:v>794</c:v>
                </c:pt>
                <c:pt idx="71">
                  <c:v>897</c:v>
                </c:pt>
                <c:pt idx="72">
                  <c:v>1072</c:v>
                </c:pt>
                <c:pt idx="73">
                  <c:v>1225</c:v>
                </c:pt>
                <c:pt idx="74">
                  <c:v>1308</c:v>
                </c:pt>
                <c:pt idx="75">
                  <c:v>1319</c:v>
                </c:pt>
                <c:pt idx="76">
                  <c:v>1462</c:v>
                </c:pt>
                <c:pt idx="77">
                  <c:v>1668</c:v>
                </c:pt>
                <c:pt idx="78">
                  <c:v>1892</c:v>
                </c:pt>
                <c:pt idx="79">
                  <c:v>2203</c:v>
                </c:pt>
                <c:pt idx="80">
                  <c:v>2511</c:v>
                </c:pt>
                <c:pt idx="81">
                  <c:v>2777</c:v>
                </c:pt>
                <c:pt idx="82">
                  <c:v>3102</c:v>
                </c:pt>
                <c:pt idx="83">
                  <c:v>3372</c:v>
                </c:pt>
                <c:pt idx="84">
                  <c:v>3764</c:v>
                </c:pt>
                <c:pt idx="85">
                  <c:v>4161</c:v>
                </c:pt>
                <c:pt idx="86">
                  <c:v>4662</c:v>
                </c:pt>
                <c:pt idx="87">
                  <c:v>5106</c:v>
                </c:pt>
                <c:pt idx="88">
                  <c:v>5449</c:v>
                </c:pt>
                <c:pt idx="89">
                  <c:v>5710</c:v>
                </c:pt>
                <c:pt idx="90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615-41DA-8F88-B98E231980F2}"/>
            </c:ext>
          </c:extLst>
        </c:ser>
        <c:ser>
          <c:idx val="174"/>
          <c:order val="174"/>
          <c:tx>
            <c:strRef>
              <c:f>cumulative_data!$A$176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cumulative_data!$B$176:$CN$176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29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74</c:v>
                </c:pt>
                <c:pt idx="49">
                  <c:v>74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113</c:v>
                </c:pt>
                <c:pt idx="57">
                  <c:v>140</c:v>
                </c:pt>
                <c:pt idx="58">
                  <c:v>140</c:v>
                </c:pt>
                <c:pt idx="59">
                  <c:v>153</c:v>
                </c:pt>
                <c:pt idx="60">
                  <c:v>153</c:v>
                </c:pt>
                <c:pt idx="61">
                  <c:v>198</c:v>
                </c:pt>
                <c:pt idx="62">
                  <c:v>248</c:v>
                </c:pt>
                <c:pt idx="63">
                  <c:v>333</c:v>
                </c:pt>
                <c:pt idx="64">
                  <c:v>333</c:v>
                </c:pt>
                <c:pt idx="65">
                  <c:v>405</c:v>
                </c:pt>
                <c:pt idx="66">
                  <c:v>468</c:v>
                </c:pt>
                <c:pt idx="67">
                  <c:v>570</c:v>
                </c:pt>
                <c:pt idx="68">
                  <c:v>611</c:v>
                </c:pt>
                <c:pt idx="69">
                  <c:v>664</c:v>
                </c:pt>
                <c:pt idx="70">
                  <c:v>814</c:v>
                </c:pt>
                <c:pt idx="71">
                  <c:v>1024</c:v>
                </c:pt>
                <c:pt idx="72">
                  <c:v>1264</c:v>
                </c:pt>
                <c:pt idx="73">
                  <c:v>1505</c:v>
                </c:pt>
                <c:pt idx="74">
                  <c:v>1799</c:v>
                </c:pt>
                <c:pt idx="75">
                  <c:v>2076</c:v>
                </c:pt>
                <c:pt idx="76">
                  <c:v>2359</c:v>
                </c:pt>
                <c:pt idx="77">
                  <c:v>2659</c:v>
                </c:pt>
                <c:pt idx="78">
                  <c:v>2990</c:v>
                </c:pt>
                <c:pt idx="79">
                  <c:v>3360</c:v>
                </c:pt>
                <c:pt idx="80">
                  <c:v>3736</c:v>
                </c:pt>
                <c:pt idx="81">
                  <c:v>4123</c:v>
                </c:pt>
                <c:pt idx="82">
                  <c:v>4521</c:v>
                </c:pt>
                <c:pt idx="83">
                  <c:v>4933</c:v>
                </c:pt>
                <c:pt idx="84">
                  <c:v>5365</c:v>
                </c:pt>
                <c:pt idx="85">
                  <c:v>5825</c:v>
                </c:pt>
                <c:pt idx="86">
                  <c:v>6302</c:v>
                </c:pt>
                <c:pt idx="87">
                  <c:v>6302</c:v>
                </c:pt>
                <c:pt idx="88">
                  <c:v>6781</c:v>
                </c:pt>
                <c:pt idx="89">
                  <c:v>7265</c:v>
                </c:pt>
                <c:pt idx="90">
                  <c:v>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8615-41DA-8F88-B98E231980F2}"/>
            </c:ext>
          </c:extLst>
        </c:ser>
        <c:ser>
          <c:idx val="175"/>
          <c:order val="175"/>
          <c:tx>
            <c:strRef>
              <c:f>cumulative_data!$A$177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cumulative_data!$B$177:$CN$177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8615-41DA-8F88-B98E231980F2}"/>
            </c:ext>
          </c:extLst>
        </c:ser>
        <c:ser>
          <c:idx val="176"/>
          <c:order val="176"/>
          <c:tx>
            <c:strRef>
              <c:f>cumulative_data!$A$178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cumulative_data!$B$178:$CN$178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29</c:v>
                </c:pt>
                <c:pt idx="56">
                  <c:v>50</c:v>
                </c:pt>
                <c:pt idx="57">
                  <c:v>79</c:v>
                </c:pt>
                <c:pt idx="58">
                  <c:v>94</c:v>
                </c:pt>
                <c:pt idx="59">
                  <c:v>110</c:v>
                </c:pt>
                <c:pt idx="60">
                  <c:v>158</c:v>
                </c:pt>
                <c:pt idx="61">
                  <c:v>162</c:v>
                </c:pt>
                <c:pt idx="62">
                  <c:v>162</c:v>
                </c:pt>
                <c:pt idx="63">
                  <c:v>189</c:v>
                </c:pt>
                <c:pt idx="64">
                  <c:v>217</c:v>
                </c:pt>
                <c:pt idx="65">
                  <c:v>238</c:v>
                </c:pt>
                <c:pt idx="66">
                  <c:v>274</c:v>
                </c:pt>
                <c:pt idx="67">
                  <c:v>304</c:v>
                </c:pt>
                <c:pt idx="68">
                  <c:v>310</c:v>
                </c:pt>
                <c:pt idx="69">
                  <c:v>338</c:v>
                </c:pt>
                <c:pt idx="70">
                  <c:v>338</c:v>
                </c:pt>
                <c:pt idx="71">
                  <c:v>350</c:v>
                </c:pt>
                <c:pt idx="72">
                  <c:v>369</c:v>
                </c:pt>
                <c:pt idx="73">
                  <c:v>400</c:v>
                </c:pt>
                <c:pt idx="74">
                  <c:v>400</c:v>
                </c:pt>
                <c:pt idx="75">
                  <c:v>406</c:v>
                </c:pt>
                <c:pt idx="76">
                  <c:v>424</c:v>
                </c:pt>
                <c:pt idx="77">
                  <c:v>424</c:v>
                </c:pt>
                <c:pt idx="78">
                  <c:v>456</c:v>
                </c:pt>
                <c:pt idx="79">
                  <c:v>473</c:v>
                </c:pt>
                <c:pt idx="80">
                  <c:v>494</c:v>
                </c:pt>
                <c:pt idx="81">
                  <c:v>480</c:v>
                </c:pt>
                <c:pt idx="82">
                  <c:v>480</c:v>
                </c:pt>
                <c:pt idx="83">
                  <c:v>483</c:v>
                </c:pt>
                <c:pt idx="84">
                  <c:v>492</c:v>
                </c:pt>
                <c:pt idx="85">
                  <c:v>502</c:v>
                </c:pt>
                <c:pt idx="86">
                  <c:v>502</c:v>
                </c:pt>
                <c:pt idx="87">
                  <c:v>508</c:v>
                </c:pt>
                <c:pt idx="88">
                  <c:v>517</c:v>
                </c:pt>
                <c:pt idx="89">
                  <c:v>535</c:v>
                </c:pt>
                <c:pt idx="90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8615-41DA-8F88-B98E231980F2}"/>
            </c:ext>
          </c:extLst>
        </c:ser>
        <c:ser>
          <c:idx val="177"/>
          <c:order val="177"/>
          <c:tx>
            <c:strRef>
              <c:f>cumulative_data!$A$179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cumulative_data!$B$179:$CN$179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  <c:pt idx="90">
                  <c:v>823786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8615-41DA-8F88-B98E231980F2}"/>
            </c:ext>
          </c:extLst>
        </c:ser>
        <c:ser>
          <c:idx val="178"/>
          <c:order val="178"/>
          <c:tx>
            <c:strRef>
              <c:f>cumulative_data!$A$180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cumulative_data!$B$180:$CN$180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6</c:v>
                </c:pt>
                <c:pt idx="55">
                  <c:v>10</c:v>
                </c:pt>
                <c:pt idx="56">
                  <c:v>15</c:v>
                </c:pt>
                <c:pt idx="57">
                  <c:v>23</c:v>
                </c:pt>
                <c:pt idx="58">
                  <c:v>33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50</c:v>
                </c:pt>
                <c:pt idx="63">
                  <c:v>60</c:v>
                </c:pt>
                <c:pt idx="64">
                  <c:v>75</c:v>
                </c:pt>
                <c:pt idx="65">
                  <c:v>88</c:v>
                </c:pt>
                <c:pt idx="66">
                  <c:v>104</c:v>
                </c:pt>
                <c:pt idx="67">
                  <c:v>144</c:v>
                </c:pt>
                <c:pt idx="68">
                  <c:v>149</c:v>
                </c:pt>
                <c:pt idx="69">
                  <c:v>172</c:v>
                </c:pt>
                <c:pt idx="70">
                  <c:v>181</c:v>
                </c:pt>
                <c:pt idx="71">
                  <c:v>205</c:v>
                </c:pt>
                <c:pt idx="72">
                  <c:v>227</c:v>
                </c:pt>
                <c:pt idx="73">
                  <c:v>266</c:v>
                </c:pt>
                <c:pt idx="74">
                  <c:v>342</c:v>
                </c:pt>
                <c:pt idx="75">
                  <c:v>457</c:v>
                </c:pt>
                <c:pt idx="76">
                  <c:v>520</c:v>
                </c:pt>
                <c:pt idx="77">
                  <c:v>545</c:v>
                </c:pt>
                <c:pt idx="78">
                  <c:v>582</c:v>
                </c:pt>
                <c:pt idx="79">
                  <c:v>624</c:v>
                </c:pt>
                <c:pt idx="80">
                  <c:v>767</c:v>
                </c:pt>
                <c:pt idx="81">
                  <c:v>865</c:v>
                </c:pt>
                <c:pt idx="82">
                  <c:v>998</c:v>
                </c:pt>
                <c:pt idx="83">
                  <c:v>1165</c:v>
                </c:pt>
                <c:pt idx="84">
                  <c:v>1302</c:v>
                </c:pt>
                <c:pt idx="85">
                  <c:v>1349</c:v>
                </c:pt>
                <c:pt idx="86">
                  <c:v>1405</c:v>
                </c:pt>
                <c:pt idx="87">
                  <c:v>1490</c:v>
                </c:pt>
                <c:pt idx="88">
                  <c:v>1565</c:v>
                </c:pt>
                <c:pt idx="89">
                  <c:v>1627</c:v>
                </c:pt>
                <c:pt idx="90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8615-41DA-8F88-B98E231980F2}"/>
            </c:ext>
          </c:extLst>
        </c:ser>
        <c:ser>
          <c:idx val="179"/>
          <c:order val="179"/>
          <c:tx>
            <c:strRef>
              <c:f>cumulative_data!$A$181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cumulative_data!$B$181:$CN$181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17</c:v>
                </c:pt>
                <c:pt idx="55">
                  <c:v>33</c:v>
                </c:pt>
                <c:pt idx="56">
                  <c:v>36</c:v>
                </c:pt>
                <c:pt idx="57">
                  <c:v>42</c:v>
                </c:pt>
                <c:pt idx="58">
                  <c:v>42</c:v>
                </c:pt>
                <c:pt idx="59">
                  <c:v>70</c:v>
                </c:pt>
                <c:pt idx="60">
                  <c:v>70</c:v>
                </c:pt>
                <c:pt idx="61">
                  <c:v>77</c:v>
                </c:pt>
                <c:pt idx="62">
                  <c:v>84</c:v>
                </c:pt>
                <c:pt idx="63">
                  <c:v>91</c:v>
                </c:pt>
                <c:pt idx="64">
                  <c:v>107</c:v>
                </c:pt>
                <c:pt idx="65">
                  <c:v>107</c:v>
                </c:pt>
                <c:pt idx="66">
                  <c:v>119</c:v>
                </c:pt>
                <c:pt idx="67">
                  <c:v>119</c:v>
                </c:pt>
                <c:pt idx="68">
                  <c:v>135</c:v>
                </c:pt>
                <c:pt idx="69">
                  <c:v>135</c:v>
                </c:pt>
                <c:pt idx="70">
                  <c:v>143</c:v>
                </c:pt>
                <c:pt idx="71">
                  <c:v>146</c:v>
                </c:pt>
                <c:pt idx="72">
                  <c:v>153</c:v>
                </c:pt>
                <c:pt idx="73">
                  <c:v>155</c:v>
                </c:pt>
                <c:pt idx="74">
                  <c:v>159</c:v>
                </c:pt>
                <c:pt idx="75">
                  <c:v>165</c:v>
                </c:pt>
                <c:pt idx="76">
                  <c:v>165</c:v>
                </c:pt>
                <c:pt idx="77">
                  <c:v>167</c:v>
                </c:pt>
                <c:pt idx="78">
                  <c:v>171</c:v>
                </c:pt>
                <c:pt idx="79">
                  <c:v>171</c:v>
                </c:pt>
                <c:pt idx="80">
                  <c:v>175</c:v>
                </c:pt>
                <c:pt idx="81">
                  <c:v>181</c:v>
                </c:pt>
                <c:pt idx="82">
                  <c:v>189</c:v>
                </c:pt>
                <c:pt idx="83">
                  <c:v>189</c:v>
                </c:pt>
                <c:pt idx="84">
                  <c:v>197</c:v>
                </c:pt>
                <c:pt idx="85">
                  <c:v>204</c:v>
                </c:pt>
                <c:pt idx="86">
                  <c:v>204</c:v>
                </c:pt>
                <c:pt idx="87">
                  <c:v>227</c:v>
                </c:pt>
                <c:pt idx="88">
                  <c:v>256</c:v>
                </c:pt>
                <c:pt idx="89">
                  <c:v>256</c:v>
                </c:pt>
                <c:pt idx="9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8615-41DA-8F88-B98E231980F2}"/>
            </c:ext>
          </c:extLst>
        </c:ser>
        <c:ser>
          <c:idx val="180"/>
          <c:order val="180"/>
          <c:tx>
            <c:strRef>
              <c:f>cumulative_data!$A$182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cumulative_data!$B$182:$CN$182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38</c:v>
                </c:pt>
                <c:pt idx="50">
                  <c:v>39</c:v>
                </c:pt>
                <c:pt idx="51">
                  <c:v>47</c:v>
                </c:pt>
                <c:pt idx="52">
                  <c:v>53</c:v>
                </c:pt>
                <c:pt idx="53">
                  <c:v>56</c:v>
                </c:pt>
                <c:pt idx="54">
                  <c:v>61</c:v>
                </c:pt>
                <c:pt idx="55">
                  <c:v>66</c:v>
                </c:pt>
                <c:pt idx="56">
                  <c:v>75</c:v>
                </c:pt>
                <c:pt idx="57">
                  <c:v>85</c:v>
                </c:pt>
                <c:pt idx="58">
                  <c:v>91</c:v>
                </c:pt>
                <c:pt idx="59">
                  <c:v>94</c:v>
                </c:pt>
                <c:pt idx="60">
                  <c:v>113</c:v>
                </c:pt>
                <c:pt idx="61">
                  <c:v>123</c:v>
                </c:pt>
                <c:pt idx="62">
                  <c:v>134</c:v>
                </c:pt>
                <c:pt idx="63">
                  <c:v>141</c:v>
                </c:pt>
                <c:pt idx="64">
                  <c:v>153</c:v>
                </c:pt>
                <c:pt idx="65">
                  <c:v>163</c:v>
                </c:pt>
                <c:pt idx="66">
                  <c:v>174</c:v>
                </c:pt>
                <c:pt idx="67">
                  <c:v>188</c:v>
                </c:pt>
                <c:pt idx="68">
                  <c:v>203</c:v>
                </c:pt>
                <c:pt idx="69">
                  <c:v>212</c:v>
                </c:pt>
                <c:pt idx="70">
                  <c:v>218</c:v>
                </c:pt>
                <c:pt idx="71">
                  <c:v>233</c:v>
                </c:pt>
                <c:pt idx="72">
                  <c:v>237</c:v>
                </c:pt>
                <c:pt idx="73">
                  <c:v>240</c:v>
                </c:pt>
                <c:pt idx="74">
                  <c:v>241</c:v>
                </c:pt>
                <c:pt idx="75">
                  <c:v>245</c:v>
                </c:pt>
                <c:pt idx="76">
                  <c:v>249</c:v>
                </c:pt>
                <c:pt idx="77">
                  <c:v>251</c:v>
                </c:pt>
                <c:pt idx="78">
                  <c:v>255</c:v>
                </c:pt>
                <c:pt idx="79">
                  <c:v>257</c:v>
                </c:pt>
                <c:pt idx="80">
                  <c:v>258</c:v>
                </c:pt>
                <c:pt idx="81">
                  <c:v>262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268</c:v>
                </c:pt>
                <c:pt idx="87">
                  <c:v>268</c:v>
                </c:pt>
                <c:pt idx="88">
                  <c:v>268</c:v>
                </c:pt>
                <c:pt idx="89">
                  <c:v>268</c:v>
                </c:pt>
                <c:pt idx="9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8615-41DA-8F88-B98E231980F2}"/>
            </c:ext>
          </c:extLst>
        </c:ser>
        <c:ser>
          <c:idx val="181"/>
          <c:order val="181"/>
          <c:tx>
            <c:strRef>
              <c:f>cumulative_data!$A$183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cumulative_data!$B$183:$CN$183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26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35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41</c:v>
                </c:pt>
                <c:pt idx="57">
                  <c:v>44</c:v>
                </c:pt>
                <c:pt idx="58">
                  <c:v>47</c:v>
                </c:pt>
                <c:pt idx="59">
                  <c:v>48</c:v>
                </c:pt>
                <c:pt idx="60">
                  <c:v>52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84</c:v>
                </c:pt>
                <c:pt idx="65">
                  <c:v>91</c:v>
                </c:pt>
                <c:pt idx="66">
                  <c:v>98</c:v>
                </c:pt>
                <c:pt idx="67">
                  <c:v>109</c:v>
                </c:pt>
                <c:pt idx="68">
                  <c:v>116</c:v>
                </c:pt>
                <c:pt idx="69">
                  <c:v>119</c:v>
                </c:pt>
                <c:pt idx="70">
                  <c:v>134</c:v>
                </c:pt>
                <c:pt idx="71">
                  <c:v>161</c:v>
                </c:pt>
                <c:pt idx="72">
                  <c:v>194</c:v>
                </c:pt>
                <c:pt idx="73">
                  <c:v>217</c:v>
                </c:pt>
                <c:pt idx="74">
                  <c:v>237</c:v>
                </c:pt>
                <c:pt idx="75">
                  <c:v>254</c:v>
                </c:pt>
                <c:pt idx="76">
                  <c:v>261</c:v>
                </c:pt>
                <c:pt idx="77">
                  <c:v>263</c:v>
                </c:pt>
                <c:pt idx="78">
                  <c:v>263</c:v>
                </c:pt>
                <c:pt idx="79">
                  <c:v>267</c:v>
                </c:pt>
                <c:pt idx="80">
                  <c:v>268</c:v>
                </c:pt>
                <c:pt idx="81">
                  <c:v>290</c:v>
                </c:pt>
                <c:pt idx="82">
                  <c:v>308</c:v>
                </c:pt>
                <c:pt idx="83">
                  <c:v>308</c:v>
                </c:pt>
                <c:pt idx="84">
                  <c:v>374</c:v>
                </c:pt>
                <c:pt idx="85">
                  <c:v>374</c:v>
                </c:pt>
                <c:pt idx="86">
                  <c:v>402</c:v>
                </c:pt>
                <c:pt idx="87">
                  <c:v>418</c:v>
                </c:pt>
                <c:pt idx="88">
                  <c:v>437</c:v>
                </c:pt>
                <c:pt idx="89">
                  <c:v>449</c:v>
                </c:pt>
                <c:pt idx="9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8615-41DA-8F88-B98E231980F2}"/>
            </c:ext>
          </c:extLst>
        </c:ser>
        <c:ser>
          <c:idx val="182"/>
          <c:order val="182"/>
          <c:tx>
            <c:strRef>
              <c:f>cumulative_data!$A$184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cumulative_data!$B$184:$CN$184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8615-41DA-8F88-B98E231980F2}"/>
            </c:ext>
          </c:extLst>
        </c:ser>
        <c:ser>
          <c:idx val="183"/>
          <c:order val="183"/>
          <c:tx>
            <c:strRef>
              <c:f>cumulative_data!$A$185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cumulative_data!$B$185:$CN$185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8615-41DA-8F88-B98E231980F2}"/>
            </c:ext>
          </c:extLst>
        </c:ser>
        <c:ser>
          <c:idx val="184"/>
          <c:order val="184"/>
          <c:tx>
            <c:strRef>
              <c:f>cumulative_data!$A$186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cumulative_data!$B$186:$CN$186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12</c:v>
                </c:pt>
                <c:pt idx="64">
                  <c:v>16</c:v>
                </c:pt>
                <c:pt idx="65">
                  <c:v>22</c:v>
                </c:pt>
                <c:pt idx="66">
                  <c:v>28</c:v>
                </c:pt>
                <c:pt idx="67">
                  <c:v>29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43</c:v>
                </c:pt>
                <c:pt idx="82">
                  <c:v>45</c:v>
                </c:pt>
                <c:pt idx="83">
                  <c:v>45</c:v>
                </c:pt>
                <c:pt idx="84">
                  <c:v>48</c:v>
                </c:pt>
                <c:pt idx="85">
                  <c:v>48</c:v>
                </c:pt>
                <c:pt idx="86">
                  <c:v>52</c:v>
                </c:pt>
                <c:pt idx="87">
                  <c:v>57</c:v>
                </c:pt>
                <c:pt idx="88">
                  <c:v>61</c:v>
                </c:pt>
                <c:pt idx="89">
                  <c:v>65</c:v>
                </c:pt>
                <c:pt idx="9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8615-41DA-8F88-B98E231980F2}"/>
            </c:ext>
          </c:extLst>
        </c:ser>
        <c:ser>
          <c:idx val="185"/>
          <c:order val="185"/>
          <c:tx>
            <c:strRef>
              <c:f>cumulative_data!$A$187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cumulative_data!$B$187:$CN$187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17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8615-41DA-8F88-B98E2319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1680"/>
        <c:axId val="541460016"/>
      </c:lineChart>
      <c:dateAx>
        <c:axId val="5414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0016"/>
        <c:crosses val="autoZero"/>
        <c:auto val="1"/>
        <c:lblOffset val="100"/>
        <c:baseTimeUnit val="days"/>
      </c:dateAx>
      <c:valAx>
        <c:axId val="541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offset_cumulative!$E$3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offset_cumulative!$F$3:$AJ$3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40</c:v>
                </c:pt>
                <c:pt idx="28">
                  <c:v>40</c:v>
                </c:pt>
                <c:pt idx="29">
                  <c:v>74</c:v>
                </c:pt>
                <c:pt idx="3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2BF-99A4-001E0193181E}"/>
            </c:ext>
          </c:extLst>
        </c:ser>
        <c:ser>
          <c:idx val="1"/>
          <c:order val="1"/>
          <c:tx>
            <c:strRef>
              <c:f>offset_cumulative!$E$4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offset_cumulative!$F$4:$AJ$4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33</c:v>
                </c:pt>
                <c:pt idx="5">
                  <c:v>38</c:v>
                </c:pt>
                <c:pt idx="6">
                  <c:v>42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89</c:v>
                </c:pt>
                <c:pt idx="14">
                  <c:v>104</c:v>
                </c:pt>
                <c:pt idx="15">
                  <c:v>123</c:v>
                </c:pt>
                <c:pt idx="16">
                  <c:v>146</c:v>
                </c:pt>
                <c:pt idx="17">
                  <c:v>174</c:v>
                </c:pt>
                <c:pt idx="18">
                  <c:v>186</c:v>
                </c:pt>
                <c:pt idx="19">
                  <c:v>197</c:v>
                </c:pt>
                <c:pt idx="20">
                  <c:v>212</c:v>
                </c:pt>
                <c:pt idx="21">
                  <c:v>223</c:v>
                </c:pt>
                <c:pt idx="22">
                  <c:v>243</c:v>
                </c:pt>
                <c:pt idx="23">
                  <c:v>259</c:v>
                </c:pt>
                <c:pt idx="24">
                  <c:v>277</c:v>
                </c:pt>
                <c:pt idx="25">
                  <c:v>304</c:v>
                </c:pt>
                <c:pt idx="26">
                  <c:v>333</c:v>
                </c:pt>
                <c:pt idx="27">
                  <c:v>361</c:v>
                </c:pt>
                <c:pt idx="28">
                  <c:v>377</c:v>
                </c:pt>
                <c:pt idx="29">
                  <c:v>383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2BF-99A4-001E0193181E}"/>
            </c:ext>
          </c:extLst>
        </c:ser>
        <c:ser>
          <c:idx val="2"/>
          <c:order val="2"/>
          <c:tx>
            <c:strRef>
              <c:f>offset_cumulative!$E$5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offset_cumulative!$F$5:$AJ$5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26</c:v>
                </c:pt>
                <c:pt idx="18">
                  <c:v>37</c:v>
                </c:pt>
                <c:pt idx="19">
                  <c:v>48</c:v>
                </c:pt>
                <c:pt idx="20">
                  <c:v>54</c:v>
                </c:pt>
                <c:pt idx="21">
                  <c:v>60</c:v>
                </c:pt>
                <c:pt idx="22">
                  <c:v>74</c:v>
                </c:pt>
                <c:pt idx="23">
                  <c:v>87</c:v>
                </c:pt>
                <c:pt idx="24">
                  <c:v>90</c:v>
                </c:pt>
                <c:pt idx="25">
                  <c:v>139</c:v>
                </c:pt>
                <c:pt idx="26">
                  <c:v>201</c:v>
                </c:pt>
                <c:pt idx="27">
                  <c:v>230</c:v>
                </c:pt>
                <c:pt idx="28">
                  <c:v>264</c:v>
                </c:pt>
                <c:pt idx="29">
                  <c:v>302</c:v>
                </c:pt>
                <c:pt idx="30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2BF-99A4-001E0193181E}"/>
            </c:ext>
          </c:extLst>
        </c:ser>
        <c:ser>
          <c:idx val="3"/>
          <c:order val="3"/>
          <c:tx>
            <c:strRef>
              <c:f>offset_cumulative!$E$6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offset_cumulative!$F$6:$AJ$6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39</c:v>
                </c:pt>
                <c:pt idx="16">
                  <c:v>39</c:v>
                </c:pt>
                <c:pt idx="17">
                  <c:v>53</c:v>
                </c:pt>
                <c:pt idx="18">
                  <c:v>75</c:v>
                </c:pt>
                <c:pt idx="19">
                  <c:v>88</c:v>
                </c:pt>
                <c:pt idx="20">
                  <c:v>113</c:v>
                </c:pt>
                <c:pt idx="21">
                  <c:v>133</c:v>
                </c:pt>
                <c:pt idx="22">
                  <c:v>164</c:v>
                </c:pt>
                <c:pt idx="23">
                  <c:v>188</c:v>
                </c:pt>
                <c:pt idx="24">
                  <c:v>224</c:v>
                </c:pt>
                <c:pt idx="25">
                  <c:v>267</c:v>
                </c:pt>
                <c:pt idx="26">
                  <c:v>308</c:v>
                </c:pt>
                <c:pt idx="27">
                  <c:v>334</c:v>
                </c:pt>
                <c:pt idx="28">
                  <c:v>370</c:v>
                </c:pt>
                <c:pt idx="29">
                  <c:v>376</c:v>
                </c:pt>
                <c:pt idx="3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5-42BF-99A4-001E0193181E}"/>
            </c:ext>
          </c:extLst>
        </c:ser>
        <c:ser>
          <c:idx val="4"/>
          <c:order val="4"/>
          <c:tx>
            <c:strRef>
              <c:f>offset_cumulative!$E$7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offset_cumulative!$F$7:$AJ$7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24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5-42BF-99A4-001E0193181E}"/>
            </c:ext>
          </c:extLst>
        </c:ser>
        <c:ser>
          <c:idx val="5"/>
          <c:order val="5"/>
          <c:tx>
            <c:strRef>
              <c:f>offset_cumulative!$E$8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offset_cumulative!$F$8:$AJ$8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05-42BF-99A4-001E0193181E}"/>
            </c:ext>
          </c:extLst>
        </c:ser>
        <c:ser>
          <c:idx val="6"/>
          <c:order val="6"/>
          <c:tx>
            <c:strRef>
              <c:f>offset_cumulative!$E$9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offset_cumulative!$F$9:$AJ$9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31</c:v>
                </c:pt>
                <c:pt idx="11">
                  <c:v>34</c:v>
                </c:pt>
                <c:pt idx="12">
                  <c:v>45</c:v>
                </c:pt>
                <c:pt idx="13">
                  <c:v>56</c:v>
                </c:pt>
                <c:pt idx="14">
                  <c:v>68</c:v>
                </c:pt>
                <c:pt idx="15">
                  <c:v>79</c:v>
                </c:pt>
                <c:pt idx="16">
                  <c:v>97</c:v>
                </c:pt>
                <c:pt idx="17">
                  <c:v>128</c:v>
                </c:pt>
                <c:pt idx="18">
                  <c:v>158</c:v>
                </c:pt>
                <c:pt idx="19">
                  <c:v>266</c:v>
                </c:pt>
                <c:pt idx="20">
                  <c:v>301</c:v>
                </c:pt>
                <c:pt idx="21">
                  <c:v>387</c:v>
                </c:pt>
                <c:pt idx="22">
                  <c:v>387</c:v>
                </c:pt>
                <c:pt idx="23">
                  <c:v>502</c:v>
                </c:pt>
                <c:pt idx="24">
                  <c:v>589</c:v>
                </c:pt>
                <c:pt idx="25">
                  <c:v>690</c:v>
                </c:pt>
                <c:pt idx="26">
                  <c:v>745</c:v>
                </c:pt>
                <c:pt idx="27">
                  <c:v>820</c:v>
                </c:pt>
                <c:pt idx="28">
                  <c:v>1054</c:v>
                </c:pt>
                <c:pt idx="29">
                  <c:v>1054</c:v>
                </c:pt>
                <c:pt idx="30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5-42BF-99A4-001E0193181E}"/>
            </c:ext>
          </c:extLst>
        </c:ser>
        <c:ser>
          <c:idx val="7"/>
          <c:order val="7"/>
          <c:tx>
            <c:strRef>
              <c:f>offset_cumulative!$E$10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offset_cumulative!$F$10:$AJ$10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18</c:v>
                </c:pt>
                <c:pt idx="14">
                  <c:v>26</c:v>
                </c:pt>
                <c:pt idx="15">
                  <c:v>52</c:v>
                </c:pt>
                <c:pt idx="16">
                  <c:v>78</c:v>
                </c:pt>
                <c:pt idx="17">
                  <c:v>84</c:v>
                </c:pt>
                <c:pt idx="18">
                  <c:v>115</c:v>
                </c:pt>
                <c:pt idx="19">
                  <c:v>136</c:v>
                </c:pt>
                <c:pt idx="20">
                  <c:v>160</c:v>
                </c:pt>
                <c:pt idx="21">
                  <c:v>194</c:v>
                </c:pt>
                <c:pt idx="22">
                  <c:v>235</c:v>
                </c:pt>
                <c:pt idx="23">
                  <c:v>249</c:v>
                </c:pt>
                <c:pt idx="24">
                  <c:v>265</c:v>
                </c:pt>
                <c:pt idx="25">
                  <c:v>290</c:v>
                </c:pt>
                <c:pt idx="26">
                  <c:v>329</c:v>
                </c:pt>
                <c:pt idx="27">
                  <c:v>407</c:v>
                </c:pt>
                <c:pt idx="28">
                  <c:v>424</c:v>
                </c:pt>
                <c:pt idx="29">
                  <c:v>482</c:v>
                </c:pt>
                <c:pt idx="3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5-42BF-99A4-001E0193181E}"/>
            </c:ext>
          </c:extLst>
        </c:ser>
        <c:ser>
          <c:idx val="8"/>
          <c:order val="8"/>
          <c:tx>
            <c:strRef>
              <c:f>offset_cumulative!$E$11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offset_cumulative!$F$11:$AJ$11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05-42BF-99A4-001E0193181E}"/>
            </c:ext>
          </c:extLst>
        </c:ser>
        <c:ser>
          <c:idx val="9"/>
          <c:order val="9"/>
          <c:tx>
            <c:strRef>
              <c:f>offset_cumulative!$E$12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offset_cumulative!$F$12:$AJ$12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05-42BF-99A4-001E0193181E}"/>
            </c:ext>
          </c:extLst>
        </c:ser>
        <c:ser>
          <c:idx val="10"/>
          <c:order val="10"/>
          <c:tx>
            <c:strRef>
              <c:f>offset_cumulative!$E$13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offset_cumulative!$F$13:$AJ$13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44</c:v>
                </c:pt>
                <c:pt idx="19">
                  <c:v>44</c:v>
                </c:pt>
                <c:pt idx="20">
                  <c:v>53</c:v>
                </c:pt>
                <c:pt idx="21">
                  <c:v>65</c:v>
                </c:pt>
                <c:pt idx="22">
                  <c:v>72</c:v>
                </c:pt>
                <c:pt idx="23">
                  <c:v>87</c:v>
                </c:pt>
                <c:pt idx="24">
                  <c:v>93</c:v>
                </c:pt>
                <c:pt idx="25">
                  <c:v>122</c:v>
                </c:pt>
                <c:pt idx="26">
                  <c:v>165</c:v>
                </c:pt>
                <c:pt idx="27">
                  <c:v>182</c:v>
                </c:pt>
                <c:pt idx="28">
                  <c:v>209</c:v>
                </c:pt>
                <c:pt idx="29">
                  <c:v>273</c:v>
                </c:pt>
                <c:pt idx="3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05-42BF-99A4-001E0193181E}"/>
            </c:ext>
          </c:extLst>
        </c:ser>
        <c:ser>
          <c:idx val="11"/>
          <c:order val="11"/>
          <c:tx>
            <c:strRef>
              <c:f>offset_cumulative!$E$14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offset_cumulative!$F$14:$AJ$14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21</c:v>
                </c:pt>
                <c:pt idx="17">
                  <c:v>24</c:v>
                </c:pt>
                <c:pt idx="18">
                  <c:v>24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33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49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05-42BF-99A4-001E0193181E}"/>
            </c:ext>
          </c:extLst>
        </c:ser>
        <c:ser>
          <c:idx val="12"/>
          <c:order val="12"/>
          <c:tx>
            <c:strRef>
              <c:f>offset_cumulative!$E$15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offset_cumulative!$F$15:$AJ$15</c:f>
              <c:numCache>
                <c:formatCode>General</c:formatCode>
                <c:ptCount val="31"/>
                <c:pt idx="0">
                  <c:v>1</c:v>
                </c:pt>
                <c:pt idx="1">
                  <c:v>23</c:v>
                </c:pt>
                <c:pt idx="2">
                  <c:v>33</c:v>
                </c:pt>
                <c:pt idx="3">
                  <c:v>33</c:v>
                </c:pt>
                <c:pt idx="4">
                  <c:v>36</c:v>
                </c:pt>
                <c:pt idx="5">
                  <c:v>41</c:v>
                </c:pt>
                <c:pt idx="6">
                  <c:v>47</c:v>
                </c:pt>
                <c:pt idx="7">
                  <c:v>49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110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210</c:v>
                </c:pt>
                <c:pt idx="20">
                  <c:v>214</c:v>
                </c:pt>
                <c:pt idx="21">
                  <c:v>214</c:v>
                </c:pt>
                <c:pt idx="22">
                  <c:v>228</c:v>
                </c:pt>
                <c:pt idx="23">
                  <c:v>256</c:v>
                </c:pt>
                <c:pt idx="24">
                  <c:v>278</c:v>
                </c:pt>
                <c:pt idx="25">
                  <c:v>285</c:v>
                </c:pt>
                <c:pt idx="26">
                  <c:v>305</c:v>
                </c:pt>
                <c:pt idx="27">
                  <c:v>334</c:v>
                </c:pt>
                <c:pt idx="28">
                  <c:v>377</c:v>
                </c:pt>
                <c:pt idx="29">
                  <c:v>392</c:v>
                </c:pt>
                <c:pt idx="30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05-42BF-99A4-001E0193181E}"/>
            </c:ext>
          </c:extLst>
        </c:ser>
        <c:ser>
          <c:idx val="13"/>
          <c:order val="13"/>
          <c:tx>
            <c:strRef>
              <c:f>offset_cumulative!$E$16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offset_cumulative!$F$16:$AJ$16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44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56</c:v>
                </c:pt>
                <c:pt idx="26">
                  <c:v>61</c:v>
                </c:pt>
                <c:pt idx="27">
                  <c:v>70</c:v>
                </c:pt>
                <c:pt idx="28">
                  <c:v>88</c:v>
                </c:pt>
                <c:pt idx="29">
                  <c:v>123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05-42BF-99A4-001E0193181E}"/>
            </c:ext>
          </c:extLst>
        </c:ser>
        <c:ser>
          <c:idx val="14"/>
          <c:order val="14"/>
          <c:tx>
            <c:strRef>
              <c:f>offset_cumulative!$E$17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offset_cumulative!$F$17:$AJ$17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46</c:v>
                </c:pt>
                <c:pt idx="17">
                  <c:v>51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  <c:pt idx="21">
                  <c:v>63</c:v>
                </c:pt>
                <c:pt idx="22">
                  <c:v>63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73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05-42BF-99A4-001E0193181E}"/>
            </c:ext>
          </c:extLst>
        </c:ser>
        <c:ser>
          <c:idx val="15"/>
          <c:order val="15"/>
          <c:tx>
            <c:strRef>
              <c:f>offset_cumulative!$E$18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offset_cumulative!$F$18:$AJ$18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36</c:v>
                </c:pt>
                <c:pt idx="18">
                  <c:v>36</c:v>
                </c:pt>
                <c:pt idx="19">
                  <c:v>51</c:v>
                </c:pt>
                <c:pt idx="20">
                  <c:v>51</c:v>
                </c:pt>
                <c:pt idx="21">
                  <c:v>69</c:v>
                </c:pt>
                <c:pt idx="22">
                  <c:v>76</c:v>
                </c:pt>
                <c:pt idx="23">
                  <c:v>76</c:v>
                </c:pt>
                <c:pt idx="24">
                  <c:v>81</c:v>
                </c:pt>
                <c:pt idx="25">
                  <c:v>81</c:v>
                </c:pt>
                <c:pt idx="26">
                  <c:v>86</c:v>
                </c:pt>
                <c:pt idx="27">
                  <c:v>86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05-42BF-99A4-001E0193181E}"/>
            </c:ext>
          </c:extLst>
        </c:ser>
        <c:ser>
          <c:idx val="16"/>
          <c:order val="16"/>
          <c:tx>
            <c:strRef>
              <c:f>offset_cumulative!$E$19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offset_cumulative!$F$19:$AJ$19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13</c:v>
                </c:pt>
                <c:pt idx="29">
                  <c:v>23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05-42BF-99A4-001E0193181E}"/>
            </c:ext>
          </c:extLst>
        </c:ser>
        <c:ser>
          <c:idx val="17"/>
          <c:order val="17"/>
          <c:tx>
            <c:strRef>
              <c:f>offset_cumulative!$E$20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offset_cumulative!$F$20:$AJ$20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13</c:v>
                </c:pt>
                <c:pt idx="20">
                  <c:v>14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05-42BF-99A4-001E0193181E}"/>
            </c:ext>
          </c:extLst>
        </c:ser>
        <c:ser>
          <c:idx val="18"/>
          <c:order val="18"/>
          <c:tx>
            <c:strRef>
              <c:f>offset_cumulative!$E$21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offset_cumulative!$F$21:$AJ$21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05-42BF-99A4-001E0193181E}"/>
            </c:ext>
          </c:extLst>
        </c:ser>
        <c:ser>
          <c:idx val="19"/>
          <c:order val="19"/>
          <c:tx>
            <c:strRef>
              <c:f>offset_cumulative!$E$22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offset_cumulative!$F$22:$AJ$22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05-42BF-99A4-001E0193181E}"/>
            </c:ext>
          </c:extLst>
        </c:ser>
        <c:ser>
          <c:idx val="20"/>
          <c:order val="20"/>
          <c:tx>
            <c:strRef>
              <c:f>offset_cumulative!$E$23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offset_cumulative!$F$23:$AJ$23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43</c:v>
                </c:pt>
                <c:pt idx="16">
                  <c:v>61</c:v>
                </c:pt>
                <c:pt idx="17">
                  <c:v>74</c:v>
                </c:pt>
                <c:pt idx="18">
                  <c:v>81</c:v>
                </c:pt>
                <c:pt idx="19">
                  <c:v>97</c:v>
                </c:pt>
                <c:pt idx="20">
                  <c:v>107</c:v>
                </c:pt>
                <c:pt idx="21">
                  <c:v>115</c:v>
                </c:pt>
                <c:pt idx="22">
                  <c:v>123</c:v>
                </c:pt>
                <c:pt idx="23">
                  <c:v>132</c:v>
                </c:pt>
                <c:pt idx="24">
                  <c:v>139</c:v>
                </c:pt>
                <c:pt idx="25">
                  <c:v>157</c:v>
                </c:pt>
                <c:pt idx="26">
                  <c:v>183</c:v>
                </c:pt>
                <c:pt idx="27">
                  <c:v>194</c:v>
                </c:pt>
                <c:pt idx="28">
                  <c:v>210</c:v>
                </c:pt>
                <c:pt idx="29">
                  <c:v>264</c:v>
                </c:pt>
                <c:pt idx="3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05-42BF-99A4-001E0193181E}"/>
            </c:ext>
          </c:extLst>
        </c:ser>
        <c:ser>
          <c:idx val="21"/>
          <c:order val="21"/>
          <c:tx>
            <c:strRef>
              <c:f>offset_cumulative!$E$24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offset_cumulative!$F$24:$AJ$24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18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38</c:v>
                </c:pt>
                <c:pt idx="14">
                  <c:v>63</c:v>
                </c:pt>
                <c:pt idx="15">
                  <c:v>89</c:v>
                </c:pt>
                <c:pt idx="16">
                  <c:v>93</c:v>
                </c:pt>
                <c:pt idx="17">
                  <c:v>126</c:v>
                </c:pt>
                <c:pt idx="18">
                  <c:v>136</c:v>
                </c:pt>
                <c:pt idx="19">
                  <c:v>166</c:v>
                </c:pt>
                <c:pt idx="20">
                  <c:v>176</c:v>
                </c:pt>
                <c:pt idx="21">
                  <c:v>191</c:v>
                </c:pt>
                <c:pt idx="22">
                  <c:v>237</c:v>
                </c:pt>
                <c:pt idx="23">
                  <c:v>258</c:v>
                </c:pt>
                <c:pt idx="24">
                  <c:v>323</c:v>
                </c:pt>
                <c:pt idx="25">
                  <c:v>368</c:v>
                </c:pt>
                <c:pt idx="26">
                  <c:v>420</c:v>
                </c:pt>
                <c:pt idx="27">
                  <c:v>459</c:v>
                </c:pt>
                <c:pt idx="28">
                  <c:v>533</c:v>
                </c:pt>
                <c:pt idx="29">
                  <c:v>579</c:v>
                </c:pt>
                <c:pt idx="3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05-42BF-99A4-001E0193181E}"/>
            </c:ext>
          </c:extLst>
        </c:ser>
        <c:ser>
          <c:idx val="22"/>
          <c:order val="22"/>
          <c:tx>
            <c:strRef>
              <c:f>offset_cumulative!$E$25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offset_cumulative!$F$25:$AJ$25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05-42BF-99A4-001E0193181E}"/>
            </c:ext>
          </c:extLst>
        </c:ser>
        <c:ser>
          <c:idx val="23"/>
          <c:order val="23"/>
          <c:tx>
            <c:strRef>
              <c:f>offset_cumulative!$E$26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offset_cumulative!$F$26:$AJ$26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1021</c:v>
                </c:pt>
                <c:pt idx="25">
                  <c:v>1546</c:v>
                </c:pt>
                <c:pt idx="26">
                  <c:v>1924</c:v>
                </c:pt>
                <c:pt idx="27">
                  <c:v>2247</c:v>
                </c:pt>
                <c:pt idx="28">
                  <c:v>2554</c:v>
                </c:pt>
                <c:pt idx="29">
                  <c:v>2985</c:v>
                </c:pt>
                <c:pt idx="30">
                  <c:v>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05-42BF-99A4-001E0193181E}"/>
            </c:ext>
          </c:extLst>
        </c:ser>
        <c:ser>
          <c:idx val="24"/>
          <c:order val="24"/>
          <c:tx>
            <c:strRef>
              <c:f>offset_cumulative!$E$27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offset_cumulative!$F$27:$AJ$27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37</c:v>
                </c:pt>
                <c:pt idx="5">
                  <c:v>40</c:v>
                </c:pt>
                <c:pt idx="6">
                  <c:v>50</c:v>
                </c:pt>
                <c:pt idx="7">
                  <c:v>54</c:v>
                </c:pt>
                <c:pt idx="8">
                  <c:v>56</c:v>
                </c:pt>
                <c:pt idx="9">
                  <c:v>68</c:v>
                </c:pt>
                <c:pt idx="10">
                  <c:v>75</c:v>
                </c:pt>
                <c:pt idx="11">
                  <c:v>78</c:v>
                </c:pt>
                <c:pt idx="12">
                  <c:v>83</c:v>
                </c:pt>
                <c:pt idx="13">
                  <c:v>88</c:v>
                </c:pt>
                <c:pt idx="14">
                  <c:v>91</c:v>
                </c:pt>
                <c:pt idx="15">
                  <c:v>104</c:v>
                </c:pt>
                <c:pt idx="16">
                  <c:v>109</c:v>
                </c:pt>
                <c:pt idx="17">
                  <c:v>114</c:v>
                </c:pt>
                <c:pt idx="18">
                  <c:v>115</c:v>
                </c:pt>
                <c:pt idx="19">
                  <c:v>120</c:v>
                </c:pt>
                <c:pt idx="20">
                  <c:v>126</c:v>
                </c:pt>
                <c:pt idx="21">
                  <c:v>127</c:v>
                </c:pt>
                <c:pt idx="22">
                  <c:v>129</c:v>
                </c:pt>
                <c:pt idx="23">
                  <c:v>131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05-42BF-99A4-001E0193181E}"/>
            </c:ext>
          </c:extLst>
        </c:ser>
        <c:ser>
          <c:idx val="25"/>
          <c:order val="25"/>
          <c:tx>
            <c:strRef>
              <c:f>offset_cumulative!$E$28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offset_cumulative!$F$28:$AJ$28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41</c:v>
                </c:pt>
                <c:pt idx="7">
                  <c:v>51</c:v>
                </c:pt>
                <c:pt idx="8">
                  <c:v>52</c:v>
                </c:pt>
                <c:pt idx="9">
                  <c:v>67</c:v>
                </c:pt>
                <c:pt idx="10">
                  <c:v>92</c:v>
                </c:pt>
                <c:pt idx="11">
                  <c:v>94</c:v>
                </c:pt>
                <c:pt idx="12">
                  <c:v>127</c:v>
                </c:pt>
                <c:pt idx="13">
                  <c:v>163</c:v>
                </c:pt>
                <c:pt idx="14">
                  <c:v>187</c:v>
                </c:pt>
                <c:pt idx="15">
                  <c:v>201</c:v>
                </c:pt>
                <c:pt idx="16">
                  <c:v>218</c:v>
                </c:pt>
                <c:pt idx="17">
                  <c:v>242</c:v>
                </c:pt>
                <c:pt idx="18">
                  <c:v>264</c:v>
                </c:pt>
                <c:pt idx="19">
                  <c:v>293</c:v>
                </c:pt>
                <c:pt idx="20">
                  <c:v>331</c:v>
                </c:pt>
                <c:pt idx="21">
                  <c:v>346</c:v>
                </c:pt>
                <c:pt idx="22">
                  <c:v>359</c:v>
                </c:pt>
                <c:pt idx="23">
                  <c:v>399</c:v>
                </c:pt>
                <c:pt idx="24">
                  <c:v>422</c:v>
                </c:pt>
                <c:pt idx="25">
                  <c:v>457</c:v>
                </c:pt>
                <c:pt idx="26">
                  <c:v>485</c:v>
                </c:pt>
                <c:pt idx="27">
                  <c:v>503</c:v>
                </c:pt>
                <c:pt idx="28">
                  <c:v>531</c:v>
                </c:pt>
                <c:pt idx="29">
                  <c:v>549</c:v>
                </c:pt>
                <c:pt idx="30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05-42BF-99A4-001E0193181E}"/>
            </c:ext>
          </c:extLst>
        </c:ser>
        <c:ser>
          <c:idx val="26"/>
          <c:order val="26"/>
          <c:tx>
            <c:strRef>
              <c:f>offset_cumulative!$E$29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offset_cumulative!$F$29:$AJ$29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33</c:v>
                </c:pt>
                <c:pt idx="10">
                  <c:v>40</c:v>
                </c:pt>
                <c:pt idx="11">
                  <c:v>64</c:v>
                </c:pt>
                <c:pt idx="12">
                  <c:v>75</c:v>
                </c:pt>
                <c:pt idx="13">
                  <c:v>99</c:v>
                </c:pt>
                <c:pt idx="14">
                  <c:v>114</c:v>
                </c:pt>
                <c:pt idx="15">
                  <c:v>146</c:v>
                </c:pt>
                <c:pt idx="16">
                  <c:v>152</c:v>
                </c:pt>
                <c:pt idx="17">
                  <c:v>180</c:v>
                </c:pt>
                <c:pt idx="18">
                  <c:v>207</c:v>
                </c:pt>
                <c:pt idx="19">
                  <c:v>222</c:v>
                </c:pt>
                <c:pt idx="20">
                  <c:v>246</c:v>
                </c:pt>
                <c:pt idx="21">
                  <c:v>261</c:v>
                </c:pt>
                <c:pt idx="22">
                  <c:v>282</c:v>
                </c:pt>
                <c:pt idx="23">
                  <c:v>288</c:v>
                </c:pt>
                <c:pt idx="24">
                  <c:v>302</c:v>
                </c:pt>
                <c:pt idx="25">
                  <c:v>318</c:v>
                </c:pt>
                <c:pt idx="26">
                  <c:v>345</c:v>
                </c:pt>
                <c:pt idx="27">
                  <c:v>364</c:v>
                </c:pt>
                <c:pt idx="28">
                  <c:v>384</c:v>
                </c:pt>
                <c:pt idx="29">
                  <c:v>414</c:v>
                </c:pt>
                <c:pt idx="3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05-42BF-99A4-001E0193181E}"/>
            </c:ext>
          </c:extLst>
        </c:ser>
        <c:ser>
          <c:idx val="27"/>
          <c:order val="27"/>
          <c:tx>
            <c:strRef>
              <c:f>offset_cumulative!$E$30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offset_cumulative!$F$30:$AJ$30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38</c:v>
                </c:pt>
                <c:pt idx="16">
                  <c:v>41</c:v>
                </c:pt>
                <c:pt idx="17">
                  <c:v>62</c:v>
                </c:pt>
                <c:pt idx="18">
                  <c:v>63</c:v>
                </c:pt>
                <c:pt idx="19">
                  <c:v>74</c:v>
                </c:pt>
                <c:pt idx="20">
                  <c:v>85</c:v>
                </c:pt>
                <c:pt idx="21">
                  <c:v>88</c:v>
                </c:pt>
                <c:pt idx="22">
                  <c:v>98</c:v>
                </c:pt>
                <c:pt idx="23">
                  <c:v>111</c:v>
                </c:pt>
                <c:pt idx="24">
                  <c:v>119</c:v>
                </c:pt>
                <c:pt idx="25">
                  <c:v>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05-42BF-99A4-001E0193181E}"/>
            </c:ext>
          </c:extLst>
        </c:ser>
        <c:ser>
          <c:idx val="28"/>
          <c:order val="28"/>
          <c:tx>
            <c:strRef>
              <c:f>offset_cumulative!$E$31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offset_cumulative!$F$31:$AJ$31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05-42BF-99A4-001E0193181E}"/>
            </c:ext>
          </c:extLst>
        </c:ser>
        <c:ser>
          <c:idx val="29"/>
          <c:order val="29"/>
          <c:tx>
            <c:strRef>
              <c:f>offset_cumulative!$E$32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offset_cumulative!$F$32:$AJ$32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05-42BF-99A4-001E0193181E}"/>
            </c:ext>
          </c:extLst>
        </c:ser>
        <c:ser>
          <c:idx val="30"/>
          <c:order val="30"/>
          <c:tx>
            <c:strRef>
              <c:f>offset_cumulative!$E$33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offset_cumulative!$F$33:$AJ$33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05-42BF-99A4-001E0193181E}"/>
            </c:ext>
          </c:extLst>
        </c:ser>
        <c:ser>
          <c:idx val="31"/>
          <c:order val="31"/>
          <c:tx>
            <c:strRef>
              <c:f>offset_cumulative!$E$34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offset_cumulative!$F$34:$AJ$34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20</c:v>
                </c:pt>
                <c:pt idx="15">
                  <c:v>27</c:v>
                </c:pt>
                <c:pt idx="16">
                  <c:v>40</c:v>
                </c:pt>
                <c:pt idx="17">
                  <c:v>56</c:v>
                </c:pt>
                <c:pt idx="18">
                  <c:v>66</c:v>
                </c:pt>
                <c:pt idx="19">
                  <c:v>75</c:v>
                </c:pt>
                <c:pt idx="20">
                  <c:v>75</c:v>
                </c:pt>
                <c:pt idx="21">
                  <c:v>91</c:v>
                </c:pt>
                <c:pt idx="22">
                  <c:v>91</c:v>
                </c:pt>
                <c:pt idx="23">
                  <c:v>139</c:v>
                </c:pt>
                <c:pt idx="24">
                  <c:v>139</c:v>
                </c:pt>
                <c:pt idx="25">
                  <c:v>193</c:v>
                </c:pt>
                <c:pt idx="26">
                  <c:v>233</c:v>
                </c:pt>
                <c:pt idx="27">
                  <c:v>306</c:v>
                </c:pt>
                <c:pt idx="28">
                  <c:v>509</c:v>
                </c:pt>
                <c:pt idx="29">
                  <c:v>555</c:v>
                </c:pt>
                <c:pt idx="3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05-42BF-99A4-001E0193181E}"/>
            </c:ext>
          </c:extLst>
        </c:ser>
        <c:ser>
          <c:idx val="32"/>
          <c:order val="32"/>
          <c:tx>
            <c:strRef>
              <c:f>offset_cumulative!$E$35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offset_cumulative!$F$35:$AJ$35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05-42BF-99A4-001E0193181E}"/>
            </c:ext>
          </c:extLst>
        </c:ser>
        <c:ser>
          <c:idx val="33"/>
          <c:order val="33"/>
          <c:tx>
            <c:strRef>
              <c:f>offset_cumulative!$E$36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offset_cumulative!$F$36:$AJ$36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05-42BF-99A4-001E0193181E}"/>
            </c:ext>
          </c:extLst>
        </c:ser>
        <c:ser>
          <c:idx val="34"/>
          <c:order val="34"/>
          <c:tx>
            <c:strRef>
              <c:f>offset_cumulative!$E$37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offset_cumulative!$F$37:$AJ$37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18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05-42BF-99A4-001E0193181E}"/>
            </c:ext>
          </c:extLst>
        </c:ser>
        <c:ser>
          <c:idx val="35"/>
          <c:order val="35"/>
          <c:tx>
            <c:strRef>
              <c:f>offset_cumulative!$E$38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offset_cumulative!$F$38:$AJ$38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43</c:v>
                </c:pt>
                <c:pt idx="11">
                  <c:v>61</c:v>
                </c:pt>
                <c:pt idx="12">
                  <c:v>74</c:v>
                </c:pt>
                <c:pt idx="13">
                  <c:v>155</c:v>
                </c:pt>
                <c:pt idx="14">
                  <c:v>201</c:v>
                </c:pt>
                <c:pt idx="15">
                  <c:v>238</c:v>
                </c:pt>
                <c:pt idx="16">
                  <c:v>238</c:v>
                </c:pt>
                <c:pt idx="17">
                  <c:v>434</c:v>
                </c:pt>
                <c:pt idx="18">
                  <c:v>537</c:v>
                </c:pt>
                <c:pt idx="19">
                  <c:v>632</c:v>
                </c:pt>
                <c:pt idx="20">
                  <c:v>746</c:v>
                </c:pt>
                <c:pt idx="21">
                  <c:v>922</c:v>
                </c:pt>
                <c:pt idx="22">
                  <c:v>1142</c:v>
                </c:pt>
                <c:pt idx="23">
                  <c:v>1306</c:v>
                </c:pt>
                <c:pt idx="24">
                  <c:v>1610</c:v>
                </c:pt>
                <c:pt idx="25">
                  <c:v>1909</c:v>
                </c:pt>
                <c:pt idx="26">
                  <c:v>2139</c:v>
                </c:pt>
                <c:pt idx="27">
                  <c:v>2449</c:v>
                </c:pt>
                <c:pt idx="28">
                  <c:v>2738</c:v>
                </c:pt>
                <c:pt idx="29">
                  <c:v>3031</c:v>
                </c:pt>
                <c:pt idx="30">
                  <c:v>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05-42BF-99A4-001E0193181E}"/>
            </c:ext>
          </c:extLst>
        </c:ser>
        <c:ser>
          <c:idx val="36"/>
          <c:order val="36"/>
          <c:tx>
            <c:strRef>
              <c:f>offset_cumulative!$E$39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offset_cumulative!$F$39:$AJ$39</c:f>
              <c:numCache>
                <c:formatCode>General</c:formatCode>
                <c:ptCount val="3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05-42BF-99A4-001E0193181E}"/>
            </c:ext>
          </c:extLst>
        </c:ser>
        <c:ser>
          <c:idx val="37"/>
          <c:order val="37"/>
          <c:tx>
            <c:strRef>
              <c:f>offset_cumulative!$E$40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offset_cumulative!$F$40:$AJ$40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22</c:v>
                </c:pt>
                <c:pt idx="9">
                  <c:v>34</c:v>
                </c:pt>
                <c:pt idx="10">
                  <c:v>54</c:v>
                </c:pt>
                <c:pt idx="11">
                  <c:v>65</c:v>
                </c:pt>
                <c:pt idx="12">
                  <c:v>93</c:v>
                </c:pt>
                <c:pt idx="13">
                  <c:v>102</c:v>
                </c:pt>
                <c:pt idx="14">
                  <c:v>128</c:v>
                </c:pt>
                <c:pt idx="15">
                  <c:v>196</c:v>
                </c:pt>
                <c:pt idx="16">
                  <c:v>231</c:v>
                </c:pt>
                <c:pt idx="17">
                  <c:v>277</c:v>
                </c:pt>
                <c:pt idx="18">
                  <c:v>378</c:v>
                </c:pt>
                <c:pt idx="19">
                  <c:v>470</c:v>
                </c:pt>
                <c:pt idx="20">
                  <c:v>491</c:v>
                </c:pt>
                <c:pt idx="21">
                  <c:v>539</c:v>
                </c:pt>
                <c:pt idx="22">
                  <c:v>608</c:v>
                </c:pt>
                <c:pt idx="23">
                  <c:v>702</c:v>
                </c:pt>
                <c:pt idx="24">
                  <c:v>798</c:v>
                </c:pt>
                <c:pt idx="25">
                  <c:v>906</c:v>
                </c:pt>
                <c:pt idx="26">
                  <c:v>1065</c:v>
                </c:pt>
                <c:pt idx="27">
                  <c:v>1161</c:v>
                </c:pt>
                <c:pt idx="28">
                  <c:v>1267</c:v>
                </c:pt>
                <c:pt idx="29">
                  <c:v>1406</c:v>
                </c:pt>
                <c:pt idx="30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05-42BF-99A4-001E0193181E}"/>
            </c:ext>
          </c:extLst>
        </c:ser>
        <c:ser>
          <c:idx val="38"/>
          <c:order val="38"/>
          <c:tx>
            <c:strRef>
              <c:f>offset_cumulative!$E$41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offset_cumulative!$F$41:$AJ$41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05-42BF-99A4-001E0193181E}"/>
            </c:ext>
          </c:extLst>
        </c:ser>
        <c:ser>
          <c:idx val="39"/>
          <c:order val="39"/>
          <c:tx>
            <c:strRef>
              <c:f>offset_cumulative!$E$42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offset_cumulative!$F$42:$AJ$42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18</c:v>
                </c:pt>
                <c:pt idx="10">
                  <c:v>23</c:v>
                </c:pt>
                <c:pt idx="11">
                  <c:v>30</c:v>
                </c:pt>
                <c:pt idx="12">
                  <c:v>36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51</c:v>
                </c:pt>
                <c:pt idx="17">
                  <c:v>65</c:v>
                </c:pt>
                <c:pt idx="18">
                  <c:v>65</c:v>
                </c:pt>
                <c:pt idx="19">
                  <c:v>81</c:v>
                </c:pt>
                <c:pt idx="20">
                  <c:v>98</c:v>
                </c:pt>
                <c:pt idx="21">
                  <c:v>109</c:v>
                </c:pt>
                <c:pt idx="22">
                  <c:v>134</c:v>
                </c:pt>
                <c:pt idx="23">
                  <c:v>134</c:v>
                </c:pt>
                <c:pt idx="24">
                  <c:v>154</c:v>
                </c:pt>
                <c:pt idx="25">
                  <c:v>154</c:v>
                </c:pt>
                <c:pt idx="26">
                  <c:v>161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05-42BF-99A4-001E0193181E}"/>
            </c:ext>
          </c:extLst>
        </c:ser>
        <c:ser>
          <c:idx val="40"/>
          <c:order val="40"/>
          <c:tx>
            <c:strRef>
              <c:f>offset_cumulative!$E$43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offset_cumulative!$F$43:$AJ$43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22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35</c:v>
                </c:pt>
                <c:pt idx="11">
                  <c:v>41</c:v>
                </c:pt>
                <c:pt idx="12">
                  <c:v>50</c:v>
                </c:pt>
                <c:pt idx="13">
                  <c:v>69</c:v>
                </c:pt>
                <c:pt idx="14">
                  <c:v>89</c:v>
                </c:pt>
                <c:pt idx="15">
                  <c:v>117</c:v>
                </c:pt>
                <c:pt idx="16">
                  <c:v>134</c:v>
                </c:pt>
                <c:pt idx="17">
                  <c:v>158</c:v>
                </c:pt>
                <c:pt idx="18">
                  <c:v>177</c:v>
                </c:pt>
                <c:pt idx="19">
                  <c:v>201</c:v>
                </c:pt>
                <c:pt idx="20">
                  <c:v>231</c:v>
                </c:pt>
                <c:pt idx="21">
                  <c:v>263</c:v>
                </c:pt>
                <c:pt idx="22">
                  <c:v>295</c:v>
                </c:pt>
                <c:pt idx="23">
                  <c:v>314</c:v>
                </c:pt>
                <c:pt idx="24">
                  <c:v>330</c:v>
                </c:pt>
                <c:pt idx="25">
                  <c:v>347</c:v>
                </c:pt>
                <c:pt idx="26">
                  <c:v>375</c:v>
                </c:pt>
                <c:pt idx="27">
                  <c:v>396</c:v>
                </c:pt>
                <c:pt idx="28">
                  <c:v>416</c:v>
                </c:pt>
                <c:pt idx="29">
                  <c:v>435</c:v>
                </c:pt>
                <c:pt idx="30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05-42BF-99A4-001E0193181E}"/>
            </c:ext>
          </c:extLst>
        </c:ser>
        <c:ser>
          <c:idx val="41"/>
          <c:order val="41"/>
          <c:tx>
            <c:strRef>
              <c:f>offset_cumulative!$E$44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offset_cumulative!$F$44:$AJ$44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14</c:v>
                </c:pt>
                <c:pt idx="11">
                  <c:v>14</c:v>
                </c:pt>
                <c:pt idx="12">
                  <c:v>25</c:v>
                </c:pt>
                <c:pt idx="13">
                  <c:v>73</c:v>
                </c:pt>
                <c:pt idx="14">
                  <c:v>80</c:v>
                </c:pt>
                <c:pt idx="15">
                  <c:v>96</c:v>
                </c:pt>
                <c:pt idx="16">
                  <c:v>101</c:v>
                </c:pt>
                <c:pt idx="17">
                  <c:v>101</c:v>
                </c:pt>
                <c:pt idx="18">
                  <c:v>165</c:v>
                </c:pt>
                <c:pt idx="19">
                  <c:v>168</c:v>
                </c:pt>
                <c:pt idx="20">
                  <c:v>179</c:v>
                </c:pt>
                <c:pt idx="21">
                  <c:v>190</c:v>
                </c:pt>
                <c:pt idx="22">
                  <c:v>194</c:v>
                </c:pt>
                <c:pt idx="23">
                  <c:v>218</c:v>
                </c:pt>
                <c:pt idx="24">
                  <c:v>245</c:v>
                </c:pt>
                <c:pt idx="25">
                  <c:v>261</c:v>
                </c:pt>
                <c:pt idx="26">
                  <c:v>323</c:v>
                </c:pt>
                <c:pt idx="27">
                  <c:v>349</c:v>
                </c:pt>
                <c:pt idx="28">
                  <c:v>384</c:v>
                </c:pt>
                <c:pt idx="29">
                  <c:v>444</c:v>
                </c:pt>
                <c:pt idx="30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05-42BF-99A4-001E0193181E}"/>
            </c:ext>
          </c:extLst>
        </c:ser>
        <c:ser>
          <c:idx val="42"/>
          <c:order val="42"/>
          <c:tx>
            <c:strRef>
              <c:f>offset_cumulative!$E$45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offset_cumulative!$F$45:$AJ$45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19</c:v>
                </c:pt>
                <c:pt idx="16">
                  <c:v>19</c:v>
                </c:pt>
                <c:pt idx="17">
                  <c:v>32</c:v>
                </c:pt>
                <c:pt idx="18">
                  <c:v>38</c:v>
                </c:pt>
                <c:pt idx="19">
                  <c:v>49</c:v>
                </c:pt>
                <c:pt idx="20">
                  <c:v>57</c:v>
                </c:pt>
                <c:pt idx="21">
                  <c:v>65</c:v>
                </c:pt>
                <c:pt idx="22">
                  <c:v>81</c:v>
                </c:pt>
                <c:pt idx="23">
                  <c:v>105</c:v>
                </c:pt>
                <c:pt idx="24">
                  <c:v>128</c:v>
                </c:pt>
                <c:pt idx="25">
                  <c:v>206</c:v>
                </c:pt>
                <c:pt idx="26">
                  <c:v>254</c:v>
                </c:pt>
                <c:pt idx="27">
                  <c:v>315</c:v>
                </c:pt>
                <c:pt idx="28">
                  <c:v>382</c:v>
                </c:pt>
                <c:pt idx="29">
                  <c:v>442</c:v>
                </c:pt>
                <c:pt idx="3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05-42BF-99A4-001E0193181E}"/>
            </c:ext>
          </c:extLst>
        </c:ser>
        <c:ser>
          <c:idx val="43"/>
          <c:order val="43"/>
          <c:tx>
            <c:strRef>
              <c:f>offset_cumulative!$E$46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offset_cumulative!$F$46:$AJ$46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21</c:v>
                </c:pt>
                <c:pt idx="10">
                  <c:v>35</c:v>
                </c:pt>
                <c:pt idx="11">
                  <c:v>40</c:v>
                </c:pt>
                <c:pt idx="12">
                  <c:v>48</c:v>
                </c:pt>
                <c:pt idx="13">
                  <c:v>57</c:v>
                </c:pt>
                <c:pt idx="14">
                  <c:v>67</c:v>
                </c:pt>
                <c:pt idx="15">
                  <c:v>80</c:v>
                </c:pt>
                <c:pt idx="16">
                  <c:v>119</c:v>
                </c:pt>
                <c:pt idx="17">
                  <c:v>139</c:v>
                </c:pt>
                <c:pt idx="18">
                  <c:v>170</c:v>
                </c:pt>
                <c:pt idx="19">
                  <c:v>186</c:v>
                </c:pt>
                <c:pt idx="20">
                  <c:v>212</c:v>
                </c:pt>
                <c:pt idx="21">
                  <c:v>233</c:v>
                </c:pt>
                <c:pt idx="22">
                  <c:v>269</c:v>
                </c:pt>
                <c:pt idx="23">
                  <c:v>288</c:v>
                </c:pt>
                <c:pt idx="24">
                  <c:v>320</c:v>
                </c:pt>
                <c:pt idx="25">
                  <c:v>350</c:v>
                </c:pt>
                <c:pt idx="26">
                  <c:v>396</c:v>
                </c:pt>
                <c:pt idx="27">
                  <c:v>457</c:v>
                </c:pt>
                <c:pt idx="28">
                  <c:v>515</c:v>
                </c:pt>
                <c:pt idx="29">
                  <c:v>564</c:v>
                </c:pt>
                <c:pt idx="30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05-42BF-99A4-001E0193181E}"/>
            </c:ext>
          </c:extLst>
        </c:ser>
        <c:ser>
          <c:idx val="44"/>
          <c:order val="44"/>
          <c:tx>
            <c:strRef>
              <c:f>offset_cumulative!$E$47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offset_cumulative!$F$47:$AJ$47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14</c:v>
                </c:pt>
                <c:pt idx="5">
                  <c:v>26</c:v>
                </c:pt>
                <c:pt idx="6">
                  <c:v>26</c:v>
                </c:pt>
                <c:pt idx="7">
                  <c:v>33</c:v>
                </c:pt>
                <c:pt idx="8">
                  <c:v>46</c:v>
                </c:pt>
                <c:pt idx="9">
                  <c:v>49</c:v>
                </c:pt>
                <c:pt idx="10">
                  <c:v>67</c:v>
                </c:pt>
                <c:pt idx="11">
                  <c:v>67</c:v>
                </c:pt>
                <c:pt idx="12">
                  <c:v>84</c:v>
                </c:pt>
                <c:pt idx="13">
                  <c:v>95</c:v>
                </c:pt>
                <c:pt idx="14">
                  <c:v>116</c:v>
                </c:pt>
                <c:pt idx="15">
                  <c:v>124</c:v>
                </c:pt>
                <c:pt idx="16">
                  <c:v>132</c:v>
                </c:pt>
                <c:pt idx="17">
                  <c:v>146</c:v>
                </c:pt>
                <c:pt idx="18">
                  <c:v>162</c:v>
                </c:pt>
                <c:pt idx="19">
                  <c:v>179</c:v>
                </c:pt>
                <c:pt idx="20">
                  <c:v>214</c:v>
                </c:pt>
                <c:pt idx="21">
                  <c:v>230</c:v>
                </c:pt>
                <c:pt idx="22">
                  <c:v>262</c:v>
                </c:pt>
                <c:pt idx="23">
                  <c:v>320</c:v>
                </c:pt>
                <c:pt idx="24">
                  <c:v>356</c:v>
                </c:pt>
                <c:pt idx="25">
                  <c:v>396</c:v>
                </c:pt>
                <c:pt idx="26">
                  <c:v>426</c:v>
                </c:pt>
                <c:pt idx="27">
                  <c:v>446</c:v>
                </c:pt>
                <c:pt idx="28">
                  <c:v>465</c:v>
                </c:pt>
                <c:pt idx="29">
                  <c:v>494</c:v>
                </c:pt>
                <c:pt idx="3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05-42BF-99A4-001E0193181E}"/>
            </c:ext>
          </c:extLst>
        </c:ser>
        <c:ser>
          <c:idx val="45"/>
          <c:order val="45"/>
          <c:tx>
            <c:strRef>
              <c:f>offset_cumulative!$E$48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offset_cumulative!$F$48:$AJ$48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31</c:v>
                </c:pt>
                <c:pt idx="8">
                  <c:v>31</c:v>
                </c:pt>
                <c:pt idx="9">
                  <c:v>41</c:v>
                </c:pt>
                <c:pt idx="10">
                  <c:v>91</c:v>
                </c:pt>
                <c:pt idx="11">
                  <c:v>94</c:v>
                </c:pt>
                <c:pt idx="12">
                  <c:v>141</c:v>
                </c:pt>
                <c:pt idx="13">
                  <c:v>189</c:v>
                </c:pt>
                <c:pt idx="14">
                  <c:v>253</c:v>
                </c:pt>
                <c:pt idx="15">
                  <c:v>298</c:v>
                </c:pt>
                <c:pt idx="16">
                  <c:v>396</c:v>
                </c:pt>
                <c:pt idx="17">
                  <c:v>464</c:v>
                </c:pt>
                <c:pt idx="18">
                  <c:v>694</c:v>
                </c:pt>
                <c:pt idx="19">
                  <c:v>833</c:v>
                </c:pt>
                <c:pt idx="20">
                  <c:v>995</c:v>
                </c:pt>
                <c:pt idx="21">
                  <c:v>1120</c:v>
                </c:pt>
                <c:pt idx="22">
                  <c:v>1236</c:v>
                </c:pt>
                <c:pt idx="23">
                  <c:v>1394</c:v>
                </c:pt>
                <c:pt idx="24">
                  <c:v>1654</c:v>
                </c:pt>
                <c:pt idx="25">
                  <c:v>1925</c:v>
                </c:pt>
                <c:pt idx="26">
                  <c:v>2279</c:v>
                </c:pt>
                <c:pt idx="27">
                  <c:v>2631</c:v>
                </c:pt>
                <c:pt idx="28">
                  <c:v>2817</c:v>
                </c:pt>
                <c:pt idx="29">
                  <c:v>3001</c:v>
                </c:pt>
                <c:pt idx="30">
                  <c:v>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505-42BF-99A4-001E0193181E}"/>
            </c:ext>
          </c:extLst>
        </c:ser>
        <c:ser>
          <c:idx val="46"/>
          <c:order val="46"/>
          <c:tx>
            <c:strRef>
              <c:f>offset_cumulative!$E$49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offset_cumulative!$F$49:$AJ$49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24</c:v>
                </c:pt>
                <c:pt idx="9">
                  <c:v>24</c:v>
                </c:pt>
                <c:pt idx="10">
                  <c:v>37</c:v>
                </c:pt>
                <c:pt idx="11">
                  <c:v>92</c:v>
                </c:pt>
                <c:pt idx="12">
                  <c:v>264</c:v>
                </c:pt>
                <c:pt idx="13">
                  <c:v>444</c:v>
                </c:pt>
                <c:pt idx="14">
                  <c:v>617</c:v>
                </c:pt>
                <c:pt idx="15">
                  <c:v>804</c:v>
                </c:pt>
                <c:pt idx="16">
                  <c:v>836</c:v>
                </c:pt>
                <c:pt idx="17">
                  <c:v>875</c:v>
                </c:pt>
                <c:pt idx="18">
                  <c:v>932</c:v>
                </c:pt>
                <c:pt idx="19">
                  <c:v>1024</c:v>
                </c:pt>
                <c:pt idx="20">
                  <c:v>1115</c:v>
                </c:pt>
                <c:pt idx="21">
                  <c:v>1223</c:v>
                </c:pt>
                <c:pt idx="22">
                  <c:v>1335</c:v>
                </c:pt>
                <c:pt idx="23">
                  <c:v>1418</c:v>
                </c:pt>
                <c:pt idx="24">
                  <c:v>1510</c:v>
                </c:pt>
                <c:pt idx="25">
                  <c:v>1568</c:v>
                </c:pt>
                <c:pt idx="26">
                  <c:v>1713</c:v>
                </c:pt>
                <c:pt idx="27">
                  <c:v>1856</c:v>
                </c:pt>
                <c:pt idx="28">
                  <c:v>2017</c:v>
                </c:pt>
                <c:pt idx="29">
                  <c:v>2190</c:v>
                </c:pt>
                <c:pt idx="30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505-42BF-99A4-001E0193181E}"/>
            </c:ext>
          </c:extLst>
        </c:ser>
        <c:ser>
          <c:idx val="47"/>
          <c:order val="47"/>
          <c:tx>
            <c:strRef>
              <c:f>offset_cumulative!$E$50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offset_cumulative!$F$50:$AJ$50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64</c:v>
                </c:pt>
                <c:pt idx="3">
                  <c:v>135</c:v>
                </c:pt>
                <c:pt idx="4">
                  <c:v>135</c:v>
                </c:pt>
                <c:pt idx="5">
                  <c:v>175</c:v>
                </c:pt>
                <c:pt idx="6">
                  <c:v>175</c:v>
                </c:pt>
                <c:pt idx="7">
                  <c:v>218</c:v>
                </c:pt>
                <c:pt idx="8">
                  <c:v>285</c:v>
                </c:pt>
                <c:pt idx="9">
                  <c:v>355</c:v>
                </c:pt>
                <c:pt idx="10">
                  <c:v>454</c:v>
                </c:pt>
                <c:pt idx="11">
                  <c:v>542</c:v>
                </c:pt>
                <c:pt idx="12">
                  <c:v>621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691</c:v>
                </c:pt>
                <c:pt idx="17">
                  <c:v>691</c:v>
                </c:pt>
                <c:pt idx="18">
                  <c:v>691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706</c:v>
                </c:pt>
                <c:pt idx="26">
                  <c:v>706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505-42BF-99A4-001E0193181E}"/>
            </c:ext>
          </c:extLst>
        </c:ser>
        <c:ser>
          <c:idx val="48"/>
          <c:order val="48"/>
          <c:tx>
            <c:strRef>
              <c:f>offset_cumulative!$E$51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offset_cumulative!$F$51:$AJ$51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49</c:v>
                </c:pt>
                <c:pt idx="17">
                  <c:v>50</c:v>
                </c:pt>
                <c:pt idx="18">
                  <c:v>59</c:v>
                </c:pt>
                <c:pt idx="19">
                  <c:v>90</c:v>
                </c:pt>
                <c:pt idx="20">
                  <c:v>90</c:v>
                </c:pt>
                <c:pt idx="21">
                  <c:v>135</c:v>
                </c:pt>
                <c:pt idx="22">
                  <c:v>135</c:v>
                </c:pt>
                <c:pt idx="23">
                  <c:v>150</c:v>
                </c:pt>
                <c:pt idx="24">
                  <c:v>187</c:v>
                </c:pt>
                <c:pt idx="25">
                  <c:v>214</c:v>
                </c:pt>
                <c:pt idx="26">
                  <c:v>298</c:v>
                </c:pt>
                <c:pt idx="27">
                  <c:v>363</c:v>
                </c:pt>
                <c:pt idx="28">
                  <c:v>435</c:v>
                </c:pt>
                <c:pt idx="29">
                  <c:v>591</c:v>
                </c:pt>
                <c:pt idx="30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505-42BF-99A4-001E0193181E}"/>
            </c:ext>
          </c:extLst>
        </c:ser>
        <c:ser>
          <c:idx val="49"/>
          <c:order val="49"/>
          <c:tx>
            <c:strRef>
              <c:f>offset_cumulative!$E$52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offset_cumulative!$F$52:$AJ$52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505-42BF-99A4-001E0193181E}"/>
            </c:ext>
          </c:extLst>
        </c:ser>
        <c:ser>
          <c:idx val="50"/>
          <c:order val="50"/>
          <c:tx>
            <c:strRef>
              <c:f>offset_cumulative!$E$53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offset_cumulative!$F$53:$AJ$53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21</c:v>
                </c:pt>
                <c:pt idx="17">
                  <c:v>21</c:v>
                </c:pt>
                <c:pt idx="18">
                  <c:v>34</c:v>
                </c:pt>
                <c:pt idx="19">
                  <c:v>72</c:v>
                </c:pt>
                <c:pt idx="20">
                  <c:v>112</c:v>
                </c:pt>
                <c:pt idx="21">
                  <c:v>202</c:v>
                </c:pt>
                <c:pt idx="22">
                  <c:v>245</c:v>
                </c:pt>
                <c:pt idx="23">
                  <c:v>312</c:v>
                </c:pt>
                <c:pt idx="24">
                  <c:v>392</c:v>
                </c:pt>
                <c:pt idx="25">
                  <c:v>488</c:v>
                </c:pt>
                <c:pt idx="26">
                  <c:v>581</c:v>
                </c:pt>
                <c:pt idx="27">
                  <c:v>719</c:v>
                </c:pt>
                <c:pt idx="28">
                  <c:v>859</c:v>
                </c:pt>
                <c:pt idx="29">
                  <c:v>901</c:v>
                </c:pt>
                <c:pt idx="30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505-42BF-99A4-001E0193181E}"/>
            </c:ext>
          </c:extLst>
        </c:ser>
        <c:ser>
          <c:idx val="51"/>
          <c:order val="51"/>
          <c:tx>
            <c:strRef>
              <c:f>offset_cumulative!$E$54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offset_cumulative!$F$54:$AJ$54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37</c:v>
                </c:pt>
                <c:pt idx="16">
                  <c:v>58</c:v>
                </c:pt>
                <c:pt idx="17">
                  <c:v>111</c:v>
                </c:pt>
                <c:pt idx="18">
                  <c:v>199</c:v>
                </c:pt>
                <c:pt idx="19">
                  <c:v>367</c:v>
                </c:pt>
                <c:pt idx="20">
                  <c:v>506</c:v>
                </c:pt>
                <c:pt idx="21">
                  <c:v>789</c:v>
                </c:pt>
                <c:pt idx="22">
                  <c:v>981</c:v>
                </c:pt>
                <c:pt idx="23">
                  <c:v>1082</c:v>
                </c:pt>
                <c:pt idx="24">
                  <c:v>1173</c:v>
                </c:pt>
                <c:pt idx="25">
                  <c:v>1403</c:v>
                </c:pt>
                <c:pt idx="26">
                  <c:v>1595</c:v>
                </c:pt>
                <c:pt idx="27">
                  <c:v>1823</c:v>
                </c:pt>
                <c:pt idx="28">
                  <c:v>1924</c:v>
                </c:pt>
                <c:pt idx="29">
                  <c:v>1962</c:v>
                </c:pt>
                <c:pt idx="30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505-42BF-99A4-001E0193181E}"/>
            </c:ext>
          </c:extLst>
        </c:ser>
        <c:ser>
          <c:idx val="52"/>
          <c:order val="52"/>
          <c:tx>
            <c:strRef>
              <c:f>offset_cumulative!$E$55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offset_cumulative!$F$55:$AJ$55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15</c:v>
                </c:pt>
                <c:pt idx="22">
                  <c:v>15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60</c:v>
                </c:pt>
                <c:pt idx="27">
                  <c:v>67</c:v>
                </c:pt>
                <c:pt idx="28">
                  <c:v>80</c:v>
                </c:pt>
                <c:pt idx="29">
                  <c:v>109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505-42BF-99A4-001E0193181E}"/>
            </c:ext>
          </c:extLst>
        </c:ser>
        <c:ser>
          <c:idx val="53"/>
          <c:order val="53"/>
          <c:tx>
            <c:strRef>
              <c:f>offset_cumulative!$E$56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offset_cumulative!$F$56:$AJ$56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41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69</c:v>
                </c:pt>
                <c:pt idx="19">
                  <c:v>78</c:v>
                </c:pt>
                <c:pt idx="20">
                  <c:v>93</c:v>
                </c:pt>
                <c:pt idx="21">
                  <c:v>103</c:v>
                </c:pt>
                <c:pt idx="22">
                  <c:v>117</c:v>
                </c:pt>
                <c:pt idx="23">
                  <c:v>118</c:v>
                </c:pt>
                <c:pt idx="24">
                  <c:v>125</c:v>
                </c:pt>
                <c:pt idx="25">
                  <c:v>137</c:v>
                </c:pt>
                <c:pt idx="26">
                  <c:v>149</c:v>
                </c:pt>
                <c:pt idx="27">
                  <c:v>159</c:v>
                </c:pt>
                <c:pt idx="28">
                  <c:v>164</c:v>
                </c:pt>
                <c:pt idx="29">
                  <c:v>177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505-42BF-99A4-001E0193181E}"/>
            </c:ext>
          </c:extLst>
        </c:ser>
        <c:ser>
          <c:idx val="54"/>
          <c:order val="54"/>
          <c:tx>
            <c:strRef>
              <c:f>offset_cumulative!$E$57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offset_cumulative!$F$57:$AJ$57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505-42BF-99A4-001E0193181E}"/>
            </c:ext>
          </c:extLst>
        </c:ser>
        <c:ser>
          <c:idx val="55"/>
          <c:order val="55"/>
          <c:tx>
            <c:strRef>
              <c:f>offset_cumulative!$E$58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offset_cumulative!$F$58:$AJ$58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29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505-42BF-99A4-001E0193181E}"/>
            </c:ext>
          </c:extLst>
        </c:ser>
        <c:ser>
          <c:idx val="56"/>
          <c:order val="56"/>
          <c:tx>
            <c:strRef>
              <c:f>offset_cumulative!$E$59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offset_cumulative!$F$59:$AJ$59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16</c:v>
                </c:pt>
                <c:pt idx="14">
                  <c:v>16</c:v>
                </c:pt>
                <c:pt idx="15">
                  <c:v>79</c:v>
                </c:pt>
                <c:pt idx="16">
                  <c:v>115</c:v>
                </c:pt>
                <c:pt idx="17">
                  <c:v>171</c:v>
                </c:pt>
                <c:pt idx="18">
                  <c:v>205</c:v>
                </c:pt>
                <c:pt idx="19">
                  <c:v>225</c:v>
                </c:pt>
                <c:pt idx="20">
                  <c:v>258</c:v>
                </c:pt>
                <c:pt idx="21">
                  <c:v>267</c:v>
                </c:pt>
                <c:pt idx="22">
                  <c:v>283</c:v>
                </c:pt>
                <c:pt idx="23">
                  <c:v>306</c:v>
                </c:pt>
                <c:pt idx="24">
                  <c:v>326</c:v>
                </c:pt>
                <c:pt idx="25">
                  <c:v>352</c:v>
                </c:pt>
                <c:pt idx="26">
                  <c:v>369</c:v>
                </c:pt>
                <c:pt idx="27">
                  <c:v>404</c:v>
                </c:pt>
                <c:pt idx="28">
                  <c:v>538</c:v>
                </c:pt>
                <c:pt idx="29">
                  <c:v>575</c:v>
                </c:pt>
                <c:pt idx="3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505-42BF-99A4-001E0193181E}"/>
            </c:ext>
          </c:extLst>
        </c:ser>
        <c:ser>
          <c:idx val="57"/>
          <c:order val="57"/>
          <c:tx>
            <c:strRef>
              <c:f>offset_cumulative!$E$60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offset_cumulative!$F$60:$AJ$60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505-42BF-99A4-001E0193181E}"/>
            </c:ext>
          </c:extLst>
        </c:ser>
        <c:ser>
          <c:idx val="58"/>
          <c:order val="58"/>
          <c:tx>
            <c:strRef>
              <c:f>offset_cumulative!$E$61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offset_cumulative!$F$61:$AJ$61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23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35</c:v>
                </c:pt>
                <c:pt idx="22">
                  <c:v>38</c:v>
                </c:pt>
                <c:pt idx="23">
                  <c:v>43</c:v>
                </c:pt>
                <c:pt idx="24">
                  <c:v>44</c:v>
                </c:pt>
                <c:pt idx="25">
                  <c:v>52</c:v>
                </c:pt>
                <c:pt idx="26">
                  <c:v>55</c:v>
                </c:pt>
                <c:pt idx="27">
                  <c:v>56</c:v>
                </c:pt>
                <c:pt idx="28">
                  <c:v>65</c:v>
                </c:pt>
                <c:pt idx="29">
                  <c:v>69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505-42BF-99A4-001E0193181E}"/>
            </c:ext>
          </c:extLst>
        </c:ser>
        <c:ser>
          <c:idx val="59"/>
          <c:order val="59"/>
          <c:tx>
            <c:strRef>
              <c:f>offset_cumulative!$E$62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offset_cumulative!$F$62:$AJ$62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505-42BF-99A4-001E0193181E}"/>
            </c:ext>
          </c:extLst>
        </c:ser>
        <c:ser>
          <c:idx val="60"/>
          <c:order val="60"/>
          <c:tx>
            <c:strRef>
              <c:f>offset_cumulative!$E$63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offset_cumulative!$F$63:$AJ$63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505-42BF-99A4-001E0193181E}"/>
            </c:ext>
          </c:extLst>
        </c:ser>
        <c:ser>
          <c:idx val="61"/>
          <c:order val="61"/>
          <c:tx>
            <c:strRef>
              <c:f>offset_cumulative!$E$64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offset_cumulative!$F$64:$AJ$64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505-42BF-99A4-001E0193181E}"/>
            </c:ext>
          </c:extLst>
        </c:ser>
        <c:ser>
          <c:idx val="62"/>
          <c:order val="62"/>
          <c:tx>
            <c:strRef>
              <c:f>offset_cumulative!$E$65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offset_cumulative!$F$65:$AJ$65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16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24</c:v>
                </c:pt>
                <c:pt idx="24">
                  <c:v>30</c:v>
                </c:pt>
                <c:pt idx="25">
                  <c:v>34</c:v>
                </c:pt>
                <c:pt idx="26">
                  <c:v>44</c:v>
                </c:pt>
                <c:pt idx="27">
                  <c:v>44</c:v>
                </c:pt>
                <c:pt idx="28">
                  <c:v>46</c:v>
                </c:pt>
                <c:pt idx="29">
                  <c:v>49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505-42BF-99A4-001E0193181E}"/>
            </c:ext>
          </c:extLst>
        </c:ser>
        <c:ser>
          <c:idx val="63"/>
          <c:order val="63"/>
          <c:tx>
            <c:strRef>
              <c:f>offset_cumulative!$E$66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offset_cumulative!$F$66:$AJ$66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505-42BF-99A4-001E0193181E}"/>
            </c:ext>
          </c:extLst>
        </c:ser>
        <c:ser>
          <c:idx val="64"/>
          <c:order val="64"/>
          <c:tx>
            <c:strRef>
              <c:f>offset_cumulative!$E$67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offset_cumulative!$F$67:$AJ$67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54</c:v>
                </c:pt>
                <c:pt idx="26">
                  <c:v>61</c:v>
                </c:pt>
                <c:pt idx="27">
                  <c:v>70</c:v>
                </c:pt>
                <c:pt idx="28">
                  <c:v>75</c:v>
                </c:pt>
                <c:pt idx="29">
                  <c:v>79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505-42BF-99A4-001E0193181E}"/>
            </c:ext>
          </c:extLst>
        </c:ser>
        <c:ser>
          <c:idx val="65"/>
          <c:order val="65"/>
          <c:tx>
            <c:strRef>
              <c:f>offset_cumulative!$E$68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offset_cumulative!$F$68:$AJ$68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505-42BF-99A4-001E0193181E}"/>
            </c:ext>
          </c:extLst>
        </c:ser>
        <c:ser>
          <c:idx val="66"/>
          <c:order val="66"/>
          <c:tx>
            <c:strRef>
              <c:f>offset_cumulative!$E$69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offset_cumulative!$F$69:$AJ$69</c:f>
              <c:numCache>
                <c:formatCode>General</c:formatCode>
                <c:ptCount val="31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  <c:pt idx="10">
                  <c:v>53</c:v>
                </c:pt>
                <c:pt idx="11">
                  <c:v>93</c:v>
                </c:pt>
                <c:pt idx="12">
                  <c:v>132</c:v>
                </c:pt>
                <c:pt idx="13">
                  <c:v>137</c:v>
                </c:pt>
                <c:pt idx="14">
                  <c:v>141</c:v>
                </c:pt>
                <c:pt idx="15">
                  <c:v>152</c:v>
                </c:pt>
                <c:pt idx="16">
                  <c:v>152</c:v>
                </c:pt>
                <c:pt idx="17">
                  <c:v>161</c:v>
                </c:pt>
                <c:pt idx="18">
                  <c:v>195</c:v>
                </c:pt>
                <c:pt idx="19">
                  <c:v>204</c:v>
                </c:pt>
                <c:pt idx="20">
                  <c:v>205</c:v>
                </c:pt>
                <c:pt idx="21">
                  <c:v>205</c:v>
                </c:pt>
                <c:pt idx="22">
                  <c:v>214</c:v>
                </c:pt>
                <c:pt idx="23">
                  <c:v>214</c:v>
                </c:pt>
                <c:pt idx="24">
                  <c:v>287</c:v>
                </c:pt>
                <c:pt idx="25">
                  <c:v>313</c:v>
                </c:pt>
                <c:pt idx="26">
                  <c:v>378</c:v>
                </c:pt>
                <c:pt idx="27">
                  <c:v>378</c:v>
                </c:pt>
                <c:pt idx="28">
                  <c:v>408</c:v>
                </c:pt>
                <c:pt idx="29">
                  <c:v>566</c:v>
                </c:pt>
                <c:pt idx="30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505-42BF-99A4-001E0193181E}"/>
            </c:ext>
          </c:extLst>
        </c:ser>
        <c:ser>
          <c:idx val="67"/>
          <c:order val="67"/>
          <c:tx>
            <c:strRef>
              <c:f>offset_cumulative!$E$70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offset_cumulative!$F$70:$AJ$70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31</c:v>
                </c:pt>
                <c:pt idx="9">
                  <c:v>45</c:v>
                </c:pt>
                <c:pt idx="10">
                  <c:v>46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99</c:v>
                </c:pt>
                <c:pt idx="15">
                  <c:v>99</c:v>
                </c:pt>
                <c:pt idx="16">
                  <c:v>190</c:v>
                </c:pt>
                <c:pt idx="17">
                  <c:v>228</c:v>
                </c:pt>
                <c:pt idx="18">
                  <c:v>331</c:v>
                </c:pt>
                <c:pt idx="19">
                  <c:v>331</c:v>
                </c:pt>
                <c:pt idx="20">
                  <c:v>387</c:v>
                </c:pt>
                <c:pt idx="21">
                  <c:v>418</c:v>
                </c:pt>
                <c:pt idx="22">
                  <c:v>418</c:v>
                </c:pt>
                <c:pt idx="23">
                  <c:v>495</c:v>
                </c:pt>
                <c:pt idx="24">
                  <c:v>530</c:v>
                </c:pt>
                <c:pt idx="25">
                  <c:v>624</c:v>
                </c:pt>
                <c:pt idx="26">
                  <c:v>695</c:v>
                </c:pt>
                <c:pt idx="27">
                  <c:v>743</c:v>
                </c:pt>
                <c:pt idx="28">
                  <c:v>821</c:v>
                </c:pt>
                <c:pt idx="29">
                  <c:v>892</c:v>
                </c:pt>
                <c:pt idx="30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505-42BF-99A4-001E0193181E}"/>
            </c:ext>
          </c:extLst>
        </c:ser>
        <c:ser>
          <c:idx val="68"/>
          <c:order val="68"/>
          <c:tx>
            <c:strRef>
              <c:f>offset_cumulative!$E$71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offset_cumulative!$F$71:$AJ$71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505-42BF-99A4-001E0193181E}"/>
            </c:ext>
          </c:extLst>
        </c:ser>
        <c:ser>
          <c:idx val="69"/>
          <c:order val="69"/>
          <c:tx>
            <c:strRef>
              <c:f>offset_cumulative!$E$72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offset_cumulative!$F$72:$AJ$72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505-42BF-99A4-001E0193181E}"/>
            </c:ext>
          </c:extLst>
        </c:ser>
        <c:ser>
          <c:idx val="70"/>
          <c:order val="70"/>
          <c:tx>
            <c:strRef>
              <c:f>offset_cumulative!$E$73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offset_cumulative!$F$73:$AJ$73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39</c:v>
                </c:pt>
                <c:pt idx="19">
                  <c:v>47</c:v>
                </c:pt>
                <c:pt idx="20">
                  <c:v>50</c:v>
                </c:pt>
                <c:pt idx="21">
                  <c:v>61</c:v>
                </c:pt>
                <c:pt idx="22">
                  <c:v>61</c:v>
                </c:pt>
                <c:pt idx="23">
                  <c:v>70</c:v>
                </c:pt>
                <c:pt idx="24">
                  <c:v>77</c:v>
                </c:pt>
                <c:pt idx="25">
                  <c:v>87</c:v>
                </c:pt>
                <c:pt idx="26">
                  <c:v>95</c:v>
                </c:pt>
                <c:pt idx="27">
                  <c:v>126</c:v>
                </c:pt>
                <c:pt idx="28">
                  <c:v>137</c:v>
                </c:pt>
                <c:pt idx="29">
                  <c:v>155</c:v>
                </c:pt>
                <c:pt idx="3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505-42BF-99A4-001E0193181E}"/>
            </c:ext>
          </c:extLst>
        </c:ser>
        <c:ser>
          <c:idx val="71"/>
          <c:order val="71"/>
          <c:tx>
            <c:strRef>
              <c:f>offset_cumulative!$E$74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offset_cumulative!$F$74:$AJ$74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30</c:v>
                </c:pt>
                <c:pt idx="20">
                  <c:v>52</c:v>
                </c:pt>
                <c:pt idx="21">
                  <c:v>73</c:v>
                </c:pt>
                <c:pt idx="22">
                  <c:v>111</c:v>
                </c:pt>
                <c:pt idx="23">
                  <c:v>121</c:v>
                </c:pt>
                <c:pt idx="24">
                  <c:v>128</c:v>
                </c:pt>
                <c:pt idx="25">
                  <c:v>144</c:v>
                </c:pt>
                <c:pt idx="26">
                  <c:v>164</c:v>
                </c:pt>
                <c:pt idx="27">
                  <c:v>194</c:v>
                </c:pt>
                <c:pt idx="28">
                  <c:v>212</c:v>
                </c:pt>
                <c:pt idx="29">
                  <c:v>250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505-42BF-99A4-001E0193181E}"/>
            </c:ext>
          </c:extLst>
        </c:ser>
        <c:ser>
          <c:idx val="72"/>
          <c:order val="72"/>
          <c:tx>
            <c:strRef>
              <c:f>offset_cumulative!$E$75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offset_cumulative!$F$75:$AJ$75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33</c:v>
                </c:pt>
                <c:pt idx="14">
                  <c:v>33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46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505-42BF-99A4-001E0193181E}"/>
            </c:ext>
          </c:extLst>
        </c:ser>
        <c:ser>
          <c:idx val="73"/>
          <c:order val="73"/>
          <c:tx>
            <c:strRef>
              <c:f>offset_cumulative!$E$76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offset_cumulative!$F$76:$AJ$76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31</c:v>
                </c:pt>
                <c:pt idx="26">
                  <c:v>33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505-42BF-99A4-001E0193181E}"/>
            </c:ext>
          </c:extLst>
        </c:ser>
        <c:ser>
          <c:idx val="74"/>
          <c:order val="74"/>
          <c:tx>
            <c:strRef>
              <c:f>offset_cumulative!$E$77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offset_cumulative!$F$77:$AJ$77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  <c:pt idx="23">
                  <c:v>33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505-42BF-99A4-001E0193181E}"/>
            </c:ext>
          </c:extLst>
        </c:ser>
        <c:ser>
          <c:idx val="75"/>
          <c:order val="75"/>
          <c:tx>
            <c:strRef>
              <c:f>offset_cumulative!$E$78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offset_cumulative!$F$78:$AJ$78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505-42BF-99A4-001E0193181E}"/>
            </c:ext>
          </c:extLst>
        </c:ser>
        <c:ser>
          <c:idx val="76"/>
          <c:order val="76"/>
          <c:tx>
            <c:strRef>
              <c:f>offset_cumulative!$E$79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offset_cumulative!$F$79:$AJ$79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52</c:v>
                </c:pt>
                <c:pt idx="16">
                  <c:v>68</c:v>
                </c:pt>
                <c:pt idx="17">
                  <c:v>95</c:v>
                </c:pt>
                <c:pt idx="18">
                  <c:v>110</c:v>
                </c:pt>
                <c:pt idx="19">
                  <c:v>139</c:v>
                </c:pt>
                <c:pt idx="20">
                  <c:v>141</c:v>
                </c:pt>
                <c:pt idx="21">
                  <c:v>172</c:v>
                </c:pt>
                <c:pt idx="22">
                  <c:v>219</c:v>
                </c:pt>
                <c:pt idx="23">
                  <c:v>222</c:v>
                </c:pt>
                <c:pt idx="24">
                  <c:v>264</c:v>
                </c:pt>
                <c:pt idx="25">
                  <c:v>268</c:v>
                </c:pt>
                <c:pt idx="26">
                  <c:v>298</c:v>
                </c:pt>
                <c:pt idx="27">
                  <c:v>305</c:v>
                </c:pt>
                <c:pt idx="28">
                  <c:v>312</c:v>
                </c:pt>
                <c:pt idx="29">
                  <c:v>343</c:v>
                </c:pt>
                <c:pt idx="30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505-42BF-99A4-001E0193181E}"/>
            </c:ext>
          </c:extLst>
        </c:ser>
        <c:ser>
          <c:idx val="77"/>
          <c:order val="77"/>
          <c:tx>
            <c:strRef>
              <c:f>offset_cumulative!$E$80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offset_cumulative!$F$80:$AJ$80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505-42BF-99A4-001E0193181E}"/>
            </c:ext>
          </c:extLst>
        </c:ser>
        <c:ser>
          <c:idx val="78"/>
          <c:order val="78"/>
          <c:tx>
            <c:strRef>
              <c:f>offset_cumulative!$E$81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offset_cumulative!$F$81:$AJ$81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58</c:v>
                </c:pt>
                <c:pt idx="11">
                  <c:v>69</c:v>
                </c:pt>
                <c:pt idx="12">
                  <c:v>85</c:v>
                </c:pt>
                <c:pt idx="13">
                  <c:v>103</c:v>
                </c:pt>
                <c:pt idx="14">
                  <c:v>134</c:v>
                </c:pt>
                <c:pt idx="15">
                  <c:v>156</c:v>
                </c:pt>
                <c:pt idx="16">
                  <c:v>171</c:v>
                </c:pt>
                <c:pt idx="17">
                  <c:v>180</c:v>
                </c:pt>
                <c:pt idx="18">
                  <c:v>220</c:v>
                </c:pt>
                <c:pt idx="19">
                  <c:v>250</c:v>
                </c:pt>
                <c:pt idx="20">
                  <c:v>330</c:v>
                </c:pt>
                <c:pt idx="21">
                  <c:v>409</c:v>
                </c:pt>
                <c:pt idx="22">
                  <c:v>473</c:v>
                </c:pt>
                <c:pt idx="23">
                  <c:v>568</c:v>
                </c:pt>
                <c:pt idx="24">
                  <c:v>588</c:v>
                </c:pt>
                <c:pt idx="25">
                  <c:v>648</c:v>
                </c:pt>
                <c:pt idx="26">
                  <c:v>737</c:v>
                </c:pt>
                <c:pt idx="27">
                  <c:v>802</c:v>
                </c:pt>
                <c:pt idx="28">
                  <c:v>890</c:v>
                </c:pt>
                <c:pt idx="29">
                  <c:v>963</c:v>
                </c:pt>
                <c:pt idx="30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505-42BF-99A4-001E0193181E}"/>
            </c:ext>
          </c:extLst>
        </c:ser>
        <c:ser>
          <c:idx val="79"/>
          <c:order val="79"/>
          <c:tx>
            <c:strRef>
              <c:f>offset_cumulative!$E$82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offset_cumulative!$F$82:$AJ$82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505-42BF-99A4-001E0193181E}"/>
            </c:ext>
          </c:extLst>
        </c:ser>
        <c:ser>
          <c:idx val="80"/>
          <c:order val="80"/>
          <c:tx>
            <c:strRef>
              <c:f>offset_cumulative!$E$83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offset_cumulative!$F$83:$AJ$83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134</c:v>
                </c:pt>
                <c:pt idx="15">
                  <c:v>172</c:v>
                </c:pt>
                <c:pt idx="16">
                  <c:v>227</c:v>
                </c:pt>
                <c:pt idx="17">
                  <c:v>311</c:v>
                </c:pt>
                <c:pt idx="18">
                  <c:v>369</c:v>
                </c:pt>
                <c:pt idx="19">
                  <c:v>450</c:v>
                </c:pt>
                <c:pt idx="20">
                  <c:v>514</c:v>
                </c:pt>
                <c:pt idx="21">
                  <c:v>579</c:v>
                </c:pt>
                <c:pt idx="22">
                  <c:v>686</c:v>
                </c:pt>
                <c:pt idx="23">
                  <c:v>790</c:v>
                </c:pt>
                <c:pt idx="24">
                  <c:v>893</c:v>
                </c:pt>
                <c:pt idx="25">
                  <c:v>1046</c:v>
                </c:pt>
                <c:pt idx="26">
                  <c:v>1155</c:v>
                </c:pt>
                <c:pt idx="27">
                  <c:v>1285</c:v>
                </c:pt>
                <c:pt idx="28">
                  <c:v>1414</c:v>
                </c:pt>
                <c:pt idx="29">
                  <c:v>1528</c:v>
                </c:pt>
                <c:pt idx="30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505-42BF-99A4-001E0193181E}"/>
            </c:ext>
          </c:extLst>
        </c:ser>
        <c:ser>
          <c:idx val="81"/>
          <c:order val="81"/>
          <c:tx>
            <c:strRef>
              <c:f>offset_cumulative!$E$84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offset_cumulative!$F$84:$AJ$84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28</c:v>
                </c:pt>
                <c:pt idx="4">
                  <c:v>43</c:v>
                </c:pt>
                <c:pt idx="5">
                  <c:v>61</c:v>
                </c:pt>
                <c:pt idx="6">
                  <c:v>95</c:v>
                </c:pt>
                <c:pt idx="7">
                  <c:v>139</c:v>
                </c:pt>
                <c:pt idx="8">
                  <c:v>245</c:v>
                </c:pt>
                <c:pt idx="9">
                  <c:v>388</c:v>
                </c:pt>
                <c:pt idx="10">
                  <c:v>593</c:v>
                </c:pt>
                <c:pt idx="11">
                  <c:v>978</c:v>
                </c:pt>
                <c:pt idx="12">
                  <c:v>1501</c:v>
                </c:pt>
                <c:pt idx="13">
                  <c:v>2336</c:v>
                </c:pt>
                <c:pt idx="14">
                  <c:v>2922</c:v>
                </c:pt>
                <c:pt idx="15">
                  <c:v>3513</c:v>
                </c:pt>
                <c:pt idx="16">
                  <c:v>4747</c:v>
                </c:pt>
                <c:pt idx="17">
                  <c:v>5823</c:v>
                </c:pt>
                <c:pt idx="18">
                  <c:v>6566</c:v>
                </c:pt>
                <c:pt idx="19">
                  <c:v>7161</c:v>
                </c:pt>
                <c:pt idx="20">
                  <c:v>8042</c:v>
                </c:pt>
                <c:pt idx="21">
                  <c:v>9000</c:v>
                </c:pt>
                <c:pt idx="22">
                  <c:v>10075</c:v>
                </c:pt>
                <c:pt idx="23">
                  <c:v>11364</c:v>
                </c:pt>
                <c:pt idx="24">
                  <c:v>12729</c:v>
                </c:pt>
                <c:pt idx="25">
                  <c:v>13938</c:v>
                </c:pt>
                <c:pt idx="26">
                  <c:v>14991</c:v>
                </c:pt>
                <c:pt idx="27">
                  <c:v>16169</c:v>
                </c:pt>
                <c:pt idx="28">
                  <c:v>17361</c:v>
                </c:pt>
                <c:pt idx="29">
                  <c:v>18407</c:v>
                </c:pt>
                <c:pt idx="30">
                  <c:v>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505-42BF-99A4-001E0193181E}"/>
            </c:ext>
          </c:extLst>
        </c:ser>
        <c:ser>
          <c:idx val="82"/>
          <c:order val="82"/>
          <c:tx>
            <c:strRef>
              <c:f>offset_cumulative!$E$85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offset_cumulative!$F$85:$AJ$85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19</c:v>
                </c:pt>
                <c:pt idx="7">
                  <c:v>26</c:v>
                </c:pt>
                <c:pt idx="8">
                  <c:v>32</c:v>
                </c:pt>
                <c:pt idx="9">
                  <c:v>35</c:v>
                </c:pt>
                <c:pt idx="10">
                  <c:v>35</c:v>
                </c:pt>
                <c:pt idx="11">
                  <c:v>40</c:v>
                </c:pt>
                <c:pt idx="12">
                  <c:v>54</c:v>
                </c:pt>
                <c:pt idx="13">
                  <c:v>60</c:v>
                </c:pt>
                <c:pt idx="14">
                  <c:v>60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101</c:v>
                </c:pt>
                <c:pt idx="19">
                  <c:v>110</c:v>
                </c:pt>
                <c:pt idx="20">
                  <c:v>116</c:v>
                </c:pt>
                <c:pt idx="21">
                  <c:v>124</c:v>
                </c:pt>
                <c:pt idx="22">
                  <c:v>154</c:v>
                </c:pt>
                <c:pt idx="23">
                  <c:v>164</c:v>
                </c:pt>
                <c:pt idx="24">
                  <c:v>192</c:v>
                </c:pt>
                <c:pt idx="25">
                  <c:v>208</c:v>
                </c:pt>
                <c:pt idx="26">
                  <c:v>214</c:v>
                </c:pt>
                <c:pt idx="27">
                  <c:v>233</c:v>
                </c:pt>
                <c:pt idx="28">
                  <c:v>266</c:v>
                </c:pt>
                <c:pt idx="29">
                  <c:v>316</c:v>
                </c:pt>
                <c:pt idx="30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505-42BF-99A4-001E0193181E}"/>
            </c:ext>
          </c:extLst>
        </c:ser>
        <c:ser>
          <c:idx val="83"/>
          <c:order val="83"/>
          <c:tx>
            <c:strRef>
              <c:f>offset_cumulative!$E$86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offset_cumulative!$F$86:$AJ$86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34</c:v>
                </c:pt>
                <c:pt idx="11">
                  <c:v>43</c:v>
                </c:pt>
                <c:pt idx="12">
                  <c:v>43</c:v>
                </c:pt>
                <c:pt idx="13">
                  <c:v>90</c:v>
                </c:pt>
                <c:pt idx="14">
                  <c:v>129</c:v>
                </c:pt>
                <c:pt idx="15">
                  <c:v>129</c:v>
                </c:pt>
                <c:pt idx="16">
                  <c:v>169</c:v>
                </c:pt>
                <c:pt idx="17">
                  <c:v>223</c:v>
                </c:pt>
                <c:pt idx="18">
                  <c:v>292</c:v>
                </c:pt>
                <c:pt idx="19">
                  <c:v>557</c:v>
                </c:pt>
                <c:pt idx="20">
                  <c:v>683</c:v>
                </c:pt>
                <c:pt idx="21">
                  <c:v>785</c:v>
                </c:pt>
                <c:pt idx="22">
                  <c:v>906</c:v>
                </c:pt>
                <c:pt idx="23">
                  <c:v>1125</c:v>
                </c:pt>
                <c:pt idx="24">
                  <c:v>1329</c:v>
                </c:pt>
                <c:pt idx="25">
                  <c:v>1564</c:v>
                </c:pt>
                <c:pt idx="26">
                  <c:v>1819</c:v>
                </c:pt>
                <c:pt idx="27">
                  <c:v>2121</c:v>
                </c:pt>
                <c:pt idx="28">
                  <c:v>2415</c:v>
                </c:pt>
                <c:pt idx="29">
                  <c:v>2615</c:v>
                </c:pt>
                <c:pt idx="30">
                  <c:v>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505-42BF-99A4-001E0193181E}"/>
            </c:ext>
          </c:extLst>
        </c:ser>
        <c:ser>
          <c:idx val="84"/>
          <c:order val="84"/>
          <c:tx>
            <c:strRef>
              <c:f>offset_cumulative!$E$87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offset_cumulative!$F$87:$AJ$87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37</c:v>
                </c:pt>
                <c:pt idx="15">
                  <c:v>43</c:v>
                </c:pt>
                <c:pt idx="16">
                  <c:v>61</c:v>
                </c:pt>
                <c:pt idx="17">
                  <c:v>61</c:v>
                </c:pt>
                <c:pt idx="18">
                  <c:v>75</c:v>
                </c:pt>
                <c:pt idx="19">
                  <c:v>79</c:v>
                </c:pt>
                <c:pt idx="20">
                  <c:v>100</c:v>
                </c:pt>
                <c:pt idx="21">
                  <c:v>126</c:v>
                </c:pt>
                <c:pt idx="22">
                  <c:v>155</c:v>
                </c:pt>
                <c:pt idx="23">
                  <c:v>213</c:v>
                </c:pt>
                <c:pt idx="24">
                  <c:v>218</c:v>
                </c:pt>
                <c:pt idx="25">
                  <c:v>250</c:v>
                </c:pt>
                <c:pt idx="26">
                  <c:v>304</c:v>
                </c:pt>
                <c:pt idx="27">
                  <c:v>427</c:v>
                </c:pt>
                <c:pt idx="28">
                  <c:v>529</c:v>
                </c:pt>
                <c:pt idx="29">
                  <c:v>712</c:v>
                </c:pt>
                <c:pt idx="30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505-42BF-99A4-001E0193181E}"/>
            </c:ext>
          </c:extLst>
        </c:ser>
        <c:ser>
          <c:idx val="85"/>
          <c:order val="85"/>
          <c:tx>
            <c:strRef>
              <c:f>offset_cumulative!$E$88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offset_cumulative!$F$88:$AJ$88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505-42BF-99A4-001E0193181E}"/>
            </c:ext>
          </c:extLst>
        </c:ser>
        <c:ser>
          <c:idx val="86"/>
          <c:order val="86"/>
          <c:tx>
            <c:strRef>
              <c:f>offset_cumulative!$E$89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offset_cumulative!$F$89:$AJ$89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30</c:v>
                </c:pt>
                <c:pt idx="18">
                  <c:v>32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47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58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505-42BF-99A4-001E0193181E}"/>
            </c:ext>
          </c:extLst>
        </c:ser>
        <c:ser>
          <c:idx val="87"/>
          <c:order val="87"/>
          <c:tx>
            <c:strRef>
              <c:f>offset_cumulative!$E$90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offset_cumulative!$F$90:$AJ$90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505-42BF-99A4-001E0193181E}"/>
            </c:ext>
          </c:extLst>
        </c:ser>
        <c:ser>
          <c:idx val="88"/>
          <c:order val="88"/>
          <c:tx>
            <c:strRef>
              <c:f>offset_cumulative!$E$91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offset_cumulative!$F$91:$AJ$91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17</c:v>
                </c:pt>
                <c:pt idx="14">
                  <c:v>34</c:v>
                </c:pt>
                <c:pt idx="15">
                  <c:v>52</c:v>
                </c:pt>
                <c:pt idx="16">
                  <c:v>69</c:v>
                </c:pt>
                <c:pt idx="17">
                  <c:v>85</c:v>
                </c:pt>
                <c:pt idx="18">
                  <c:v>85</c:v>
                </c:pt>
                <c:pt idx="19">
                  <c:v>112</c:v>
                </c:pt>
                <c:pt idx="20">
                  <c:v>127</c:v>
                </c:pt>
                <c:pt idx="21">
                  <c:v>154</c:v>
                </c:pt>
                <c:pt idx="22">
                  <c:v>172</c:v>
                </c:pt>
                <c:pt idx="23">
                  <c:v>212</c:v>
                </c:pt>
                <c:pt idx="24">
                  <c:v>235</c:v>
                </c:pt>
                <c:pt idx="25">
                  <c:v>246</c:v>
                </c:pt>
                <c:pt idx="26">
                  <c:v>259</c:v>
                </c:pt>
                <c:pt idx="27">
                  <c:v>268</c:v>
                </c:pt>
                <c:pt idx="28">
                  <c:v>274</c:v>
                </c:pt>
                <c:pt idx="29">
                  <c:v>278</c:v>
                </c:pt>
                <c:pt idx="3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505-42BF-99A4-001E0193181E}"/>
            </c:ext>
          </c:extLst>
        </c:ser>
        <c:ser>
          <c:idx val="89"/>
          <c:order val="89"/>
          <c:tx>
            <c:strRef>
              <c:f>offset_cumulative!$E$92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offset_cumulative!$F$92:$AJ$92</c:f>
              <c:numCache>
                <c:formatCode>General</c:formatCode>
                <c:ptCount val="3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33</c:v>
                </c:pt>
                <c:pt idx="5">
                  <c:v>35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60</c:v>
                </c:pt>
                <c:pt idx="10">
                  <c:v>62</c:v>
                </c:pt>
                <c:pt idx="11">
                  <c:v>72</c:v>
                </c:pt>
                <c:pt idx="12">
                  <c:v>81</c:v>
                </c:pt>
                <c:pt idx="13">
                  <c:v>111</c:v>
                </c:pt>
                <c:pt idx="14">
                  <c:v>150</c:v>
                </c:pt>
                <c:pt idx="15">
                  <c:v>228</c:v>
                </c:pt>
                <c:pt idx="16">
                  <c:v>284</c:v>
                </c:pt>
                <c:pt idx="17">
                  <c:v>302</c:v>
                </c:pt>
                <c:pt idx="18">
                  <c:v>343</c:v>
                </c:pt>
                <c:pt idx="19">
                  <c:v>380</c:v>
                </c:pt>
                <c:pt idx="20">
                  <c:v>435</c:v>
                </c:pt>
                <c:pt idx="21">
                  <c:v>464</c:v>
                </c:pt>
                <c:pt idx="22">
                  <c:v>531</c:v>
                </c:pt>
                <c:pt idx="23">
                  <c:v>584</c:v>
                </c:pt>
                <c:pt idx="24">
                  <c:v>662</c:v>
                </c:pt>
                <c:pt idx="25">
                  <c:v>697</c:v>
                </c:pt>
                <c:pt idx="26">
                  <c:v>727</c:v>
                </c:pt>
                <c:pt idx="27">
                  <c:v>781</c:v>
                </c:pt>
                <c:pt idx="28">
                  <c:v>812</c:v>
                </c:pt>
                <c:pt idx="29">
                  <c:v>865</c:v>
                </c:pt>
                <c:pt idx="30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505-42BF-99A4-001E0193181E}"/>
            </c:ext>
          </c:extLst>
        </c:ser>
        <c:ser>
          <c:idx val="90"/>
          <c:order val="90"/>
          <c:tx>
            <c:strRef>
              <c:f>offset_cumulative!$E$93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offset_cumulative!$F$93:$AJ$93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  <c:pt idx="18">
                  <c:v>59</c:v>
                </c:pt>
                <c:pt idx="19">
                  <c:v>81</c:v>
                </c:pt>
                <c:pt idx="20">
                  <c:v>110</c:v>
                </c:pt>
                <c:pt idx="21">
                  <c:v>122</c:v>
                </c:pt>
                <c:pt idx="22">
                  <c:v>126</c:v>
                </c:pt>
                <c:pt idx="23">
                  <c:v>142</c:v>
                </c:pt>
                <c:pt idx="24">
                  <c:v>158</c:v>
                </c:pt>
                <c:pt idx="25">
                  <c:v>172</c:v>
                </c:pt>
                <c:pt idx="26">
                  <c:v>179</c:v>
                </c:pt>
                <c:pt idx="27">
                  <c:v>184</c:v>
                </c:pt>
                <c:pt idx="28">
                  <c:v>189</c:v>
                </c:pt>
                <c:pt idx="29">
                  <c:v>191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505-42BF-99A4-001E0193181E}"/>
            </c:ext>
          </c:extLst>
        </c:ser>
        <c:ser>
          <c:idx val="91"/>
          <c:order val="91"/>
          <c:tx>
            <c:strRef>
              <c:f>offset_cumulative!$E$94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offset_cumulative!$F$94:$AJ$94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505-42BF-99A4-001E0193181E}"/>
            </c:ext>
          </c:extLst>
        </c:ser>
        <c:ser>
          <c:idx val="92"/>
          <c:order val="92"/>
          <c:tx>
            <c:strRef>
              <c:f>offset_cumulative!$E$95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offset_cumulative!$F$95:$AJ$95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91</c:v>
                </c:pt>
                <c:pt idx="3">
                  <c:v>94</c:v>
                </c:pt>
                <c:pt idx="4">
                  <c:v>94</c:v>
                </c:pt>
                <c:pt idx="5">
                  <c:v>112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135</c:v>
                </c:pt>
                <c:pt idx="10">
                  <c:v>145</c:v>
                </c:pt>
                <c:pt idx="11">
                  <c:v>145</c:v>
                </c:pt>
                <c:pt idx="12">
                  <c:v>170</c:v>
                </c:pt>
                <c:pt idx="13">
                  <c:v>184</c:v>
                </c:pt>
                <c:pt idx="14">
                  <c:v>184</c:v>
                </c:pt>
                <c:pt idx="15">
                  <c:v>250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387</c:v>
                </c:pt>
                <c:pt idx="20">
                  <c:v>387</c:v>
                </c:pt>
                <c:pt idx="21">
                  <c:v>449</c:v>
                </c:pt>
                <c:pt idx="22">
                  <c:v>480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505-42BF-99A4-001E0193181E}"/>
            </c:ext>
          </c:extLst>
        </c:ser>
        <c:ser>
          <c:idx val="93"/>
          <c:order val="93"/>
          <c:tx>
            <c:strRef>
              <c:f>offset_cumulative!$E$96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offset_cumulative!$F$96:$AJ$96</c:f>
              <c:numCache>
                <c:formatCode>General</c:formatCode>
                <c:ptCount val="31"/>
                <c:pt idx="0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43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58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69</c:v>
                </c:pt>
                <c:pt idx="16">
                  <c:v>72</c:v>
                </c:pt>
                <c:pt idx="17">
                  <c:v>80</c:v>
                </c:pt>
                <c:pt idx="18">
                  <c:v>80</c:v>
                </c:pt>
                <c:pt idx="19">
                  <c:v>104</c:v>
                </c:pt>
                <c:pt idx="20">
                  <c:v>112</c:v>
                </c:pt>
                <c:pt idx="21">
                  <c:v>123</c:v>
                </c:pt>
                <c:pt idx="22">
                  <c:v>130</c:v>
                </c:pt>
                <c:pt idx="23">
                  <c:v>142</c:v>
                </c:pt>
                <c:pt idx="24">
                  <c:v>148</c:v>
                </c:pt>
                <c:pt idx="25">
                  <c:v>159</c:v>
                </c:pt>
                <c:pt idx="26">
                  <c:v>176</c:v>
                </c:pt>
                <c:pt idx="27">
                  <c:v>188</c:v>
                </c:pt>
                <c:pt idx="28">
                  <c:v>189</c:v>
                </c:pt>
                <c:pt idx="29">
                  <c:v>191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505-42BF-99A4-001E0193181E}"/>
            </c:ext>
          </c:extLst>
        </c:ser>
        <c:ser>
          <c:idx val="94"/>
          <c:order val="94"/>
          <c:tx>
            <c:strRef>
              <c:f>offset_cumulative!$E$97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offset_cumulative!$F$97:$AJ$97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58</c:v>
                </c:pt>
                <c:pt idx="10">
                  <c:v>58</c:v>
                </c:pt>
                <c:pt idx="11">
                  <c:v>84</c:v>
                </c:pt>
                <c:pt idx="12">
                  <c:v>94</c:v>
                </c:pt>
                <c:pt idx="13">
                  <c:v>107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144</c:v>
                </c:pt>
                <c:pt idx="18">
                  <c:v>147</c:v>
                </c:pt>
                <c:pt idx="19">
                  <c:v>216</c:v>
                </c:pt>
                <c:pt idx="20">
                  <c:v>228</c:v>
                </c:pt>
                <c:pt idx="21">
                  <c:v>270</c:v>
                </c:pt>
                <c:pt idx="22">
                  <c:v>280</c:v>
                </c:pt>
                <c:pt idx="23">
                  <c:v>298</c:v>
                </c:pt>
                <c:pt idx="24">
                  <c:v>339</c:v>
                </c:pt>
                <c:pt idx="25">
                  <c:v>377</c:v>
                </c:pt>
                <c:pt idx="26">
                  <c:v>419</c:v>
                </c:pt>
                <c:pt idx="27">
                  <c:v>430</c:v>
                </c:pt>
                <c:pt idx="28">
                  <c:v>449</c:v>
                </c:pt>
                <c:pt idx="29">
                  <c:v>466</c:v>
                </c:pt>
                <c:pt idx="30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505-42BF-99A4-001E0193181E}"/>
            </c:ext>
          </c:extLst>
        </c:ser>
        <c:ser>
          <c:idx val="95"/>
          <c:order val="95"/>
          <c:tx>
            <c:strRef>
              <c:f>offset_cumulative!$E$98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offset_cumulative!$F$98:$AJ$98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505-42BF-99A4-001E0193181E}"/>
            </c:ext>
          </c:extLst>
        </c:ser>
        <c:ser>
          <c:idx val="96"/>
          <c:order val="96"/>
          <c:tx>
            <c:strRef>
              <c:f>offset_cumulative!$E$99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offset_cumulative!$F$99:$AJ$99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17</c:v>
                </c:pt>
                <c:pt idx="12">
                  <c:v>26</c:v>
                </c:pt>
                <c:pt idx="13">
                  <c:v>30</c:v>
                </c:pt>
                <c:pt idx="14">
                  <c:v>34</c:v>
                </c:pt>
                <c:pt idx="15">
                  <c:v>49</c:v>
                </c:pt>
                <c:pt idx="16">
                  <c:v>71</c:v>
                </c:pt>
                <c:pt idx="17">
                  <c:v>86</c:v>
                </c:pt>
                <c:pt idx="18">
                  <c:v>111</c:v>
                </c:pt>
                <c:pt idx="19">
                  <c:v>124</c:v>
                </c:pt>
                <c:pt idx="20">
                  <c:v>139</c:v>
                </c:pt>
                <c:pt idx="21">
                  <c:v>180</c:v>
                </c:pt>
                <c:pt idx="22">
                  <c:v>197</c:v>
                </c:pt>
                <c:pt idx="23">
                  <c:v>221</c:v>
                </c:pt>
                <c:pt idx="24">
                  <c:v>244</c:v>
                </c:pt>
                <c:pt idx="25">
                  <c:v>280</c:v>
                </c:pt>
                <c:pt idx="26">
                  <c:v>305</c:v>
                </c:pt>
                <c:pt idx="27">
                  <c:v>347</c:v>
                </c:pt>
                <c:pt idx="28">
                  <c:v>376</c:v>
                </c:pt>
                <c:pt idx="29">
                  <c:v>398</c:v>
                </c:pt>
                <c:pt idx="30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505-42BF-99A4-001E0193181E}"/>
            </c:ext>
          </c:extLst>
        </c:ser>
        <c:ser>
          <c:idx val="97"/>
          <c:order val="97"/>
          <c:tx>
            <c:strRef>
              <c:f>offset_cumulative!$E$100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offset_cumulative!$F$100:$AJ$100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32</c:v>
                </c:pt>
                <c:pt idx="17">
                  <c:v>32</c:v>
                </c:pt>
                <c:pt idx="18">
                  <c:v>41</c:v>
                </c:pt>
                <c:pt idx="19">
                  <c:v>61</c:v>
                </c:pt>
                <c:pt idx="20">
                  <c:v>61</c:v>
                </c:pt>
                <c:pt idx="21">
                  <c:v>77</c:v>
                </c:pt>
                <c:pt idx="22">
                  <c:v>93</c:v>
                </c:pt>
                <c:pt idx="23">
                  <c:v>110</c:v>
                </c:pt>
                <c:pt idx="24">
                  <c:v>110</c:v>
                </c:pt>
                <c:pt idx="25">
                  <c:v>120</c:v>
                </c:pt>
                <c:pt idx="26">
                  <c:v>133</c:v>
                </c:pt>
                <c:pt idx="27">
                  <c:v>157</c:v>
                </c:pt>
                <c:pt idx="28">
                  <c:v>163</c:v>
                </c:pt>
                <c:pt idx="29">
                  <c:v>187</c:v>
                </c:pt>
                <c:pt idx="3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505-42BF-99A4-001E0193181E}"/>
            </c:ext>
          </c:extLst>
        </c:ser>
        <c:ser>
          <c:idx val="98"/>
          <c:order val="98"/>
          <c:tx>
            <c:strRef>
              <c:f>offset_cumulative!$E$101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offset_cumulative!$F$101:$AJ$101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31</c:v>
                </c:pt>
                <c:pt idx="24">
                  <c:v>31</c:v>
                </c:pt>
                <c:pt idx="25">
                  <c:v>37</c:v>
                </c:pt>
                <c:pt idx="26">
                  <c:v>48</c:v>
                </c:pt>
                <c:pt idx="27">
                  <c:v>50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505-42BF-99A4-001E0193181E}"/>
            </c:ext>
          </c:extLst>
        </c:ser>
        <c:ser>
          <c:idx val="99"/>
          <c:order val="99"/>
          <c:tx>
            <c:strRef>
              <c:f>offset_cumulative!$E$102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offset_cumulative!$F$102:$AJ$102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35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505-42BF-99A4-001E0193181E}"/>
            </c:ext>
          </c:extLst>
        </c:ser>
        <c:ser>
          <c:idx val="100"/>
          <c:order val="100"/>
          <c:tx>
            <c:strRef>
              <c:f>offset_cumulative!$E$103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offset_cumulative!$F$103:$AJ$103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37</c:v>
                </c:pt>
                <c:pt idx="18">
                  <c:v>37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62</c:v>
                </c:pt>
                <c:pt idx="27">
                  <c:v>68</c:v>
                </c:pt>
                <c:pt idx="28">
                  <c:v>68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505-42BF-99A4-001E0193181E}"/>
            </c:ext>
          </c:extLst>
        </c:ser>
        <c:ser>
          <c:idx val="101"/>
          <c:order val="101"/>
          <c:tx>
            <c:strRef>
              <c:f>offset_cumulative!$E$104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offset_cumulative!$F$104:$AJ$104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12</c:v>
                </c:pt>
                <c:pt idx="17">
                  <c:v>17</c:v>
                </c:pt>
                <c:pt idx="18">
                  <c:v>25</c:v>
                </c:pt>
                <c:pt idx="19">
                  <c:v>27</c:v>
                </c:pt>
                <c:pt idx="20">
                  <c:v>36</c:v>
                </c:pt>
                <c:pt idx="21">
                  <c:v>49</c:v>
                </c:pt>
                <c:pt idx="22">
                  <c:v>83</c:v>
                </c:pt>
                <c:pt idx="23">
                  <c:v>143</c:v>
                </c:pt>
                <c:pt idx="24">
                  <c:v>179</c:v>
                </c:pt>
                <c:pt idx="25">
                  <c:v>209</c:v>
                </c:pt>
                <c:pt idx="26">
                  <c:v>274</c:v>
                </c:pt>
                <c:pt idx="27">
                  <c:v>299</c:v>
                </c:pt>
                <c:pt idx="28">
                  <c:v>358</c:v>
                </c:pt>
                <c:pt idx="29">
                  <c:v>394</c:v>
                </c:pt>
                <c:pt idx="3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505-42BF-99A4-001E0193181E}"/>
            </c:ext>
          </c:extLst>
        </c:ser>
        <c:ser>
          <c:idx val="102"/>
          <c:order val="102"/>
          <c:tx>
            <c:strRef>
              <c:f>offset_cumulative!$E$105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offset_cumulative!$F$105:$AJ$105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19</c:v>
                </c:pt>
                <c:pt idx="13">
                  <c:v>34</c:v>
                </c:pt>
                <c:pt idx="14">
                  <c:v>51</c:v>
                </c:pt>
                <c:pt idx="15">
                  <c:v>59</c:v>
                </c:pt>
                <c:pt idx="16">
                  <c:v>77</c:v>
                </c:pt>
                <c:pt idx="17">
                  <c:v>140</c:v>
                </c:pt>
                <c:pt idx="18">
                  <c:v>203</c:v>
                </c:pt>
                <c:pt idx="19">
                  <c:v>335</c:v>
                </c:pt>
                <c:pt idx="20">
                  <c:v>484</c:v>
                </c:pt>
                <c:pt idx="21">
                  <c:v>670</c:v>
                </c:pt>
                <c:pt idx="22">
                  <c:v>798</c:v>
                </c:pt>
                <c:pt idx="23">
                  <c:v>875</c:v>
                </c:pt>
                <c:pt idx="24">
                  <c:v>1099</c:v>
                </c:pt>
                <c:pt idx="25">
                  <c:v>1333</c:v>
                </c:pt>
                <c:pt idx="26">
                  <c:v>1453</c:v>
                </c:pt>
                <c:pt idx="27">
                  <c:v>1605</c:v>
                </c:pt>
                <c:pt idx="28">
                  <c:v>1831</c:v>
                </c:pt>
                <c:pt idx="29">
                  <c:v>1950</c:v>
                </c:pt>
                <c:pt idx="30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505-42BF-99A4-001E0193181E}"/>
            </c:ext>
          </c:extLst>
        </c:ser>
        <c:ser>
          <c:idx val="103"/>
          <c:order val="103"/>
          <c:tx>
            <c:strRef>
              <c:f>offset_cumulative!$E$106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offset_cumulative!$F$106:$AJ$106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26</c:v>
                </c:pt>
                <c:pt idx="9">
                  <c:v>39</c:v>
                </c:pt>
                <c:pt idx="10">
                  <c:v>43</c:v>
                </c:pt>
                <c:pt idx="11">
                  <c:v>57</c:v>
                </c:pt>
                <c:pt idx="12">
                  <c:v>57</c:v>
                </c:pt>
                <c:pt idx="13">
                  <c:v>59</c:v>
                </c:pt>
                <c:pt idx="14">
                  <c:v>70</c:v>
                </c:pt>
                <c:pt idx="15">
                  <c:v>70</c:v>
                </c:pt>
                <c:pt idx="16">
                  <c:v>72</c:v>
                </c:pt>
                <c:pt idx="17">
                  <c:v>82</c:v>
                </c:pt>
                <c:pt idx="18">
                  <c:v>88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102</c:v>
                </c:pt>
                <c:pt idx="23">
                  <c:v>106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111</c:v>
                </c:pt>
                <c:pt idx="28">
                  <c:v>117</c:v>
                </c:pt>
                <c:pt idx="29">
                  <c:v>120</c:v>
                </c:pt>
                <c:pt idx="3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505-42BF-99A4-001E0193181E}"/>
            </c:ext>
          </c:extLst>
        </c:ser>
        <c:ser>
          <c:idx val="104"/>
          <c:order val="104"/>
          <c:tx>
            <c:strRef>
              <c:f>offset_cumulative!$E$107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offset_cumulative!$F$107:$AJ$107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505-42BF-99A4-001E0193181E}"/>
            </c:ext>
          </c:extLst>
        </c:ser>
        <c:ser>
          <c:idx val="105"/>
          <c:order val="105"/>
          <c:tx>
            <c:strRef>
              <c:f>offset_cumulative!$E$108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offset_cumulative!$F$108:$AJ$108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505-42BF-99A4-001E0193181E}"/>
            </c:ext>
          </c:extLst>
        </c:ser>
        <c:ser>
          <c:idx val="106"/>
          <c:order val="106"/>
          <c:tx>
            <c:strRef>
              <c:f>offset_cumulative!$E$109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offset_cumulative!$F$109:$AJ$109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505-42BF-99A4-001E0193181E}"/>
            </c:ext>
          </c:extLst>
        </c:ser>
        <c:ser>
          <c:idx val="107"/>
          <c:order val="107"/>
          <c:tx>
            <c:strRef>
              <c:f>offset_cumulative!$E$110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offset_cumulative!$F$110:$AJ$110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18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45</c:v>
                </c:pt>
                <c:pt idx="12">
                  <c:v>47</c:v>
                </c:pt>
                <c:pt idx="13">
                  <c:v>56</c:v>
                </c:pt>
                <c:pt idx="14">
                  <c:v>59</c:v>
                </c:pt>
                <c:pt idx="15">
                  <c:v>74</c:v>
                </c:pt>
                <c:pt idx="16">
                  <c:v>87</c:v>
                </c:pt>
                <c:pt idx="17">
                  <c:v>87</c:v>
                </c:pt>
                <c:pt idx="18">
                  <c:v>105</c:v>
                </c:pt>
                <c:pt idx="19">
                  <c:v>123</c:v>
                </c:pt>
                <c:pt idx="20">
                  <c:v>144</c:v>
                </c:pt>
                <c:pt idx="21">
                  <c:v>148</c:v>
                </c:pt>
                <c:pt idx="22">
                  <c:v>171</c:v>
                </c:pt>
                <c:pt idx="23">
                  <c:v>171</c:v>
                </c:pt>
                <c:pt idx="24">
                  <c:v>216</c:v>
                </c:pt>
                <c:pt idx="25">
                  <c:v>224</c:v>
                </c:pt>
                <c:pt idx="26">
                  <c:v>246</c:v>
                </c:pt>
                <c:pt idx="27">
                  <c:v>258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505-42BF-99A4-001E0193181E}"/>
            </c:ext>
          </c:extLst>
        </c:ser>
        <c:ser>
          <c:idx val="108"/>
          <c:order val="108"/>
          <c:tx>
            <c:strRef>
              <c:f>offset_cumulative!$E$111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offset_cumulative!$F$111:$AJ$111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53</c:v>
                </c:pt>
                <c:pt idx="13">
                  <c:v>64</c:v>
                </c:pt>
                <c:pt idx="14">
                  <c:v>73</c:v>
                </c:pt>
                <c:pt idx="15">
                  <c:v>90</c:v>
                </c:pt>
                <c:pt idx="16">
                  <c:v>107</c:v>
                </c:pt>
                <c:pt idx="17">
                  <c:v>110</c:v>
                </c:pt>
                <c:pt idx="18">
                  <c:v>129</c:v>
                </c:pt>
                <c:pt idx="19">
                  <c:v>134</c:v>
                </c:pt>
                <c:pt idx="20">
                  <c:v>139</c:v>
                </c:pt>
                <c:pt idx="21">
                  <c:v>149</c:v>
                </c:pt>
                <c:pt idx="22">
                  <c:v>151</c:v>
                </c:pt>
                <c:pt idx="23">
                  <c:v>156</c:v>
                </c:pt>
                <c:pt idx="24">
                  <c:v>169</c:v>
                </c:pt>
                <c:pt idx="25">
                  <c:v>188</c:v>
                </c:pt>
                <c:pt idx="26">
                  <c:v>196</c:v>
                </c:pt>
                <c:pt idx="27">
                  <c:v>202</c:v>
                </c:pt>
                <c:pt idx="28">
                  <c:v>213</c:v>
                </c:pt>
                <c:pt idx="29">
                  <c:v>227</c:v>
                </c:pt>
                <c:pt idx="3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505-42BF-99A4-001E0193181E}"/>
            </c:ext>
          </c:extLst>
        </c:ser>
        <c:ser>
          <c:idx val="109"/>
          <c:order val="109"/>
          <c:tx>
            <c:strRef>
              <c:f>offset_cumulative!$E$112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offset_cumulative!$F$112:$AJ$112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505-42BF-99A4-001E0193181E}"/>
            </c:ext>
          </c:extLst>
        </c:ser>
        <c:ser>
          <c:idx val="110"/>
          <c:order val="110"/>
          <c:tx>
            <c:strRef>
              <c:f>offset_cumulative!$E$113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offset_cumulative!$F$113:$AJ$113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14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81</c:v>
                </c:pt>
                <c:pt idx="9">
                  <c:v>94</c:v>
                </c:pt>
                <c:pt idx="10">
                  <c:v>102</c:v>
                </c:pt>
                <c:pt idx="11">
                  <c:v>107</c:v>
                </c:pt>
                <c:pt idx="12">
                  <c:v>128</c:v>
                </c:pt>
                <c:pt idx="13">
                  <c:v>143</c:v>
                </c:pt>
                <c:pt idx="14">
                  <c:v>161</c:v>
                </c:pt>
                <c:pt idx="15">
                  <c:v>169</c:v>
                </c:pt>
                <c:pt idx="16">
                  <c:v>186</c:v>
                </c:pt>
                <c:pt idx="17">
                  <c:v>196</c:v>
                </c:pt>
                <c:pt idx="18">
                  <c:v>227</c:v>
                </c:pt>
                <c:pt idx="19">
                  <c:v>244</c:v>
                </c:pt>
                <c:pt idx="20">
                  <c:v>268</c:v>
                </c:pt>
                <c:pt idx="21">
                  <c:v>273</c:v>
                </c:pt>
                <c:pt idx="22">
                  <c:v>314</c:v>
                </c:pt>
                <c:pt idx="23">
                  <c:v>318</c:v>
                </c:pt>
                <c:pt idx="24">
                  <c:v>319</c:v>
                </c:pt>
                <c:pt idx="25">
                  <c:v>324</c:v>
                </c:pt>
                <c:pt idx="26">
                  <c:v>324</c:v>
                </c:pt>
                <c:pt idx="27">
                  <c:v>324</c:v>
                </c:pt>
                <c:pt idx="28">
                  <c:v>324</c:v>
                </c:pt>
                <c:pt idx="29">
                  <c:v>324</c:v>
                </c:pt>
                <c:pt idx="30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505-42BF-99A4-001E0193181E}"/>
            </c:ext>
          </c:extLst>
        </c:ser>
        <c:ser>
          <c:idx val="111"/>
          <c:order val="111"/>
          <c:tx>
            <c:strRef>
              <c:f>offset_cumulative!$E$114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offset_cumulative!$F$114:$AJ$114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  <c:pt idx="15">
                  <c:v>26</c:v>
                </c:pt>
                <c:pt idx="16">
                  <c:v>41</c:v>
                </c:pt>
                <c:pt idx="17">
                  <c:v>53</c:v>
                </c:pt>
                <c:pt idx="18">
                  <c:v>82</c:v>
                </c:pt>
                <c:pt idx="19">
                  <c:v>93</c:v>
                </c:pt>
                <c:pt idx="20">
                  <c:v>118</c:v>
                </c:pt>
                <c:pt idx="21">
                  <c:v>164</c:v>
                </c:pt>
                <c:pt idx="22">
                  <c:v>203</c:v>
                </c:pt>
                <c:pt idx="23">
                  <c:v>251</c:v>
                </c:pt>
                <c:pt idx="24">
                  <c:v>316</c:v>
                </c:pt>
                <c:pt idx="25">
                  <c:v>367</c:v>
                </c:pt>
                <c:pt idx="26">
                  <c:v>405</c:v>
                </c:pt>
                <c:pt idx="27">
                  <c:v>475</c:v>
                </c:pt>
                <c:pt idx="28">
                  <c:v>585</c:v>
                </c:pt>
                <c:pt idx="29">
                  <c:v>717</c:v>
                </c:pt>
                <c:pt idx="30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505-42BF-99A4-001E0193181E}"/>
            </c:ext>
          </c:extLst>
        </c:ser>
        <c:ser>
          <c:idx val="112"/>
          <c:order val="112"/>
          <c:tx>
            <c:strRef>
              <c:f>offset_cumulative!$E$115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offset_cumulative!$F$115:$AJ$115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  <c:pt idx="10">
                  <c:v>30</c:v>
                </c:pt>
                <c:pt idx="11">
                  <c:v>49</c:v>
                </c:pt>
                <c:pt idx="12">
                  <c:v>66</c:v>
                </c:pt>
                <c:pt idx="13">
                  <c:v>80</c:v>
                </c:pt>
                <c:pt idx="14">
                  <c:v>94</c:v>
                </c:pt>
                <c:pt idx="15">
                  <c:v>109</c:v>
                </c:pt>
                <c:pt idx="16">
                  <c:v>125</c:v>
                </c:pt>
                <c:pt idx="17">
                  <c:v>149</c:v>
                </c:pt>
                <c:pt idx="18">
                  <c:v>177</c:v>
                </c:pt>
                <c:pt idx="19">
                  <c:v>199</c:v>
                </c:pt>
                <c:pt idx="20">
                  <c:v>231</c:v>
                </c:pt>
                <c:pt idx="21">
                  <c:v>263</c:v>
                </c:pt>
                <c:pt idx="22">
                  <c:v>298</c:v>
                </c:pt>
                <c:pt idx="23">
                  <c:v>353</c:v>
                </c:pt>
                <c:pt idx="24">
                  <c:v>423</c:v>
                </c:pt>
                <c:pt idx="25">
                  <c:v>505</c:v>
                </c:pt>
                <c:pt idx="26">
                  <c:v>591</c:v>
                </c:pt>
                <c:pt idx="27">
                  <c:v>752</c:v>
                </c:pt>
                <c:pt idx="28">
                  <c:v>864</c:v>
                </c:pt>
                <c:pt idx="29">
                  <c:v>965</c:v>
                </c:pt>
                <c:pt idx="30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505-42BF-99A4-001E0193181E}"/>
            </c:ext>
          </c:extLst>
        </c:ser>
        <c:ser>
          <c:idx val="113"/>
          <c:order val="113"/>
          <c:tx>
            <c:strRef>
              <c:f>offset_cumulative!$E$116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offset_cumulative!$F$116:$AJ$116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31</c:v>
                </c:pt>
                <c:pt idx="26">
                  <c:v>33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505-42BF-99A4-001E0193181E}"/>
            </c:ext>
          </c:extLst>
        </c:ser>
        <c:ser>
          <c:idx val="114"/>
          <c:order val="114"/>
          <c:tx>
            <c:strRef>
              <c:f>offset_cumulative!$E$117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offset_cumulative!$F$117:$AJ$117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505-42BF-99A4-001E0193181E}"/>
            </c:ext>
          </c:extLst>
        </c:ser>
        <c:ser>
          <c:idx val="115"/>
          <c:order val="115"/>
          <c:tx>
            <c:strRef>
              <c:f>offset_cumulative!$E$118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offset_cumulative!$F$118:$AJ$118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27</c:v>
                </c:pt>
                <c:pt idx="7">
                  <c:v>47</c:v>
                </c:pt>
                <c:pt idx="8">
                  <c:v>52</c:v>
                </c:pt>
                <c:pt idx="9">
                  <c:v>69</c:v>
                </c:pt>
                <c:pt idx="10">
                  <c:v>82</c:v>
                </c:pt>
                <c:pt idx="11">
                  <c:v>84</c:v>
                </c:pt>
                <c:pt idx="12">
                  <c:v>85</c:v>
                </c:pt>
                <c:pt idx="13">
                  <c:v>91</c:v>
                </c:pt>
                <c:pt idx="14">
                  <c:v>109</c:v>
                </c:pt>
                <c:pt idx="15">
                  <c:v>123</c:v>
                </c:pt>
                <c:pt idx="16">
                  <c:v>144</c:v>
                </c:pt>
                <c:pt idx="17">
                  <c:v>174</c:v>
                </c:pt>
                <c:pt idx="18">
                  <c:v>201</c:v>
                </c:pt>
                <c:pt idx="19">
                  <c:v>214</c:v>
                </c:pt>
                <c:pt idx="20">
                  <c:v>233</c:v>
                </c:pt>
                <c:pt idx="21">
                  <c:v>241</c:v>
                </c:pt>
                <c:pt idx="22">
                  <c:v>248</c:v>
                </c:pt>
                <c:pt idx="23">
                  <c:v>252</c:v>
                </c:pt>
                <c:pt idx="24">
                  <c:v>255</c:v>
                </c:pt>
                <c:pt idx="25">
                  <c:v>263</c:v>
                </c:pt>
                <c:pt idx="26">
                  <c:v>272</c:v>
                </c:pt>
                <c:pt idx="27">
                  <c:v>274</c:v>
                </c:pt>
                <c:pt idx="28">
                  <c:v>283</c:v>
                </c:pt>
                <c:pt idx="29">
                  <c:v>288</c:v>
                </c:pt>
                <c:pt idx="3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505-42BF-99A4-001E0193181E}"/>
            </c:ext>
          </c:extLst>
        </c:ser>
        <c:ser>
          <c:idx val="116"/>
          <c:order val="116"/>
          <c:tx>
            <c:strRef>
              <c:f>offset_cumulative!$E$119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offset_cumulative!$F$119:$AJ$119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28</c:v>
                </c:pt>
                <c:pt idx="14">
                  <c:v>29</c:v>
                </c:pt>
                <c:pt idx="15">
                  <c:v>38</c:v>
                </c:pt>
                <c:pt idx="16">
                  <c:v>49</c:v>
                </c:pt>
                <c:pt idx="17">
                  <c:v>63</c:v>
                </c:pt>
                <c:pt idx="18">
                  <c:v>77</c:v>
                </c:pt>
                <c:pt idx="19">
                  <c:v>96</c:v>
                </c:pt>
                <c:pt idx="20">
                  <c:v>115</c:v>
                </c:pt>
                <c:pt idx="21">
                  <c:v>143</c:v>
                </c:pt>
                <c:pt idx="22">
                  <c:v>170</c:v>
                </c:pt>
                <c:pt idx="23">
                  <c:v>225</c:v>
                </c:pt>
                <c:pt idx="24">
                  <c:v>275</c:v>
                </c:pt>
                <c:pt idx="25">
                  <c:v>345</c:v>
                </c:pt>
                <c:pt idx="26">
                  <c:v>402</c:v>
                </c:pt>
                <c:pt idx="27">
                  <c:v>479</c:v>
                </c:pt>
                <c:pt idx="28">
                  <c:v>556</c:v>
                </c:pt>
                <c:pt idx="29">
                  <c:v>617</c:v>
                </c:pt>
                <c:pt idx="3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505-42BF-99A4-001E0193181E}"/>
            </c:ext>
          </c:extLst>
        </c:ser>
        <c:ser>
          <c:idx val="117"/>
          <c:order val="117"/>
          <c:tx>
            <c:strRef>
              <c:f>offset_cumulative!$E$120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offset_cumulative!$F$120:$AJ$120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34</c:v>
                </c:pt>
                <c:pt idx="27">
                  <c:v>35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505-42BF-99A4-001E0193181E}"/>
            </c:ext>
          </c:extLst>
        </c:ser>
        <c:ser>
          <c:idx val="118"/>
          <c:order val="118"/>
          <c:tx>
            <c:strRef>
              <c:f>offset_cumulative!$E$121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offset_cumulative!$F$121:$AJ$121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505-42BF-99A4-001E0193181E}"/>
            </c:ext>
          </c:extLst>
        </c:ser>
        <c:ser>
          <c:idx val="119"/>
          <c:order val="119"/>
          <c:tx>
            <c:strRef>
              <c:f>offset_cumulative!$E$122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offset_cumulative!$F$122:$AJ$122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505-42BF-99A4-001E0193181E}"/>
            </c:ext>
          </c:extLst>
        </c:ser>
        <c:ser>
          <c:idx val="120"/>
          <c:order val="120"/>
          <c:tx>
            <c:strRef>
              <c:f>offset_cumulative!$E$123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offset_cumulative!$F$123:$AJ$123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505-42BF-99A4-001E0193181E}"/>
            </c:ext>
          </c:extLst>
        </c:ser>
        <c:ser>
          <c:idx val="121"/>
          <c:order val="121"/>
          <c:tx>
            <c:strRef>
              <c:f>offset_cumulative!$E$124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offset_cumulative!$F$124:$AJ$124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  <c:pt idx="6">
                  <c:v>38</c:v>
                </c:pt>
                <c:pt idx="7">
                  <c:v>82</c:v>
                </c:pt>
                <c:pt idx="8">
                  <c:v>128</c:v>
                </c:pt>
                <c:pt idx="9">
                  <c:v>188</c:v>
                </c:pt>
                <c:pt idx="10">
                  <c:v>265</c:v>
                </c:pt>
                <c:pt idx="11">
                  <c:v>321</c:v>
                </c:pt>
                <c:pt idx="12">
                  <c:v>382</c:v>
                </c:pt>
                <c:pt idx="13">
                  <c:v>503</c:v>
                </c:pt>
                <c:pt idx="14">
                  <c:v>503</c:v>
                </c:pt>
                <c:pt idx="15">
                  <c:v>806</c:v>
                </c:pt>
                <c:pt idx="16">
                  <c:v>962</c:v>
                </c:pt>
                <c:pt idx="17">
                  <c:v>1138</c:v>
                </c:pt>
                <c:pt idx="18">
                  <c:v>1416</c:v>
                </c:pt>
                <c:pt idx="19">
                  <c:v>1711</c:v>
                </c:pt>
                <c:pt idx="20">
                  <c:v>2058</c:v>
                </c:pt>
                <c:pt idx="21">
                  <c:v>2467</c:v>
                </c:pt>
                <c:pt idx="22">
                  <c:v>3003</c:v>
                </c:pt>
                <c:pt idx="23">
                  <c:v>3640</c:v>
                </c:pt>
                <c:pt idx="24">
                  <c:v>4217</c:v>
                </c:pt>
                <c:pt idx="25">
                  <c:v>4764</c:v>
                </c:pt>
                <c:pt idx="26">
                  <c:v>5580</c:v>
                </c:pt>
                <c:pt idx="27">
                  <c:v>6438</c:v>
                </c:pt>
                <c:pt idx="28">
                  <c:v>7468</c:v>
                </c:pt>
                <c:pt idx="29">
                  <c:v>8647</c:v>
                </c:pt>
                <c:pt idx="30">
                  <c:v>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505-42BF-99A4-001E0193181E}"/>
            </c:ext>
          </c:extLst>
        </c:ser>
        <c:ser>
          <c:idx val="122"/>
          <c:order val="122"/>
          <c:tx>
            <c:strRef>
              <c:f>offset_cumulative!$E$125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offset_cumulative!$F$125:$AJ$125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20</c:v>
                </c:pt>
                <c:pt idx="20">
                  <c:v>28</c:v>
                </c:pt>
                <c:pt idx="21">
                  <c:v>39</c:v>
                </c:pt>
                <c:pt idx="22">
                  <c:v>52</c:v>
                </c:pt>
                <c:pt idx="23">
                  <c:v>102</c:v>
                </c:pt>
                <c:pt idx="24">
                  <c:v>102</c:v>
                </c:pt>
                <c:pt idx="25">
                  <c:v>155</c:v>
                </c:pt>
                <c:pt idx="26">
                  <c:v>205</c:v>
                </c:pt>
                <c:pt idx="27">
                  <c:v>283</c:v>
                </c:pt>
                <c:pt idx="28">
                  <c:v>368</c:v>
                </c:pt>
                <c:pt idx="29">
                  <c:v>451</c:v>
                </c:pt>
                <c:pt idx="3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505-42BF-99A4-001E0193181E}"/>
            </c:ext>
          </c:extLst>
        </c:ser>
        <c:ser>
          <c:idx val="123"/>
          <c:order val="123"/>
          <c:tx>
            <c:strRef>
              <c:f>offset_cumulative!$E$126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offset_cumulative!$F$126:$AJ$126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505-42BF-99A4-001E0193181E}"/>
            </c:ext>
          </c:extLst>
        </c:ser>
        <c:ser>
          <c:idx val="124"/>
          <c:order val="124"/>
          <c:tx>
            <c:strRef>
              <c:f>offset_cumulative!$E$127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offset_cumulative!$F$127:$AJ$127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18</c:v>
                </c:pt>
                <c:pt idx="10">
                  <c:v>27</c:v>
                </c:pt>
                <c:pt idx="11">
                  <c:v>27</c:v>
                </c:pt>
                <c:pt idx="12">
                  <c:v>74</c:v>
                </c:pt>
                <c:pt idx="13">
                  <c:v>98</c:v>
                </c:pt>
                <c:pt idx="14">
                  <c:v>120</c:v>
                </c:pt>
                <c:pt idx="15">
                  <c:v>144</c:v>
                </c:pt>
                <c:pt idx="16">
                  <c:v>184</c:v>
                </c:pt>
                <c:pt idx="17">
                  <c:v>253</c:v>
                </c:pt>
                <c:pt idx="18">
                  <c:v>278</c:v>
                </c:pt>
                <c:pt idx="19">
                  <c:v>342</c:v>
                </c:pt>
                <c:pt idx="20">
                  <c:v>410</c:v>
                </c:pt>
                <c:pt idx="21">
                  <c:v>438</c:v>
                </c:pt>
                <c:pt idx="22">
                  <c:v>491</c:v>
                </c:pt>
                <c:pt idx="23">
                  <c:v>529</c:v>
                </c:pt>
                <c:pt idx="24">
                  <c:v>529</c:v>
                </c:pt>
                <c:pt idx="25">
                  <c:v>570</c:v>
                </c:pt>
                <c:pt idx="26">
                  <c:v>584</c:v>
                </c:pt>
                <c:pt idx="27">
                  <c:v>584</c:v>
                </c:pt>
                <c:pt idx="28">
                  <c:v>627</c:v>
                </c:pt>
                <c:pt idx="29">
                  <c:v>639</c:v>
                </c:pt>
                <c:pt idx="3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505-42BF-99A4-001E0193181E}"/>
            </c:ext>
          </c:extLst>
        </c:ser>
        <c:ser>
          <c:idx val="125"/>
          <c:order val="125"/>
          <c:tx>
            <c:strRef>
              <c:f>offset_cumulative!$E$128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offset_cumulative!$F$128:$AJ$128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12</c:v>
                </c:pt>
                <c:pt idx="22">
                  <c:v>22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51</c:v>
                </c:pt>
                <c:pt idx="27">
                  <c:v>65</c:v>
                </c:pt>
                <c:pt idx="28">
                  <c:v>70</c:v>
                </c:pt>
                <c:pt idx="29">
                  <c:v>89</c:v>
                </c:pt>
                <c:pt idx="3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505-42BF-99A4-001E0193181E}"/>
            </c:ext>
          </c:extLst>
        </c:ser>
        <c:ser>
          <c:idx val="126"/>
          <c:order val="126"/>
          <c:tx>
            <c:strRef>
              <c:f>offset_cumulative!$E$129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offset_cumulative!$F$129:$AJ$129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18</c:v>
                </c:pt>
                <c:pt idx="20">
                  <c:v>26</c:v>
                </c:pt>
                <c:pt idx="21">
                  <c:v>35</c:v>
                </c:pt>
                <c:pt idx="22">
                  <c:v>48</c:v>
                </c:pt>
                <c:pt idx="23">
                  <c:v>67</c:v>
                </c:pt>
                <c:pt idx="24">
                  <c:v>85</c:v>
                </c:pt>
                <c:pt idx="25">
                  <c:v>115</c:v>
                </c:pt>
                <c:pt idx="26">
                  <c:v>136</c:v>
                </c:pt>
                <c:pt idx="27">
                  <c:v>148</c:v>
                </c:pt>
                <c:pt idx="28">
                  <c:v>177</c:v>
                </c:pt>
                <c:pt idx="29">
                  <c:v>201</c:v>
                </c:pt>
                <c:pt idx="3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505-42BF-99A4-001E0193181E}"/>
            </c:ext>
          </c:extLst>
        </c:ser>
        <c:ser>
          <c:idx val="127"/>
          <c:order val="127"/>
          <c:tx>
            <c:strRef>
              <c:f>offset_cumulative!$E$130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offset_cumulative!$F$130:$AJ$130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25</c:v>
                </c:pt>
                <c:pt idx="6">
                  <c:v>32</c:v>
                </c:pt>
                <c:pt idx="7">
                  <c:v>56</c:v>
                </c:pt>
                <c:pt idx="8">
                  <c:v>87</c:v>
                </c:pt>
                <c:pt idx="9">
                  <c:v>108</c:v>
                </c:pt>
                <c:pt idx="10">
                  <c:v>147</c:v>
                </c:pt>
                <c:pt idx="11">
                  <c:v>176</c:v>
                </c:pt>
                <c:pt idx="12">
                  <c:v>205</c:v>
                </c:pt>
                <c:pt idx="13">
                  <c:v>400</c:v>
                </c:pt>
                <c:pt idx="14">
                  <c:v>598</c:v>
                </c:pt>
                <c:pt idx="15">
                  <c:v>702</c:v>
                </c:pt>
                <c:pt idx="16">
                  <c:v>996</c:v>
                </c:pt>
                <c:pt idx="17">
                  <c:v>1090</c:v>
                </c:pt>
                <c:pt idx="18">
                  <c:v>1221</c:v>
                </c:pt>
                <c:pt idx="19">
                  <c:v>1333</c:v>
                </c:pt>
                <c:pt idx="20">
                  <c:v>1463</c:v>
                </c:pt>
                <c:pt idx="21">
                  <c:v>1550</c:v>
                </c:pt>
                <c:pt idx="22">
                  <c:v>1746</c:v>
                </c:pt>
                <c:pt idx="23">
                  <c:v>1914</c:v>
                </c:pt>
                <c:pt idx="24">
                  <c:v>2118</c:v>
                </c:pt>
                <c:pt idx="25">
                  <c:v>2385</c:v>
                </c:pt>
                <c:pt idx="26">
                  <c:v>2621</c:v>
                </c:pt>
                <c:pt idx="27">
                  <c:v>2863</c:v>
                </c:pt>
                <c:pt idx="28">
                  <c:v>3084</c:v>
                </c:pt>
                <c:pt idx="29">
                  <c:v>3369</c:v>
                </c:pt>
                <c:pt idx="30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505-42BF-99A4-001E0193181E}"/>
            </c:ext>
          </c:extLst>
        </c:ser>
        <c:ser>
          <c:idx val="128"/>
          <c:order val="128"/>
          <c:tx>
            <c:strRef>
              <c:f>offset_cumulative!$E$131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offset_cumulative!$F$131:$AJ$131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39</c:v>
                </c:pt>
                <c:pt idx="24">
                  <c:v>48</c:v>
                </c:pt>
                <c:pt idx="25">
                  <c:v>48</c:v>
                </c:pt>
                <c:pt idx="26">
                  <c:v>52</c:v>
                </c:pt>
                <c:pt idx="27">
                  <c:v>55</c:v>
                </c:pt>
                <c:pt idx="28">
                  <c:v>66</c:v>
                </c:pt>
                <c:pt idx="29">
                  <c:v>84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505-42BF-99A4-001E0193181E}"/>
            </c:ext>
          </c:extLst>
        </c:ser>
        <c:ser>
          <c:idx val="129"/>
          <c:order val="129"/>
          <c:tx>
            <c:strRef>
              <c:f>offset_cumulative!$E$132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offset_cumulative!$F$132:$AJ$132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28</c:v>
                </c:pt>
                <c:pt idx="17">
                  <c:v>31</c:v>
                </c:pt>
                <c:pt idx="18">
                  <c:v>53</c:v>
                </c:pt>
                <c:pt idx="19">
                  <c:v>136</c:v>
                </c:pt>
                <c:pt idx="20">
                  <c:v>236</c:v>
                </c:pt>
                <c:pt idx="21">
                  <c:v>299</c:v>
                </c:pt>
                <c:pt idx="22">
                  <c:v>454</c:v>
                </c:pt>
                <c:pt idx="23">
                  <c:v>501</c:v>
                </c:pt>
                <c:pt idx="24">
                  <c:v>730</c:v>
                </c:pt>
                <c:pt idx="25">
                  <c:v>776</c:v>
                </c:pt>
                <c:pt idx="26">
                  <c:v>875</c:v>
                </c:pt>
                <c:pt idx="27">
                  <c:v>972</c:v>
                </c:pt>
                <c:pt idx="28">
                  <c:v>1063</c:v>
                </c:pt>
                <c:pt idx="29">
                  <c:v>1201</c:v>
                </c:pt>
                <c:pt idx="30">
                  <c:v>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505-42BF-99A4-001E0193181E}"/>
            </c:ext>
          </c:extLst>
        </c:ser>
        <c:ser>
          <c:idx val="130"/>
          <c:order val="130"/>
          <c:tx>
            <c:strRef>
              <c:f>offset_cumulative!$E$133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offset_cumulative!$F$133:$AJ$133</c:f>
              <c:numCache>
                <c:formatCode>General</c:formatCode>
                <c:ptCount val="31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313</c:v>
                </c:pt>
                <c:pt idx="13">
                  <c:v>345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1181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505-42BF-99A4-001E0193181E}"/>
            </c:ext>
          </c:extLst>
        </c:ser>
        <c:ser>
          <c:idx val="131"/>
          <c:order val="131"/>
          <c:tx>
            <c:strRef>
              <c:f>offset_cumulative!$E$134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offset_cumulative!$F$134:$AJ$134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505-42BF-99A4-001E0193181E}"/>
            </c:ext>
          </c:extLst>
        </c:ser>
        <c:ser>
          <c:idx val="132"/>
          <c:order val="132"/>
          <c:tx>
            <c:strRef>
              <c:f>offset_cumulative!$E$135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offset_cumulative!$F$135:$AJ$135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18</c:v>
                </c:pt>
                <c:pt idx="14">
                  <c:v>22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41</c:v>
                </c:pt>
                <c:pt idx="19">
                  <c:v>52</c:v>
                </c:pt>
                <c:pt idx="20">
                  <c:v>56</c:v>
                </c:pt>
                <c:pt idx="21">
                  <c:v>59</c:v>
                </c:pt>
                <c:pt idx="22">
                  <c:v>64</c:v>
                </c:pt>
                <c:pt idx="23">
                  <c:v>65</c:v>
                </c:pt>
                <c:pt idx="24">
                  <c:v>69</c:v>
                </c:pt>
                <c:pt idx="25">
                  <c:v>77</c:v>
                </c:pt>
                <c:pt idx="26">
                  <c:v>92</c:v>
                </c:pt>
                <c:pt idx="27">
                  <c:v>96</c:v>
                </c:pt>
                <c:pt idx="28">
                  <c:v>104</c:v>
                </c:pt>
                <c:pt idx="29">
                  <c:v>113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505-42BF-99A4-001E0193181E}"/>
            </c:ext>
          </c:extLst>
        </c:ser>
        <c:ser>
          <c:idx val="133"/>
          <c:order val="133"/>
          <c:tx>
            <c:strRef>
              <c:f>offset_cumulative!$E$136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offset_cumulative!$F$136:$AJ$136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38</c:v>
                </c:pt>
                <c:pt idx="9">
                  <c:v>43</c:v>
                </c:pt>
                <c:pt idx="10">
                  <c:v>86</c:v>
                </c:pt>
                <c:pt idx="11">
                  <c:v>117</c:v>
                </c:pt>
                <c:pt idx="12">
                  <c:v>145</c:v>
                </c:pt>
                <c:pt idx="13">
                  <c:v>234</c:v>
                </c:pt>
                <c:pt idx="14">
                  <c:v>234</c:v>
                </c:pt>
                <c:pt idx="15">
                  <c:v>318</c:v>
                </c:pt>
                <c:pt idx="16">
                  <c:v>363</c:v>
                </c:pt>
                <c:pt idx="17">
                  <c:v>395</c:v>
                </c:pt>
                <c:pt idx="18">
                  <c:v>416</c:v>
                </c:pt>
                <c:pt idx="19">
                  <c:v>480</c:v>
                </c:pt>
                <c:pt idx="20">
                  <c:v>580</c:v>
                </c:pt>
                <c:pt idx="21">
                  <c:v>635</c:v>
                </c:pt>
                <c:pt idx="22">
                  <c:v>671</c:v>
                </c:pt>
                <c:pt idx="23">
                  <c:v>852</c:v>
                </c:pt>
                <c:pt idx="24">
                  <c:v>950</c:v>
                </c:pt>
                <c:pt idx="25">
                  <c:v>1065</c:v>
                </c:pt>
                <c:pt idx="26">
                  <c:v>1323</c:v>
                </c:pt>
                <c:pt idx="27">
                  <c:v>1414</c:v>
                </c:pt>
                <c:pt idx="28">
                  <c:v>1595</c:v>
                </c:pt>
                <c:pt idx="29">
                  <c:v>1746</c:v>
                </c:pt>
                <c:pt idx="30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505-42BF-99A4-001E0193181E}"/>
            </c:ext>
          </c:extLst>
        </c:ser>
        <c:ser>
          <c:idx val="134"/>
          <c:order val="134"/>
          <c:tx>
            <c:strRef>
              <c:f>offset_cumulative!$E$137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offset_cumulative!$F$137:$AJ$137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505-42BF-99A4-001E0193181E}"/>
            </c:ext>
          </c:extLst>
        </c:ser>
        <c:ser>
          <c:idx val="135"/>
          <c:order val="135"/>
          <c:tx>
            <c:strRef>
              <c:f>offset_cumulative!$E$138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offset_cumulative!$F$138:$AJ$138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31</c:v>
                </c:pt>
                <c:pt idx="8">
                  <c:v>49</c:v>
                </c:pt>
                <c:pt idx="9">
                  <c:v>68</c:v>
                </c:pt>
                <c:pt idx="10">
                  <c:v>103</c:v>
                </c:pt>
                <c:pt idx="11">
                  <c:v>119</c:v>
                </c:pt>
                <c:pt idx="12">
                  <c:v>177</c:v>
                </c:pt>
                <c:pt idx="13">
                  <c:v>238</c:v>
                </c:pt>
                <c:pt idx="14">
                  <c:v>251</c:v>
                </c:pt>
                <c:pt idx="15">
                  <c:v>355</c:v>
                </c:pt>
                <c:pt idx="16">
                  <c:v>425</c:v>
                </c:pt>
                <c:pt idx="17">
                  <c:v>536</c:v>
                </c:pt>
                <c:pt idx="18">
                  <c:v>634</c:v>
                </c:pt>
                <c:pt idx="19">
                  <c:v>749</c:v>
                </c:pt>
                <c:pt idx="20">
                  <c:v>901</c:v>
                </c:pt>
                <c:pt idx="21">
                  <c:v>1051</c:v>
                </c:pt>
                <c:pt idx="22">
                  <c:v>1221</c:v>
                </c:pt>
                <c:pt idx="23">
                  <c:v>1389</c:v>
                </c:pt>
                <c:pt idx="24">
                  <c:v>1638</c:v>
                </c:pt>
                <c:pt idx="25">
                  <c:v>1862</c:v>
                </c:pt>
                <c:pt idx="26">
                  <c:v>2055</c:v>
                </c:pt>
                <c:pt idx="27">
                  <c:v>2311</c:v>
                </c:pt>
                <c:pt idx="28">
                  <c:v>2554</c:v>
                </c:pt>
                <c:pt idx="29">
                  <c:v>2946</c:v>
                </c:pt>
                <c:pt idx="30">
                  <c:v>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505-42BF-99A4-001E0193181E}"/>
            </c:ext>
          </c:extLst>
        </c:ser>
        <c:ser>
          <c:idx val="136"/>
          <c:order val="136"/>
          <c:tx>
            <c:strRef>
              <c:f>offset_cumulative!$E$139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offset_cumulative!$F$139:$AJ$139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41</c:v>
                </c:pt>
                <c:pt idx="9">
                  <c:v>59</c:v>
                </c:pt>
                <c:pt idx="10">
                  <c:v>59</c:v>
                </c:pt>
                <c:pt idx="11">
                  <c:v>112</c:v>
                </c:pt>
                <c:pt idx="12">
                  <c:v>169</c:v>
                </c:pt>
                <c:pt idx="13">
                  <c:v>245</c:v>
                </c:pt>
                <c:pt idx="14">
                  <c:v>331</c:v>
                </c:pt>
                <c:pt idx="15">
                  <c:v>448</c:v>
                </c:pt>
                <c:pt idx="16">
                  <c:v>448</c:v>
                </c:pt>
                <c:pt idx="17">
                  <c:v>785</c:v>
                </c:pt>
                <c:pt idx="18">
                  <c:v>1020</c:v>
                </c:pt>
                <c:pt idx="19">
                  <c:v>1280</c:v>
                </c:pt>
                <c:pt idx="20">
                  <c:v>1600</c:v>
                </c:pt>
                <c:pt idx="21">
                  <c:v>2060</c:v>
                </c:pt>
                <c:pt idx="22">
                  <c:v>2362</c:v>
                </c:pt>
                <c:pt idx="23">
                  <c:v>2995</c:v>
                </c:pt>
                <c:pt idx="24">
                  <c:v>3544</c:v>
                </c:pt>
                <c:pt idx="25">
                  <c:v>4268</c:v>
                </c:pt>
                <c:pt idx="26">
                  <c:v>5170</c:v>
                </c:pt>
                <c:pt idx="27">
                  <c:v>5962</c:v>
                </c:pt>
                <c:pt idx="28">
                  <c:v>6408</c:v>
                </c:pt>
                <c:pt idx="29">
                  <c:v>7443</c:v>
                </c:pt>
                <c:pt idx="30">
                  <c:v>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505-42BF-99A4-001E0193181E}"/>
            </c:ext>
          </c:extLst>
        </c:ser>
        <c:ser>
          <c:idx val="137"/>
          <c:order val="137"/>
          <c:tx>
            <c:strRef>
              <c:f>offset_cumulative!$E$140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offset_cumulative!$F$140:$AJ$140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24</c:v>
                </c:pt>
                <c:pt idx="11">
                  <c:v>262</c:v>
                </c:pt>
                <c:pt idx="12">
                  <c:v>262</c:v>
                </c:pt>
                <c:pt idx="13">
                  <c:v>320</c:v>
                </c:pt>
                <c:pt idx="14">
                  <c:v>337</c:v>
                </c:pt>
                <c:pt idx="15">
                  <c:v>401</c:v>
                </c:pt>
                <c:pt idx="16">
                  <c:v>439</c:v>
                </c:pt>
                <c:pt idx="17">
                  <c:v>439</c:v>
                </c:pt>
                <c:pt idx="18">
                  <c:v>452</c:v>
                </c:pt>
                <c:pt idx="19">
                  <c:v>460</c:v>
                </c:pt>
                <c:pt idx="20">
                  <c:v>470</c:v>
                </c:pt>
                <c:pt idx="21">
                  <c:v>481</c:v>
                </c:pt>
                <c:pt idx="22">
                  <c:v>494</c:v>
                </c:pt>
                <c:pt idx="23">
                  <c:v>501</c:v>
                </c:pt>
                <c:pt idx="24">
                  <c:v>526</c:v>
                </c:pt>
                <c:pt idx="25">
                  <c:v>537</c:v>
                </c:pt>
                <c:pt idx="26">
                  <c:v>549</c:v>
                </c:pt>
                <c:pt idx="27">
                  <c:v>562</c:v>
                </c:pt>
                <c:pt idx="28">
                  <c:v>590</c:v>
                </c:pt>
                <c:pt idx="29">
                  <c:v>634</c:v>
                </c:pt>
                <c:pt idx="30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505-42BF-99A4-001E0193181E}"/>
            </c:ext>
          </c:extLst>
        </c:ser>
        <c:ser>
          <c:idx val="138"/>
          <c:order val="138"/>
          <c:tx>
            <c:strRef>
              <c:f>offset_cumulative!$E$141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offset_cumulative!$F$141:$AJ$141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45</c:v>
                </c:pt>
                <c:pt idx="15">
                  <c:v>49</c:v>
                </c:pt>
                <c:pt idx="16">
                  <c:v>89</c:v>
                </c:pt>
                <c:pt idx="17">
                  <c:v>123</c:v>
                </c:pt>
                <c:pt idx="18">
                  <c:v>131</c:v>
                </c:pt>
                <c:pt idx="19">
                  <c:v>158</c:v>
                </c:pt>
                <c:pt idx="20">
                  <c:v>184</c:v>
                </c:pt>
                <c:pt idx="21">
                  <c:v>260</c:v>
                </c:pt>
                <c:pt idx="22">
                  <c:v>277</c:v>
                </c:pt>
                <c:pt idx="23">
                  <c:v>308</c:v>
                </c:pt>
                <c:pt idx="24">
                  <c:v>367</c:v>
                </c:pt>
                <c:pt idx="25">
                  <c:v>433</c:v>
                </c:pt>
                <c:pt idx="26">
                  <c:v>576</c:v>
                </c:pt>
                <c:pt idx="27">
                  <c:v>794</c:v>
                </c:pt>
                <c:pt idx="28">
                  <c:v>906</c:v>
                </c:pt>
                <c:pt idx="29">
                  <c:v>1029</c:v>
                </c:pt>
                <c:pt idx="30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505-42BF-99A4-001E0193181E}"/>
            </c:ext>
          </c:extLst>
        </c:ser>
        <c:ser>
          <c:idx val="139"/>
          <c:order val="139"/>
          <c:tx>
            <c:strRef>
              <c:f>offset_cumulative!$E$142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offset_cumulative!$F$142:$AJ$142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505-42BF-99A4-001E0193181E}"/>
            </c:ext>
          </c:extLst>
        </c:ser>
        <c:ser>
          <c:idx val="140"/>
          <c:order val="140"/>
          <c:tx>
            <c:strRef>
              <c:f>offset_cumulative!$E$143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offset_cumulative!$F$143:$AJ$143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36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84</c:v>
                </c:pt>
                <c:pt idx="20">
                  <c:v>89</c:v>
                </c:pt>
                <c:pt idx="21">
                  <c:v>102</c:v>
                </c:pt>
                <c:pt idx="22">
                  <c:v>104</c:v>
                </c:pt>
                <c:pt idx="23">
                  <c:v>105</c:v>
                </c:pt>
                <c:pt idx="24">
                  <c:v>105</c:v>
                </c:pt>
                <c:pt idx="25">
                  <c:v>110</c:v>
                </c:pt>
                <c:pt idx="26">
                  <c:v>110</c:v>
                </c:pt>
                <c:pt idx="27">
                  <c:v>118</c:v>
                </c:pt>
                <c:pt idx="28">
                  <c:v>120</c:v>
                </c:pt>
                <c:pt idx="29">
                  <c:v>126</c:v>
                </c:pt>
                <c:pt idx="3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505-42BF-99A4-001E0193181E}"/>
            </c:ext>
          </c:extLst>
        </c:ser>
        <c:ser>
          <c:idx val="141"/>
          <c:order val="141"/>
          <c:tx>
            <c:strRef>
              <c:f>offset_cumulative!$E$144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offset_cumulative!$F$144:$AJ$144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505-42BF-99A4-001E0193181E}"/>
            </c:ext>
          </c:extLst>
        </c:ser>
        <c:ser>
          <c:idx val="142"/>
          <c:order val="142"/>
          <c:tx>
            <c:strRef>
              <c:f>offset_cumulative!$E$145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offset_cumulative!$F$145:$AJ$145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505-42BF-99A4-001E0193181E}"/>
            </c:ext>
          </c:extLst>
        </c:ser>
        <c:ser>
          <c:idx val="143"/>
          <c:order val="143"/>
          <c:tx>
            <c:strRef>
              <c:f>offset_cumulative!$E$146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offset_cumulative!$F$146:$AJ$146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505-42BF-99A4-001E0193181E}"/>
            </c:ext>
          </c:extLst>
        </c:ser>
        <c:ser>
          <c:idx val="144"/>
          <c:order val="144"/>
          <c:tx>
            <c:strRef>
              <c:f>offset_cumulative!$E$147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offset_cumulative!$F$147:$AJ$147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36</c:v>
                </c:pt>
                <c:pt idx="11">
                  <c:v>36</c:v>
                </c:pt>
                <c:pt idx="12">
                  <c:v>51</c:v>
                </c:pt>
                <c:pt idx="13">
                  <c:v>62</c:v>
                </c:pt>
                <c:pt idx="14">
                  <c:v>69</c:v>
                </c:pt>
                <c:pt idx="15">
                  <c:v>80</c:v>
                </c:pt>
                <c:pt idx="16">
                  <c:v>80</c:v>
                </c:pt>
                <c:pt idx="17">
                  <c:v>101</c:v>
                </c:pt>
                <c:pt idx="18">
                  <c:v>109</c:v>
                </c:pt>
                <c:pt idx="19">
                  <c:v>109</c:v>
                </c:pt>
                <c:pt idx="20">
                  <c:v>119</c:v>
                </c:pt>
                <c:pt idx="21">
                  <c:v>119</c:v>
                </c:pt>
                <c:pt idx="22">
                  <c:v>144</c:v>
                </c:pt>
                <c:pt idx="23">
                  <c:v>144</c:v>
                </c:pt>
                <c:pt idx="24">
                  <c:v>175</c:v>
                </c:pt>
                <c:pt idx="25">
                  <c:v>187</c:v>
                </c:pt>
                <c:pt idx="26">
                  <c:v>187</c:v>
                </c:pt>
                <c:pt idx="27">
                  <c:v>208</c:v>
                </c:pt>
                <c:pt idx="28">
                  <c:v>208</c:v>
                </c:pt>
                <c:pt idx="29">
                  <c:v>223</c:v>
                </c:pt>
                <c:pt idx="3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505-42BF-99A4-001E0193181E}"/>
            </c:ext>
          </c:extLst>
        </c:ser>
        <c:ser>
          <c:idx val="145"/>
          <c:order val="145"/>
          <c:tx>
            <c:strRef>
              <c:f>offset_cumulative!$E$148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offset_cumulative!$F$148:$AJ$148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505-42BF-99A4-001E0193181E}"/>
            </c:ext>
          </c:extLst>
        </c:ser>
        <c:ser>
          <c:idx val="146"/>
          <c:order val="146"/>
          <c:tx>
            <c:strRef>
              <c:f>offset_cumulative!$E$149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offset_cumulative!$F$149:$AJ$149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45</c:v>
                </c:pt>
                <c:pt idx="11">
                  <c:v>86</c:v>
                </c:pt>
                <c:pt idx="12">
                  <c:v>103</c:v>
                </c:pt>
                <c:pt idx="13">
                  <c:v>103</c:v>
                </c:pt>
                <c:pt idx="14">
                  <c:v>118</c:v>
                </c:pt>
                <c:pt idx="15">
                  <c:v>171</c:v>
                </c:pt>
                <c:pt idx="16">
                  <c:v>171</c:v>
                </c:pt>
                <c:pt idx="17">
                  <c:v>274</c:v>
                </c:pt>
                <c:pt idx="18">
                  <c:v>344</c:v>
                </c:pt>
                <c:pt idx="19">
                  <c:v>392</c:v>
                </c:pt>
                <c:pt idx="20">
                  <c:v>511</c:v>
                </c:pt>
                <c:pt idx="21">
                  <c:v>562</c:v>
                </c:pt>
                <c:pt idx="22">
                  <c:v>767</c:v>
                </c:pt>
                <c:pt idx="23">
                  <c:v>900</c:v>
                </c:pt>
                <c:pt idx="24">
                  <c:v>1012</c:v>
                </c:pt>
                <c:pt idx="25">
                  <c:v>1104</c:v>
                </c:pt>
                <c:pt idx="26">
                  <c:v>1203</c:v>
                </c:pt>
                <c:pt idx="27">
                  <c:v>1299</c:v>
                </c:pt>
                <c:pt idx="28">
                  <c:v>1453</c:v>
                </c:pt>
                <c:pt idx="29">
                  <c:v>1563</c:v>
                </c:pt>
                <c:pt idx="30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505-42BF-99A4-001E0193181E}"/>
            </c:ext>
          </c:extLst>
        </c:ser>
        <c:ser>
          <c:idx val="147"/>
          <c:order val="147"/>
          <c:tx>
            <c:strRef>
              <c:f>offset_cumulative!$E$150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offset_cumulative!$F$150:$AJ$150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31</c:v>
                </c:pt>
                <c:pt idx="18">
                  <c:v>38</c:v>
                </c:pt>
                <c:pt idx="19">
                  <c:v>47</c:v>
                </c:pt>
                <c:pt idx="20">
                  <c:v>67</c:v>
                </c:pt>
                <c:pt idx="21">
                  <c:v>79</c:v>
                </c:pt>
                <c:pt idx="22">
                  <c:v>86</c:v>
                </c:pt>
                <c:pt idx="23">
                  <c:v>99</c:v>
                </c:pt>
                <c:pt idx="24">
                  <c:v>105</c:v>
                </c:pt>
                <c:pt idx="25">
                  <c:v>119</c:v>
                </c:pt>
                <c:pt idx="26">
                  <c:v>130</c:v>
                </c:pt>
                <c:pt idx="27">
                  <c:v>142</c:v>
                </c:pt>
                <c:pt idx="28">
                  <c:v>162</c:v>
                </c:pt>
                <c:pt idx="29">
                  <c:v>175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505-42BF-99A4-001E0193181E}"/>
            </c:ext>
          </c:extLst>
        </c:ser>
        <c:ser>
          <c:idx val="148"/>
          <c:order val="148"/>
          <c:tx>
            <c:strRef>
              <c:f>offset_cumulative!$E$151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offset_cumulative!$F$151:$AJ$151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19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384</c:v>
                </c:pt>
                <c:pt idx="21">
                  <c:v>457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505-42BF-99A4-001E0193181E}"/>
            </c:ext>
          </c:extLst>
        </c:ser>
        <c:ser>
          <c:idx val="149"/>
          <c:order val="149"/>
          <c:tx>
            <c:strRef>
              <c:f>offset_cumulative!$E$152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offset_cumulative!$F$152:$AJ$152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505-42BF-99A4-001E0193181E}"/>
            </c:ext>
          </c:extLst>
        </c:ser>
        <c:ser>
          <c:idx val="150"/>
          <c:order val="150"/>
          <c:tx>
            <c:strRef>
              <c:f>offset_cumulative!$E$153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offset_cumulative!$F$153:$AJ$153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  <c:pt idx="20">
                  <c:v>43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505-42BF-99A4-001E0193181E}"/>
            </c:ext>
          </c:extLst>
        </c:ser>
        <c:ser>
          <c:idx val="151"/>
          <c:order val="151"/>
          <c:tx>
            <c:strRef>
              <c:f>offset_cumulative!$E$154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offset_cumulative!$F$154:$AJ$154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40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505-42BF-99A4-001E0193181E}"/>
            </c:ext>
          </c:extLst>
        </c:ser>
        <c:ser>
          <c:idx val="152"/>
          <c:order val="152"/>
          <c:tx>
            <c:strRef>
              <c:f>offset_cumulative!$E$155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offset_cumulative!$F$155:$AJ$155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16</c:v>
                </c:pt>
                <c:pt idx="7">
                  <c:v>32</c:v>
                </c:pt>
                <c:pt idx="8">
                  <c:v>44</c:v>
                </c:pt>
                <c:pt idx="9">
                  <c:v>54</c:v>
                </c:pt>
                <c:pt idx="10">
                  <c:v>63</c:v>
                </c:pt>
                <c:pt idx="11">
                  <c:v>72</c:v>
                </c:pt>
                <c:pt idx="12">
                  <c:v>105</c:v>
                </c:pt>
                <c:pt idx="13">
                  <c:v>123</c:v>
                </c:pt>
                <c:pt idx="14">
                  <c:v>137</c:v>
                </c:pt>
                <c:pt idx="15">
                  <c:v>178</c:v>
                </c:pt>
                <c:pt idx="16">
                  <c:v>185</c:v>
                </c:pt>
                <c:pt idx="17">
                  <c:v>186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269</c:v>
                </c:pt>
                <c:pt idx="22">
                  <c:v>292</c:v>
                </c:pt>
                <c:pt idx="23">
                  <c:v>314</c:v>
                </c:pt>
                <c:pt idx="24">
                  <c:v>336</c:v>
                </c:pt>
                <c:pt idx="25">
                  <c:v>363</c:v>
                </c:pt>
                <c:pt idx="26">
                  <c:v>400</c:v>
                </c:pt>
                <c:pt idx="27">
                  <c:v>426</c:v>
                </c:pt>
                <c:pt idx="28">
                  <c:v>450</c:v>
                </c:pt>
                <c:pt idx="29">
                  <c:v>471</c:v>
                </c:pt>
                <c:pt idx="30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505-42BF-99A4-001E0193181E}"/>
            </c:ext>
          </c:extLst>
        </c:ser>
        <c:ser>
          <c:idx val="153"/>
          <c:order val="153"/>
          <c:tx>
            <c:strRef>
              <c:f>offset_cumulative!$E$156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offset_cumulative!$F$156:$AJ$156</c:f>
              <c:numCache>
                <c:formatCode>General</c:formatCode>
                <c:ptCount val="31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57</c:v>
                </c:pt>
                <c:pt idx="7">
                  <c:v>89</c:v>
                </c:pt>
                <c:pt idx="8">
                  <c:v>141</c:v>
                </c:pt>
                <c:pt idx="9">
                  <c:v>181</c:v>
                </c:pt>
                <c:pt idx="10">
                  <c:v>219</c:v>
                </c:pt>
                <c:pt idx="11">
                  <c:v>253</c:v>
                </c:pt>
                <c:pt idx="12">
                  <c:v>275</c:v>
                </c:pt>
                <c:pt idx="13">
                  <c:v>275</c:v>
                </c:pt>
                <c:pt idx="14">
                  <c:v>286</c:v>
                </c:pt>
                <c:pt idx="15">
                  <c:v>341</c:v>
                </c:pt>
                <c:pt idx="16">
                  <c:v>383</c:v>
                </c:pt>
                <c:pt idx="17">
                  <c:v>414</c:v>
                </c:pt>
                <c:pt idx="18">
                  <c:v>442</c:v>
                </c:pt>
                <c:pt idx="19">
                  <c:v>480</c:v>
                </c:pt>
                <c:pt idx="20">
                  <c:v>528</c:v>
                </c:pt>
                <c:pt idx="21">
                  <c:v>562</c:v>
                </c:pt>
                <c:pt idx="22">
                  <c:v>632</c:v>
                </c:pt>
                <c:pt idx="23">
                  <c:v>684</c:v>
                </c:pt>
                <c:pt idx="24">
                  <c:v>730</c:v>
                </c:pt>
                <c:pt idx="25">
                  <c:v>756</c:v>
                </c:pt>
                <c:pt idx="26">
                  <c:v>802</c:v>
                </c:pt>
                <c:pt idx="27">
                  <c:v>841</c:v>
                </c:pt>
                <c:pt idx="28">
                  <c:v>897</c:v>
                </c:pt>
                <c:pt idx="29">
                  <c:v>934</c:v>
                </c:pt>
                <c:pt idx="30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505-42BF-99A4-001E0193181E}"/>
            </c:ext>
          </c:extLst>
        </c:ser>
        <c:ser>
          <c:idx val="154"/>
          <c:order val="154"/>
          <c:tx>
            <c:strRef>
              <c:f>offset_cumulative!$E$157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offset_cumulative!$F$157:$AJ$157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21</c:v>
                </c:pt>
                <c:pt idx="26">
                  <c:v>21</c:v>
                </c:pt>
                <c:pt idx="27">
                  <c:v>25</c:v>
                </c:pt>
                <c:pt idx="28">
                  <c:v>60</c:v>
                </c:pt>
                <c:pt idx="29">
                  <c:v>60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505-42BF-99A4-001E0193181E}"/>
            </c:ext>
          </c:extLst>
        </c:ser>
        <c:ser>
          <c:idx val="155"/>
          <c:order val="155"/>
          <c:tx>
            <c:strRef>
              <c:f>offset_cumulative!$E$158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offset_cumulative!$F$158:$AJ$158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62</c:v>
                </c:pt>
                <c:pt idx="12">
                  <c:v>62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274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505-42BF-99A4-001E0193181E}"/>
            </c:ext>
          </c:extLst>
        </c:ser>
        <c:ser>
          <c:idx val="156"/>
          <c:order val="156"/>
          <c:tx>
            <c:strRef>
              <c:f>offset_cumulative!$E$159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offset_cumulative!$F$159:$AJ$159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505-42BF-99A4-001E0193181E}"/>
            </c:ext>
          </c:extLst>
        </c:ser>
        <c:ser>
          <c:idx val="157"/>
          <c:order val="157"/>
          <c:tx>
            <c:strRef>
              <c:f>offset_cumulative!$E$160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offset_cumulative!$F$160:$AJ$160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505-42BF-99A4-001E0193181E}"/>
            </c:ext>
          </c:extLst>
        </c:ser>
        <c:ser>
          <c:idx val="158"/>
          <c:order val="158"/>
          <c:tx>
            <c:strRef>
              <c:f>offset_cumulative!$E$161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offset_cumulative!$F$161:$AJ$161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505-42BF-99A4-001E0193181E}"/>
            </c:ext>
          </c:extLst>
        </c:ser>
        <c:ser>
          <c:idx val="159"/>
          <c:order val="159"/>
          <c:tx>
            <c:strRef>
              <c:f>offset_cumulative!$E$162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offset_cumulative!$F$162:$AJ$162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505-42BF-99A4-001E0193181E}"/>
            </c:ext>
          </c:extLst>
        </c:ser>
        <c:ser>
          <c:idx val="160"/>
          <c:order val="160"/>
          <c:tx>
            <c:strRef>
              <c:f>offset_cumulative!$E$163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offset_cumulative!$F$163:$AJ$163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505-42BF-99A4-001E0193181E}"/>
            </c:ext>
          </c:extLst>
        </c:ser>
        <c:ser>
          <c:idx val="161"/>
          <c:order val="161"/>
          <c:tx>
            <c:strRef>
              <c:f>offset_cumulative!$E$164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offset_cumulative!$F$164:$AJ$164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505-42BF-99A4-001E0193181E}"/>
            </c:ext>
          </c:extLst>
        </c:ser>
        <c:ser>
          <c:idx val="162"/>
          <c:order val="162"/>
          <c:tx>
            <c:strRef>
              <c:f>offset_cumulative!$E$165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offset_cumulative!$F$165:$AJ$165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27</c:v>
                </c:pt>
                <c:pt idx="6">
                  <c:v>42</c:v>
                </c:pt>
                <c:pt idx="7">
                  <c:v>56</c:v>
                </c:pt>
                <c:pt idx="8">
                  <c:v>90</c:v>
                </c:pt>
                <c:pt idx="9">
                  <c:v>114</c:v>
                </c:pt>
                <c:pt idx="10">
                  <c:v>214</c:v>
                </c:pt>
                <c:pt idx="11">
                  <c:v>268</c:v>
                </c:pt>
                <c:pt idx="12">
                  <c:v>337</c:v>
                </c:pt>
                <c:pt idx="13">
                  <c:v>374</c:v>
                </c:pt>
                <c:pt idx="14">
                  <c:v>491</c:v>
                </c:pt>
                <c:pt idx="15">
                  <c:v>652</c:v>
                </c:pt>
                <c:pt idx="16">
                  <c:v>652</c:v>
                </c:pt>
                <c:pt idx="17">
                  <c:v>1139</c:v>
                </c:pt>
                <c:pt idx="18">
                  <c:v>1359</c:v>
                </c:pt>
                <c:pt idx="19">
                  <c:v>2200</c:v>
                </c:pt>
                <c:pt idx="20">
                  <c:v>2200</c:v>
                </c:pt>
                <c:pt idx="21">
                  <c:v>2700</c:v>
                </c:pt>
                <c:pt idx="22">
                  <c:v>3028</c:v>
                </c:pt>
                <c:pt idx="23">
                  <c:v>4075</c:v>
                </c:pt>
                <c:pt idx="24">
                  <c:v>5294</c:v>
                </c:pt>
                <c:pt idx="25">
                  <c:v>6575</c:v>
                </c:pt>
                <c:pt idx="26">
                  <c:v>7474</c:v>
                </c:pt>
                <c:pt idx="27">
                  <c:v>8795</c:v>
                </c:pt>
                <c:pt idx="28">
                  <c:v>9877</c:v>
                </c:pt>
                <c:pt idx="29">
                  <c:v>10897</c:v>
                </c:pt>
                <c:pt idx="30">
                  <c:v>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505-42BF-99A4-001E0193181E}"/>
            </c:ext>
          </c:extLst>
        </c:ser>
        <c:ser>
          <c:idx val="163"/>
          <c:order val="163"/>
          <c:tx>
            <c:strRef>
              <c:f>offset_cumulative!$E$166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offset_cumulative!$F$166:$AJ$166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29</c:v>
                </c:pt>
                <c:pt idx="24">
                  <c:v>33</c:v>
                </c:pt>
                <c:pt idx="25">
                  <c:v>33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505-42BF-99A4-001E0193181E}"/>
            </c:ext>
          </c:extLst>
        </c:ser>
        <c:ser>
          <c:idx val="164"/>
          <c:order val="164"/>
          <c:tx>
            <c:strRef>
              <c:f>offset_cumulative!$E$167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offset_cumulative!$F$167:$AJ$167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D505-42BF-99A4-001E0193181E}"/>
            </c:ext>
          </c:extLst>
        </c:ser>
        <c:ser>
          <c:idx val="165"/>
          <c:order val="165"/>
          <c:tx>
            <c:strRef>
              <c:f>offset_cumulative!$E$168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offset_cumulative!$F$168:$AJ$168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49</c:v>
                </c:pt>
                <c:pt idx="29">
                  <c:v>53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D505-42BF-99A4-001E0193181E}"/>
            </c:ext>
          </c:extLst>
        </c:ser>
        <c:ser>
          <c:idx val="166"/>
          <c:order val="166"/>
          <c:tx>
            <c:strRef>
              <c:f>offset_cumulative!$E$169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offset_cumulative!$F$169:$AJ$169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D505-42BF-99A4-001E0193181E}"/>
            </c:ext>
          </c:extLst>
        </c:ser>
        <c:ser>
          <c:idx val="167"/>
          <c:order val="167"/>
          <c:tx>
            <c:strRef>
              <c:f>offset_cumulative!$E$170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offset_cumulative!$F$170:$AJ$170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D505-42BF-99A4-001E0193181E}"/>
            </c:ext>
          </c:extLst>
        </c:ser>
        <c:ser>
          <c:idx val="168"/>
          <c:order val="168"/>
          <c:tx>
            <c:strRef>
              <c:f>offset_cumulative!$E$171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offset_cumulative!$F$171:$AJ$171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34</c:v>
                </c:pt>
                <c:pt idx="26">
                  <c:v>36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D505-42BF-99A4-001E0193181E}"/>
            </c:ext>
          </c:extLst>
        </c:ser>
        <c:ser>
          <c:idx val="169"/>
          <c:order val="169"/>
          <c:tx>
            <c:strRef>
              <c:f>offset_cumulative!$E$172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offset_cumulative!$F$172:$AJ$172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57</c:v>
                </c:pt>
                <c:pt idx="11">
                  <c:v>60</c:v>
                </c:pt>
                <c:pt idx="12">
                  <c:v>65</c:v>
                </c:pt>
                <c:pt idx="13">
                  <c:v>66</c:v>
                </c:pt>
                <c:pt idx="14">
                  <c:v>74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98</c:v>
                </c:pt>
                <c:pt idx="21">
                  <c:v>103</c:v>
                </c:pt>
                <c:pt idx="22">
                  <c:v>104</c:v>
                </c:pt>
                <c:pt idx="23">
                  <c:v>105</c:v>
                </c:pt>
                <c:pt idx="24">
                  <c:v>107</c:v>
                </c:pt>
                <c:pt idx="25">
                  <c:v>107</c:v>
                </c:pt>
                <c:pt idx="26">
                  <c:v>109</c:v>
                </c:pt>
                <c:pt idx="27">
                  <c:v>109</c:v>
                </c:pt>
                <c:pt idx="28">
                  <c:v>112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D505-42BF-99A4-001E0193181E}"/>
            </c:ext>
          </c:extLst>
        </c:ser>
        <c:ser>
          <c:idx val="170"/>
          <c:order val="170"/>
          <c:tx>
            <c:strRef>
              <c:f>offset_cumulative!$E$173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offset_cumulative!$F$173:$AJ$173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29</c:v>
                </c:pt>
                <c:pt idx="15">
                  <c:v>39</c:v>
                </c:pt>
                <c:pt idx="16">
                  <c:v>54</c:v>
                </c:pt>
                <c:pt idx="17">
                  <c:v>60</c:v>
                </c:pt>
                <c:pt idx="18">
                  <c:v>75</c:v>
                </c:pt>
                <c:pt idx="19">
                  <c:v>89</c:v>
                </c:pt>
                <c:pt idx="20">
                  <c:v>114</c:v>
                </c:pt>
                <c:pt idx="21">
                  <c:v>173</c:v>
                </c:pt>
                <c:pt idx="22">
                  <c:v>197</c:v>
                </c:pt>
                <c:pt idx="23">
                  <c:v>227</c:v>
                </c:pt>
                <c:pt idx="24">
                  <c:v>278</c:v>
                </c:pt>
                <c:pt idx="25">
                  <c:v>312</c:v>
                </c:pt>
                <c:pt idx="26">
                  <c:v>312</c:v>
                </c:pt>
                <c:pt idx="27">
                  <c:v>394</c:v>
                </c:pt>
                <c:pt idx="28">
                  <c:v>423</c:v>
                </c:pt>
                <c:pt idx="29">
                  <c:v>455</c:v>
                </c:pt>
                <c:pt idx="3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D505-42BF-99A4-001E0193181E}"/>
            </c:ext>
          </c:extLst>
        </c:ser>
        <c:ser>
          <c:idx val="171"/>
          <c:order val="171"/>
          <c:tx>
            <c:strRef>
              <c:f>offset_cumulative!$E$174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offset_cumulative!$F$174:$AJ$174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192</c:v>
                </c:pt>
                <c:pt idx="9">
                  <c:v>359</c:v>
                </c:pt>
                <c:pt idx="10">
                  <c:v>670</c:v>
                </c:pt>
                <c:pt idx="11">
                  <c:v>1236</c:v>
                </c:pt>
                <c:pt idx="12">
                  <c:v>1529</c:v>
                </c:pt>
                <c:pt idx="13">
                  <c:v>1872</c:v>
                </c:pt>
                <c:pt idx="14">
                  <c:v>2433</c:v>
                </c:pt>
                <c:pt idx="15">
                  <c:v>3629</c:v>
                </c:pt>
                <c:pt idx="16">
                  <c:v>5698</c:v>
                </c:pt>
                <c:pt idx="17">
                  <c:v>7402</c:v>
                </c:pt>
                <c:pt idx="18">
                  <c:v>9217</c:v>
                </c:pt>
                <c:pt idx="19">
                  <c:v>10827</c:v>
                </c:pt>
                <c:pt idx="20">
                  <c:v>13531</c:v>
                </c:pt>
                <c:pt idx="21">
                  <c:v>15679</c:v>
                </c:pt>
                <c:pt idx="22">
                  <c:v>18135</c:v>
                </c:pt>
                <c:pt idx="23">
                  <c:v>20921</c:v>
                </c:pt>
                <c:pt idx="24">
                  <c:v>23934</c:v>
                </c:pt>
                <c:pt idx="25">
                  <c:v>27069</c:v>
                </c:pt>
                <c:pt idx="26">
                  <c:v>30217</c:v>
                </c:pt>
                <c:pt idx="27">
                  <c:v>34109</c:v>
                </c:pt>
                <c:pt idx="28">
                  <c:v>38226</c:v>
                </c:pt>
                <c:pt idx="29">
                  <c:v>42282</c:v>
                </c:pt>
                <c:pt idx="30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D505-42BF-99A4-001E0193181E}"/>
            </c:ext>
          </c:extLst>
        </c:ser>
        <c:ser>
          <c:idx val="172"/>
          <c:order val="172"/>
          <c:tx>
            <c:strRef>
              <c:f>offset_cumulative!$E$175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offset_cumulative!$F$175:$AJ$175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30</c:v>
                </c:pt>
                <c:pt idx="8">
                  <c:v>33</c:v>
                </c:pt>
                <c:pt idx="9">
                  <c:v>33</c:v>
                </c:pt>
                <c:pt idx="10">
                  <c:v>44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48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505-42BF-99A4-001E0193181E}"/>
            </c:ext>
          </c:extLst>
        </c:ser>
        <c:ser>
          <c:idx val="173"/>
          <c:order val="173"/>
          <c:tx>
            <c:strRef>
              <c:f>offset_cumulative!$E$176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offset_cumulative!$F$176:$AJ$176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29</c:v>
                </c:pt>
                <c:pt idx="18">
                  <c:v>47</c:v>
                </c:pt>
                <c:pt idx="19">
                  <c:v>73</c:v>
                </c:pt>
                <c:pt idx="20">
                  <c:v>73</c:v>
                </c:pt>
                <c:pt idx="21">
                  <c:v>97</c:v>
                </c:pt>
                <c:pt idx="22">
                  <c:v>145</c:v>
                </c:pt>
                <c:pt idx="23">
                  <c:v>196</c:v>
                </c:pt>
                <c:pt idx="24">
                  <c:v>310</c:v>
                </c:pt>
                <c:pt idx="25">
                  <c:v>356</c:v>
                </c:pt>
                <c:pt idx="26">
                  <c:v>475</c:v>
                </c:pt>
                <c:pt idx="27">
                  <c:v>548</c:v>
                </c:pt>
                <c:pt idx="28">
                  <c:v>645</c:v>
                </c:pt>
                <c:pt idx="29">
                  <c:v>794</c:v>
                </c:pt>
                <c:pt idx="30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D505-42BF-99A4-001E0193181E}"/>
            </c:ext>
          </c:extLst>
        </c:ser>
        <c:ser>
          <c:idx val="174"/>
          <c:order val="174"/>
          <c:tx>
            <c:strRef>
              <c:f>offset_cumulative!$E$177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offset_cumulative!$F$177:$AJ$177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D505-42BF-99A4-001E0193181E}"/>
            </c:ext>
          </c:extLst>
        </c:ser>
        <c:ser>
          <c:idx val="175"/>
          <c:order val="175"/>
          <c:tx>
            <c:strRef>
              <c:f>offset_cumulative!$E$178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offset_cumulative!$F$178:$AJ$178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20</c:v>
                </c:pt>
                <c:pt idx="29">
                  <c:v>23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D505-42BF-99A4-001E0193181E}"/>
            </c:ext>
          </c:extLst>
        </c:ser>
        <c:ser>
          <c:idx val="176"/>
          <c:order val="176"/>
          <c:tx>
            <c:strRef>
              <c:f>offset_cumulative!$E$179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offset_cumulative!$F$179:$AJ$179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29</c:v>
                </c:pt>
                <c:pt idx="4">
                  <c:v>50</c:v>
                </c:pt>
                <c:pt idx="5">
                  <c:v>79</c:v>
                </c:pt>
                <c:pt idx="6">
                  <c:v>94</c:v>
                </c:pt>
                <c:pt idx="7">
                  <c:v>110</c:v>
                </c:pt>
                <c:pt idx="8">
                  <c:v>158</c:v>
                </c:pt>
                <c:pt idx="9">
                  <c:v>162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274</c:v>
                </c:pt>
                <c:pt idx="15">
                  <c:v>304</c:v>
                </c:pt>
                <c:pt idx="16">
                  <c:v>310</c:v>
                </c:pt>
                <c:pt idx="17">
                  <c:v>338</c:v>
                </c:pt>
                <c:pt idx="18">
                  <c:v>338</c:v>
                </c:pt>
                <c:pt idx="19">
                  <c:v>350</c:v>
                </c:pt>
                <c:pt idx="20">
                  <c:v>369</c:v>
                </c:pt>
                <c:pt idx="21">
                  <c:v>400</c:v>
                </c:pt>
                <c:pt idx="22">
                  <c:v>400</c:v>
                </c:pt>
                <c:pt idx="23">
                  <c:v>406</c:v>
                </c:pt>
                <c:pt idx="24">
                  <c:v>424</c:v>
                </c:pt>
                <c:pt idx="25">
                  <c:v>424</c:v>
                </c:pt>
                <c:pt idx="26">
                  <c:v>456</c:v>
                </c:pt>
                <c:pt idx="27">
                  <c:v>473</c:v>
                </c:pt>
                <c:pt idx="28">
                  <c:v>494</c:v>
                </c:pt>
                <c:pt idx="29">
                  <c:v>480</c:v>
                </c:pt>
                <c:pt idx="30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D505-42BF-99A4-001E0193181E}"/>
            </c:ext>
          </c:extLst>
        </c:ser>
        <c:ser>
          <c:idx val="177"/>
          <c:order val="177"/>
          <c:tx>
            <c:strRef>
              <c:f>offset_cumulative!$E$180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offset_cumulative!$F$180:$AJ$180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D505-42BF-99A4-001E0193181E}"/>
            </c:ext>
          </c:extLst>
        </c:ser>
        <c:ser>
          <c:idx val="178"/>
          <c:order val="178"/>
          <c:tx>
            <c:strRef>
              <c:f>offset_cumulative!$E$181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offset_cumulative!$F$181:$AJ$181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88</c:v>
                </c:pt>
                <c:pt idx="13">
                  <c:v>104</c:v>
                </c:pt>
                <c:pt idx="14">
                  <c:v>144</c:v>
                </c:pt>
                <c:pt idx="15">
                  <c:v>149</c:v>
                </c:pt>
                <c:pt idx="16">
                  <c:v>172</c:v>
                </c:pt>
                <c:pt idx="17">
                  <c:v>181</c:v>
                </c:pt>
                <c:pt idx="18">
                  <c:v>205</c:v>
                </c:pt>
                <c:pt idx="19">
                  <c:v>227</c:v>
                </c:pt>
                <c:pt idx="20">
                  <c:v>266</c:v>
                </c:pt>
                <c:pt idx="21">
                  <c:v>342</c:v>
                </c:pt>
                <c:pt idx="22">
                  <c:v>457</c:v>
                </c:pt>
                <c:pt idx="23">
                  <c:v>520</c:v>
                </c:pt>
                <c:pt idx="24">
                  <c:v>545</c:v>
                </c:pt>
                <c:pt idx="25">
                  <c:v>582</c:v>
                </c:pt>
                <c:pt idx="26">
                  <c:v>624</c:v>
                </c:pt>
                <c:pt idx="27">
                  <c:v>767</c:v>
                </c:pt>
                <c:pt idx="28">
                  <c:v>865</c:v>
                </c:pt>
                <c:pt idx="29">
                  <c:v>998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D505-42BF-99A4-001E0193181E}"/>
            </c:ext>
          </c:extLst>
        </c:ser>
        <c:ser>
          <c:idx val="179"/>
          <c:order val="179"/>
          <c:tx>
            <c:strRef>
              <c:f>offset_cumulative!$E$182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offset_cumulative!$F$182:$AJ$182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17</c:v>
                </c:pt>
                <c:pt idx="3">
                  <c:v>33</c:v>
                </c:pt>
                <c:pt idx="4">
                  <c:v>36</c:v>
                </c:pt>
                <c:pt idx="5">
                  <c:v>42</c:v>
                </c:pt>
                <c:pt idx="6">
                  <c:v>42</c:v>
                </c:pt>
                <c:pt idx="7">
                  <c:v>70</c:v>
                </c:pt>
                <c:pt idx="8">
                  <c:v>70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107</c:v>
                </c:pt>
                <c:pt idx="13">
                  <c:v>107</c:v>
                </c:pt>
                <c:pt idx="14">
                  <c:v>119</c:v>
                </c:pt>
                <c:pt idx="15">
                  <c:v>119</c:v>
                </c:pt>
                <c:pt idx="16">
                  <c:v>135</c:v>
                </c:pt>
                <c:pt idx="17">
                  <c:v>135</c:v>
                </c:pt>
                <c:pt idx="18">
                  <c:v>143</c:v>
                </c:pt>
                <c:pt idx="19">
                  <c:v>146</c:v>
                </c:pt>
                <c:pt idx="20">
                  <c:v>153</c:v>
                </c:pt>
                <c:pt idx="21">
                  <c:v>155</c:v>
                </c:pt>
                <c:pt idx="22">
                  <c:v>159</c:v>
                </c:pt>
                <c:pt idx="23">
                  <c:v>165</c:v>
                </c:pt>
                <c:pt idx="24">
                  <c:v>165</c:v>
                </c:pt>
                <c:pt idx="25">
                  <c:v>167</c:v>
                </c:pt>
                <c:pt idx="26">
                  <c:v>171</c:v>
                </c:pt>
                <c:pt idx="27">
                  <c:v>171</c:v>
                </c:pt>
                <c:pt idx="28">
                  <c:v>175</c:v>
                </c:pt>
                <c:pt idx="29">
                  <c:v>181</c:v>
                </c:pt>
                <c:pt idx="3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D505-42BF-99A4-001E0193181E}"/>
            </c:ext>
          </c:extLst>
        </c:ser>
        <c:ser>
          <c:idx val="180"/>
          <c:order val="180"/>
          <c:tx>
            <c:strRef>
              <c:f>offset_cumulative!$E$183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offset_cumulative!$F$183:$AJ$183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D505-42BF-99A4-001E0193181E}"/>
            </c:ext>
          </c:extLst>
        </c:ser>
        <c:ser>
          <c:idx val="181"/>
          <c:order val="181"/>
          <c:tx>
            <c:strRef>
              <c:f>offset_cumulative!$E$184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offset_cumulative!$F$184:$AJ$184</c:f>
              <c:numCache>
                <c:formatCode>General</c:formatCode>
                <c:ptCount val="31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48</c:v>
                </c:pt>
                <c:pt idx="17">
                  <c:v>52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84</c:v>
                </c:pt>
                <c:pt idx="22">
                  <c:v>91</c:v>
                </c:pt>
                <c:pt idx="23">
                  <c:v>98</c:v>
                </c:pt>
                <c:pt idx="24">
                  <c:v>109</c:v>
                </c:pt>
                <c:pt idx="25">
                  <c:v>116</c:v>
                </c:pt>
                <c:pt idx="26">
                  <c:v>119</c:v>
                </c:pt>
                <c:pt idx="27">
                  <c:v>134</c:v>
                </c:pt>
                <c:pt idx="28">
                  <c:v>161</c:v>
                </c:pt>
                <c:pt idx="29">
                  <c:v>194</c:v>
                </c:pt>
                <c:pt idx="3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D505-42BF-99A4-001E0193181E}"/>
            </c:ext>
          </c:extLst>
        </c:ser>
        <c:ser>
          <c:idx val="182"/>
          <c:order val="182"/>
          <c:tx>
            <c:strRef>
              <c:f>offset_cumulative!$E$185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offset_cumulative!$F$185:$AJ$185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D505-42BF-99A4-001E0193181E}"/>
            </c:ext>
          </c:extLst>
        </c:ser>
        <c:ser>
          <c:idx val="183"/>
          <c:order val="183"/>
          <c:tx>
            <c:strRef>
              <c:f>offset_cumulative!$E$186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offset_cumulative!$F$186:$AJ$186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D505-42BF-99A4-001E0193181E}"/>
            </c:ext>
          </c:extLst>
        </c:ser>
        <c:ser>
          <c:idx val="184"/>
          <c:order val="184"/>
          <c:tx>
            <c:strRef>
              <c:f>offset_cumulative!$E$187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offset_cumulative!$F$187:$AJ$187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28</c:v>
                </c:pt>
                <c:pt idx="11">
                  <c:v>29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43</c:v>
                </c:pt>
                <c:pt idx="26">
                  <c:v>45</c:v>
                </c:pt>
                <c:pt idx="27">
                  <c:v>45</c:v>
                </c:pt>
                <c:pt idx="28">
                  <c:v>48</c:v>
                </c:pt>
                <c:pt idx="29">
                  <c:v>48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D505-42BF-99A4-001E0193181E}"/>
            </c:ext>
          </c:extLst>
        </c:ser>
        <c:ser>
          <c:idx val="185"/>
          <c:order val="185"/>
          <c:tx>
            <c:strRef>
              <c:f>offset_cumulative!$E$188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offset_cumulative!$F$188:$AJ$188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D505-42BF-99A4-001E0193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48320"/>
        <c:axId val="469647904"/>
      </c:lineChart>
      <c:catAx>
        <c:axId val="469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7904"/>
        <c:crosses val="autoZero"/>
        <c:auto val="1"/>
        <c:lblAlgn val="ctr"/>
        <c:lblOffset val="100"/>
        <c:noMultiLvlLbl val="0"/>
      </c:catAx>
      <c:valAx>
        <c:axId val="469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cumulative t+30 (t: n=50)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offset_cumulative_50!$CQ$3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offset_cumulative_50!$CR$3:$DV$3</c:f>
            </c:numRef>
          </c:val>
          <c:smooth val="0"/>
          <c:extLst>
            <c:ext xmlns:c16="http://schemas.microsoft.com/office/drawing/2014/chart" uri="{C3380CC4-5D6E-409C-BE32-E72D297353CC}">
              <c16:uniqueId val="{00000000-8B0F-48DA-AFEC-F08206628530}"/>
            </c:ext>
          </c:extLst>
        </c:ser>
        <c:ser>
          <c:idx val="1"/>
          <c:order val="1"/>
          <c:tx>
            <c:strRef>
              <c:f>offset_cumulative_50!$CQ$4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offset_cumulative_50!$CR$4:$DV$4</c:f>
              <c:numCache>
                <c:formatCode>General</c:formatCode>
                <c:ptCount val="31"/>
                <c:pt idx="0">
                  <c:v>51</c:v>
                </c:pt>
                <c:pt idx="1">
                  <c:v>55</c:v>
                </c:pt>
                <c:pt idx="2">
                  <c:v>59</c:v>
                </c:pt>
                <c:pt idx="3">
                  <c:v>64</c:v>
                </c:pt>
                <c:pt idx="4">
                  <c:v>70</c:v>
                </c:pt>
                <c:pt idx="5">
                  <c:v>76</c:v>
                </c:pt>
                <c:pt idx="6">
                  <c:v>89</c:v>
                </c:pt>
                <c:pt idx="7">
                  <c:v>104</c:v>
                </c:pt>
                <c:pt idx="8">
                  <c:v>123</c:v>
                </c:pt>
                <c:pt idx="9">
                  <c:v>146</c:v>
                </c:pt>
                <c:pt idx="10">
                  <c:v>174</c:v>
                </c:pt>
                <c:pt idx="11">
                  <c:v>186</c:v>
                </c:pt>
                <c:pt idx="12">
                  <c:v>197</c:v>
                </c:pt>
                <c:pt idx="13">
                  <c:v>212</c:v>
                </c:pt>
                <c:pt idx="14">
                  <c:v>223</c:v>
                </c:pt>
                <c:pt idx="15">
                  <c:v>243</c:v>
                </c:pt>
                <c:pt idx="16">
                  <c:v>259</c:v>
                </c:pt>
                <c:pt idx="17">
                  <c:v>277</c:v>
                </c:pt>
                <c:pt idx="18">
                  <c:v>304</c:v>
                </c:pt>
                <c:pt idx="19">
                  <c:v>333</c:v>
                </c:pt>
                <c:pt idx="20">
                  <c:v>361</c:v>
                </c:pt>
                <c:pt idx="21">
                  <c:v>377</c:v>
                </c:pt>
                <c:pt idx="22">
                  <c:v>383</c:v>
                </c:pt>
                <c:pt idx="23">
                  <c:v>400</c:v>
                </c:pt>
                <c:pt idx="24">
                  <c:v>409</c:v>
                </c:pt>
                <c:pt idx="25">
                  <c:v>416</c:v>
                </c:pt>
                <c:pt idx="26">
                  <c:v>433</c:v>
                </c:pt>
                <c:pt idx="27">
                  <c:v>446</c:v>
                </c:pt>
                <c:pt idx="28">
                  <c:v>467</c:v>
                </c:pt>
                <c:pt idx="29">
                  <c:v>475</c:v>
                </c:pt>
                <c:pt idx="3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F-48DA-AFEC-F08206628530}"/>
            </c:ext>
          </c:extLst>
        </c:ser>
        <c:ser>
          <c:idx val="2"/>
          <c:order val="2"/>
          <c:tx>
            <c:strRef>
              <c:f>offset_cumulative_50!$CQ$5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offset_cumulative_50!$CR$5:$DV$5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74</c:v>
                </c:pt>
                <c:pt idx="3">
                  <c:v>87</c:v>
                </c:pt>
                <c:pt idx="4">
                  <c:v>90</c:v>
                </c:pt>
                <c:pt idx="5">
                  <c:v>139</c:v>
                </c:pt>
                <c:pt idx="6">
                  <c:v>201</c:v>
                </c:pt>
                <c:pt idx="7">
                  <c:v>230</c:v>
                </c:pt>
                <c:pt idx="8">
                  <c:v>264</c:v>
                </c:pt>
                <c:pt idx="9">
                  <c:v>302</c:v>
                </c:pt>
                <c:pt idx="10">
                  <c:v>367</c:v>
                </c:pt>
                <c:pt idx="11">
                  <c:v>409</c:v>
                </c:pt>
                <c:pt idx="12">
                  <c:v>454</c:v>
                </c:pt>
                <c:pt idx="13">
                  <c:v>511</c:v>
                </c:pt>
                <c:pt idx="14">
                  <c:v>584</c:v>
                </c:pt>
                <c:pt idx="15">
                  <c:v>716</c:v>
                </c:pt>
                <c:pt idx="16">
                  <c:v>847</c:v>
                </c:pt>
                <c:pt idx="17">
                  <c:v>986</c:v>
                </c:pt>
                <c:pt idx="18">
                  <c:v>1171</c:v>
                </c:pt>
                <c:pt idx="19">
                  <c:v>1251</c:v>
                </c:pt>
                <c:pt idx="20">
                  <c:v>1320</c:v>
                </c:pt>
                <c:pt idx="21">
                  <c:v>1423</c:v>
                </c:pt>
                <c:pt idx="22">
                  <c:v>1468</c:v>
                </c:pt>
                <c:pt idx="23">
                  <c:v>1572</c:v>
                </c:pt>
                <c:pt idx="24">
                  <c:v>1666</c:v>
                </c:pt>
                <c:pt idx="25">
                  <c:v>1761</c:v>
                </c:pt>
                <c:pt idx="26">
                  <c:v>1825</c:v>
                </c:pt>
                <c:pt idx="27">
                  <c:v>1914</c:v>
                </c:pt>
                <c:pt idx="28">
                  <c:v>1983</c:v>
                </c:pt>
                <c:pt idx="29">
                  <c:v>2070</c:v>
                </c:pt>
                <c:pt idx="3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F-48DA-AFEC-F08206628530}"/>
            </c:ext>
          </c:extLst>
        </c:ser>
        <c:ser>
          <c:idx val="3"/>
          <c:order val="3"/>
          <c:tx>
            <c:strRef>
              <c:f>offset_cumulative_50!$CQ$6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offset_cumulative_50!$CR$6:$DV$6</c:f>
              <c:numCache>
                <c:formatCode>General</c:formatCode>
                <c:ptCount val="31"/>
                <c:pt idx="0">
                  <c:v>53</c:v>
                </c:pt>
                <c:pt idx="1">
                  <c:v>75</c:v>
                </c:pt>
                <c:pt idx="2">
                  <c:v>88</c:v>
                </c:pt>
                <c:pt idx="3">
                  <c:v>113</c:v>
                </c:pt>
                <c:pt idx="4">
                  <c:v>133</c:v>
                </c:pt>
                <c:pt idx="5">
                  <c:v>164</c:v>
                </c:pt>
                <c:pt idx="6">
                  <c:v>188</c:v>
                </c:pt>
                <c:pt idx="7">
                  <c:v>224</c:v>
                </c:pt>
                <c:pt idx="8">
                  <c:v>267</c:v>
                </c:pt>
                <c:pt idx="9">
                  <c:v>308</c:v>
                </c:pt>
                <c:pt idx="10">
                  <c:v>334</c:v>
                </c:pt>
                <c:pt idx="11">
                  <c:v>370</c:v>
                </c:pt>
                <c:pt idx="12">
                  <c:v>376</c:v>
                </c:pt>
                <c:pt idx="13">
                  <c:v>390</c:v>
                </c:pt>
                <c:pt idx="14">
                  <c:v>428</c:v>
                </c:pt>
                <c:pt idx="15">
                  <c:v>439</c:v>
                </c:pt>
                <c:pt idx="16">
                  <c:v>466</c:v>
                </c:pt>
                <c:pt idx="17">
                  <c:v>501</c:v>
                </c:pt>
                <c:pt idx="18">
                  <c:v>525</c:v>
                </c:pt>
                <c:pt idx="19">
                  <c:v>545</c:v>
                </c:pt>
                <c:pt idx="20">
                  <c:v>564</c:v>
                </c:pt>
                <c:pt idx="21">
                  <c:v>583</c:v>
                </c:pt>
                <c:pt idx="22">
                  <c:v>601</c:v>
                </c:pt>
                <c:pt idx="23">
                  <c:v>601</c:v>
                </c:pt>
                <c:pt idx="24">
                  <c:v>638</c:v>
                </c:pt>
                <c:pt idx="25">
                  <c:v>646</c:v>
                </c:pt>
                <c:pt idx="26">
                  <c:v>659</c:v>
                </c:pt>
                <c:pt idx="27">
                  <c:v>673</c:v>
                </c:pt>
                <c:pt idx="28">
                  <c:v>673</c:v>
                </c:pt>
                <c:pt idx="29">
                  <c:v>696</c:v>
                </c:pt>
                <c:pt idx="30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F-48DA-AFEC-F08206628530}"/>
            </c:ext>
          </c:extLst>
        </c:ser>
        <c:ser>
          <c:idx val="4"/>
          <c:order val="4"/>
          <c:tx>
            <c:strRef>
              <c:f>offset_cumulative_50!$CQ$7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offset_cumulative_50!$CR$7:$DV$7</c:f>
            </c:numRef>
          </c:val>
          <c:smooth val="0"/>
          <c:extLst>
            <c:ext xmlns:c16="http://schemas.microsoft.com/office/drawing/2014/chart" uri="{C3380CC4-5D6E-409C-BE32-E72D297353CC}">
              <c16:uniqueId val="{00000004-8B0F-48DA-AFEC-F08206628530}"/>
            </c:ext>
          </c:extLst>
        </c:ser>
        <c:ser>
          <c:idx val="5"/>
          <c:order val="5"/>
          <c:tx>
            <c:strRef>
              <c:f>offset_cumulative_50!$CQ$8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offset_cumulative_50!$CR$8:$DV$8</c:f>
            </c:numRef>
          </c:val>
          <c:smooth val="0"/>
          <c:extLst>
            <c:ext xmlns:c16="http://schemas.microsoft.com/office/drawing/2014/chart" uri="{C3380CC4-5D6E-409C-BE32-E72D297353CC}">
              <c16:uniqueId val="{00000005-8B0F-48DA-AFEC-F08206628530}"/>
            </c:ext>
          </c:extLst>
        </c:ser>
        <c:ser>
          <c:idx val="6"/>
          <c:order val="6"/>
          <c:tx>
            <c:strRef>
              <c:f>offset_cumulative_50!$CQ$9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offset_cumulative_50!$CR$9:$DV$9</c:f>
              <c:numCache>
                <c:formatCode>General</c:formatCode>
                <c:ptCount val="31"/>
                <c:pt idx="0">
                  <c:v>56</c:v>
                </c:pt>
                <c:pt idx="1">
                  <c:v>68</c:v>
                </c:pt>
                <c:pt idx="2">
                  <c:v>79</c:v>
                </c:pt>
                <c:pt idx="3">
                  <c:v>97</c:v>
                </c:pt>
                <c:pt idx="4">
                  <c:v>128</c:v>
                </c:pt>
                <c:pt idx="5">
                  <c:v>158</c:v>
                </c:pt>
                <c:pt idx="6">
                  <c:v>266</c:v>
                </c:pt>
                <c:pt idx="7">
                  <c:v>301</c:v>
                </c:pt>
                <c:pt idx="8">
                  <c:v>387</c:v>
                </c:pt>
                <c:pt idx="9">
                  <c:v>387</c:v>
                </c:pt>
                <c:pt idx="10">
                  <c:v>502</c:v>
                </c:pt>
                <c:pt idx="11">
                  <c:v>589</c:v>
                </c:pt>
                <c:pt idx="12">
                  <c:v>690</c:v>
                </c:pt>
                <c:pt idx="13">
                  <c:v>745</c:v>
                </c:pt>
                <c:pt idx="14">
                  <c:v>820</c:v>
                </c:pt>
                <c:pt idx="15">
                  <c:v>1054</c:v>
                </c:pt>
                <c:pt idx="16">
                  <c:v>1054</c:v>
                </c:pt>
                <c:pt idx="17">
                  <c:v>1133</c:v>
                </c:pt>
                <c:pt idx="18">
                  <c:v>1265</c:v>
                </c:pt>
                <c:pt idx="19">
                  <c:v>1451</c:v>
                </c:pt>
                <c:pt idx="20">
                  <c:v>1451</c:v>
                </c:pt>
                <c:pt idx="21">
                  <c:v>1554</c:v>
                </c:pt>
                <c:pt idx="22">
                  <c:v>1628</c:v>
                </c:pt>
                <c:pt idx="23">
                  <c:v>1715</c:v>
                </c:pt>
                <c:pt idx="24">
                  <c:v>1795</c:v>
                </c:pt>
                <c:pt idx="25">
                  <c:v>1975</c:v>
                </c:pt>
                <c:pt idx="26">
                  <c:v>1975</c:v>
                </c:pt>
                <c:pt idx="27">
                  <c:v>2142</c:v>
                </c:pt>
                <c:pt idx="28">
                  <c:v>2208</c:v>
                </c:pt>
                <c:pt idx="29">
                  <c:v>2277</c:v>
                </c:pt>
                <c:pt idx="30">
                  <c:v>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F-48DA-AFEC-F08206628530}"/>
            </c:ext>
          </c:extLst>
        </c:ser>
        <c:ser>
          <c:idx val="7"/>
          <c:order val="7"/>
          <c:tx>
            <c:strRef>
              <c:f>offset_cumulative_50!$CQ$10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offset_cumulative_50!$CR$10:$DV$10</c:f>
              <c:numCache>
                <c:formatCode>General</c:formatCode>
                <c:ptCount val="31"/>
                <c:pt idx="0">
                  <c:v>52</c:v>
                </c:pt>
                <c:pt idx="1">
                  <c:v>78</c:v>
                </c:pt>
                <c:pt idx="2">
                  <c:v>84</c:v>
                </c:pt>
                <c:pt idx="3">
                  <c:v>115</c:v>
                </c:pt>
                <c:pt idx="4">
                  <c:v>136</c:v>
                </c:pt>
                <c:pt idx="5">
                  <c:v>160</c:v>
                </c:pt>
                <c:pt idx="6">
                  <c:v>194</c:v>
                </c:pt>
                <c:pt idx="7">
                  <c:v>235</c:v>
                </c:pt>
                <c:pt idx="8">
                  <c:v>249</c:v>
                </c:pt>
                <c:pt idx="9">
                  <c:v>265</c:v>
                </c:pt>
                <c:pt idx="10">
                  <c:v>290</c:v>
                </c:pt>
                <c:pt idx="11">
                  <c:v>329</c:v>
                </c:pt>
                <c:pt idx="12">
                  <c:v>407</c:v>
                </c:pt>
                <c:pt idx="13">
                  <c:v>424</c:v>
                </c:pt>
                <c:pt idx="14">
                  <c:v>482</c:v>
                </c:pt>
                <c:pt idx="15">
                  <c:v>532</c:v>
                </c:pt>
                <c:pt idx="16">
                  <c:v>571</c:v>
                </c:pt>
                <c:pt idx="17">
                  <c:v>663</c:v>
                </c:pt>
                <c:pt idx="18">
                  <c:v>736</c:v>
                </c:pt>
                <c:pt idx="19">
                  <c:v>770</c:v>
                </c:pt>
                <c:pt idx="20">
                  <c:v>822</c:v>
                </c:pt>
                <c:pt idx="21">
                  <c:v>833</c:v>
                </c:pt>
                <c:pt idx="22">
                  <c:v>853</c:v>
                </c:pt>
                <c:pt idx="23">
                  <c:v>881</c:v>
                </c:pt>
                <c:pt idx="24">
                  <c:v>921</c:v>
                </c:pt>
                <c:pt idx="25">
                  <c:v>937</c:v>
                </c:pt>
                <c:pt idx="26">
                  <c:v>967</c:v>
                </c:pt>
                <c:pt idx="27">
                  <c:v>1013</c:v>
                </c:pt>
                <c:pt idx="28">
                  <c:v>1039</c:v>
                </c:pt>
                <c:pt idx="29">
                  <c:v>1067</c:v>
                </c:pt>
                <c:pt idx="30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F-48DA-AFEC-F08206628530}"/>
            </c:ext>
          </c:extLst>
        </c:ser>
        <c:ser>
          <c:idx val="8"/>
          <c:order val="8"/>
          <c:tx>
            <c:strRef>
              <c:f>offset_cumulative_50!$CQ$11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offset_cumulative_50!$CR$11:$DV$11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76</c:v>
                </c:pt>
                <c:pt idx="5">
                  <c:v>91</c:v>
                </c:pt>
                <c:pt idx="6">
                  <c:v>107</c:v>
                </c:pt>
                <c:pt idx="7">
                  <c:v>128</c:v>
                </c:pt>
                <c:pt idx="8">
                  <c:v>128</c:v>
                </c:pt>
                <c:pt idx="9">
                  <c:v>200</c:v>
                </c:pt>
                <c:pt idx="10">
                  <c:v>250</c:v>
                </c:pt>
                <c:pt idx="11">
                  <c:v>297</c:v>
                </c:pt>
                <c:pt idx="12">
                  <c:v>377</c:v>
                </c:pt>
                <c:pt idx="13">
                  <c:v>452</c:v>
                </c:pt>
                <c:pt idx="14">
                  <c:v>568</c:v>
                </c:pt>
                <c:pt idx="15">
                  <c:v>681</c:v>
                </c:pt>
                <c:pt idx="16">
                  <c:v>791</c:v>
                </c:pt>
                <c:pt idx="17">
                  <c:v>1071</c:v>
                </c:pt>
                <c:pt idx="18">
                  <c:v>1549</c:v>
                </c:pt>
                <c:pt idx="19">
                  <c:v>1682</c:v>
                </c:pt>
                <c:pt idx="20">
                  <c:v>2044</c:v>
                </c:pt>
                <c:pt idx="21">
                  <c:v>2364</c:v>
                </c:pt>
                <c:pt idx="22">
                  <c:v>2810</c:v>
                </c:pt>
                <c:pt idx="23">
                  <c:v>3143</c:v>
                </c:pt>
                <c:pt idx="24">
                  <c:v>3640</c:v>
                </c:pt>
                <c:pt idx="25">
                  <c:v>3984</c:v>
                </c:pt>
                <c:pt idx="26">
                  <c:v>4361</c:v>
                </c:pt>
                <c:pt idx="27">
                  <c:v>4559</c:v>
                </c:pt>
                <c:pt idx="28">
                  <c:v>4862</c:v>
                </c:pt>
                <c:pt idx="29">
                  <c:v>5116</c:v>
                </c:pt>
                <c:pt idx="30">
                  <c:v>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F-48DA-AFEC-F08206628530}"/>
            </c:ext>
          </c:extLst>
        </c:ser>
        <c:ser>
          <c:idx val="9"/>
          <c:order val="9"/>
          <c:tx>
            <c:strRef>
              <c:f>offset_cumulative_50!$CQ$12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offset_cumulative_50!$CR$12:$DV$12</c:f>
              <c:numCache>
                <c:formatCode>General</c:formatCode>
                <c:ptCount val="31"/>
                <c:pt idx="0">
                  <c:v>55</c:v>
                </c:pt>
                <c:pt idx="1">
                  <c:v>79</c:v>
                </c:pt>
                <c:pt idx="2">
                  <c:v>104</c:v>
                </c:pt>
                <c:pt idx="3">
                  <c:v>131</c:v>
                </c:pt>
                <c:pt idx="4">
                  <c:v>182</c:v>
                </c:pt>
                <c:pt idx="5">
                  <c:v>246</c:v>
                </c:pt>
                <c:pt idx="6">
                  <c:v>302</c:v>
                </c:pt>
                <c:pt idx="7">
                  <c:v>504</c:v>
                </c:pt>
                <c:pt idx="8">
                  <c:v>655</c:v>
                </c:pt>
                <c:pt idx="9">
                  <c:v>860</c:v>
                </c:pt>
                <c:pt idx="10">
                  <c:v>1018</c:v>
                </c:pt>
                <c:pt idx="11">
                  <c:v>1332</c:v>
                </c:pt>
                <c:pt idx="12">
                  <c:v>1646</c:v>
                </c:pt>
                <c:pt idx="13">
                  <c:v>2013</c:v>
                </c:pt>
                <c:pt idx="14">
                  <c:v>2388</c:v>
                </c:pt>
                <c:pt idx="15">
                  <c:v>2814</c:v>
                </c:pt>
                <c:pt idx="16">
                  <c:v>3582</c:v>
                </c:pt>
                <c:pt idx="17">
                  <c:v>4474</c:v>
                </c:pt>
                <c:pt idx="18">
                  <c:v>5283</c:v>
                </c:pt>
                <c:pt idx="19">
                  <c:v>5588</c:v>
                </c:pt>
                <c:pt idx="20">
                  <c:v>6909</c:v>
                </c:pt>
                <c:pt idx="21">
                  <c:v>7657</c:v>
                </c:pt>
                <c:pt idx="22">
                  <c:v>8271</c:v>
                </c:pt>
                <c:pt idx="23">
                  <c:v>8788</c:v>
                </c:pt>
                <c:pt idx="24">
                  <c:v>9618</c:v>
                </c:pt>
                <c:pt idx="25">
                  <c:v>10180</c:v>
                </c:pt>
                <c:pt idx="26">
                  <c:v>10711</c:v>
                </c:pt>
                <c:pt idx="27">
                  <c:v>11129</c:v>
                </c:pt>
                <c:pt idx="28">
                  <c:v>11524</c:v>
                </c:pt>
                <c:pt idx="29">
                  <c:v>11781</c:v>
                </c:pt>
                <c:pt idx="30">
                  <c:v>12051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F-48DA-AFEC-F08206628530}"/>
            </c:ext>
          </c:extLst>
        </c:ser>
        <c:ser>
          <c:idx val="10"/>
          <c:order val="10"/>
          <c:tx>
            <c:strRef>
              <c:f>offset_cumulative_50!$CQ$13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offset_cumulative_50!$CR$13:$DV$13</c:f>
              <c:numCache>
                <c:formatCode>General</c:formatCode>
                <c:ptCount val="31"/>
                <c:pt idx="0">
                  <c:v>53</c:v>
                </c:pt>
                <c:pt idx="1">
                  <c:v>65</c:v>
                </c:pt>
                <c:pt idx="2">
                  <c:v>72</c:v>
                </c:pt>
                <c:pt idx="3">
                  <c:v>87</c:v>
                </c:pt>
                <c:pt idx="4">
                  <c:v>93</c:v>
                </c:pt>
                <c:pt idx="5">
                  <c:v>122</c:v>
                </c:pt>
                <c:pt idx="6">
                  <c:v>165</c:v>
                </c:pt>
                <c:pt idx="7">
                  <c:v>182</c:v>
                </c:pt>
                <c:pt idx="8">
                  <c:v>209</c:v>
                </c:pt>
                <c:pt idx="9">
                  <c:v>273</c:v>
                </c:pt>
                <c:pt idx="10">
                  <c:v>298</c:v>
                </c:pt>
                <c:pt idx="11">
                  <c:v>359</c:v>
                </c:pt>
                <c:pt idx="12">
                  <c:v>400</c:v>
                </c:pt>
                <c:pt idx="13">
                  <c:v>443</c:v>
                </c:pt>
                <c:pt idx="14">
                  <c:v>521</c:v>
                </c:pt>
                <c:pt idx="15">
                  <c:v>584</c:v>
                </c:pt>
                <c:pt idx="16">
                  <c:v>641</c:v>
                </c:pt>
                <c:pt idx="17">
                  <c:v>717</c:v>
                </c:pt>
                <c:pt idx="18">
                  <c:v>822</c:v>
                </c:pt>
                <c:pt idx="19">
                  <c:v>926</c:v>
                </c:pt>
                <c:pt idx="20">
                  <c:v>991</c:v>
                </c:pt>
                <c:pt idx="21">
                  <c:v>1058</c:v>
                </c:pt>
                <c:pt idx="22">
                  <c:v>1098</c:v>
                </c:pt>
                <c:pt idx="23">
                  <c:v>1148</c:v>
                </c:pt>
                <c:pt idx="24">
                  <c:v>1197</c:v>
                </c:pt>
                <c:pt idx="25">
                  <c:v>1253</c:v>
                </c:pt>
                <c:pt idx="26">
                  <c:v>1283</c:v>
                </c:pt>
                <c:pt idx="27">
                  <c:v>1340</c:v>
                </c:pt>
                <c:pt idx="28">
                  <c:v>1373</c:v>
                </c:pt>
                <c:pt idx="29">
                  <c:v>1398</c:v>
                </c:pt>
                <c:pt idx="30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0F-48DA-AFEC-F08206628530}"/>
            </c:ext>
          </c:extLst>
        </c:ser>
        <c:ser>
          <c:idx val="11"/>
          <c:order val="11"/>
          <c:tx>
            <c:strRef>
              <c:f>offset_cumulative_50!$CQ$14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offset_cumulative_50!$CR$14:$DV$14</c:f>
            </c:numRef>
          </c:val>
          <c:smooth val="0"/>
          <c:extLst>
            <c:ext xmlns:c16="http://schemas.microsoft.com/office/drawing/2014/chart" uri="{C3380CC4-5D6E-409C-BE32-E72D297353CC}">
              <c16:uniqueId val="{0000000B-8B0F-48DA-AFEC-F08206628530}"/>
            </c:ext>
          </c:extLst>
        </c:ser>
        <c:ser>
          <c:idx val="12"/>
          <c:order val="12"/>
          <c:tx>
            <c:strRef>
              <c:f>offset_cumulative_50!$CQ$15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offset_cumulative_50!$CR$15:$DV$15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60</c:v>
                </c:pt>
                <c:pt idx="3">
                  <c:v>85</c:v>
                </c:pt>
                <c:pt idx="4">
                  <c:v>85</c:v>
                </c:pt>
                <c:pt idx="5">
                  <c:v>95</c:v>
                </c:pt>
                <c:pt idx="6">
                  <c:v>110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210</c:v>
                </c:pt>
                <c:pt idx="11">
                  <c:v>214</c:v>
                </c:pt>
                <c:pt idx="12">
                  <c:v>214</c:v>
                </c:pt>
                <c:pt idx="13">
                  <c:v>228</c:v>
                </c:pt>
                <c:pt idx="14">
                  <c:v>256</c:v>
                </c:pt>
                <c:pt idx="15">
                  <c:v>278</c:v>
                </c:pt>
                <c:pt idx="16">
                  <c:v>285</c:v>
                </c:pt>
                <c:pt idx="17">
                  <c:v>305</c:v>
                </c:pt>
                <c:pt idx="18">
                  <c:v>334</c:v>
                </c:pt>
                <c:pt idx="19">
                  <c:v>377</c:v>
                </c:pt>
                <c:pt idx="20">
                  <c:v>392</c:v>
                </c:pt>
                <c:pt idx="21">
                  <c:v>419</c:v>
                </c:pt>
                <c:pt idx="22">
                  <c:v>458</c:v>
                </c:pt>
                <c:pt idx="23">
                  <c:v>466</c:v>
                </c:pt>
                <c:pt idx="24">
                  <c:v>476</c:v>
                </c:pt>
                <c:pt idx="25">
                  <c:v>499</c:v>
                </c:pt>
                <c:pt idx="26">
                  <c:v>515</c:v>
                </c:pt>
                <c:pt idx="27">
                  <c:v>567</c:v>
                </c:pt>
                <c:pt idx="28">
                  <c:v>569</c:v>
                </c:pt>
                <c:pt idx="29">
                  <c:v>643</c:v>
                </c:pt>
                <c:pt idx="3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0F-48DA-AFEC-F08206628530}"/>
            </c:ext>
          </c:extLst>
        </c:ser>
        <c:ser>
          <c:idx val="13"/>
          <c:order val="13"/>
          <c:tx>
            <c:strRef>
              <c:f>offset_cumulative_50!$CQ$16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offset_cumulative_50!$CR$16:$DV$16</c:f>
            </c:numRef>
          </c:val>
          <c:smooth val="0"/>
          <c:extLst>
            <c:ext xmlns:c16="http://schemas.microsoft.com/office/drawing/2014/chart" uri="{C3380CC4-5D6E-409C-BE32-E72D297353CC}">
              <c16:uniqueId val="{0000000D-8B0F-48DA-AFEC-F08206628530}"/>
            </c:ext>
          </c:extLst>
        </c:ser>
        <c:ser>
          <c:idx val="14"/>
          <c:order val="14"/>
          <c:tx>
            <c:strRef>
              <c:f>offset_cumulative_50!$CQ$17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offset_cumulative_50!$CR$17:$DV$17</c:f>
            </c:numRef>
          </c:val>
          <c:smooth val="0"/>
          <c:extLst>
            <c:ext xmlns:c16="http://schemas.microsoft.com/office/drawing/2014/chart" uri="{C3380CC4-5D6E-409C-BE32-E72D297353CC}">
              <c16:uniqueId val="{0000000E-8B0F-48DA-AFEC-F08206628530}"/>
            </c:ext>
          </c:extLst>
        </c:ser>
        <c:ser>
          <c:idx val="15"/>
          <c:order val="15"/>
          <c:tx>
            <c:strRef>
              <c:f>offset_cumulative_50!$CQ$18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offset_cumulative_50!$CR$18:$DV$18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69</c:v>
                </c:pt>
                <c:pt idx="3">
                  <c:v>76</c:v>
                </c:pt>
                <c:pt idx="4">
                  <c:v>76</c:v>
                </c:pt>
                <c:pt idx="5">
                  <c:v>81</c:v>
                </c:pt>
                <c:pt idx="6">
                  <c:v>81</c:v>
                </c:pt>
                <c:pt idx="7">
                  <c:v>86</c:v>
                </c:pt>
                <c:pt idx="8">
                  <c:v>86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152</c:v>
                </c:pt>
                <c:pt idx="13">
                  <c:v>152</c:v>
                </c:pt>
                <c:pt idx="14">
                  <c:v>163</c:v>
                </c:pt>
                <c:pt idx="15">
                  <c:v>304</c:v>
                </c:pt>
                <c:pt idx="16">
                  <c:v>351</c:v>
                </c:pt>
                <c:pt idx="17">
                  <c:v>440</c:v>
                </c:pt>
                <c:pt idx="18">
                  <c:v>562</c:v>
                </c:pt>
                <c:pt idx="19">
                  <c:v>700</c:v>
                </c:pt>
                <c:pt idx="20">
                  <c:v>861</c:v>
                </c:pt>
                <c:pt idx="21">
                  <c:v>1066</c:v>
                </c:pt>
                <c:pt idx="22">
                  <c:v>1486</c:v>
                </c:pt>
                <c:pt idx="23">
                  <c:v>1981</c:v>
                </c:pt>
                <c:pt idx="24">
                  <c:v>2226</c:v>
                </c:pt>
                <c:pt idx="25">
                  <c:v>2578</c:v>
                </c:pt>
                <c:pt idx="26">
                  <c:v>2919</c:v>
                </c:pt>
                <c:pt idx="27">
                  <c:v>3281</c:v>
                </c:pt>
                <c:pt idx="28">
                  <c:v>3728</c:v>
                </c:pt>
                <c:pt idx="29">
                  <c:v>4204</c:v>
                </c:pt>
                <c:pt idx="30">
                  <c:v>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0F-48DA-AFEC-F08206628530}"/>
            </c:ext>
          </c:extLst>
        </c:ser>
        <c:ser>
          <c:idx val="16"/>
          <c:order val="16"/>
          <c:tx>
            <c:strRef>
              <c:f>offset_cumulative_50!$CQ$19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offset_cumulative_50!$CR$19:$DV$19</c:f>
              <c:numCache>
                <c:formatCode>General</c:formatCode>
                <c:ptCount val="31"/>
                <c:pt idx="0">
                  <c:v>50</c:v>
                </c:pt>
                <c:pt idx="1">
                  <c:v>109</c:v>
                </c:pt>
                <c:pt idx="2">
                  <c:v>169</c:v>
                </c:pt>
                <c:pt idx="3">
                  <c:v>200</c:v>
                </c:pt>
                <c:pt idx="4">
                  <c:v>239</c:v>
                </c:pt>
                <c:pt idx="5">
                  <c:v>267</c:v>
                </c:pt>
                <c:pt idx="6">
                  <c:v>314</c:v>
                </c:pt>
                <c:pt idx="7">
                  <c:v>314</c:v>
                </c:pt>
                <c:pt idx="8">
                  <c:v>559</c:v>
                </c:pt>
                <c:pt idx="9">
                  <c:v>689</c:v>
                </c:pt>
                <c:pt idx="10">
                  <c:v>886</c:v>
                </c:pt>
                <c:pt idx="11">
                  <c:v>1058</c:v>
                </c:pt>
                <c:pt idx="12">
                  <c:v>1243</c:v>
                </c:pt>
                <c:pt idx="13">
                  <c:v>1486</c:v>
                </c:pt>
                <c:pt idx="14">
                  <c:v>1795</c:v>
                </c:pt>
                <c:pt idx="15">
                  <c:v>2257</c:v>
                </c:pt>
                <c:pt idx="16">
                  <c:v>2815</c:v>
                </c:pt>
                <c:pt idx="17">
                  <c:v>3401</c:v>
                </c:pt>
                <c:pt idx="18">
                  <c:v>3743</c:v>
                </c:pt>
                <c:pt idx="19">
                  <c:v>4269</c:v>
                </c:pt>
                <c:pt idx="20">
                  <c:v>4937</c:v>
                </c:pt>
                <c:pt idx="21">
                  <c:v>6235</c:v>
                </c:pt>
                <c:pt idx="22">
                  <c:v>7284</c:v>
                </c:pt>
                <c:pt idx="23">
                  <c:v>9134</c:v>
                </c:pt>
                <c:pt idx="24">
                  <c:v>10836</c:v>
                </c:pt>
                <c:pt idx="25">
                  <c:v>11899</c:v>
                </c:pt>
                <c:pt idx="26">
                  <c:v>12775</c:v>
                </c:pt>
                <c:pt idx="27">
                  <c:v>13964</c:v>
                </c:pt>
                <c:pt idx="28">
                  <c:v>15348</c:v>
                </c:pt>
                <c:pt idx="29">
                  <c:v>16770</c:v>
                </c:pt>
                <c:pt idx="30">
                  <c:v>18431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0F-48DA-AFEC-F08206628530}"/>
            </c:ext>
          </c:extLst>
        </c:ser>
        <c:ser>
          <c:idx val="17"/>
          <c:order val="17"/>
          <c:tx>
            <c:strRef>
              <c:f>offset_cumulative_50!$CQ$20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offset_cumulative_50!$CR$20:$DV$20</c:f>
            </c:numRef>
          </c:val>
          <c:smooth val="0"/>
          <c:extLst>
            <c:ext xmlns:c16="http://schemas.microsoft.com/office/drawing/2014/chart" uri="{C3380CC4-5D6E-409C-BE32-E72D297353CC}">
              <c16:uniqueId val="{00000011-8B0F-48DA-AFEC-F08206628530}"/>
            </c:ext>
          </c:extLst>
        </c:ser>
        <c:ser>
          <c:idx val="18"/>
          <c:order val="18"/>
          <c:tx>
            <c:strRef>
              <c:f>offset_cumulative_50!$CQ$21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offset_cumulative_50!$CR$21:$DV$21</c:f>
            </c:numRef>
          </c:val>
          <c:smooth val="0"/>
          <c:extLst>
            <c:ext xmlns:c16="http://schemas.microsoft.com/office/drawing/2014/chart" uri="{C3380CC4-5D6E-409C-BE32-E72D297353CC}">
              <c16:uniqueId val="{00000012-8B0F-48DA-AFEC-F08206628530}"/>
            </c:ext>
          </c:extLst>
        </c:ser>
        <c:ser>
          <c:idx val="19"/>
          <c:order val="19"/>
          <c:tx>
            <c:strRef>
              <c:f>offset_cumulative_50!$CQ$22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offset_cumulative_50!$CR$22:$DV$22</c:f>
            </c:numRef>
          </c:val>
          <c:smooth val="0"/>
          <c:extLst>
            <c:ext xmlns:c16="http://schemas.microsoft.com/office/drawing/2014/chart" uri="{C3380CC4-5D6E-409C-BE32-E72D297353CC}">
              <c16:uniqueId val="{00000013-8B0F-48DA-AFEC-F08206628530}"/>
            </c:ext>
          </c:extLst>
        </c:ser>
        <c:ser>
          <c:idx val="20"/>
          <c:order val="20"/>
          <c:tx>
            <c:strRef>
              <c:f>offset_cumulative_50!$CQ$23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offset_cumulative_50!$CR$23:$DV$23</c:f>
            </c:numRef>
          </c:val>
          <c:smooth val="0"/>
          <c:extLst>
            <c:ext xmlns:c16="http://schemas.microsoft.com/office/drawing/2014/chart" uri="{C3380CC4-5D6E-409C-BE32-E72D297353CC}">
              <c16:uniqueId val="{00000014-8B0F-48DA-AFEC-F08206628530}"/>
            </c:ext>
          </c:extLst>
        </c:ser>
        <c:ser>
          <c:idx val="21"/>
          <c:order val="21"/>
          <c:tx>
            <c:strRef>
              <c:f>offset_cumulative_50!$CQ$24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offset_cumulative_50!$CR$24:$DV$24</c:f>
              <c:numCache>
                <c:formatCode>General</c:formatCode>
                <c:ptCount val="31"/>
                <c:pt idx="0">
                  <c:v>63</c:v>
                </c:pt>
                <c:pt idx="1">
                  <c:v>89</c:v>
                </c:pt>
                <c:pt idx="2">
                  <c:v>93</c:v>
                </c:pt>
                <c:pt idx="3">
                  <c:v>126</c:v>
                </c:pt>
                <c:pt idx="4">
                  <c:v>136</c:v>
                </c:pt>
                <c:pt idx="5">
                  <c:v>166</c:v>
                </c:pt>
                <c:pt idx="6">
                  <c:v>176</c:v>
                </c:pt>
                <c:pt idx="7">
                  <c:v>191</c:v>
                </c:pt>
                <c:pt idx="8">
                  <c:v>237</c:v>
                </c:pt>
                <c:pt idx="9">
                  <c:v>258</c:v>
                </c:pt>
                <c:pt idx="10">
                  <c:v>323</c:v>
                </c:pt>
                <c:pt idx="11">
                  <c:v>368</c:v>
                </c:pt>
                <c:pt idx="12">
                  <c:v>420</c:v>
                </c:pt>
                <c:pt idx="13">
                  <c:v>459</c:v>
                </c:pt>
                <c:pt idx="14">
                  <c:v>533</c:v>
                </c:pt>
                <c:pt idx="15">
                  <c:v>579</c:v>
                </c:pt>
                <c:pt idx="16">
                  <c:v>624</c:v>
                </c:pt>
                <c:pt idx="17">
                  <c:v>654</c:v>
                </c:pt>
                <c:pt idx="18">
                  <c:v>674</c:v>
                </c:pt>
                <c:pt idx="19">
                  <c:v>764</c:v>
                </c:pt>
                <c:pt idx="20">
                  <c:v>804</c:v>
                </c:pt>
                <c:pt idx="21">
                  <c:v>858</c:v>
                </c:pt>
                <c:pt idx="22">
                  <c:v>901</c:v>
                </c:pt>
                <c:pt idx="23">
                  <c:v>946</c:v>
                </c:pt>
                <c:pt idx="24">
                  <c:v>1009</c:v>
                </c:pt>
                <c:pt idx="25">
                  <c:v>1037</c:v>
                </c:pt>
                <c:pt idx="26">
                  <c:v>1083</c:v>
                </c:pt>
                <c:pt idx="27">
                  <c:v>1110</c:v>
                </c:pt>
                <c:pt idx="28">
                  <c:v>1167</c:v>
                </c:pt>
                <c:pt idx="29">
                  <c:v>1214</c:v>
                </c:pt>
                <c:pt idx="30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0F-48DA-AFEC-F08206628530}"/>
            </c:ext>
          </c:extLst>
        </c:ser>
        <c:ser>
          <c:idx val="22"/>
          <c:order val="22"/>
          <c:tx>
            <c:strRef>
              <c:f>offset_cumulative_50!$CQ$25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offset_cumulative_50!$CR$25:$DV$25</c:f>
            </c:numRef>
          </c:val>
          <c:smooth val="0"/>
          <c:extLst>
            <c:ext xmlns:c16="http://schemas.microsoft.com/office/drawing/2014/chart" uri="{C3380CC4-5D6E-409C-BE32-E72D297353CC}">
              <c16:uniqueId val="{00000016-8B0F-48DA-AFEC-F08206628530}"/>
            </c:ext>
          </c:extLst>
        </c:ser>
        <c:ser>
          <c:idx val="23"/>
          <c:order val="23"/>
          <c:tx>
            <c:strRef>
              <c:f>offset_cumulative_50!$CQ$26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offset_cumulative_50!$CR$26:$DV$26</c:f>
              <c:numCache>
                <c:formatCode>General</c:formatCode>
                <c:ptCount val="31"/>
                <c:pt idx="0">
                  <c:v>52</c:v>
                </c:pt>
                <c:pt idx="1">
                  <c:v>151</c:v>
                </c:pt>
                <c:pt idx="2">
                  <c:v>151</c:v>
                </c:pt>
                <c:pt idx="3">
                  <c:v>162</c:v>
                </c:pt>
                <c:pt idx="4">
                  <c:v>200</c:v>
                </c:pt>
                <c:pt idx="5">
                  <c:v>321</c:v>
                </c:pt>
                <c:pt idx="6">
                  <c:v>372</c:v>
                </c:pt>
                <c:pt idx="7">
                  <c:v>621</c:v>
                </c:pt>
                <c:pt idx="8">
                  <c:v>793</c:v>
                </c:pt>
                <c:pt idx="9">
                  <c:v>1021</c:v>
                </c:pt>
                <c:pt idx="10">
                  <c:v>1546</c:v>
                </c:pt>
                <c:pt idx="11">
                  <c:v>1924</c:v>
                </c:pt>
                <c:pt idx="12">
                  <c:v>2247</c:v>
                </c:pt>
                <c:pt idx="13">
                  <c:v>2554</c:v>
                </c:pt>
                <c:pt idx="14">
                  <c:v>2985</c:v>
                </c:pt>
                <c:pt idx="15">
                  <c:v>3417</c:v>
                </c:pt>
                <c:pt idx="16">
                  <c:v>3904</c:v>
                </c:pt>
                <c:pt idx="17">
                  <c:v>4256</c:v>
                </c:pt>
                <c:pt idx="18">
                  <c:v>4579</c:v>
                </c:pt>
                <c:pt idx="19">
                  <c:v>5717</c:v>
                </c:pt>
                <c:pt idx="20">
                  <c:v>6836</c:v>
                </c:pt>
                <c:pt idx="21">
                  <c:v>8044</c:v>
                </c:pt>
                <c:pt idx="22">
                  <c:v>9056</c:v>
                </c:pt>
                <c:pt idx="23">
                  <c:v>10360</c:v>
                </c:pt>
                <c:pt idx="24">
                  <c:v>11130</c:v>
                </c:pt>
                <c:pt idx="25">
                  <c:v>12161</c:v>
                </c:pt>
                <c:pt idx="26">
                  <c:v>14034</c:v>
                </c:pt>
                <c:pt idx="27">
                  <c:v>16170</c:v>
                </c:pt>
                <c:pt idx="28">
                  <c:v>18092</c:v>
                </c:pt>
                <c:pt idx="29">
                  <c:v>19638</c:v>
                </c:pt>
                <c:pt idx="30">
                  <c:v>20727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0F-48DA-AFEC-F08206628530}"/>
            </c:ext>
          </c:extLst>
        </c:ser>
        <c:ser>
          <c:idx val="24"/>
          <c:order val="24"/>
          <c:tx>
            <c:strRef>
              <c:f>offset_cumulative_50!$CQ$27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offset_cumulative_50!$CR$27:$DV$27</c:f>
              <c:numCache>
                <c:formatCode>General</c:formatCode>
                <c:ptCount val="3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68</c:v>
                </c:pt>
                <c:pt idx="4">
                  <c:v>75</c:v>
                </c:pt>
                <c:pt idx="5">
                  <c:v>78</c:v>
                </c:pt>
                <c:pt idx="6">
                  <c:v>83</c:v>
                </c:pt>
                <c:pt idx="7">
                  <c:v>88</c:v>
                </c:pt>
                <c:pt idx="8">
                  <c:v>91</c:v>
                </c:pt>
                <c:pt idx="9">
                  <c:v>104</c:v>
                </c:pt>
                <c:pt idx="10">
                  <c:v>109</c:v>
                </c:pt>
                <c:pt idx="11">
                  <c:v>114</c:v>
                </c:pt>
                <c:pt idx="12">
                  <c:v>115</c:v>
                </c:pt>
                <c:pt idx="13">
                  <c:v>120</c:v>
                </c:pt>
                <c:pt idx="14">
                  <c:v>126</c:v>
                </c:pt>
                <c:pt idx="15">
                  <c:v>127</c:v>
                </c:pt>
                <c:pt idx="16">
                  <c:v>129</c:v>
                </c:pt>
                <c:pt idx="17">
                  <c:v>131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0F-48DA-AFEC-F08206628530}"/>
            </c:ext>
          </c:extLst>
        </c:ser>
        <c:ser>
          <c:idx val="25"/>
          <c:order val="25"/>
          <c:tx>
            <c:strRef>
              <c:f>offset_cumulative_50!$CQ$28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offset_cumulative_50!$CR$28:$DV$28</c:f>
              <c:numCache>
                <c:formatCode>General</c:formatCode>
                <c:ptCount val="31"/>
                <c:pt idx="0">
                  <c:v>51</c:v>
                </c:pt>
                <c:pt idx="1">
                  <c:v>52</c:v>
                </c:pt>
                <c:pt idx="2">
                  <c:v>67</c:v>
                </c:pt>
                <c:pt idx="3">
                  <c:v>92</c:v>
                </c:pt>
                <c:pt idx="4">
                  <c:v>94</c:v>
                </c:pt>
                <c:pt idx="5">
                  <c:v>127</c:v>
                </c:pt>
                <c:pt idx="6">
                  <c:v>163</c:v>
                </c:pt>
                <c:pt idx="7">
                  <c:v>187</c:v>
                </c:pt>
                <c:pt idx="8">
                  <c:v>201</c:v>
                </c:pt>
                <c:pt idx="9">
                  <c:v>218</c:v>
                </c:pt>
                <c:pt idx="10">
                  <c:v>242</c:v>
                </c:pt>
                <c:pt idx="11">
                  <c:v>264</c:v>
                </c:pt>
                <c:pt idx="12">
                  <c:v>293</c:v>
                </c:pt>
                <c:pt idx="13">
                  <c:v>331</c:v>
                </c:pt>
                <c:pt idx="14">
                  <c:v>346</c:v>
                </c:pt>
                <c:pt idx="15">
                  <c:v>359</c:v>
                </c:pt>
                <c:pt idx="16">
                  <c:v>399</c:v>
                </c:pt>
                <c:pt idx="17">
                  <c:v>422</c:v>
                </c:pt>
                <c:pt idx="18">
                  <c:v>457</c:v>
                </c:pt>
                <c:pt idx="19">
                  <c:v>485</c:v>
                </c:pt>
                <c:pt idx="20">
                  <c:v>503</c:v>
                </c:pt>
                <c:pt idx="21">
                  <c:v>531</c:v>
                </c:pt>
                <c:pt idx="22">
                  <c:v>549</c:v>
                </c:pt>
                <c:pt idx="23">
                  <c:v>577</c:v>
                </c:pt>
                <c:pt idx="24">
                  <c:v>593</c:v>
                </c:pt>
                <c:pt idx="25">
                  <c:v>618</c:v>
                </c:pt>
                <c:pt idx="26">
                  <c:v>635</c:v>
                </c:pt>
                <c:pt idx="27">
                  <c:v>661</c:v>
                </c:pt>
                <c:pt idx="28">
                  <c:v>675</c:v>
                </c:pt>
                <c:pt idx="29">
                  <c:v>685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0F-48DA-AFEC-F08206628530}"/>
            </c:ext>
          </c:extLst>
        </c:ser>
        <c:ser>
          <c:idx val="26"/>
          <c:order val="26"/>
          <c:tx>
            <c:strRef>
              <c:f>offset_cumulative_50!$CQ$29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offset_cumulative_50!$CR$29:$DV$29</c:f>
              <c:numCache>
                <c:formatCode>General</c:formatCode>
                <c:ptCount val="31"/>
                <c:pt idx="0">
                  <c:v>64</c:v>
                </c:pt>
                <c:pt idx="1">
                  <c:v>75</c:v>
                </c:pt>
                <c:pt idx="2">
                  <c:v>99</c:v>
                </c:pt>
                <c:pt idx="3">
                  <c:v>114</c:v>
                </c:pt>
                <c:pt idx="4">
                  <c:v>146</c:v>
                </c:pt>
                <c:pt idx="5">
                  <c:v>152</c:v>
                </c:pt>
                <c:pt idx="6">
                  <c:v>180</c:v>
                </c:pt>
                <c:pt idx="7">
                  <c:v>207</c:v>
                </c:pt>
                <c:pt idx="8">
                  <c:v>222</c:v>
                </c:pt>
                <c:pt idx="9">
                  <c:v>246</c:v>
                </c:pt>
                <c:pt idx="10">
                  <c:v>261</c:v>
                </c:pt>
                <c:pt idx="11">
                  <c:v>282</c:v>
                </c:pt>
                <c:pt idx="12">
                  <c:v>288</c:v>
                </c:pt>
                <c:pt idx="13">
                  <c:v>302</c:v>
                </c:pt>
                <c:pt idx="14">
                  <c:v>318</c:v>
                </c:pt>
                <c:pt idx="15">
                  <c:v>345</c:v>
                </c:pt>
                <c:pt idx="16">
                  <c:v>364</c:v>
                </c:pt>
                <c:pt idx="17">
                  <c:v>384</c:v>
                </c:pt>
                <c:pt idx="18">
                  <c:v>414</c:v>
                </c:pt>
                <c:pt idx="19">
                  <c:v>443</c:v>
                </c:pt>
                <c:pt idx="20">
                  <c:v>443</c:v>
                </c:pt>
                <c:pt idx="21">
                  <c:v>484</c:v>
                </c:pt>
                <c:pt idx="22">
                  <c:v>497</c:v>
                </c:pt>
                <c:pt idx="23">
                  <c:v>497</c:v>
                </c:pt>
                <c:pt idx="24">
                  <c:v>528</c:v>
                </c:pt>
                <c:pt idx="25">
                  <c:v>542</c:v>
                </c:pt>
                <c:pt idx="26">
                  <c:v>546</c:v>
                </c:pt>
                <c:pt idx="27">
                  <c:v>557</c:v>
                </c:pt>
                <c:pt idx="28">
                  <c:v>565</c:v>
                </c:pt>
                <c:pt idx="29">
                  <c:v>576</c:v>
                </c:pt>
                <c:pt idx="3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0F-48DA-AFEC-F08206628530}"/>
            </c:ext>
          </c:extLst>
        </c:ser>
        <c:ser>
          <c:idx val="27"/>
          <c:order val="27"/>
          <c:tx>
            <c:strRef>
              <c:f>offset_cumulative_50!$CQ$30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offset_cumulative_50!$CR$30:$DV$30</c:f>
            </c:numRef>
          </c:val>
          <c:smooth val="0"/>
          <c:extLst>
            <c:ext xmlns:c16="http://schemas.microsoft.com/office/drawing/2014/chart" uri="{C3380CC4-5D6E-409C-BE32-E72D297353CC}">
              <c16:uniqueId val="{0000001B-8B0F-48DA-AFEC-F08206628530}"/>
            </c:ext>
          </c:extLst>
        </c:ser>
        <c:ser>
          <c:idx val="28"/>
          <c:order val="28"/>
          <c:tx>
            <c:strRef>
              <c:f>offset_cumulative_50!$CQ$31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offset_cumulative_50!$CR$31:$DV$31</c:f>
            </c:numRef>
          </c:val>
          <c:smooth val="0"/>
          <c:extLst>
            <c:ext xmlns:c16="http://schemas.microsoft.com/office/drawing/2014/chart" uri="{C3380CC4-5D6E-409C-BE32-E72D297353CC}">
              <c16:uniqueId val="{0000001C-8B0F-48DA-AFEC-F08206628530}"/>
            </c:ext>
          </c:extLst>
        </c:ser>
        <c:ser>
          <c:idx val="29"/>
          <c:order val="29"/>
          <c:tx>
            <c:strRef>
              <c:f>offset_cumulative_50!$CQ$32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offset_cumulative_50!$CR$32:$DV$32</c:f>
            </c:numRef>
          </c:val>
          <c:smooth val="0"/>
          <c:extLst>
            <c:ext xmlns:c16="http://schemas.microsoft.com/office/drawing/2014/chart" uri="{C3380CC4-5D6E-409C-BE32-E72D297353CC}">
              <c16:uniqueId val="{0000001D-8B0F-48DA-AFEC-F08206628530}"/>
            </c:ext>
          </c:extLst>
        </c:ser>
        <c:ser>
          <c:idx val="30"/>
          <c:order val="30"/>
          <c:tx>
            <c:strRef>
              <c:f>offset_cumulative_50!$CQ$33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offset_cumulative_50!$CR$33:$DV$33</c:f>
              <c:numCache>
                <c:formatCode>General</c:formatCode>
                <c:ptCount val="31"/>
                <c:pt idx="0">
                  <c:v>51</c:v>
                </c:pt>
                <c:pt idx="1">
                  <c:v>53</c:v>
                </c:pt>
                <c:pt idx="2">
                  <c:v>84</c:v>
                </c:pt>
                <c:pt idx="3">
                  <c:v>87</c:v>
                </c:pt>
                <c:pt idx="4">
                  <c:v>91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103</c:v>
                </c:pt>
                <c:pt idx="10">
                  <c:v>107</c:v>
                </c:pt>
                <c:pt idx="11">
                  <c:v>109</c:v>
                </c:pt>
                <c:pt idx="12">
                  <c:v>109</c:v>
                </c:pt>
                <c:pt idx="13">
                  <c:v>110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120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0F-48DA-AFEC-F08206628530}"/>
            </c:ext>
          </c:extLst>
        </c:ser>
        <c:ser>
          <c:idx val="31"/>
          <c:order val="31"/>
          <c:tx>
            <c:strRef>
              <c:f>offset_cumulative_50!$CQ$34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offset_cumulative_50!$CR$34:$DV$34</c:f>
            </c:numRef>
          </c:val>
          <c:smooth val="0"/>
          <c:extLst>
            <c:ext xmlns:c16="http://schemas.microsoft.com/office/drawing/2014/chart" uri="{C3380CC4-5D6E-409C-BE32-E72D297353CC}">
              <c16:uniqueId val="{0000001F-8B0F-48DA-AFEC-F08206628530}"/>
            </c:ext>
          </c:extLst>
        </c:ser>
        <c:ser>
          <c:idx val="32"/>
          <c:order val="32"/>
          <c:tx>
            <c:strRef>
              <c:f>offset_cumulative_50!$CQ$35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offset_cumulative_50!$CR$35:$DV$35</c:f>
              <c:numCache>
                <c:formatCode>General</c:formatCode>
                <c:ptCount val="31"/>
                <c:pt idx="0">
                  <c:v>54</c:v>
                </c:pt>
                <c:pt idx="1">
                  <c:v>64</c:v>
                </c:pt>
                <c:pt idx="2">
                  <c:v>77</c:v>
                </c:pt>
                <c:pt idx="3">
                  <c:v>79</c:v>
                </c:pt>
                <c:pt idx="4">
                  <c:v>108</c:v>
                </c:pt>
                <c:pt idx="5">
                  <c:v>117</c:v>
                </c:pt>
                <c:pt idx="6">
                  <c:v>193</c:v>
                </c:pt>
                <c:pt idx="7">
                  <c:v>198</c:v>
                </c:pt>
                <c:pt idx="8">
                  <c:v>252</c:v>
                </c:pt>
                <c:pt idx="9">
                  <c:v>415</c:v>
                </c:pt>
                <c:pt idx="10">
                  <c:v>478</c:v>
                </c:pt>
                <c:pt idx="11">
                  <c:v>657</c:v>
                </c:pt>
                <c:pt idx="12">
                  <c:v>800</c:v>
                </c:pt>
                <c:pt idx="13">
                  <c:v>943</c:v>
                </c:pt>
                <c:pt idx="14">
                  <c:v>1277</c:v>
                </c:pt>
                <c:pt idx="15">
                  <c:v>1469</c:v>
                </c:pt>
                <c:pt idx="16">
                  <c:v>2088</c:v>
                </c:pt>
                <c:pt idx="17">
                  <c:v>2790</c:v>
                </c:pt>
                <c:pt idx="18">
                  <c:v>3251</c:v>
                </c:pt>
                <c:pt idx="19">
                  <c:v>4042</c:v>
                </c:pt>
                <c:pt idx="20">
                  <c:v>4682</c:v>
                </c:pt>
                <c:pt idx="21">
                  <c:v>5576</c:v>
                </c:pt>
                <c:pt idx="22">
                  <c:v>6280</c:v>
                </c:pt>
                <c:pt idx="23">
                  <c:v>7398</c:v>
                </c:pt>
                <c:pt idx="24">
                  <c:v>8527</c:v>
                </c:pt>
                <c:pt idx="25">
                  <c:v>9560</c:v>
                </c:pt>
                <c:pt idx="26">
                  <c:v>11284</c:v>
                </c:pt>
                <c:pt idx="27">
                  <c:v>12437</c:v>
                </c:pt>
                <c:pt idx="28">
                  <c:v>12978</c:v>
                </c:pt>
                <c:pt idx="29">
                  <c:v>15756</c:v>
                </c:pt>
                <c:pt idx="30">
                  <c:v>16563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0F-48DA-AFEC-F08206628530}"/>
            </c:ext>
          </c:extLst>
        </c:ser>
        <c:ser>
          <c:idx val="33"/>
          <c:order val="33"/>
          <c:tx>
            <c:strRef>
              <c:f>offset_cumulative_50!$CQ$36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offset_cumulative_50!$CR$36:$DV$36</c:f>
            </c:numRef>
          </c:val>
          <c:smooth val="0"/>
          <c:extLst>
            <c:ext xmlns:c16="http://schemas.microsoft.com/office/drawing/2014/chart" uri="{C3380CC4-5D6E-409C-BE32-E72D297353CC}">
              <c16:uniqueId val="{00000021-8B0F-48DA-AFEC-F08206628530}"/>
            </c:ext>
          </c:extLst>
        </c:ser>
        <c:ser>
          <c:idx val="34"/>
          <c:order val="34"/>
          <c:tx>
            <c:strRef>
              <c:f>offset_cumulative_50!$CQ$37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offset_cumulative_50!$CR$37:$DV$37</c:f>
            </c:numRef>
          </c:val>
          <c:smooth val="0"/>
          <c:extLst>
            <c:ext xmlns:c16="http://schemas.microsoft.com/office/drawing/2014/chart" uri="{C3380CC4-5D6E-409C-BE32-E72D297353CC}">
              <c16:uniqueId val="{00000022-8B0F-48DA-AFEC-F08206628530}"/>
            </c:ext>
          </c:extLst>
        </c:ser>
        <c:ser>
          <c:idx val="35"/>
          <c:order val="35"/>
          <c:tx>
            <c:strRef>
              <c:f>offset_cumulative_50!$CQ$38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offset_cumulative_50!$CR$38:$DV$38</c:f>
              <c:numCache>
                <c:formatCode>General</c:formatCode>
                <c:ptCount val="31"/>
                <c:pt idx="0">
                  <c:v>61</c:v>
                </c:pt>
                <c:pt idx="1">
                  <c:v>74</c:v>
                </c:pt>
                <c:pt idx="2">
                  <c:v>155</c:v>
                </c:pt>
                <c:pt idx="3">
                  <c:v>201</c:v>
                </c:pt>
                <c:pt idx="4">
                  <c:v>238</c:v>
                </c:pt>
                <c:pt idx="5">
                  <c:v>238</c:v>
                </c:pt>
                <c:pt idx="6">
                  <c:v>434</c:v>
                </c:pt>
                <c:pt idx="7">
                  <c:v>537</c:v>
                </c:pt>
                <c:pt idx="8">
                  <c:v>632</c:v>
                </c:pt>
                <c:pt idx="9">
                  <c:v>746</c:v>
                </c:pt>
                <c:pt idx="10">
                  <c:v>922</c:v>
                </c:pt>
                <c:pt idx="11">
                  <c:v>1142</c:v>
                </c:pt>
                <c:pt idx="12">
                  <c:v>1306</c:v>
                </c:pt>
                <c:pt idx="13">
                  <c:v>1610</c:v>
                </c:pt>
                <c:pt idx="14">
                  <c:v>1909</c:v>
                </c:pt>
                <c:pt idx="15">
                  <c:v>2139</c:v>
                </c:pt>
                <c:pt idx="16">
                  <c:v>2449</c:v>
                </c:pt>
                <c:pt idx="17">
                  <c:v>2738</c:v>
                </c:pt>
                <c:pt idx="18">
                  <c:v>3031</c:v>
                </c:pt>
                <c:pt idx="19">
                  <c:v>3404</c:v>
                </c:pt>
                <c:pt idx="20">
                  <c:v>3737</c:v>
                </c:pt>
                <c:pt idx="21">
                  <c:v>4161</c:v>
                </c:pt>
                <c:pt idx="22">
                  <c:v>4471</c:v>
                </c:pt>
                <c:pt idx="23">
                  <c:v>4815</c:v>
                </c:pt>
                <c:pt idx="24">
                  <c:v>5116</c:v>
                </c:pt>
                <c:pt idx="25">
                  <c:v>5546</c:v>
                </c:pt>
                <c:pt idx="26">
                  <c:v>5972</c:v>
                </c:pt>
                <c:pt idx="27">
                  <c:v>6501</c:v>
                </c:pt>
                <c:pt idx="28">
                  <c:v>6927</c:v>
                </c:pt>
                <c:pt idx="29">
                  <c:v>7213</c:v>
                </c:pt>
                <c:pt idx="30">
                  <c:v>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B0F-48DA-AFEC-F08206628530}"/>
            </c:ext>
          </c:extLst>
        </c:ser>
        <c:ser>
          <c:idx val="36"/>
          <c:order val="36"/>
          <c:tx>
            <c:strRef>
              <c:f>offset_cumulative_50!$CQ$39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offset_cumulative_50!$CR$39:$DV$39</c:f>
              <c:numCache>
                <c:formatCode>General</c:formatCode>
                <c:ptCount val="3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B0F-48DA-AFEC-F08206628530}"/>
            </c:ext>
          </c:extLst>
        </c:ser>
        <c:ser>
          <c:idx val="37"/>
          <c:order val="37"/>
          <c:tx>
            <c:strRef>
              <c:f>offset_cumulative_50!$CQ$40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offset_cumulative_50!$CR$40:$DV$40</c:f>
              <c:numCache>
                <c:formatCode>General</c:formatCode>
                <c:ptCount val="31"/>
                <c:pt idx="0">
                  <c:v>54</c:v>
                </c:pt>
                <c:pt idx="1">
                  <c:v>65</c:v>
                </c:pt>
                <c:pt idx="2">
                  <c:v>93</c:v>
                </c:pt>
                <c:pt idx="3">
                  <c:v>102</c:v>
                </c:pt>
                <c:pt idx="4">
                  <c:v>128</c:v>
                </c:pt>
                <c:pt idx="5">
                  <c:v>196</c:v>
                </c:pt>
                <c:pt idx="6">
                  <c:v>231</c:v>
                </c:pt>
                <c:pt idx="7">
                  <c:v>277</c:v>
                </c:pt>
                <c:pt idx="8">
                  <c:v>378</c:v>
                </c:pt>
                <c:pt idx="9">
                  <c:v>470</c:v>
                </c:pt>
                <c:pt idx="10">
                  <c:v>491</c:v>
                </c:pt>
                <c:pt idx="11">
                  <c:v>539</c:v>
                </c:pt>
                <c:pt idx="12">
                  <c:v>608</c:v>
                </c:pt>
                <c:pt idx="13">
                  <c:v>702</c:v>
                </c:pt>
                <c:pt idx="14">
                  <c:v>798</c:v>
                </c:pt>
                <c:pt idx="15">
                  <c:v>906</c:v>
                </c:pt>
                <c:pt idx="16">
                  <c:v>1065</c:v>
                </c:pt>
                <c:pt idx="17">
                  <c:v>1161</c:v>
                </c:pt>
                <c:pt idx="18">
                  <c:v>1267</c:v>
                </c:pt>
                <c:pt idx="19">
                  <c:v>1406</c:v>
                </c:pt>
                <c:pt idx="20">
                  <c:v>1485</c:v>
                </c:pt>
                <c:pt idx="21">
                  <c:v>1579</c:v>
                </c:pt>
                <c:pt idx="22">
                  <c:v>1780</c:v>
                </c:pt>
                <c:pt idx="23">
                  <c:v>2054</c:v>
                </c:pt>
                <c:pt idx="24">
                  <c:v>2223</c:v>
                </c:pt>
                <c:pt idx="25">
                  <c:v>2473</c:v>
                </c:pt>
                <c:pt idx="26">
                  <c:v>2709</c:v>
                </c:pt>
                <c:pt idx="27">
                  <c:v>2776</c:v>
                </c:pt>
                <c:pt idx="28">
                  <c:v>2852</c:v>
                </c:pt>
                <c:pt idx="29">
                  <c:v>2979</c:v>
                </c:pt>
                <c:pt idx="30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B0F-48DA-AFEC-F08206628530}"/>
            </c:ext>
          </c:extLst>
        </c:ser>
        <c:ser>
          <c:idx val="38"/>
          <c:order val="38"/>
          <c:tx>
            <c:strRef>
              <c:f>offset_cumulative_50!$CQ$41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offset_cumulative_50!$CR$41:$DV$41</c:f>
            </c:numRef>
          </c:val>
          <c:smooth val="0"/>
          <c:extLst>
            <c:ext xmlns:c16="http://schemas.microsoft.com/office/drawing/2014/chart" uri="{C3380CC4-5D6E-409C-BE32-E72D297353CC}">
              <c16:uniqueId val="{00000026-8B0F-48DA-AFEC-F08206628530}"/>
            </c:ext>
          </c:extLst>
        </c:ser>
        <c:ser>
          <c:idx val="39"/>
          <c:order val="39"/>
          <c:tx>
            <c:strRef>
              <c:f>offset_cumulative_50!$CQ$42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offset_cumulative_50!$CR$42:$DV$42</c:f>
            </c:numRef>
          </c:val>
          <c:smooth val="0"/>
          <c:extLst>
            <c:ext xmlns:c16="http://schemas.microsoft.com/office/drawing/2014/chart" uri="{C3380CC4-5D6E-409C-BE32-E72D297353CC}">
              <c16:uniqueId val="{00000027-8B0F-48DA-AFEC-F08206628530}"/>
            </c:ext>
          </c:extLst>
        </c:ser>
        <c:ser>
          <c:idx val="40"/>
          <c:order val="40"/>
          <c:tx>
            <c:strRef>
              <c:f>offset_cumulative_50!$CQ$43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offset_cumulative_50!$CR$43:$DV$43</c:f>
              <c:numCache>
                <c:formatCode>General</c:formatCode>
                <c:ptCount val="31"/>
                <c:pt idx="0">
                  <c:v>50</c:v>
                </c:pt>
                <c:pt idx="1">
                  <c:v>69</c:v>
                </c:pt>
                <c:pt idx="2">
                  <c:v>89</c:v>
                </c:pt>
                <c:pt idx="3">
                  <c:v>117</c:v>
                </c:pt>
                <c:pt idx="4">
                  <c:v>134</c:v>
                </c:pt>
                <c:pt idx="5">
                  <c:v>158</c:v>
                </c:pt>
                <c:pt idx="6">
                  <c:v>177</c:v>
                </c:pt>
                <c:pt idx="7">
                  <c:v>201</c:v>
                </c:pt>
                <c:pt idx="8">
                  <c:v>231</c:v>
                </c:pt>
                <c:pt idx="9">
                  <c:v>263</c:v>
                </c:pt>
                <c:pt idx="10">
                  <c:v>295</c:v>
                </c:pt>
                <c:pt idx="11">
                  <c:v>314</c:v>
                </c:pt>
                <c:pt idx="12">
                  <c:v>330</c:v>
                </c:pt>
                <c:pt idx="13">
                  <c:v>347</c:v>
                </c:pt>
                <c:pt idx="14">
                  <c:v>375</c:v>
                </c:pt>
                <c:pt idx="15">
                  <c:v>396</c:v>
                </c:pt>
                <c:pt idx="16">
                  <c:v>416</c:v>
                </c:pt>
                <c:pt idx="17">
                  <c:v>435</c:v>
                </c:pt>
                <c:pt idx="18">
                  <c:v>454</c:v>
                </c:pt>
                <c:pt idx="19">
                  <c:v>467</c:v>
                </c:pt>
                <c:pt idx="20">
                  <c:v>483</c:v>
                </c:pt>
                <c:pt idx="21">
                  <c:v>502</c:v>
                </c:pt>
                <c:pt idx="22">
                  <c:v>539</c:v>
                </c:pt>
                <c:pt idx="23">
                  <c:v>558</c:v>
                </c:pt>
                <c:pt idx="24">
                  <c:v>577</c:v>
                </c:pt>
                <c:pt idx="25">
                  <c:v>595</c:v>
                </c:pt>
                <c:pt idx="26">
                  <c:v>612</c:v>
                </c:pt>
                <c:pt idx="27">
                  <c:v>618</c:v>
                </c:pt>
                <c:pt idx="28">
                  <c:v>626</c:v>
                </c:pt>
                <c:pt idx="29">
                  <c:v>642</c:v>
                </c:pt>
                <c:pt idx="3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B0F-48DA-AFEC-F08206628530}"/>
            </c:ext>
          </c:extLst>
        </c:ser>
        <c:ser>
          <c:idx val="41"/>
          <c:order val="41"/>
          <c:tx>
            <c:strRef>
              <c:f>offset_cumulative_50!$CQ$44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offset_cumulative_50!$CR$44:$DV$44</c:f>
            </c:numRef>
          </c:val>
          <c:smooth val="0"/>
          <c:extLst>
            <c:ext xmlns:c16="http://schemas.microsoft.com/office/drawing/2014/chart" uri="{C3380CC4-5D6E-409C-BE32-E72D297353CC}">
              <c16:uniqueId val="{00000029-8B0F-48DA-AFEC-F08206628530}"/>
            </c:ext>
          </c:extLst>
        </c:ser>
        <c:ser>
          <c:idx val="42"/>
          <c:order val="42"/>
          <c:tx>
            <c:strRef>
              <c:f>offset_cumulative_50!$CQ$45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offset_cumulative_50!$CR$45:$DV$45</c:f>
              <c:numCache>
                <c:formatCode>General</c:formatCode>
                <c:ptCount val="31"/>
                <c:pt idx="0">
                  <c:v>57</c:v>
                </c:pt>
                <c:pt idx="1">
                  <c:v>65</c:v>
                </c:pt>
                <c:pt idx="2">
                  <c:v>81</c:v>
                </c:pt>
                <c:pt idx="3">
                  <c:v>105</c:v>
                </c:pt>
                <c:pt idx="4">
                  <c:v>128</c:v>
                </c:pt>
                <c:pt idx="5">
                  <c:v>206</c:v>
                </c:pt>
                <c:pt idx="6">
                  <c:v>254</c:v>
                </c:pt>
                <c:pt idx="7">
                  <c:v>315</c:v>
                </c:pt>
                <c:pt idx="8">
                  <c:v>382</c:v>
                </c:pt>
                <c:pt idx="9">
                  <c:v>442</c:v>
                </c:pt>
                <c:pt idx="10">
                  <c:v>495</c:v>
                </c:pt>
                <c:pt idx="11">
                  <c:v>586</c:v>
                </c:pt>
                <c:pt idx="12">
                  <c:v>657</c:v>
                </c:pt>
                <c:pt idx="13">
                  <c:v>713</c:v>
                </c:pt>
                <c:pt idx="14">
                  <c:v>790</c:v>
                </c:pt>
                <c:pt idx="15">
                  <c:v>867</c:v>
                </c:pt>
                <c:pt idx="16">
                  <c:v>963</c:v>
                </c:pt>
                <c:pt idx="17">
                  <c:v>1011</c:v>
                </c:pt>
                <c:pt idx="18">
                  <c:v>1079</c:v>
                </c:pt>
                <c:pt idx="19">
                  <c:v>1126</c:v>
                </c:pt>
                <c:pt idx="20">
                  <c:v>1182</c:v>
                </c:pt>
                <c:pt idx="21">
                  <c:v>1222</c:v>
                </c:pt>
                <c:pt idx="22">
                  <c:v>1282</c:v>
                </c:pt>
                <c:pt idx="23">
                  <c:v>1343</c:v>
                </c:pt>
                <c:pt idx="24">
                  <c:v>1407</c:v>
                </c:pt>
                <c:pt idx="25">
                  <c:v>1495</c:v>
                </c:pt>
                <c:pt idx="26">
                  <c:v>1534</c:v>
                </c:pt>
                <c:pt idx="27">
                  <c:v>1600</c:v>
                </c:pt>
                <c:pt idx="28">
                  <c:v>1650</c:v>
                </c:pt>
                <c:pt idx="29">
                  <c:v>1704</c:v>
                </c:pt>
                <c:pt idx="30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0F-48DA-AFEC-F08206628530}"/>
            </c:ext>
          </c:extLst>
        </c:ser>
        <c:ser>
          <c:idx val="43"/>
          <c:order val="43"/>
          <c:tx>
            <c:strRef>
              <c:f>offset_cumulative_50!$CQ$46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offset_cumulative_50!$CR$46:$DV$46</c:f>
            </c:numRef>
          </c:val>
          <c:smooth val="0"/>
          <c:extLst>
            <c:ext xmlns:c16="http://schemas.microsoft.com/office/drawing/2014/chart" uri="{C3380CC4-5D6E-409C-BE32-E72D297353CC}">
              <c16:uniqueId val="{0000002B-8B0F-48DA-AFEC-F08206628530}"/>
            </c:ext>
          </c:extLst>
        </c:ser>
        <c:ser>
          <c:idx val="44"/>
          <c:order val="44"/>
          <c:tx>
            <c:strRef>
              <c:f>offset_cumulative_50!$CQ$47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offset_cumulative_50!$CR$47:$DV$47</c:f>
              <c:numCache>
                <c:formatCode>General</c:formatCode>
                <c:ptCount val="31"/>
                <c:pt idx="0">
                  <c:v>67</c:v>
                </c:pt>
                <c:pt idx="1">
                  <c:v>67</c:v>
                </c:pt>
                <c:pt idx="2">
                  <c:v>84</c:v>
                </c:pt>
                <c:pt idx="3">
                  <c:v>95</c:v>
                </c:pt>
                <c:pt idx="4">
                  <c:v>116</c:v>
                </c:pt>
                <c:pt idx="5">
                  <c:v>124</c:v>
                </c:pt>
                <c:pt idx="6">
                  <c:v>132</c:v>
                </c:pt>
                <c:pt idx="7">
                  <c:v>146</c:v>
                </c:pt>
                <c:pt idx="8">
                  <c:v>162</c:v>
                </c:pt>
                <c:pt idx="9">
                  <c:v>179</c:v>
                </c:pt>
                <c:pt idx="10">
                  <c:v>214</c:v>
                </c:pt>
                <c:pt idx="11">
                  <c:v>230</c:v>
                </c:pt>
                <c:pt idx="12">
                  <c:v>262</c:v>
                </c:pt>
                <c:pt idx="13">
                  <c:v>320</c:v>
                </c:pt>
                <c:pt idx="14">
                  <c:v>356</c:v>
                </c:pt>
                <c:pt idx="15">
                  <c:v>396</c:v>
                </c:pt>
                <c:pt idx="16">
                  <c:v>426</c:v>
                </c:pt>
                <c:pt idx="17">
                  <c:v>446</c:v>
                </c:pt>
                <c:pt idx="18">
                  <c:v>465</c:v>
                </c:pt>
                <c:pt idx="19">
                  <c:v>494</c:v>
                </c:pt>
                <c:pt idx="20">
                  <c:v>526</c:v>
                </c:pt>
                <c:pt idx="21">
                  <c:v>564</c:v>
                </c:pt>
                <c:pt idx="22">
                  <c:v>595</c:v>
                </c:pt>
                <c:pt idx="23">
                  <c:v>616</c:v>
                </c:pt>
                <c:pt idx="24">
                  <c:v>633</c:v>
                </c:pt>
                <c:pt idx="25">
                  <c:v>662</c:v>
                </c:pt>
                <c:pt idx="26">
                  <c:v>695</c:v>
                </c:pt>
                <c:pt idx="27">
                  <c:v>715</c:v>
                </c:pt>
                <c:pt idx="28">
                  <c:v>735</c:v>
                </c:pt>
                <c:pt idx="29">
                  <c:v>750</c:v>
                </c:pt>
                <c:pt idx="30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0F-48DA-AFEC-F08206628530}"/>
            </c:ext>
          </c:extLst>
        </c:ser>
        <c:ser>
          <c:idx val="45"/>
          <c:order val="45"/>
          <c:tx>
            <c:strRef>
              <c:f>offset_cumulative_50!$CQ$48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offset_cumulative_50!$CR$48:$DV$48</c:f>
              <c:numCache>
                <c:formatCode>General</c:formatCode>
                <c:ptCount val="31"/>
                <c:pt idx="0">
                  <c:v>91</c:v>
                </c:pt>
                <c:pt idx="1">
                  <c:v>94</c:v>
                </c:pt>
                <c:pt idx="2">
                  <c:v>141</c:v>
                </c:pt>
                <c:pt idx="3">
                  <c:v>189</c:v>
                </c:pt>
                <c:pt idx="4">
                  <c:v>253</c:v>
                </c:pt>
                <c:pt idx="5">
                  <c:v>298</c:v>
                </c:pt>
                <c:pt idx="6">
                  <c:v>396</c:v>
                </c:pt>
                <c:pt idx="7">
                  <c:v>464</c:v>
                </c:pt>
                <c:pt idx="8">
                  <c:v>694</c:v>
                </c:pt>
                <c:pt idx="9">
                  <c:v>833</c:v>
                </c:pt>
                <c:pt idx="10">
                  <c:v>995</c:v>
                </c:pt>
                <c:pt idx="11">
                  <c:v>1120</c:v>
                </c:pt>
                <c:pt idx="12">
                  <c:v>1236</c:v>
                </c:pt>
                <c:pt idx="13">
                  <c:v>1394</c:v>
                </c:pt>
                <c:pt idx="14">
                  <c:v>1654</c:v>
                </c:pt>
                <c:pt idx="15">
                  <c:v>1925</c:v>
                </c:pt>
                <c:pt idx="16">
                  <c:v>2279</c:v>
                </c:pt>
                <c:pt idx="17">
                  <c:v>2631</c:v>
                </c:pt>
                <c:pt idx="18">
                  <c:v>2817</c:v>
                </c:pt>
                <c:pt idx="19">
                  <c:v>3001</c:v>
                </c:pt>
                <c:pt idx="20">
                  <c:v>3308</c:v>
                </c:pt>
                <c:pt idx="21">
                  <c:v>3508</c:v>
                </c:pt>
                <c:pt idx="22">
                  <c:v>3858</c:v>
                </c:pt>
                <c:pt idx="23">
                  <c:v>4091</c:v>
                </c:pt>
                <c:pt idx="24">
                  <c:v>4472</c:v>
                </c:pt>
                <c:pt idx="25">
                  <c:v>4587</c:v>
                </c:pt>
                <c:pt idx="26">
                  <c:v>4822</c:v>
                </c:pt>
                <c:pt idx="27">
                  <c:v>5017</c:v>
                </c:pt>
                <c:pt idx="28">
                  <c:v>5312</c:v>
                </c:pt>
                <c:pt idx="29">
                  <c:v>5569</c:v>
                </c:pt>
                <c:pt idx="30">
                  <c:v>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0F-48DA-AFEC-F08206628530}"/>
            </c:ext>
          </c:extLst>
        </c:ser>
        <c:ser>
          <c:idx val="46"/>
          <c:order val="46"/>
          <c:tx>
            <c:strRef>
              <c:f>offset_cumulative_50!$CQ$49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offset_cumulative_50!$CR$49:$DV$49</c:f>
              <c:numCache>
                <c:formatCode>General</c:formatCode>
                <c:ptCount val="31"/>
                <c:pt idx="0">
                  <c:v>92</c:v>
                </c:pt>
                <c:pt idx="1">
                  <c:v>264</c:v>
                </c:pt>
                <c:pt idx="2">
                  <c:v>444</c:v>
                </c:pt>
                <c:pt idx="3">
                  <c:v>617</c:v>
                </c:pt>
                <c:pt idx="4">
                  <c:v>804</c:v>
                </c:pt>
                <c:pt idx="5">
                  <c:v>836</c:v>
                </c:pt>
                <c:pt idx="6">
                  <c:v>875</c:v>
                </c:pt>
                <c:pt idx="7">
                  <c:v>932</c:v>
                </c:pt>
                <c:pt idx="8">
                  <c:v>1024</c:v>
                </c:pt>
                <c:pt idx="9">
                  <c:v>1115</c:v>
                </c:pt>
                <c:pt idx="10">
                  <c:v>1223</c:v>
                </c:pt>
                <c:pt idx="11">
                  <c:v>1335</c:v>
                </c:pt>
                <c:pt idx="12">
                  <c:v>1418</c:v>
                </c:pt>
                <c:pt idx="13">
                  <c:v>1510</c:v>
                </c:pt>
                <c:pt idx="14">
                  <c:v>1568</c:v>
                </c:pt>
                <c:pt idx="15">
                  <c:v>1713</c:v>
                </c:pt>
                <c:pt idx="16">
                  <c:v>1856</c:v>
                </c:pt>
                <c:pt idx="17">
                  <c:v>2017</c:v>
                </c:pt>
                <c:pt idx="18">
                  <c:v>2190</c:v>
                </c:pt>
                <c:pt idx="19">
                  <c:v>2356</c:v>
                </c:pt>
                <c:pt idx="20">
                  <c:v>2554</c:v>
                </c:pt>
                <c:pt idx="21">
                  <c:v>2745</c:v>
                </c:pt>
                <c:pt idx="22">
                  <c:v>3029</c:v>
                </c:pt>
                <c:pt idx="23">
                  <c:v>3280</c:v>
                </c:pt>
                <c:pt idx="24">
                  <c:v>3563</c:v>
                </c:pt>
                <c:pt idx="25">
                  <c:v>3936</c:v>
                </c:pt>
                <c:pt idx="26">
                  <c:v>4258</c:v>
                </c:pt>
                <c:pt idx="27">
                  <c:v>4550</c:v>
                </c:pt>
                <c:pt idx="28">
                  <c:v>4864</c:v>
                </c:pt>
                <c:pt idx="29">
                  <c:v>5255</c:v>
                </c:pt>
                <c:pt idx="3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0F-48DA-AFEC-F08206628530}"/>
            </c:ext>
          </c:extLst>
        </c:ser>
        <c:ser>
          <c:idx val="47"/>
          <c:order val="47"/>
          <c:tx>
            <c:strRef>
              <c:f>offset_cumulative_50!$CQ$50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offset_cumulative_50!$CR$50:$DV$50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64</c:v>
                </c:pt>
                <c:pt idx="3">
                  <c:v>135</c:v>
                </c:pt>
                <c:pt idx="4">
                  <c:v>135</c:v>
                </c:pt>
                <c:pt idx="5">
                  <c:v>175</c:v>
                </c:pt>
                <c:pt idx="6">
                  <c:v>175</c:v>
                </c:pt>
                <c:pt idx="7">
                  <c:v>218</c:v>
                </c:pt>
                <c:pt idx="8">
                  <c:v>285</c:v>
                </c:pt>
                <c:pt idx="9">
                  <c:v>355</c:v>
                </c:pt>
                <c:pt idx="10">
                  <c:v>454</c:v>
                </c:pt>
                <c:pt idx="11">
                  <c:v>542</c:v>
                </c:pt>
                <c:pt idx="12">
                  <c:v>621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691</c:v>
                </c:pt>
                <c:pt idx="17">
                  <c:v>691</c:v>
                </c:pt>
                <c:pt idx="18">
                  <c:v>691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706</c:v>
                </c:pt>
                <c:pt idx="26">
                  <c:v>706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0F-48DA-AFEC-F08206628530}"/>
            </c:ext>
          </c:extLst>
        </c:ser>
        <c:ser>
          <c:idx val="48"/>
          <c:order val="48"/>
          <c:tx>
            <c:strRef>
              <c:f>offset_cumulative_50!$CQ$51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offset_cumulative_50!$CR$51:$DV$51</c:f>
            </c:numRef>
          </c:val>
          <c:smooth val="0"/>
          <c:extLst>
            <c:ext xmlns:c16="http://schemas.microsoft.com/office/drawing/2014/chart" uri="{C3380CC4-5D6E-409C-BE32-E72D297353CC}">
              <c16:uniqueId val="{00000030-8B0F-48DA-AFEC-F08206628530}"/>
            </c:ext>
          </c:extLst>
        </c:ser>
        <c:ser>
          <c:idx val="49"/>
          <c:order val="49"/>
          <c:tx>
            <c:strRef>
              <c:f>offset_cumulative_50!$CQ$52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offset_cumulative_50!$CR$52:$DV$52</c:f>
            </c:numRef>
          </c:val>
          <c:smooth val="0"/>
          <c:extLst>
            <c:ext xmlns:c16="http://schemas.microsoft.com/office/drawing/2014/chart" uri="{C3380CC4-5D6E-409C-BE32-E72D297353CC}">
              <c16:uniqueId val="{00000031-8B0F-48DA-AFEC-F08206628530}"/>
            </c:ext>
          </c:extLst>
        </c:ser>
        <c:ser>
          <c:idx val="50"/>
          <c:order val="50"/>
          <c:tx>
            <c:strRef>
              <c:f>offset_cumulative_50!$CQ$53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offset_cumulative_50!$CR$53:$DV$53</c:f>
              <c:numCache>
                <c:formatCode>General</c:formatCode>
                <c:ptCount val="31"/>
                <c:pt idx="0">
                  <c:v>72</c:v>
                </c:pt>
                <c:pt idx="1">
                  <c:v>112</c:v>
                </c:pt>
                <c:pt idx="2">
                  <c:v>202</c:v>
                </c:pt>
                <c:pt idx="3">
                  <c:v>245</c:v>
                </c:pt>
                <c:pt idx="4">
                  <c:v>312</c:v>
                </c:pt>
                <c:pt idx="5">
                  <c:v>392</c:v>
                </c:pt>
                <c:pt idx="6">
                  <c:v>488</c:v>
                </c:pt>
                <c:pt idx="7">
                  <c:v>581</c:v>
                </c:pt>
                <c:pt idx="8">
                  <c:v>719</c:v>
                </c:pt>
                <c:pt idx="9">
                  <c:v>859</c:v>
                </c:pt>
                <c:pt idx="10">
                  <c:v>901</c:v>
                </c:pt>
                <c:pt idx="11">
                  <c:v>1109</c:v>
                </c:pt>
                <c:pt idx="12">
                  <c:v>1284</c:v>
                </c:pt>
                <c:pt idx="13">
                  <c:v>1380</c:v>
                </c:pt>
                <c:pt idx="14">
                  <c:v>1488</c:v>
                </c:pt>
                <c:pt idx="15">
                  <c:v>1488</c:v>
                </c:pt>
                <c:pt idx="16">
                  <c:v>1745</c:v>
                </c:pt>
                <c:pt idx="17">
                  <c:v>1828</c:v>
                </c:pt>
                <c:pt idx="18">
                  <c:v>1956</c:v>
                </c:pt>
                <c:pt idx="19">
                  <c:v>2111</c:v>
                </c:pt>
                <c:pt idx="20">
                  <c:v>2349</c:v>
                </c:pt>
                <c:pt idx="21">
                  <c:v>2620</c:v>
                </c:pt>
                <c:pt idx="22">
                  <c:v>2759</c:v>
                </c:pt>
                <c:pt idx="23">
                  <c:v>2967</c:v>
                </c:pt>
                <c:pt idx="24">
                  <c:v>3167</c:v>
                </c:pt>
                <c:pt idx="25">
                  <c:v>3286</c:v>
                </c:pt>
                <c:pt idx="26">
                  <c:v>3614</c:v>
                </c:pt>
                <c:pt idx="27">
                  <c:v>3755</c:v>
                </c:pt>
                <c:pt idx="28">
                  <c:v>4126</c:v>
                </c:pt>
                <c:pt idx="29">
                  <c:v>4335</c:v>
                </c:pt>
                <c:pt idx="30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0F-48DA-AFEC-F08206628530}"/>
            </c:ext>
          </c:extLst>
        </c:ser>
        <c:ser>
          <c:idx val="51"/>
          <c:order val="51"/>
          <c:tx>
            <c:strRef>
              <c:f>offset_cumulative_50!$CQ$54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offset_cumulative_50!$CR$54:$DV$54</c:f>
              <c:numCache>
                <c:formatCode>General</c:formatCode>
                <c:ptCount val="31"/>
                <c:pt idx="0">
                  <c:v>58</c:v>
                </c:pt>
                <c:pt idx="1">
                  <c:v>111</c:v>
                </c:pt>
                <c:pt idx="2">
                  <c:v>199</c:v>
                </c:pt>
                <c:pt idx="3">
                  <c:v>367</c:v>
                </c:pt>
                <c:pt idx="4">
                  <c:v>506</c:v>
                </c:pt>
                <c:pt idx="5">
                  <c:v>789</c:v>
                </c:pt>
                <c:pt idx="6">
                  <c:v>981</c:v>
                </c:pt>
                <c:pt idx="7">
                  <c:v>1082</c:v>
                </c:pt>
                <c:pt idx="8">
                  <c:v>1173</c:v>
                </c:pt>
                <c:pt idx="9">
                  <c:v>1403</c:v>
                </c:pt>
                <c:pt idx="10">
                  <c:v>1595</c:v>
                </c:pt>
                <c:pt idx="11">
                  <c:v>1823</c:v>
                </c:pt>
                <c:pt idx="12">
                  <c:v>1924</c:v>
                </c:pt>
                <c:pt idx="13">
                  <c:v>1962</c:v>
                </c:pt>
                <c:pt idx="14">
                  <c:v>2240</c:v>
                </c:pt>
                <c:pt idx="15">
                  <c:v>2748</c:v>
                </c:pt>
                <c:pt idx="16">
                  <c:v>3163</c:v>
                </c:pt>
                <c:pt idx="17">
                  <c:v>3368</c:v>
                </c:pt>
                <c:pt idx="18">
                  <c:v>3465</c:v>
                </c:pt>
                <c:pt idx="19">
                  <c:v>3646</c:v>
                </c:pt>
                <c:pt idx="20">
                  <c:v>3747</c:v>
                </c:pt>
                <c:pt idx="21">
                  <c:v>3747</c:v>
                </c:pt>
                <c:pt idx="22">
                  <c:v>4450</c:v>
                </c:pt>
                <c:pt idx="23">
                  <c:v>4965</c:v>
                </c:pt>
                <c:pt idx="24">
                  <c:v>7161</c:v>
                </c:pt>
                <c:pt idx="25">
                  <c:v>7257</c:v>
                </c:pt>
                <c:pt idx="26">
                  <c:v>7466</c:v>
                </c:pt>
                <c:pt idx="27">
                  <c:v>7529</c:v>
                </c:pt>
                <c:pt idx="28">
                  <c:v>7603</c:v>
                </c:pt>
                <c:pt idx="29">
                  <c:v>7858</c:v>
                </c:pt>
                <c:pt idx="30">
                  <c:v>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0F-48DA-AFEC-F08206628530}"/>
            </c:ext>
          </c:extLst>
        </c:ser>
        <c:ser>
          <c:idx val="52"/>
          <c:order val="52"/>
          <c:tx>
            <c:strRef>
              <c:f>offset_cumulative_50!$CQ$55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offset_cumulative_50!$CR$55:$DV$55</c:f>
              <c:numCache>
                <c:formatCode>General</c:formatCode>
                <c:ptCount val="31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67</c:v>
                </c:pt>
                <c:pt idx="4">
                  <c:v>80</c:v>
                </c:pt>
                <c:pt idx="5">
                  <c:v>109</c:v>
                </c:pt>
                <c:pt idx="6">
                  <c:v>110</c:v>
                </c:pt>
                <c:pt idx="7">
                  <c:v>150</c:v>
                </c:pt>
                <c:pt idx="8">
                  <c:v>196</c:v>
                </c:pt>
                <c:pt idx="9">
                  <c:v>196</c:v>
                </c:pt>
                <c:pt idx="10">
                  <c:v>256</c:v>
                </c:pt>
                <c:pt idx="11">
                  <c:v>285</c:v>
                </c:pt>
                <c:pt idx="12">
                  <c:v>294</c:v>
                </c:pt>
                <c:pt idx="13">
                  <c:v>327</c:v>
                </c:pt>
                <c:pt idx="14">
                  <c:v>366</c:v>
                </c:pt>
                <c:pt idx="15">
                  <c:v>402</c:v>
                </c:pt>
                <c:pt idx="16">
                  <c:v>456</c:v>
                </c:pt>
                <c:pt idx="17">
                  <c:v>495</c:v>
                </c:pt>
                <c:pt idx="18">
                  <c:v>536</c:v>
                </c:pt>
                <c:pt idx="19">
                  <c:v>576</c:v>
                </c:pt>
                <c:pt idx="20">
                  <c:v>609</c:v>
                </c:pt>
                <c:pt idx="21">
                  <c:v>656</c:v>
                </c:pt>
                <c:pt idx="22">
                  <c:v>710</c:v>
                </c:pt>
                <c:pt idx="23">
                  <c:v>779</c:v>
                </c:pt>
                <c:pt idx="24">
                  <c:v>865</c:v>
                </c:pt>
                <c:pt idx="25">
                  <c:v>985</c:v>
                </c:pt>
                <c:pt idx="26">
                  <c:v>1070</c:v>
                </c:pt>
                <c:pt idx="27">
                  <c:v>1173</c:v>
                </c:pt>
                <c:pt idx="28">
                  <c:v>1322</c:v>
                </c:pt>
                <c:pt idx="29">
                  <c:v>1450</c:v>
                </c:pt>
                <c:pt idx="30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0F-48DA-AFEC-F08206628530}"/>
            </c:ext>
          </c:extLst>
        </c:ser>
        <c:ser>
          <c:idx val="53"/>
          <c:order val="53"/>
          <c:tx>
            <c:strRef>
              <c:f>offset_cumulative_50!$CQ$56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offset_cumulative_50!$CR$56:$DV$56</c:f>
            </c:numRef>
          </c:val>
          <c:smooth val="0"/>
          <c:extLst>
            <c:ext xmlns:c16="http://schemas.microsoft.com/office/drawing/2014/chart" uri="{C3380CC4-5D6E-409C-BE32-E72D297353CC}">
              <c16:uniqueId val="{00000035-8B0F-48DA-AFEC-F08206628530}"/>
            </c:ext>
          </c:extLst>
        </c:ser>
        <c:ser>
          <c:idx val="54"/>
          <c:order val="54"/>
          <c:tx>
            <c:strRef>
              <c:f>offset_cumulative_50!$CQ$57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offset_cumulative_50!$CR$57:$DV$57</c:f>
            </c:numRef>
          </c:val>
          <c:smooth val="0"/>
          <c:extLst>
            <c:ext xmlns:c16="http://schemas.microsoft.com/office/drawing/2014/chart" uri="{C3380CC4-5D6E-409C-BE32-E72D297353CC}">
              <c16:uniqueId val="{00000036-8B0F-48DA-AFEC-F08206628530}"/>
            </c:ext>
          </c:extLst>
        </c:ser>
        <c:ser>
          <c:idx val="55"/>
          <c:order val="55"/>
          <c:tx>
            <c:strRef>
              <c:f>offset_cumulative_50!$CQ$58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offset_cumulative_50!$CR$58:$DV$58</c:f>
            </c:numRef>
          </c:val>
          <c:smooth val="0"/>
          <c:extLst>
            <c:ext xmlns:c16="http://schemas.microsoft.com/office/drawing/2014/chart" uri="{C3380CC4-5D6E-409C-BE32-E72D297353CC}">
              <c16:uniqueId val="{00000037-8B0F-48DA-AFEC-F08206628530}"/>
            </c:ext>
          </c:extLst>
        </c:ser>
        <c:ser>
          <c:idx val="56"/>
          <c:order val="56"/>
          <c:tx>
            <c:strRef>
              <c:f>offset_cumulative_50!$CQ$59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offset_cumulative_50!$CR$59:$DV$59</c:f>
              <c:numCache>
                <c:formatCode>General</c:formatCode>
                <c:ptCount val="31"/>
                <c:pt idx="0">
                  <c:v>79</c:v>
                </c:pt>
                <c:pt idx="1">
                  <c:v>115</c:v>
                </c:pt>
                <c:pt idx="2">
                  <c:v>171</c:v>
                </c:pt>
                <c:pt idx="3">
                  <c:v>205</c:v>
                </c:pt>
                <c:pt idx="4">
                  <c:v>225</c:v>
                </c:pt>
                <c:pt idx="5">
                  <c:v>258</c:v>
                </c:pt>
                <c:pt idx="6">
                  <c:v>267</c:v>
                </c:pt>
                <c:pt idx="7">
                  <c:v>283</c:v>
                </c:pt>
                <c:pt idx="8">
                  <c:v>306</c:v>
                </c:pt>
                <c:pt idx="9">
                  <c:v>326</c:v>
                </c:pt>
                <c:pt idx="10">
                  <c:v>352</c:v>
                </c:pt>
                <c:pt idx="11">
                  <c:v>369</c:v>
                </c:pt>
                <c:pt idx="12">
                  <c:v>404</c:v>
                </c:pt>
                <c:pt idx="13">
                  <c:v>538</c:v>
                </c:pt>
                <c:pt idx="14">
                  <c:v>575</c:v>
                </c:pt>
                <c:pt idx="15">
                  <c:v>645</c:v>
                </c:pt>
                <c:pt idx="16">
                  <c:v>679</c:v>
                </c:pt>
                <c:pt idx="17">
                  <c:v>715</c:v>
                </c:pt>
                <c:pt idx="18">
                  <c:v>745</c:v>
                </c:pt>
                <c:pt idx="19">
                  <c:v>779</c:v>
                </c:pt>
                <c:pt idx="20">
                  <c:v>858</c:v>
                </c:pt>
                <c:pt idx="21">
                  <c:v>961</c:v>
                </c:pt>
                <c:pt idx="22">
                  <c:v>1039</c:v>
                </c:pt>
                <c:pt idx="23">
                  <c:v>1097</c:v>
                </c:pt>
                <c:pt idx="24">
                  <c:v>1108</c:v>
                </c:pt>
                <c:pt idx="25">
                  <c:v>1149</c:v>
                </c:pt>
                <c:pt idx="26">
                  <c:v>1185</c:v>
                </c:pt>
                <c:pt idx="27">
                  <c:v>1207</c:v>
                </c:pt>
                <c:pt idx="28">
                  <c:v>1258</c:v>
                </c:pt>
                <c:pt idx="29">
                  <c:v>1304</c:v>
                </c:pt>
                <c:pt idx="30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0F-48DA-AFEC-F08206628530}"/>
            </c:ext>
          </c:extLst>
        </c:ser>
        <c:ser>
          <c:idx val="57"/>
          <c:order val="57"/>
          <c:tx>
            <c:strRef>
              <c:f>offset_cumulative_50!$CQ$60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offset_cumulative_50!$CR$60:$DV$60</c:f>
            </c:numRef>
          </c:val>
          <c:smooth val="0"/>
          <c:extLst>
            <c:ext xmlns:c16="http://schemas.microsoft.com/office/drawing/2014/chart" uri="{C3380CC4-5D6E-409C-BE32-E72D297353CC}">
              <c16:uniqueId val="{00000039-8B0F-48DA-AFEC-F08206628530}"/>
            </c:ext>
          </c:extLst>
        </c:ser>
        <c:ser>
          <c:idx val="58"/>
          <c:order val="58"/>
          <c:tx>
            <c:strRef>
              <c:f>offset_cumulative_50!$CQ$61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offset_cumulative_50!$CR$61:$DV$61</c:f>
            </c:numRef>
          </c:val>
          <c:smooth val="0"/>
          <c:extLst>
            <c:ext xmlns:c16="http://schemas.microsoft.com/office/drawing/2014/chart" uri="{C3380CC4-5D6E-409C-BE32-E72D297353CC}">
              <c16:uniqueId val="{0000003A-8B0F-48DA-AFEC-F08206628530}"/>
            </c:ext>
          </c:extLst>
        </c:ser>
        <c:ser>
          <c:idx val="59"/>
          <c:order val="59"/>
          <c:tx>
            <c:strRef>
              <c:f>offset_cumulative_50!$CQ$62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offset_cumulative_50!$CR$62:$DV$62</c:f>
            </c:numRef>
          </c:val>
          <c:smooth val="0"/>
          <c:extLst>
            <c:ext xmlns:c16="http://schemas.microsoft.com/office/drawing/2014/chart" uri="{C3380CC4-5D6E-409C-BE32-E72D297353CC}">
              <c16:uniqueId val="{0000003B-8B0F-48DA-AFEC-F08206628530}"/>
            </c:ext>
          </c:extLst>
        </c:ser>
        <c:ser>
          <c:idx val="60"/>
          <c:order val="60"/>
          <c:tx>
            <c:strRef>
              <c:f>offset_cumulative_50!$CQ$63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offset_cumulative_50!$CR$63:$DV$63</c:f>
              <c:numCache>
                <c:formatCode>General</c:formatCode>
                <c:ptCount val="31"/>
                <c:pt idx="0">
                  <c:v>59</c:v>
                </c:pt>
                <c:pt idx="1">
                  <c:v>59</c:v>
                </c:pt>
                <c:pt idx="2">
                  <c:v>155</c:v>
                </c:pt>
                <c:pt idx="3">
                  <c:v>225</c:v>
                </c:pt>
                <c:pt idx="4">
                  <c:v>244</c:v>
                </c:pt>
                <c:pt idx="5">
                  <c:v>277</c:v>
                </c:pt>
                <c:pt idx="6">
                  <c:v>321</c:v>
                </c:pt>
                <c:pt idx="7">
                  <c:v>336</c:v>
                </c:pt>
                <c:pt idx="8">
                  <c:v>400</c:v>
                </c:pt>
                <c:pt idx="9">
                  <c:v>450</c:v>
                </c:pt>
                <c:pt idx="10">
                  <c:v>523</c:v>
                </c:pt>
                <c:pt idx="11">
                  <c:v>626</c:v>
                </c:pt>
                <c:pt idx="12">
                  <c:v>700</c:v>
                </c:pt>
                <c:pt idx="13">
                  <c:v>792</c:v>
                </c:pt>
                <c:pt idx="14">
                  <c:v>880</c:v>
                </c:pt>
                <c:pt idx="15">
                  <c:v>958</c:v>
                </c:pt>
                <c:pt idx="16">
                  <c:v>1041</c:v>
                </c:pt>
                <c:pt idx="17">
                  <c:v>1167</c:v>
                </c:pt>
                <c:pt idx="18">
                  <c:v>1240</c:v>
                </c:pt>
                <c:pt idx="19">
                  <c:v>1352</c:v>
                </c:pt>
                <c:pt idx="20">
                  <c:v>1418</c:v>
                </c:pt>
                <c:pt idx="21">
                  <c:v>1446</c:v>
                </c:pt>
                <c:pt idx="22">
                  <c:v>1518</c:v>
                </c:pt>
                <c:pt idx="23">
                  <c:v>1615</c:v>
                </c:pt>
                <c:pt idx="24">
                  <c:v>1882</c:v>
                </c:pt>
                <c:pt idx="25">
                  <c:v>1927</c:v>
                </c:pt>
                <c:pt idx="26">
                  <c:v>2176</c:v>
                </c:pt>
                <c:pt idx="27">
                  <c:v>2308</c:v>
                </c:pt>
                <c:pt idx="28">
                  <c:v>2487</c:v>
                </c:pt>
                <c:pt idx="29">
                  <c:v>2605</c:v>
                </c:pt>
                <c:pt idx="3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0F-48DA-AFEC-F08206628530}"/>
            </c:ext>
          </c:extLst>
        </c:ser>
        <c:ser>
          <c:idx val="61"/>
          <c:order val="61"/>
          <c:tx>
            <c:strRef>
              <c:f>offset_cumulative_50!$CQ$64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offset_cumulative_50!$CR$64:$DV$64</c:f>
              <c:numCache>
                <c:formatCode>General</c:formatCode>
                <c:ptCount val="31"/>
                <c:pt idx="0">
                  <c:v>57</c:v>
                </c:pt>
                <c:pt idx="1">
                  <c:v>100</c:v>
                </c:pt>
                <c:pt idx="2">
                  <c:v>130</c:v>
                </c:pt>
                <c:pt idx="3">
                  <c:v>191</c:v>
                </c:pt>
                <c:pt idx="4">
                  <c:v>204</c:v>
                </c:pt>
                <c:pt idx="5">
                  <c:v>288</c:v>
                </c:pt>
                <c:pt idx="6">
                  <c:v>380</c:v>
                </c:pt>
                <c:pt idx="7">
                  <c:v>656</c:v>
                </c:pt>
                <c:pt idx="8">
                  <c:v>959</c:v>
                </c:pt>
                <c:pt idx="9">
                  <c:v>1136</c:v>
                </c:pt>
                <c:pt idx="10">
                  <c:v>1219</c:v>
                </c:pt>
                <c:pt idx="11">
                  <c:v>1794</c:v>
                </c:pt>
                <c:pt idx="12">
                  <c:v>2293</c:v>
                </c:pt>
                <c:pt idx="13">
                  <c:v>2293</c:v>
                </c:pt>
                <c:pt idx="14">
                  <c:v>3681</c:v>
                </c:pt>
                <c:pt idx="15">
                  <c:v>4496</c:v>
                </c:pt>
                <c:pt idx="16">
                  <c:v>4532</c:v>
                </c:pt>
                <c:pt idx="17">
                  <c:v>6683</c:v>
                </c:pt>
                <c:pt idx="18">
                  <c:v>7715</c:v>
                </c:pt>
                <c:pt idx="19">
                  <c:v>9124</c:v>
                </c:pt>
                <c:pt idx="20">
                  <c:v>10970</c:v>
                </c:pt>
                <c:pt idx="21">
                  <c:v>12758</c:v>
                </c:pt>
                <c:pt idx="22">
                  <c:v>14463</c:v>
                </c:pt>
                <c:pt idx="23">
                  <c:v>16243</c:v>
                </c:pt>
                <c:pt idx="24">
                  <c:v>20123</c:v>
                </c:pt>
                <c:pt idx="25">
                  <c:v>22622</c:v>
                </c:pt>
                <c:pt idx="26">
                  <c:v>25600</c:v>
                </c:pt>
                <c:pt idx="27">
                  <c:v>29551</c:v>
                </c:pt>
                <c:pt idx="28">
                  <c:v>33402</c:v>
                </c:pt>
                <c:pt idx="29">
                  <c:v>38105</c:v>
                </c:pt>
                <c:pt idx="30">
                  <c:v>40708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0F-48DA-AFEC-F08206628530}"/>
            </c:ext>
          </c:extLst>
        </c:ser>
        <c:ser>
          <c:idx val="62"/>
          <c:order val="62"/>
          <c:tx>
            <c:strRef>
              <c:f>offset_cumulative_50!$CQ$65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offset_cumulative_50!$CR$65:$DV$65</c:f>
            </c:numRef>
          </c:val>
          <c:smooth val="0"/>
          <c:extLst>
            <c:ext xmlns:c16="http://schemas.microsoft.com/office/drawing/2014/chart" uri="{C3380CC4-5D6E-409C-BE32-E72D297353CC}">
              <c16:uniqueId val="{0000003E-8B0F-48DA-AFEC-F08206628530}"/>
            </c:ext>
          </c:extLst>
        </c:ser>
        <c:ser>
          <c:idx val="63"/>
          <c:order val="63"/>
          <c:tx>
            <c:strRef>
              <c:f>offset_cumulative_50!$CQ$66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offset_cumulative_50!$CR$66:$DV$66</c:f>
            </c:numRef>
          </c:val>
          <c:smooth val="0"/>
          <c:extLst>
            <c:ext xmlns:c16="http://schemas.microsoft.com/office/drawing/2014/chart" uri="{C3380CC4-5D6E-409C-BE32-E72D297353CC}">
              <c16:uniqueId val="{0000003F-8B0F-48DA-AFEC-F08206628530}"/>
            </c:ext>
          </c:extLst>
        </c:ser>
        <c:ser>
          <c:idx val="64"/>
          <c:order val="64"/>
          <c:tx>
            <c:strRef>
              <c:f>offset_cumulative_50!$CQ$67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offset_cumulative_50!$CR$67:$DV$67</c:f>
              <c:numCache>
                <c:formatCode>General</c:formatCode>
                <c:ptCount val="31"/>
                <c:pt idx="0">
                  <c:v>54</c:v>
                </c:pt>
                <c:pt idx="1">
                  <c:v>61</c:v>
                </c:pt>
                <c:pt idx="2">
                  <c:v>70</c:v>
                </c:pt>
                <c:pt idx="3">
                  <c:v>75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  <c:pt idx="7">
                  <c:v>91</c:v>
                </c:pt>
                <c:pt idx="8">
                  <c:v>103</c:v>
                </c:pt>
                <c:pt idx="9">
                  <c:v>110</c:v>
                </c:pt>
                <c:pt idx="10">
                  <c:v>117</c:v>
                </c:pt>
                <c:pt idx="11">
                  <c:v>134</c:v>
                </c:pt>
                <c:pt idx="12">
                  <c:v>155</c:v>
                </c:pt>
                <c:pt idx="13">
                  <c:v>162</c:v>
                </c:pt>
                <c:pt idx="14">
                  <c:v>174</c:v>
                </c:pt>
                <c:pt idx="15">
                  <c:v>188</c:v>
                </c:pt>
                <c:pt idx="16">
                  <c:v>196</c:v>
                </c:pt>
                <c:pt idx="17">
                  <c:v>211</c:v>
                </c:pt>
                <c:pt idx="18">
                  <c:v>218</c:v>
                </c:pt>
                <c:pt idx="19">
                  <c:v>234</c:v>
                </c:pt>
                <c:pt idx="20">
                  <c:v>242</c:v>
                </c:pt>
                <c:pt idx="21">
                  <c:v>257</c:v>
                </c:pt>
                <c:pt idx="22">
                  <c:v>272</c:v>
                </c:pt>
                <c:pt idx="23">
                  <c:v>300</c:v>
                </c:pt>
                <c:pt idx="24">
                  <c:v>306</c:v>
                </c:pt>
                <c:pt idx="25">
                  <c:v>348</c:v>
                </c:pt>
                <c:pt idx="26">
                  <c:v>370</c:v>
                </c:pt>
                <c:pt idx="27">
                  <c:v>388</c:v>
                </c:pt>
                <c:pt idx="28">
                  <c:v>394</c:v>
                </c:pt>
                <c:pt idx="29">
                  <c:v>402</c:v>
                </c:pt>
                <c:pt idx="3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0F-48DA-AFEC-F08206628530}"/>
            </c:ext>
          </c:extLst>
        </c:ser>
        <c:ser>
          <c:idx val="65"/>
          <c:order val="65"/>
          <c:tx>
            <c:strRef>
              <c:f>offset_cumulative_50!$CQ$68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offset_cumulative_50!$CR$68:$DV$68</c:f>
              <c:numCache>
                <c:formatCode>General</c:formatCode>
                <c:ptCount val="31"/>
                <c:pt idx="0">
                  <c:v>79</c:v>
                </c:pt>
                <c:pt idx="1">
                  <c:v>130</c:v>
                </c:pt>
                <c:pt idx="2">
                  <c:v>159</c:v>
                </c:pt>
                <c:pt idx="3">
                  <c:v>196</c:v>
                </c:pt>
                <c:pt idx="4">
                  <c:v>262</c:v>
                </c:pt>
                <c:pt idx="5">
                  <c:v>482</c:v>
                </c:pt>
                <c:pt idx="6">
                  <c:v>670</c:v>
                </c:pt>
                <c:pt idx="7">
                  <c:v>799</c:v>
                </c:pt>
                <c:pt idx="8">
                  <c:v>1040</c:v>
                </c:pt>
                <c:pt idx="9">
                  <c:v>1176</c:v>
                </c:pt>
                <c:pt idx="10">
                  <c:v>1457</c:v>
                </c:pt>
                <c:pt idx="11">
                  <c:v>1908</c:v>
                </c:pt>
                <c:pt idx="12">
                  <c:v>2078</c:v>
                </c:pt>
                <c:pt idx="13">
                  <c:v>3675</c:v>
                </c:pt>
                <c:pt idx="14">
                  <c:v>4585</c:v>
                </c:pt>
                <c:pt idx="15">
                  <c:v>5795</c:v>
                </c:pt>
                <c:pt idx="16">
                  <c:v>7272</c:v>
                </c:pt>
                <c:pt idx="17">
                  <c:v>9257</c:v>
                </c:pt>
                <c:pt idx="18">
                  <c:v>12327</c:v>
                </c:pt>
                <c:pt idx="19">
                  <c:v>15320</c:v>
                </c:pt>
                <c:pt idx="20">
                  <c:v>19848</c:v>
                </c:pt>
                <c:pt idx="21">
                  <c:v>22213</c:v>
                </c:pt>
                <c:pt idx="22">
                  <c:v>24873</c:v>
                </c:pt>
                <c:pt idx="23">
                  <c:v>29056</c:v>
                </c:pt>
                <c:pt idx="24">
                  <c:v>32986</c:v>
                </c:pt>
                <c:pt idx="25">
                  <c:v>37323</c:v>
                </c:pt>
                <c:pt idx="26">
                  <c:v>43938</c:v>
                </c:pt>
                <c:pt idx="27">
                  <c:v>50871</c:v>
                </c:pt>
                <c:pt idx="28">
                  <c:v>57695</c:v>
                </c:pt>
                <c:pt idx="29">
                  <c:v>62095</c:v>
                </c:pt>
                <c:pt idx="30">
                  <c:v>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0F-48DA-AFEC-F08206628530}"/>
            </c:ext>
          </c:extLst>
        </c:ser>
        <c:ser>
          <c:idx val="66"/>
          <c:order val="66"/>
          <c:tx>
            <c:strRef>
              <c:f>offset_cumulative_50!$CQ$69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offset_cumulative_50!$CR$69:$DV$69</c:f>
            </c:numRef>
          </c:val>
          <c:smooth val="0"/>
          <c:extLst>
            <c:ext xmlns:c16="http://schemas.microsoft.com/office/drawing/2014/chart" uri="{C3380CC4-5D6E-409C-BE32-E72D297353CC}">
              <c16:uniqueId val="{00000042-8B0F-48DA-AFEC-F08206628530}"/>
            </c:ext>
          </c:extLst>
        </c:ser>
        <c:ser>
          <c:idx val="67"/>
          <c:order val="67"/>
          <c:tx>
            <c:strRef>
              <c:f>offset_cumulative_50!$CQ$70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offset_cumulative_50!$CR$70:$DV$70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89</c:v>
                </c:pt>
                <c:pt idx="3">
                  <c:v>99</c:v>
                </c:pt>
                <c:pt idx="4">
                  <c:v>99</c:v>
                </c:pt>
                <c:pt idx="5">
                  <c:v>190</c:v>
                </c:pt>
                <c:pt idx="6">
                  <c:v>228</c:v>
                </c:pt>
                <c:pt idx="7">
                  <c:v>331</c:v>
                </c:pt>
                <c:pt idx="8">
                  <c:v>331</c:v>
                </c:pt>
                <c:pt idx="9">
                  <c:v>387</c:v>
                </c:pt>
                <c:pt idx="10">
                  <c:v>418</c:v>
                </c:pt>
                <c:pt idx="11">
                  <c:v>418</c:v>
                </c:pt>
                <c:pt idx="12">
                  <c:v>495</c:v>
                </c:pt>
                <c:pt idx="13">
                  <c:v>530</c:v>
                </c:pt>
                <c:pt idx="14">
                  <c:v>624</c:v>
                </c:pt>
                <c:pt idx="15">
                  <c:v>695</c:v>
                </c:pt>
                <c:pt idx="16">
                  <c:v>743</c:v>
                </c:pt>
                <c:pt idx="17">
                  <c:v>821</c:v>
                </c:pt>
                <c:pt idx="18">
                  <c:v>892</c:v>
                </c:pt>
                <c:pt idx="19">
                  <c:v>966</c:v>
                </c:pt>
                <c:pt idx="20">
                  <c:v>1061</c:v>
                </c:pt>
                <c:pt idx="21">
                  <c:v>1156</c:v>
                </c:pt>
                <c:pt idx="22">
                  <c:v>1212</c:v>
                </c:pt>
                <c:pt idx="23">
                  <c:v>1314</c:v>
                </c:pt>
                <c:pt idx="24">
                  <c:v>1415</c:v>
                </c:pt>
                <c:pt idx="25">
                  <c:v>1544</c:v>
                </c:pt>
                <c:pt idx="26">
                  <c:v>1613</c:v>
                </c:pt>
                <c:pt idx="27">
                  <c:v>1673</c:v>
                </c:pt>
                <c:pt idx="28">
                  <c:v>1735</c:v>
                </c:pt>
                <c:pt idx="29">
                  <c:v>1755</c:v>
                </c:pt>
                <c:pt idx="30">
                  <c:v>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0F-48DA-AFEC-F08206628530}"/>
            </c:ext>
          </c:extLst>
        </c:ser>
        <c:ser>
          <c:idx val="68"/>
          <c:order val="68"/>
          <c:tx>
            <c:strRef>
              <c:f>offset_cumulative_50!$CQ$71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offset_cumulative_50!$CR$71:$DV$71</c:f>
            </c:numRef>
          </c:val>
          <c:smooth val="0"/>
          <c:extLst>
            <c:ext xmlns:c16="http://schemas.microsoft.com/office/drawing/2014/chart" uri="{C3380CC4-5D6E-409C-BE32-E72D297353CC}">
              <c16:uniqueId val="{00000044-8B0F-48DA-AFEC-F08206628530}"/>
            </c:ext>
          </c:extLst>
        </c:ser>
        <c:ser>
          <c:idx val="69"/>
          <c:order val="69"/>
          <c:tx>
            <c:strRef>
              <c:f>offset_cumulative_50!$CQ$72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offset_cumulative_50!$CR$72:$DV$72</c:f>
            </c:numRef>
          </c:val>
          <c:smooth val="0"/>
          <c:extLst>
            <c:ext xmlns:c16="http://schemas.microsoft.com/office/drawing/2014/chart" uri="{C3380CC4-5D6E-409C-BE32-E72D297353CC}">
              <c16:uniqueId val="{00000045-8B0F-48DA-AFEC-F08206628530}"/>
            </c:ext>
          </c:extLst>
        </c:ser>
        <c:ser>
          <c:idx val="70"/>
          <c:order val="70"/>
          <c:tx>
            <c:strRef>
              <c:f>offset_cumulative_50!$CQ$73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offset_cumulative_50!$CR$73:$DV$73</c:f>
            </c:numRef>
          </c:val>
          <c:smooth val="0"/>
          <c:extLst>
            <c:ext xmlns:c16="http://schemas.microsoft.com/office/drawing/2014/chart" uri="{C3380CC4-5D6E-409C-BE32-E72D297353CC}">
              <c16:uniqueId val="{00000046-8B0F-48DA-AFEC-F08206628530}"/>
            </c:ext>
          </c:extLst>
        </c:ser>
        <c:ser>
          <c:idx val="71"/>
          <c:order val="71"/>
          <c:tx>
            <c:strRef>
              <c:f>offset_cumulative_50!$CQ$74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offset_cumulative_50!$CR$74:$DV$74</c:f>
            </c:numRef>
          </c:val>
          <c:smooth val="0"/>
          <c:extLst>
            <c:ext xmlns:c16="http://schemas.microsoft.com/office/drawing/2014/chart" uri="{C3380CC4-5D6E-409C-BE32-E72D297353CC}">
              <c16:uniqueId val="{00000047-8B0F-48DA-AFEC-F08206628530}"/>
            </c:ext>
          </c:extLst>
        </c:ser>
        <c:ser>
          <c:idx val="72"/>
          <c:order val="72"/>
          <c:tx>
            <c:strRef>
              <c:f>offset_cumulative_50!$CQ$75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offset_cumulative_50!$CR$75:$DV$75</c:f>
            </c:numRef>
          </c:val>
          <c:smooth val="0"/>
          <c:extLst>
            <c:ext xmlns:c16="http://schemas.microsoft.com/office/drawing/2014/chart" uri="{C3380CC4-5D6E-409C-BE32-E72D297353CC}">
              <c16:uniqueId val="{00000048-8B0F-48DA-AFEC-F08206628530}"/>
            </c:ext>
          </c:extLst>
        </c:ser>
        <c:ser>
          <c:idx val="73"/>
          <c:order val="73"/>
          <c:tx>
            <c:strRef>
              <c:f>offset_cumulative_50!$CQ$76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offset_cumulative_50!$CR$76:$DV$76</c:f>
            </c:numRef>
          </c:val>
          <c:smooth val="0"/>
          <c:extLst>
            <c:ext xmlns:c16="http://schemas.microsoft.com/office/drawing/2014/chart" uri="{C3380CC4-5D6E-409C-BE32-E72D297353CC}">
              <c16:uniqueId val="{00000049-8B0F-48DA-AFEC-F08206628530}"/>
            </c:ext>
          </c:extLst>
        </c:ser>
        <c:ser>
          <c:idx val="74"/>
          <c:order val="74"/>
          <c:tx>
            <c:strRef>
              <c:f>offset_cumulative_50!$CQ$77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offset_cumulative_50!$CR$77:$DV$77</c:f>
            </c:numRef>
          </c:val>
          <c:smooth val="0"/>
          <c:extLst>
            <c:ext xmlns:c16="http://schemas.microsoft.com/office/drawing/2014/chart" uri="{C3380CC4-5D6E-409C-BE32-E72D297353CC}">
              <c16:uniqueId val="{0000004A-8B0F-48DA-AFEC-F08206628530}"/>
            </c:ext>
          </c:extLst>
        </c:ser>
        <c:ser>
          <c:idx val="75"/>
          <c:order val="75"/>
          <c:tx>
            <c:strRef>
              <c:f>offset_cumulative_50!$CQ$78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offset_cumulative_50!$CR$78:$DV$78</c:f>
            </c:numRef>
          </c:val>
          <c:smooth val="0"/>
          <c:extLst>
            <c:ext xmlns:c16="http://schemas.microsoft.com/office/drawing/2014/chart" uri="{C3380CC4-5D6E-409C-BE32-E72D297353CC}">
              <c16:uniqueId val="{0000004B-8B0F-48DA-AFEC-F08206628530}"/>
            </c:ext>
          </c:extLst>
        </c:ser>
        <c:ser>
          <c:idx val="76"/>
          <c:order val="76"/>
          <c:tx>
            <c:strRef>
              <c:f>offset_cumulative_50!$CQ$79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offset_cumulative_50!$CR$79:$DV$79</c:f>
            </c:numRef>
          </c:val>
          <c:smooth val="0"/>
          <c:extLst>
            <c:ext xmlns:c16="http://schemas.microsoft.com/office/drawing/2014/chart" uri="{C3380CC4-5D6E-409C-BE32-E72D297353CC}">
              <c16:uniqueId val="{0000004C-8B0F-48DA-AFEC-F08206628530}"/>
            </c:ext>
          </c:extLst>
        </c:ser>
        <c:ser>
          <c:idx val="77"/>
          <c:order val="77"/>
          <c:tx>
            <c:strRef>
              <c:f>offset_cumulative_50!$CQ$80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offset_cumulative_50!$CR$80:$DV$80</c:f>
              <c:numCache>
                <c:formatCode>General</c:formatCode>
                <c:ptCount val="31"/>
                <c:pt idx="0">
                  <c:v>50</c:v>
                </c:pt>
                <c:pt idx="1">
                  <c:v>58</c:v>
                </c:pt>
                <c:pt idx="2">
                  <c:v>73</c:v>
                </c:pt>
                <c:pt idx="3">
                  <c:v>85</c:v>
                </c:pt>
                <c:pt idx="4">
                  <c:v>103</c:v>
                </c:pt>
                <c:pt idx="5">
                  <c:v>131</c:v>
                </c:pt>
                <c:pt idx="6">
                  <c:v>167</c:v>
                </c:pt>
                <c:pt idx="7">
                  <c:v>187</c:v>
                </c:pt>
                <c:pt idx="8">
                  <c:v>226</c:v>
                </c:pt>
                <c:pt idx="9">
                  <c:v>261</c:v>
                </c:pt>
                <c:pt idx="10">
                  <c:v>300</c:v>
                </c:pt>
                <c:pt idx="11">
                  <c:v>343</c:v>
                </c:pt>
                <c:pt idx="12">
                  <c:v>408</c:v>
                </c:pt>
                <c:pt idx="13">
                  <c:v>447</c:v>
                </c:pt>
                <c:pt idx="14">
                  <c:v>492</c:v>
                </c:pt>
                <c:pt idx="15">
                  <c:v>525</c:v>
                </c:pt>
                <c:pt idx="16">
                  <c:v>585</c:v>
                </c:pt>
                <c:pt idx="17">
                  <c:v>623</c:v>
                </c:pt>
                <c:pt idx="18">
                  <c:v>678</c:v>
                </c:pt>
                <c:pt idx="19">
                  <c:v>733</c:v>
                </c:pt>
                <c:pt idx="20">
                  <c:v>744</c:v>
                </c:pt>
                <c:pt idx="21">
                  <c:v>817</c:v>
                </c:pt>
                <c:pt idx="22">
                  <c:v>895</c:v>
                </c:pt>
                <c:pt idx="23">
                  <c:v>980</c:v>
                </c:pt>
                <c:pt idx="24">
                  <c:v>1190</c:v>
                </c:pt>
                <c:pt idx="25">
                  <c:v>1310</c:v>
                </c:pt>
                <c:pt idx="26">
                  <c:v>1410</c:v>
                </c:pt>
                <c:pt idx="27">
                  <c:v>1458</c:v>
                </c:pt>
                <c:pt idx="28">
                  <c:v>1512</c:v>
                </c:pt>
                <c:pt idx="29">
                  <c:v>1579</c:v>
                </c:pt>
                <c:pt idx="30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B0F-48DA-AFEC-F08206628530}"/>
            </c:ext>
          </c:extLst>
        </c:ser>
        <c:ser>
          <c:idx val="78"/>
          <c:order val="78"/>
          <c:tx>
            <c:strRef>
              <c:f>offset_cumulative_50!$CQ$81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offset_cumulative_50!$CR$81:$DV$81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58</c:v>
                </c:pt>
                <c:pt idx="3">
                  <c:v>69</c:v>
                </c:pt>
                <c:pt idx="4">
                  <c:v>85</c:v>
                </c:pt>
                <c:pt idx="5">
                  <c:v>103</c:v>
                </c:pt>
                <c:pt idx="6">
                  <c:v>134</c:v>
                </c:pt>
                <c:pt idx="7">
                  <c:v>156</c:v>
                </c:pt>
                <c:pt idx="8">
                  <c:v>171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330</c:v>
                </c:pt>
                <c:pt idx="13">
                  <c:v>409</c:v>
                </c:pt>
                <c:pt idx="14">
                  <c:v>473</c:v>
                </c:pt>
                <c:pt idx="15">
                  <c:v>568</c:v>
                </c:pt>
                <c:pt idx="16">
                  <c:v>588</c:v>
                </c:pt>
                <c:pt idx="17">
                  <c:v>648</c:v>
                </c:pt>
                <c:pt idx="18">
                  <c:v>737</c:v>
                </c:pt>
                <c:pt idx="19">
                  <c:v>802</c:v>
                </c:pt>
                <c:pt idx="20">
                  <c:v>890</c:v>
                </c:pt>
                <c:pt idx="21">
                  <c:v>963</c:v>
                </c:pt>
                <c:pt idx="22">
                  <c:v>1020</c:v>
                </c:pt>
                <c:pt idx="23">
                  <c:v>1086</c:v>
                </c:pt>
                <c:pt idx="24">
                  <c:v>1135</c:v>
                </c:pt>
                <c:pt idx="25">
                  <c:v>1220</c:v>
                </c:pt>
                <c:pt idx="26">
                  <c:v>1319</c:v>
                </c:pt>
                <c:pt idx="27">
                  <c:v>1364</c:v>
                </c:pt>
                <c:pt idx="28">
                  <c:v>1417</c:v>
                </c:pt>
                <c:pt idx="29">
                  <c:v>1486</c:v>
                </c:pt>
                <c:pt idx="3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B0F-48DA-AFEC-F08206628530}"/>
            </c:ext>
          </c:extLst>
        </c:ser>
        <c:ser>
          <c:idx val="79"/>
          <c:order val="79"/>
          <c:tx>
            <c:strRef>
              <c:f>offset_cumulative_50!$CQ$82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offset_cumulative_50!$CR$82:$DV$82</c:f>
              <c:numCache>
                <c:formatCode>General</c:formatCode>
                <c:ptCount val="31"/>
                <c:pt idx="0">
                  <c:v>56</c:v>
                </c:pt>
                <c:pt idx="1">
                  <c:v>62</c:v>
                </c:pt>
                <c:pt idx="2">
                  <c:v>73</c:v>
                </c:pt>
                <c:pt idx="3">
                  <c:v>82</c:v>
                </c:pt>
                <c:pt idx="4">
                  <c:v>102</c:v>
                </c:pt>
                <c:pt idx="5">
                  <c:v>113</c:v>
                </c:pt>
                <c:pt idx="6">
                  <c:v>119</c:v>
                </c:pt>
                <c:pt idx="7">
                  <c:v>142</c:v>
                </c:pt>
                <c:pt idx="8">
                  <c:v>156</c:v>
                </c:pt>
                <c:pt idx="9">
                  <c:v>194</c:v>
                </c:pt>
                <c:pt idx="10">
                  <c:v>244</c:v>
                </c:pt>
                <c:pt idx="11">
                  <c:v>330</c:v>
                </c:pt>
                <c:pt idx="12">
                  <c:v>396</c:v>
                </c:pt>
                <c:pt idx="13">
                  <c:v>499</c:v>
                </c:pt>
                <c:pt idx="14">
                  <c:v>536</c:v>
                </c:pt>
                <c:pt idx="15">
                  <c:v>657</c:v>
                </c:pt>
                <c:pt idx="16">
                  <c:v>727</c:v>
                </c:pt>
                <c:pt idx="17">
                  <c:v>887</c:v>
                </c:pt>
                <c:pt idx="18">
                  <c:v>987</c:v>
                </c:pt>
                <c:pt idx="19">
                  <c:v>1024</c:v>
                </c:pt>
                <c:pt idx="20">
                  <c:v>1251</c:v>
                </c:pt>
                <c:pt idx="21">
                  <c:v>1397</c:v>
                </c:pt>
                <c:pt idx="22">
                  <c:v>1998</c:v>
                </c:pt>
                <c:pt idx="23">
                  <c:v>2543</c:v>
                </c:pt>
                <c:pt idx="24">
                  <c:v>2567</c:v>
                </c:pt>
                <c:pt idx="25">
                  <c:v>3082</c:v>
                </c:pt>
                <c:pt idx="26">
                  <c:v>3588</c:v>
                </c:pt>
                <c:pt idx="27">
                  <c:v>4778</c:v>
                </c:pt>
                <c:pt idx="28">
                  <c:v>5311</c:v>
                </c:pt>
                <c:pt idx="29">
                  <c:v>5916</c:v>
                </c:pt>
                <c:pt idx="30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B0F-48DA-AFEC-F08206628530}"/>
            </c:ext>
          </c:extLst>
        </c:ser>
        <c:ser>
          <c:idx val="80"/>
          <c:order val="80"/>
          <c:tx>
            <c:strRef>
              <c:f>offset_cumulative_50!$CQ$83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offset_cumulative_50!$CR$83:$DV$83</c:f>
              <c:numCache>
                <c:formatCode>General</c:formatCode>
                <c:ptCount val="31"/>
                <c:pt idx="0">
                  <c:v>69</c:v>
                </c:pt>
                <c:pt idx="1">
                  <c:v>96</c:v>
                </c:pt>
                <c:pt idx="2">
                  <c:v>117</c:v>
                </c:pt>
                <c:pt idx="3">
                  <c:v>134</c:v>
                </c:pt>
                <c:pt idx="4">
                  <c:v>172</c:v>
                </c:pt>
                <c:pt idx="5">
                  <c:v>227</c:v>
                </c:pt>
                <c:pt idx="6">
                  <c:v>311</c:v>
                </c:pt>
                <c:pt idx="7">
                  <c:v>369</c:v>
                </c:pt>
                <c:pt idx="8">
                  <c:v>450</c:v>
                </c:pt>
                <c:pt idx="9">
                  <c:v>514</c:v>
                </c:pt>
                <c:pt idx="10">
                  <c:v>579</c:v>
                </c:pt>
                <c:pt idx="11">
                  <c:v>686</c:v>
                </c:pt>
                <c:pt idx="12">
                  <c:v>790</c:v>
                </c:pt>
                <c:pt idx="13">
                  <c:v>893</c:v>
                </c:pt>
                <c:pt idx="14">
                  <c:v>1046</c:v>
                </c:pt>
                <c:pt idx="15">
                  <c:v>1155</c:v>
                </c:pt>
                <c:pt idx="16">
                  <c:v>1285</c:v>
                </c:pt>
                <c:pt idx="17">
                  <c:v>1414</c:v>
                </c:pt>
                <c:pt idx="18">
                  <c:v>1528</c:v>
                </c:pt>
                <c:pt idx="19">
                  <c:v>1677</c:v>
                </c:pt>
                <c:pt idx="20">
                  <c:v>1790</c:v>
                </c:pt>
                <c:pt idx="21">
                  <c:v>1986</c:v>
                </c:pt>
                <c:pt idx="22">
                  <c:v>2092</c:v>
                </c:pt>
                <c:pt idx="23">
                  <c:v>2273</c:v>
                </c:pt>
                <c:pt idx="24">
                  <c:v>2491</c:v>
                </c:pt>
                <c:pt idx="25">
                  <c:v>2738</c:v>
                </c:pt>
                <c:pt idx="26">
                  <c:v>2956</c:v>
                </c:pt>
                <c:pt idx="27">
                  <c:v>3293</c:v>
                </c:pt>
                <c:pt idx="28">
                  <c:v>3512</c:v>
                </c:pt>
                <c:pt idx="29">
                  <c:v>3842</c:v>
                </c:pt>
                <c:pt idx="30">
                  <c:v>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B0F-48DA-AFEC-F08206628530}"/>
            </c:ext>
          </c:extLst>
        </c:ser>
        <c:ser>
          <c:idx val="81"/>
          <c:order val="81"/>
          <c:tx>
            <c:strRef>
              <c:f>offset_cumulative_50!$CQ$84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offset_cumulative_50!$CR$84:$DV$84</c:f>
              <c:numCache>
                <c:formatCode>General</c:formatCode>
                <c:ptCount val="31"/>
                <c:pt idx="0">
                  <c:v>61</c:v>
                </c:pt>
                <c:pt idx="1">
                  <c:v>95</c:v>
                </c:pt>
                <c:pt idx="2">
                  <c:v>139</c:v>
                </c:pt>
                <c:pt idx="3">
                  <c:v>245</c:v>
                </c:pt>
                <c:pt idx="4">
                  <c:v>388</c:v>
                </c:pt>
                <c:pt idx="5">
                  <c:v>593</c:v>
                </c:pt>
                <c:pt idx="6">
                  <c:v>978</c:v>
                </c:pt>
                <c:pt idx="7">
                  <c:v>1501</c:v>
                </c:pt>
                <c:pt idx="8">
                  <c:v>2336</c:v>
                </c:pt>
                <c:pt idx="9">
                  <c:v>2922</c:v>
                </c:pt>
                <c:pt idx="10">
                  <c:v>3513</c:v>
                </c:pt>
                <c:pt idx="11">
                  <c:v>4747</c:v>
                </c:pt>
                <c:pt idx="12">
                  <c:v>5823</c:v>
                </c:pt>
                <c:pt idx="13">
                  <c:v>6566</c:v>
                </c:pt>
                <c:pt idx="14">
                  <c:v>7161</c:v>
                </c:pt>
                <c:pt idx="15">
                  <c:v>8042</c:v>
                </c:pt>
                <c:pt idx="16">
                  <c:v>9000</c:v>
                </c:pt>
                <c:pt idx="17">
                  <c:v>10075</c:v>
                </c:pt>
                <c:pt idx="18">
                  <c:v>11364</c:v>
                </c:pt>
                <c:pt idx="19">
                  <c:v>12729</c:v>
                </c:pt>
                <c:pt idx="20">
                  <c:v>13938</c:v>
                </c:pt>
                <c:pt idx="21">
                  <c:v>14991</c:v>
                </c:pt>
                <c:pt idx="22">
                  <c:v>16169</c:v>
                </c:pt>
                <c:pt idx="23">
                  <c:v>17361</c:v>
                </c:pt>
                <c:pt idx="24">
                  <c:v>18407</c:v>
                </c:pt>
                <c:pt idx="25">
                  <c:v>19644</c:v>
                </c:pt>
                <c:pt idx="26">
                  <c:v>20610</c:v>
                </c:pt>
                <c:pt idx="27">
                  <c:v>21638</c:v>
                </c:pt>
                <c:pt idx="28">
                  <c:v>23049</c:v>
                </c:pt>
                <c:pt idx="29">
                  <c:v>24811</c:v>
                </c:pt>
                <c:pt idx="30">
                  <c:v>27017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B0F-48DA-AFEC-F08206628530}"/>
            </c:ext>
          </c:extLst>
        </c:ser>
        <c:ser>
          <c:idx val="82"/>
          <c:order val="82"/>
          <c:tx>
            <c:strRef>
              <c:f>offset_cumulative_50!$CQ$85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offset_cumulative_50!$CR$85:$DV$85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101</c:v>
                </c:pt>
                <c:pt idx="7">
                  <c:v>110</c:v>
                </c:pt>
                <c:pt idx="8">
                  <c:v>116</c:v>
                </c:pt>
                <c:pt idx="9">
                  <c:v>124</c:v>
                </c:pt>
                <c:pt idx="10">
                  <c:v>154</c:v>
                </c:pt>
                <c:pt idx="11">
                  <c:v>164</c:v>
                </c:pt>
                <c:pt idx="12">
                  <c:v>192</c:v>
                </c:pt>
                <c:pt idx="13">
                  <c:v>208</c:v>
                </c:pt>
                <c:pt idx="14">
                  <c:v>214</c:v>
                </c:pt>
                <c:pt idx="15">
                  <c:v>233</c:v>
                </c:pt>
                <c:pt idx="16">
                  <c:v>266</c:v>
                </c:pt>
                <c:pt idx="17">
                  <c:v>316</c:v>
                </c:pt>
                <c:pt idx="18">
                  <c:v>346</c:v>
                </c:pt>
                <c:pt idx="19">
                  <c:v>382</c:v>
                </c:pt>
                <c:pt idx="20">
                  <c:v>458</c:v>
                </c:pt>
                <c:pt idx="21">
                  <c:v>506</c:v>
                </c:pt>
                <c:pt idx="22">
                  <c:v>547</c:v>
                </c:pt>
                <c:pt idx="23">
                  <c:v>630</c:v>
                </c:pt>
                <c:pt idx="24">
                  <c:v>694</c:v>
                </c:pt>
                <c:pt idx="25">
                  <c:v>728</c:v>
                </c:pt>
                <c:pt idx="26">
                  <c:v>772</c:v>
                </c:pt>
                <c:pt idx="27">
                  <c:v>820</c:v>
                </c:pt>
                <c:pt idx="28">
                  <c:v>878</c:v>
                </c:pt>
                <c:pt idx="29">
                  <c:v>961</c:v>
                </c:pt>
                <c:pt idx="30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B0F-48DA-AFEC-F08206628530}"/>
            </c:ext>
          </c:extLst>
        </c:ser>
        <c:ser>
          <c:idx val="83"/>
          <c:order val="83"/>
          <c:tx>
            <c:strRef>
              <c:f>offset_cumulative_50!$CQ$86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offset_cumulative_50!$CR$86:$DV$86</c:f>
              <c:numCache>
                <c:formatCode>General</c:formatCode>
                <c:ptCount val="31"/>
                <c:pt idx="0">
                  <c:v>90</c:v>
                </c:pt>
                <c:pt idx="1">
                  <c:v>129</c:v>
                </c:pt>
                <c:pt idx="2">
                  <c:v>129</c:v>
                </c:pt>
                <c:pt idx="3">
                  <c:v>169</c:v>
                </c:pt>
                <c:pt idx="4">
                  <c:v>223</c:v>
                </c:pt>
                <c:pt idx="5">
                  <c:v>292</c:v>
                </c:pt>
                <c:pt idx="6">
                  <c:v>557</c:v>
                </c:pt>
                <c:pt idx="7">
                  <c:v>683</c:v>
                </c:pt>
                <c:pt idx="8">
                  <c:v>785</c:v>
                </c:pt>
                <c:pt idx="9">
                  <c:v>906</c:v>
                </c:pt>
                <c:pt idx="10">
                  <c:v>1125</c:v>
                </c:pt>
                <c:pt idx="11">
                  <c:v>1329</c:v>
                </c:pt>
                <c:pt idx="12">
                  <c:v>1564</c:v>
                </c:pt>
                <c:pt idx="13">
                  <c:v>1819</c:v>
                </c:pt>
                <c:pt idx="14">
                  <c:v>2121</c:v>
                </c:pt>
                <c:pt idx="15">
                  <c:v>2415</c:v>
                </c:pt>
                <c:pt idx="16">
                  <c:v>2615</c:v>
                </c:pt>
                <c:pt idx="17">
                  <c:v>2910</c:v>
                </c:pt>
                <c:pt idx="18">
                  <c:v>3235</c:v>
                </c:pt>
                <c:pt idx="19">
                  <c:v>3447</c:v>
                </c:pt>
                <c:pt idx="20">
                  <c:v>3849</c:v>
                </c:pt>
                <c:pt idx="21">
                  <c:v>4273</c:v>
                </c:pt>
                <c:pt idx="22">
                  <c:v>4604</c:v>
                </c:pt>
                <c:pt idx="23">
                  <c:v>4994</c:v>
                </c:pt>
                <c:pt idx="24">
                  <c:v>5364</c:v>
                </c:pt>
                <c:pt idx="25">
                  <c:v>5709</c:v>
                </c:pt>
                <c:pt idx="26">
                  <c:v>6074</c:v>
                </c:pt>
                <c:pt idx="27">
                  <c:v>6574</c:v>
                </c:pt>
                <c:pt idx="28">
                  <c:v>8089</c:v>
                </c:pt>
                <c:pt idx="29">
                  <c:v>8928</c:v>
                </c:pt>
                <c:pt idx="30">
                  <c:v>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B0F-48DA-AFEC-F08206628530}"/>
            </c:ext>
          </c:extLst>
        </c:ser>
        <c:ser>
          <c:idx val="84"/>
          <c:order val="84"/>
          <c:tx>
            <c:strRef>
              <c:f>offset_cumulative_50!$CQ$87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offset_cumulative_50!$CR$87:$DV$87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75</c:v>
                </c:pt>
                <c:pt idx="3">
                  <c:v>79</c:v>
                </c:pt>
                <c:pt idx="4">
                  <c:v>100</c:v>
                </c:pt>
                <c:pt idx="5">
                  <c:v>126</c:v>
                </c:pt>
                <c:pt idx="6">
                  <c:v>155</c:v>
                </c:pt>
                <c:pt idx="7">
                  <c:v>213</c:v>
                </c:pt>
                <c:pt idx="8">
                  <c:v>218</c:v>
                </c:pt>
                <c:pt idx="9">
                  <c:v>250</c:v>
                </c:pt>
                <c:pt idx="10">
                  <c:v>304</c:v>
                </c:pt>
                <c:pt idx="11">
                  <c:v>427</c:v>
                </c:pt>
                <c:pt idx="12">
                  <c:v>529</c:v>
                </c:pt>
                <c:pt idx="13">
                  <c:v>712</c:v>
                </c:pt>
                <c:pt idx="14">
                  <c:v>883</c:v>
                </c:pt>
                <c:pt idx="15">
                  <c:v>1071</c:v>
                </c:pt>
                <c:pt idx="16">
                  <c:v>1238</c:v>
                </c:pt>
                <c:pt idx="17">
                  <c:v>2369</c:v>
                </c:pt>
                <c:pt idx="18">
                  <c:v>2693</c:v>
                </c:pt>
                <c:pt idx="19">
                  <c:v>3035</c:v>
                </c:pt>
                <c:pt idx="20">
                  <c:v>3619</c:v>
                </c:pt>
                <c:pt idx="21">
                  <c:v>4247</c:v>
                </c:pt>
                <c:pt idx="22">
                  <c:v>4695</c:v>
                </c:pt>
                <c:pt idx="23">
                  <c:v>5358</c:v>
                </c:pt>
                <c:pt idx="24">
                  <c:v>6092</c:v>
                </c:pt>
                <c:pt idx="25">
                  <c:v>6857</c:v>
                </c:pt>
                <c:pt idx="26">
                  <c:v>7428</c:v>
                </c:pt>
                <c:pt idx="27">
                  <c:v>7851</c:v>
                </c:pt>
                <c:pt idx="28">
                  <c:v>8430</c:v>
                </c:pt>
                <c:pt idx="29">
                  <c:v>8904</c:v>
                </c:pt>
                <c:pt idx="30">
                  <c:v>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B0F-48DA-AFEC-F08206628530}"/>
            </c:ext>
          </c:extLst>
        </c:ser>
        <c:ser>
          <c:idx val="85"/>
          <c:order val="85"/>
          <c:tx>
            <c:strRef>
              <c:f>offset_cumulative_50!$CQ$88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offset_cumulative_50!$CR$88:$DV$88</c:f>
              <c:numCache>
                <c:formatCode>General</c:formatCode>
                <c:ptCount val="31"/>
                <c:pt idx="0">
                  <c:v>62</c:v>
                </c:pt>
                <c:pt idx="1">
                  <c:v>155</c:v>
                </c:pt>
                <c:pt idx="2">
                  <c:v>229</c:v>
                </c:pt>
                <c:pt idx="3">
                  <c:v>322</c:v>
                </c:pt>
                <c:pt idx="4">
                  <c:v>453</c:v>
                </c:pt>
                <c:pt idx="5">
                  <c:v>655</c:v>
                </c:pt>
                <c:pt idx="6">
                  <c:v>888</c:v>
                </c:pt>
                <c:pt idx="7">
                  <c:v>1128</c:v>
                </c:pt>
                <c:pt idx="8">
                  <c:v>1694</c:v>
                </c:pt>
                <c:pt idx="9">
                  <c:v>2036</c:v>
                </c:pt>
                <c:pt idx="10">
                  <c:v>2502</c:v>
                </c:pt>
                <c:pt idx="11">
                  <c:v>3089</c:v>
                </c:pt>
                <c:pt idx="12">
                  <c:v>3858</c:v>
                </c:pt>
                <c:pt idx="13">
                  <c:v>4636</c:v>
                </c:pt>
                <c:pt idx="14">
                  <c:v>5883</c:v>
                </c:pt>
                <c:pt idx="15">
                  <c:v>7375</c:v>
                </c:pt>
                <c:pt idx="16">
                  <c:v>9172</c:v>
                </c:pt>
                <c:pt idx="17">
                  <c:v>10149</c:v>
                </c:pt>
                <c:pt idx="18">
                  <c:v>12462</c:v>
                </c:pt>
                <c:pt idx="19">
                  <c:v>12462</c:v>
                </c:pt>
                <c:pt idx="20">
                  <c:v>17660</c:v>
                </c:pt>
                <c:pt idx="21">
                  <c:v>21157</c:v>
                </c:pt>
                <c:pt idx="22">
                  <c:v>24747</c:v>
                </c:pt>
                <c:pt idx="23">
                  <c:v>27980</c:v>
                </c:pt>
                <c:pt idx="24">
                  <c:v>31506</c:v>
                </c:pt>
                <c:pt idx="25">
                  <c:v>35713</c:v>
                </c:pt>
                <c:pt idx="26">
                  <c:v>41035</c:v>
                </c:pt>
                <c:pt idx="27">
                  <c:v>47021</c:v>
                </c:pt>
                <c:pt idx="28">
                  <c:v>53578</c:v>
                </c:pt>
                <c:pt idx="29">
                  <c:v>59138</c:v>
                </c:pt>
                <c:pt idx="30">
                  <c:v>63927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B0F-48DA-AFEC-F08206628530}"/>
            </c:ext>
          </c:extLst>
        </c:ser>
        <c:ser>
          <c:idx val="86"/>
          <c:order val="86"/>
          <c:tx>
            <c:strRef>
              <c:f>offset_cumulative_50!$CQ$89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offset_cumulative_50!$CR$89:$DV$89</c:f>
            </c:numRef>
          </c:val>
          <c:smooth val="0"/>
          <c:extLst>
            <c:ext xmlns:c16="http://schemas.microsoft.com/office/drawing/2014/chart" uri="{C3380CC4-5D6E-409C-BE32-E72D297353CC}">
              <c16:uniqueId val="{00000056-8B0F-48DA-AFEC-F08206628530}"/>
            </c:ext>
          </c:extLst>
        </c:ser>
        <c:ser>
          <c:idx val="87"/>
          <c:order val="87"/>
          <c:tx>
            <c:strRef>
              <c:f>offset_cumulative_50!$CQ$90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offset_cumulative_50!$CR$90:$DV$90</c:f>
              <c:numCache>
                <c:formatCode>General</c:formatCode>
                <c:ptCount val="31"/>
                <c:pt idx="0">
                  <c:v>59</c:v>
                </c:pt>
                <c:pt idx="1">
                  <c:v>66</c:v>
                </c:pt>
                <c:pt idx="2">
                  <c:v>74</c:v>
                </c:pt>
                <c:pt idx="3">
                  <c:v>84</c:v>
                </c:pt>
                <c:pt idx="4">
                  <c:v>94</c:v>
                </c:pt>
                <c:pt idx="5">
                  <c:v>105</c:v>
                </c:pt>
                <c:pt idx="6">
                  <c:v>122</c:v>
                </c:pt>
                <c:pt idx="7">
                  <c:v>147</c:v>
                </c:pt>
                <c:pt idx="8">
                  <c:v>159</c:v>
                </c:pt>
                <c:pt idx="9">
                  <c:v>170</c:v>
                </c:pt>
                <c:pt idx="10">
                  <c:v>189</c:v>
                </c:pt>
                <c:pt idx="11">
                  <c:v>214</c:v>
                </c:pt>
                <c:pt idx="12">
                  <c:v>228</c:v>
                </c:pt>
                <c:pt idx="13">
                  <c:v>241</c:v>
                </c:pt>
                <c:pt idx="14">
                  <c:v>256</c:v>
                </c:pt>
                <c:pt idx="15">
                  <c:v>274</c:v>
                </c:pt>
                <c:pt idx="16">
                  <c:v>293</c:v>
                </c:pt>
                <c:pt idx="17">
                  <c:v>331</c:v>
                </c:pt>
                <c:pt idx="18">
                  <c:v>360</c:v>
                </c:pt>
                <c:pt idx="19">
                  <c:v>420</c:v>
                </c:pt>
                <c:pt idx="20">
                  <c:v>461</c:v>
                </c:pt>
                <c:pt idx="21">
                  <c:v>502</c:v>
                </c:pt>
                <c:pt idx="22">
                  <c:v>511</c:v>
                </c:pt>
                <c:pt idx="23">
                  <c:v>581</c:v>
                </c:pt>
                <c:pt idx="24">
                  <c:v>639</c:v>
                </c:pt>
                <c:pt idx="25">
                  <c:v>639</c:v>
                </c:pt>
                <c:pt idx="26">
                  <c:v>701</c:v>
                </c:pt>
                <c:pt idx="27">
                  <c:v>773</c:v>
                </c:pt>
                <c:pt idx="28">
                  <c:v>839</c:v>
                </c:pt>
                <c:pt idx="29">
                  <c:v>839</c:v>
                </c:pt>
                <c:pt idx="30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B0F-48DA-AFEC-F08206628530}"/>
            </c:ext>
          </c:extLst>
        </c:ser>
        <c:ser>
          <c:idx val="88"/>
          <c:order val="88"/>
          <c:tx>
            <c:strRef>
              <c:f>offset_cumulative_50!$CQ$91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offset_cumulative_50!$CR$91:$DV$91</c:f>
              <c:numCache>
                <c:formatCode>General</c:formatCode>
                <c:ptCount val="31"/>
                <c:pt idx="0">
                  <c:v>52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112</c:v>
                </c:pt>
                <c:pt idx="5">
                  <c:v>127</c:v>
                </c:pt>
                <c:pt idx="6">
                  <c:v>154</c:v>
                </c:pt>
                <c:pt idx="7">
                  <c:v>172</c:v>
                </c:pt>
                <c:pt idx="8">
                  <c:v>212</c:v>
                </c:pt>
                <c:pt idx="9">
                  <c:v>235</c:v>
                </c:pt>
                <c:pt idx="10">
                  <c:v>246</c:v>
                </c:pt>
                <c:pt idx="11">
                  <c:v>259</c:v>
                </c:pt>
                <c:pt idx="12">
                  <c:v>268</c:v>
                </c:pt>
                <c:pt idx="13">
                  <c:v>274</c:v>
                </c:pt>
                <c:pt idx="14">
                  <c:v>278</c:v>
                </c:pt>
                <c:pt idx="15">
                  <c:v>299</c:v>
                </c:pt>
                <c:pt idx="16">
                  <c:v>310</c:v>
                </c:pt>
                <c:pt idx="17">
                  <c:v>323</c:v>
                </c:pt>
                <c:pt idx="18">
                  <c:v>345</c:v>
                </c:pt>
                <c:pt idx="19">
                  <c:v>349</c:v>
                </c:pt>
                <c:pt idx="20">
                  <c:v>353</c:v>
                </c:pt>
                <c:pt idx="21">
                  <c:v>358</c:v>
                </c:pt>
                <c:pt idx="22">
                  <c:v>372</c:v>
                </c:pt>
                <c:pt idx="23">
                  <c:v>372</c:v>
                </c:pt>
                <c:pt idx="24">
                  <c:v>381</c:v>
                </c:pt>
                <c:pt idx="25">
                  <c:v>389</c:v>
                </c:pt>
                <c:pt idx="26">
                  <c:v>391</c:v>
                </c:pt>
                <c:pt idx="27">
                  <c:v>397</c:v>
                </c:pt>
                <c:pt idx="28">
                  <c:v>401</c:v>
                </c:pt>
                <c:pt idx="29">
                  <c:v>402</c:v>
                </c:pt>
                <c:pt idx="30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B0F-48DA-AFEC-F08206628530}"/>
            </c:ext>
          </c:extLst>
        </c:ser>
        <c:ser>
          <c:idx val="89"/>
          <c:order val="89"/>
          <c:tx>
            <c:strRef>
              <c:f>offset_cumulative_50!$CQ$92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offset_cumulative_50!$CR$92:$DV$92</c:f>
              <c:numCache>
                <c:formatCode>General</c:formatCode>
                <c:ptCount val="31"/>
                <c:pt idx="0">
                  <c:v>53</c:v>
                </c:pt>
                <c:pt idx="1">
                  <c:v>60</c:v>
                </c:pt>
                <c:pt idx="2">
                  <c:v>62</c:v>
                </c:pt>
                <c:pt idx="3">
                  <c:v>72</c:v>
                </c:pt>
                <c:pt idx="4">
                  <c:v>81</c:v>
                </c:pt>
                <c:pt idx="5">
                  <c:v>111</c:v>
                </c:pt>
                <c:pt idx="6">
                  <c:v>150</c:v>
                </c:pt>
                <c:pt idx="7">
                  <c:v>228</c:v>
                </c:pt>
                <c:pt idx="8">
                  <c:v>284</c:v>
                </c:pt>
                <c:pt idx="9">
                  <c:v>302</c:v>
                </c:pt>
                <c:pt idx="10">
                  <c:v>343</c:v>
                </c:pt>
                <c:pt idx="11">
                  <c:v>380</c:v>
                </c:pt>
                <c:pt idx="12">
                  <c:v>435</c:v>
                </c:pt>
                <c:pt idx="13">
                  <c:v>464</c:v>
                </c:pt>
                <c:pt idx="14">
                  <c:v>531</c:v>
                </c:pt>
                <c:pt idx="15">
                  <c:v>584</c:v>
                </c:pt>
                <c:pt idx="16">
                  <c:v>662</c:v>
                </c:pt>
                <c:pt idx="17">
                  <c:v>697</c:v>
                </c:pt>
                <c:pt idx="18">
                  <c:v>727</c:v>
                </c:pt>
                <c:pt idx="19">
                  <c:v>781</c:v>
                </c:pt>
                <c:pt idx="20">
                  <c:v>812</c:v>
                </c:pt>
                <c:pt idx="21">
                  <c:v>865</c:v>
                </c:pt>
                <c:pt idx="22">
                  <c:v>951</c:v>
                </c:pt>
                <c:pt idx="23">
                  <c:v>1091</c:v>
                </c:pt>
                <c:pt idx="24">
                  <c:v>1232</c:v>
                </c:pt>
                <c:pt idx="25">
                  <c:v>1295</c:v>
                </c:pt>
                <c:pt idx="26">
                  <c:v>1402</c:v>
                </c:pt>
                <c:pt idx="27">
                  <c:v>1546</c:v>
                </c:pt>
                <c:pt idx="28">
                  <c:v>1615</c:v>
                </c:pt>
                <c:pt idx="29">
                  <c:v>1676</c:v>
                </c:pt>
                <c:pt idx="30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B0F-48DA-AFEC-F08206628530}"/>
            </c:ext>
          </c:extLst>
        </c:ser>
        <c:ser>
          <c:idx val="90"/>
          <c:order val="90"/>
          <c:tx>
            <c:strRef>
              <c:f>offset_cumulative_50!$CQ$93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offset_cumulative_50!$CR$93:$DV$93</c:f>
            </c:numRef>
          </c:val>
          <c:smooth val="0"/>
          <c:extLst>
            <c:ext xmlns:c16="http://schemas.microsoft.com/office/drawing/2014/chart" uri="{C3380CC4-5D6E-409C-BE32-E72D297353CC}">
              <c16:uniqueId val="{0000005A-8B0F-48DA-AFEC-F08206628530}"/>
            </c:ext>
          </c:extLst>
        </c:ser>
        <c:ser>
          <c:idx val="91"/>
          <c:order val="91"/>
          <c:tx>
            <c:strRef>
              <c:f>offset_cumulative_50!$CQ$94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offset_cumulative_50!$CR$94:$DV$94</c:f>
              <c:numCache>
                <c:formatCode>General</c:formatCode>
                <c:ptCount val="31"/>
                <c:pt idx="0">
                  <c:v>104</c:v>
                </c:pt>
                <c:pt idx="1">
                  <c:v>204</c:v>
                </c:pt>
                <c:pt idx="2">
                  <c:v>433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3736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6088</c:v>
                </c:pt>
                <c:pt idx="15">
                  <c:v>6593</c:v>
                </c:pt>
                <c:pt idx="16">
                  <c:v>7041</c:v>
                </c:pt>
                <c:pt idx="17">
                  <c:v>7314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B0F-48DA-AFEC-F08206628530}"/>
            </c:ext>
          </c:extLst>
        </c:ser>
        <c:ser>
          <c:idx val="92"/>
          <c:order val="92"/>
          <c:tx>
            <c:strRef>
              <c:f>offset_cumulative_50!$CQ$95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offset_cumulative_50!$CR$95:$DV$95</c:f>
            </c:numRef>
          </c:val>
          <c:smooth val="0"/>
          <c:extLst>
            <c:ext xmlns:c16="http://schemas.microsoft.com/office/drawing/2014/chart" uri="{C3380CC4-5D6E-409C-BE32-E72D297353CC}">
              <c16:uniqueId val="{0000005C-8B0F-48DA-AFEC-F08206628530}"/>
            </c:ext>
          </c:extLst>
        </c:ser>
        <c:ser>
          <c:idx val="93"/>
          <c:order val="93"/>
          <c:tx>
            <c:strRef>
              <c:f>offset_cumulative_50!$CQ$96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offset_cumulative_50!$CR$96:$DV$96</c:f>
              <c:numCache>
                <c:formatCode>General</c:formatCode>
                <c:ptCount val="3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72</c:v>
                </c:pt>
                <c:pt idx="10">
                  <c:v>80</c:v>
                </c:pt>
                <c:pt idx="11">
                  <c:v>80</c:v>
                </c:pt>
                <c:pt idx="12">
                  <c:v>104</c:v>
                </c:pt>
                <c:pt idx="13">
                  <c:v>112</c:v>
                </c:pt>
                <c:pt idx="14">
                  <c:v>123</c:v>
                </c:pt>
                <c:pt idx="15">
                  <c:v>130</c:v>
                </c:pt>
                <c:pt idx="16">
                  <c:v>142</c:v>
                </c:pt>
                <c:pt idx="17">
                  <c:v>148</c:v>
                </c:pt>
                <c:pt idx="18">
                  <c:v>159</c:v>
                </c:pt>
                <c:pt idx="19">
                  <c:v>176</c:v>
                </c:pt>
                <c:pt idx="20">
                  <c:v>188</c:v>
                </c:pt>
                <c:pt idx="21">
                  <c:v>189</c:v>
                </c:pt>
                <c:pt idx="22">
                  <c:v>191</c:v>
                </c:pt>
                <c:pt idx="23">
                  <c:v>195</c:v>
                </c:pt>
                <c:pt idx="24">
                  <c:v>208</c:v>
                </c:pt>
                <c:pt idx="25">
                  <c:v>225</c:v>
                </c:pt>
                <c:pt idx="26">
                  <c:v>235</c:v>
                </c:pt>
                <c:pt idx="27">
                  <c:v>255</c:v>
                </c:pt>
                <c:pt idx="28">
                  <c:v>266</c:v>
                </c:pt>
                <c:pt idx="29">
                  <c:v>289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B0F-48DA-AFEC-F08206628530}"/>
            </c:ext>
          </c:extLst>
        </c:ser>
        <c:ser>
          <c:idx val="94"/>
          <c:order val="94"/>
          <c:tx>
            <c:strRef>
              <c:f>offset_cumulative_50!$CQ$97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offset_cumulative_50!$CR$97:$DV$97</c:f>
            </c:numRef>
          </c:val>
          <c:smooth val="0"/>
          <c:extLst>
            <c:ext xmlns:c16="http://schemas.microsoft.com/office/drawing/2014/chart" uri="{C3380CC4-5D6E-409C-BE32-E72D297353CC}">
              <c16:uniqueId val="{0000005E-8B0F-48DA-AFEC-F08206628530}"/>
            </c:ext>
          </c:extLst>
        </c:ser>
        <c:ser>
          <c:idx val="95"/>
          <c:order val="95"/>
          <c:tx>
            <c:strRef>
              <c:f>offset_cumulative_50!$CQ$98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offset_cumulative_50!$CR$98:$DV$98</c:f>
            </c:numRef>
          </c:val>
          <c:smooth val="0"/>
          <c:extLst>
            <c:ext xmlns:c16="http://schemas.microsoft.com/office/drawing/2014/chart" uri="{C3380CC4-5D6E-409C-BE32-E72D297353CC}">
              <c16:uniqueId val="{0000005F-8B0F-48DA-AFEC-F08206628530}"/>
            </c:ext>
          </c:extLst>
        </c:ser>
        <c:ser>
          <c:idx val="96"/>
          <c:order val="96"/>
          <c:tx>
            <c:strRef>
              <c:f>offset_cumulative_50!$CQ$99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offset_cumulative_50!$CR$99:$DV$99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111</c:v>
                </c:pt>
                <c:pt idx="3">
                  <c:v>124</c:v>
                </c:pt>
                <c:pt idx="4">
                  <c:v>139</c:v>
                </c:pt>
                <c:pt idx="5">
                  <c:v>180</c:v>
                </c:pt>
                <c:pt idx="6">
                  <c:v>197</c:v>
                </c:pt>
                <c:pt idx="7">
                  <c:v>221</c:v>
                </c:pt>
                <c:pt idx="8">
                  <c:v>244</c:v>
                </c:pt>
                <c:pt idx="9">
                  <c:v>280</c:v>
                </c:pt>
                <c:pt idx="10">
                  <c:v>305</c:v>
                </c:pt>
                <c:pt idx="11">
                  <c:v>347</c:v>
                </c:pt>
                <c:pt idx="12">
                  <c:v>376</c:v>
                </c:pt>
                <c:pt idx="13">
                  <c:v>398</c:v>
                </c:pt>
                <c:pt idx="14">
                  <c:v>446</c:v>
                </c:pt>
                <c:pt idx="15">
                  <c:v>458</c:v>
                </c:pt>
                <c:pt idx="16">
                  <c:v>493</c:v>
                </c:pt>
                <c:pt idx="17">
                  <c:v>509</c:v>
                </c:pt>
                <c:pt idx="18">
                  <c:v>533</c:v>
                </c:pt>
                <c:pt idx="19">
                  <c:v>542</c:v>
                </c:pt>
                <c:pt idx="20">
                  <c:v>548</c:v>
                </c:pt>
                <c:pt idx="21">
                  <c:v>577</c:v>
                </c:pt>
                <c:pt idx="22">
                  <c:v>589</c:v>
                </c:pt>
                <c:pt idx="23">
                  <c:v>612</c:v>
                </c:pt>
                <c:pt idx="24">
                  <c:v>630</c:v>
                </c:pt>
                <c:pt idx="25">
                  <c:v>651</c:v>
                </c:pt>
                <c:pt idx="26">
                  <c:v>655</c:v>
                </c:pt>
                <c:pt idx="27">
                  <c:v>657</c:v>
                </c:pt>
                <c:pt idx="28">
                  <c:v>666</c:v>
                </c:pt>
                <c:pt idx="29">
                  <c:v>675</c:v>
                </c:pt>
                <c:pt idx="30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B0F-48DA-AFEC-F08206628530}"/>
            </c:ext>
          </c:extLst>
        </c:ser>
        <c:ser>
          <c:idx val="97"/>
          <c:order val="97"/>
          <c:tx>
            <c:strRef>
              <c:f>offset_cumulative_50!$CQ$100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offset_cumulative_50!$CR$100:$DV$100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77</c:v>
                </c:pt>
                <c:pt idx="3">
                  <c:v>93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133</c:v>
                </c:pt>
                <c:pt idx="8">
                  <c:v>157</c:v>
                </c:pt>
                <c:pt idx="9">
                  <c:v>163</c:v>
                </c:pt>
                <c:pt idx="10">
                  <c:v>187</c:v>
                </c:pt>
                <c:pt idx="11">
                  <c:v>248</c:v>
                </c:pt>
                <c:pt idx="12">
                  <c:v>267</c:v>
                </c:pt>
                <c:pt idx="13">
                  <c:v>318</c:v>
                </c:pt>
                <c:pt idx="14">
                  <c:v>333</c:v>
                </c:pt>
                <c:pt idx="15">
                  <c:v>368</c:v>
                </c:pt>
                <c:pt idx="16">
                  <c:v>391</c:v>
                </c:pt>
                <c:pt idx="17">
                  <c:v>412</c:v>
                </c:pt>
                <c:pt idx="18">
                  <c:v>438</c:v>
                </c:pt>
                <c:pt idx="19">
                  <c:v>446</c:v>
                </c:pt>
                <c:pt idx="20">
                  <c:v>470</c:v>
                </c:pt>
                <c:pt idx="21">
                  <c:v>479</c:v>
                </c:pt>
                <c:pt idx="22">
                  <c:v>494</c:v>
                </c:pt>
                <c:pt idx="23">
                  <c:v>508</c:v>
                </c:pt>
                <c:pt idx="24">
                  <c:v>520</c:v>
                </c:pt>
                <c:pt idx="25">
                  <c:v>527</c:v>
                </c:pt>
                <c:pt idx="26">
                  <c:v>541</c:v>
                </c:pt>
                <c:pt idx="27">
                  <c:v>548</c:v>
                </c:pt>
                <c:pt idx="28">
                  <c:v>576</c:v>
                </c:pt>
                <c:pt idx="29">
                  <c:v>582</c:v>
                </c:pt>
                <c:pt idx="3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B0F-48DA-AFEC-F08206628530}"/>
            </c:ext>
          </c:extLst>
        </c:ser>
        <c:ser>
          <c:idx val="98"/>
          <c:order val="98"/>
          <c:tx>
            <c:strRef>
              <c:f>offset_cumulative_50!$CQ$101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offset_cumulative_50!$CR$101:$DV$101</c:f>
            </c:numRef>
          </c:val>
          <c:smooth val="0"/>
          <c:extLst>
            <c:ext xmlns:c16="http://schemas.microsoft.com/office/drawing/2014/chart" uri="{C3380CC4-5D6E-409C-BE32-E72D297353CC}">
              <c16:uniqueId val="{00000062-8B0F-48DA-AFEC-F08206628530}"/>
            </c:ext>
          </c:extLst>
        </c:ser>
        <c:ser>
          <c:idx val="99"/>
          <c:order val="99"/>
          <c:tx>
            <c:strRef>
              <c:f>offset_cumulative_50!$CQ$102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offset_cumulative_50!$CR$102:$DV$102</c:f>
            </c:numRef>
          </c:val>
          <c:smooth val="0"/>
          <c:extLst>
            <c:ext xmlns:c16="http://schemas.microsoft.com/office/drawing/2014/chart" uri="{C3380CC4-5D6E-409C-BE32-E72D297353CC}">
              <c16:uniqueId val="{00000063-8B0F-48DA-AFEC-F08206628530}"/>
            </c:ext>
          </c:extLst>
        </c:ser>
        <c:ser>
          <c:idx val="100"/>
          <c:order val="100"/>
          <c:tx>
            <c:strRef>
              <c:f>offset_cumulative_50!$CQ$103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offset_cumulative_50!$CR$103:$DV$103</c:f>
            </c:numRef>
          </c:val>
          <c:smooth val="0"/>
          <c:extLst>
            <c:ext xmlns:c16="http://schemas.microsoft.com/office/drawing/2014/chart" uri="{C3380CC4-5D6E-409C-BE32-E72D297353CC}">
              <c16:uniqueId val="{00000064-8B0F-48DA-AFEC-F08206628530}"/>
            </c:ext>
          </c:extLst>
        </c:ser>
        <c:ser>
          <c:idx val="101"/>
          <c:order val="101"/>
          <c:tx>
            <c:strRef>
              <c:f>offset_cumulative_50!$CQ$104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offset_cumulative_50!$CR$104:$DV$104</c:f>
              <c:numCache>
                <c:formatCode>General</c:formatCode>
                <c:ptCount val="31"/>
                <c:pt idx="0">
                  <c:v>83</c:v>
                </c:pt>
                <c:pt idx="1">
                  <c:v>143</c:v>
                </c:pt>
                <c:pt idx="2">
                  <c:v>179</c:v>
                </c:pt>
                <c:pt idx="3">
                  <c:v>209</c:v>
                </c:pt>
                <c:pt idx="4">
                  <c:v>274</c:v>
                </c:pt>
                <c:pt idx="5">
                  <c:v>299</c:v>
                </c:pt>
                <c:pt idx="6">
                  <c:v>358</c:v>
                </c:pt>
                <c:pt idx="7">
                  <c:v>394</c:v>
                </c:pt>
                <c:pt idx="8">
                  <c:v>460</c:v>
                </c:pt>
                <c:pt idx="9">
                  <c:v>491</c:v>
                </c:pt>
                <c:pt idx="10">
                  <c:v>537</c:v>
                </c:pt>
                <c:pt idx="11">
                  <c:v>581</c:v>
                </c:pt>
                <c:pt idx="12">
                  <c:v>649</c:v>
                </c:pt>
                <c:pt idx="13">
                  <c:v>696</c:v>
                </c:pt>
                <c:pt idx="14">
                  <c:v>771</c:v>
                </c:pt>
                <c:pt idx="15">
                  <c:v>811</c:v>
                </c:pt>
                <c:pt idx="16">
                  <c:v>843</c:v>
                </c:pt>
                <c:pt idx="17">
                  <c:v>880</c:v>
                </c:pt>
                <c:pt idx="18">
                  <c:v>912</c:v>
                </c:pt>
                <c:pt idx="19">
                  <c:v>955</c:v>
                </c:pt>
                <c:pt idx="20">
                  <c:v>999</c:v>
                </c:pt>
                <c:pt idx="21">
                  <c:v>1026</c:v>
                </c:pt>
                <c:pt idx="22">
                  <c:v>1053</c:v>
                </c:pt>
                <c:pt idx="23">
                  <c:v>1062</c:v>
                </c:pt>
                <c:pt idx="24">
                  <c:v>1070</c:v>
                </c:pt>
                <c:pt idx="25">
                  <c:v>1091</c:v>
                </c:pt>
                <c:pt idx="26">
                  <c:v>1128</c:v>
                </c:pt>
                <c:pt idx="27">
                  <c:v>1149</c:v>
                </c:pt>
                <c:pt idx="28">
                  <c:v>1239</c:v>
                </c:pt>
                <c:pt idx="29">
                  <c:v>1298</c:v>
                </c:pt>
                <c:pt idx="30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B0F-48DA-AFEC-F08206628530}"/>
            </c:ext>
          </c:extLst>
        </c:ser>
        <c:ser>
          <c:idx val="102"/>
          <c:order val="102"/>
          <c:tx>
            <c:strRef>
              <c:f>offset_cumulative_50!$CQ$105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offset_cumulative_50!$CR$105:$DV$105</c:f>
              <c:numCache>
                <c:formatCode>General</c:formatCode>
                <c:ptCount val="31"/>
                <c:pt idx="0">
                  <c:v>51</c:v>
                </c:pt>
                <c:pt idx="1">
                  <c:v>59</c:v>
                </c:pt>
                <c:pt idx="2">
                  <c:v>77</c:v>
                </c:pt>
                <c:pt idx="3">
                  <c:v>140</c:v>
                </c:pt>
                <c:pt idx="4">
                  <c:v>203</c:v>
                </c:pt>
                <c:pt idx="5">
                  <c:v>335</c:v>
                </c:pt>
                <c:pt idx="6">
                  <c:v>484</c:v>
                </c:pt>
                <c:pt idx="7">
                  <c:v>670</c:v>
                </c:pt>
                <c:pt idx="8">
                  <c:v>798</c:v>
                </c:pt>
                <c:pt idx="9">
                  <c:v>875</c:v>
                </c:pt>
                <c:pt idx="10">
                  <c:v>1099</c:v>
                </c:pt>
                <c:pt idx="11">
                  <c:v>1333</c:v>
                </c:pt>
                <c:pt idx="12">
                  <c:v>1453</c:v>
                </c:pt>
                <c:pt idx="13">
                  <c:v>1605</c:v>
                </c:pt>
                <c:pt idx="14">
                  <c:v>1831</c:v>
                </c:pt>
                <c:pt idx="15">
                  <c:v>1950</c:v>
                </c:pt>
                <c:pt idx="16">
                  <c:v>1988</c:v>
                </c:pt>
                <c:pt idx="17">
                  <c:v>2178</c:v>
                </c:pt>
                <c:pt idx="18">
                  <c:v>2319</c:v>
                </c:pt>
                <c:pt idx="19">
                  <c:v>2487</c:v>
                </c:pt>
                <c:pt idx="20">
                  <c:v>2612</c:v>
                </c:pt>
                <c:pt idx="21">
                  <c:v>2729</c:v>
                </c:pt>
                <c:pt idx="22">
                  <c:v>2804</c:v>
                </c:pt>
                <c:pt idx="23">
                  <c:v>2843</c:v>
                </c:pt>
                <c:pt idx="24">
                  <c:v>2970</c:v>
                </c:pt>
                <c:pt idx="25">
                  <c:v>3034</c:v>
                </c:pt>
                <c:pt idx="26">
                  <c:v>3115</c:v>
                </c:pt>
                <c:pt idx="27">
                  <c:v>3223</c:v>
                </c:pt>
                <c:pt idx="28">
                  <c:v>3270</c:v>
                </c:pt>
                <c:pt idx="29">
                  <c:v>3281</c:v>
                </c:pt>
                <c:pt idx="30">
                  <c:v>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B0F-48DA-AFEC-F08206628530}"/>
            </c:ext>
          </c:extLst>
        </c:ser>
        <c:ser>
          <c:idx val="103"/>
          <c:order val="103"/>
          <c:tx>
            <c:strRef>
              <c:f>offset_cumulative_50!$CQ$106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offset_cumulative_50!$CR$106:$DV$106</c:f>
            </c:numRef>
          </c:val>
          <c:smooth val="0"/>
          <c:extLst>
            <c:ext xmlns:c16="http://schemas.microsoft.com/office/drawing/2014/chart" uri="{C3380CC4-5D6E-409C-BE32-E72D297353CC}">
              <c16:uniqueId val="{00000067-8B0F-48DA-AFEC-F08206628530}"/>
            </c:ext>
          </c:extLst>
        </c:ser>
        <c:ser>
          <c:idx val="104"/>
          <c:order val="104"/>
          <c:tx>
            <c:strRef>
              <c:f>offset_cumulative_50!$CQ$107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offset_cumulative_50!$CR$107:$DV$107</c:f>
            </c:numRef>
          </c:val>
          <c:smooth val="0"/>
          <c:extLst>
            <c:ext xmlns:c16="http://schemas.microsoft.com/office/drawing/2014/chart" uri="{C3380CC4-5D6E-409C-BE32-E72D297353CC}">
              <c16:uniqueId val="{00000068-8B0F-48DA-AFEC-F08206628530}"/>
            </c:ext>
          </c:extLst>
        </c:ser>
        <c:ser>
          <c:idx val="105"/>
          <c:order val="105"/>
          <c:tx>
            <c:strRef>
              <c:f>offset_cumulative_50!$CQ$108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offset_cumulative_50!$CR$108:$DV$108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83</c:v>
                </c:pt>
                <c:pt idx="3">
                  <c:v>93</c:v>
                </c:pt>
                <c:pt idx="4">
                  <c:v>99</c:v>
                </c:pt>
                <c:pt idx="5">
                  <c:v>117</c:v>
                </c:pt>
                <c:pt idx="6">
                  <c:v>129</c:v>
                </c:pt>
                <c:pt idx="7">
                  <c:v>149</c:v>
                </c:pt>
                <c:pt idx="8">
                  <c:v>149</c:v>
                </c:pt>
                <c:pt idx="9">
                  <c:v>197</c:v>
                </c:pt>
                <c:pt idx="10">
                  <c:v>238</c:v>
                </c:pt>
                <c:pt idx="11">
                  <c:v>428</c:v>
                </c:pt>
                <c:pt idx="12">
                  <c:v>566</c:v>
                </c:pt>
                <c:pt idx="13">
                  <c:v>673</c:v>
                </c:pt>
                <c:pt idx="14">
                  <c:v>790</c:v>
                </c:pt>
                <c:pt idx="15">
                  <c:v>900</c:v>
                </c:pt>
                <c:pt idx="16">
                  <c:v>1030</c:v>
                </c:pt>
                <c:pt idx="17">
                  <c:v>1183</c:v>
                </c:pt>
                <c:pt idx="18">
                  <c:v>1306</c:v>
                </c:pt>
                <c:pt idx="19">
                  <c:v>1518</c:v>
                </c:pt>
                <c:pt idx="20">
                  <c:v>1624</c:v>
                </c:pt>
                <c:pt idx="21">
                  <c:v>1796</c:v>
                </c:pt>
                <c:pt idx="22">
                  <c:v>2031</c:v>
                </c:pt>
                <c:pt idx="23">
                  <c:v>2161</c:v>
                </c:pt>
                <c:pt idx="24">
                  <c:v>2320</c:v>
                </c:pt>
                <c:pt idx="25">
                  <c:v>2470</c:v>
                </c:pt>
                <c:pt idx="26">
                  <c:v>2626</c:v>
                </c:pt>
                <c:pt idx="27">
                  <c:v>2766</c:v>
                </c:pt>
                <c:pt idx="28">
                  <c:v>2908</c:v>
                </c:pt>
                <c:pt idx="29">
                  <c:v>3116</c:v>
                </c:pt>
                <c:pt idx="30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B0F-48DA-AFEC-F08206628530}"/>
            </c:ext>
          </c:extLst>
        </c:ser>
        <c:ser>
          <c:idx val="106"/>
          <c:order val="106"/>
          <c:tx>
            <c:strRef>
              <c:f>offset_cumulative_50!$CQ$109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offset_cumulative_50!$CR$109:$DV$109</c:f>
            </c:numRef>
          </c:val>
          <c:smooth val="0"/>
          <c:extLst>
            <c:ext xmlns:c16="http://schemas.microsoft.com/office/drawing/2014/chart" uri="{C3380CC4-5D6E-409C-BE32-E72D297353CC}">
              <c16:uniqueId val="{0000006A-8B0F-48DA-AFEC-F08206628530}"/>
            </c:ext>
          </c:extLst>
        </c:ser>
        <c:ser>
          <c:idx val="107"/>
          <c:order val="107"/>
          <c:tx>
            <c:strRef>
              <c:f>offset_cumulative_50!$CQ$110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offset_cumulative_50!$CR$110:$DV$110</c:f>
            </c:numRef>
          </c:val>
          <c:smooth val="0"/>
          <c:extLst>
            <c:ext xmlns:c16="http://schemas.microsoft.com/office/drawing/2014/chart" uri="{C3380CC4-5D6E-409C-BE32-E72D297353CC}">
              <c16:uniqueId val="{0000006B-8B0F-48DA-AFEC-F08206628530}"/>
            </c:ext>
          </c:extLst>
        </c:ser>
        <c:ser>
          <c:idx val="108"/>
          <c:order val="108"/>
          <c:tx>
            <c:strRef>
              <c:f>offset_cumulative_50!$CQ$111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offset_cumulative_50!$CR$111:$DV$111</c:f>
              <c:numCache>
                <c:formatCode>General</c:formatCode>
                <c:ptCount val="31"/>
                <c:pt idx="0">
                  <c:v>53</c:v>
                </c:pt>
                <c:pt idx="1">
                  <c:v>64</c:v>
                </c:pt>
                <c:pt idx="2">
                  <c:v>73</c:v>
                </c:pt>
                <c:pt idx="3">
                  <c:v>90</c:v>
                </c:pt>
                <c:pt idx="4">
                  <c:v>107</c:v>
                </c:pt>
                <c:pt idx="5">
                  <c:v>110</c:v>
                </c:pt>
                <c:pt idx="6">
                  <c:v>129</c:v>
                </c:pt>
                <c:pt idx="7">
                  <c:v>134</c:v>
                </c:pt>
                <c:pt idx="8">
                  <c:v>139</c:v>
                </c:pt>
                <c:pt idx="9">
                  <c:v>149</c:v>
                </c:pt>
                <c:pt idx="10">
                  <c:v>151</c:v>
                </c:pt>
                <c:pt idx="11">
                  <c:v>156</c:v>
                </c:pt>
                <c:pt idx="12">
                  <c:v>169</c:v>
                </c:pt>
                <c:pt idx="13">
                  <c:v>188</c:v>
                </c:pt>
                <c:pt idx="14">
                  <c:v>196</c:v>
                </c:pt>
                <c:pt idx="15">
                  <c:v>202</c:v>
                </c:pt>
                <c:pt idx="16">
                  <c:v>213</c:v>
                </c:pt>
                <c:pt idx="17">
                  <c:v>227</c:v>
                </c:pt>
                <c:pt idx="18">
                  <c:v>241</c:v>
                </c:pt>
                <c:pt idx="19">
                  <c:v>293</c:v>
                </c:pt>
                <c:pt idx="20">
                  <c:v>299</c:v>
                </c:pt>
                <c:pt idx="21">
                  <c:v>337</c:v>
                </c:pt>
                <c:pt idx="22">
                  <c:v>350</c:v>
                </c:pt>
                <c:pt idx="23">
                  <c:v>370</c:v>
                </c:pt>
                <c:pt idx="24">
                  <c:v>378</c:v>
                </c:pt>
                <c:pt idx="25">
                  <c:v>384</c:v>
                </c:pt>
                <c:pt idx="26">
                  <c:v>393</c:v>
                </c:pt>
                <c:pt idx="27">
                  <c:v>399</c:v>
                </c:pt>
                <c:pt idx="28">
                  <c:v>412</c:v>
                </c:pt>
                <c:pt idx="29">
                  <c:v>422</c:v>
                </c:pt>
                <c:pt idx="30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B0F-48DA-AFEC-F08206628530}"/>
            </c:ext>
          </c:extLst>
        </c:ser>
        <c:ser>
          <c:idx val="109"/>
          <c:order val="109"/>
          <c:tx>
            <c:strRef>
              <c:f>offset_cumulative_50!$CQ$112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offset_cumulative_50!$CR$112:$DV$112</c:f>
            </c:numRef>
          </c:val>
          <c:smooth val="0"/>
          <c:extLst>
            <c:ext xmlns:c16="http://schemas.microsoft.com/office/drawing/2014/chart" uri="{C3380CC4-5D6E-409C-BE32-E72D297353CC}">
              <c16:uniqueId val="{0000006D-8B0F-48DA-AFEC-F08206628530}"/>
            </c:ext>
          </c:extLst>
        </c:ser>
        <c:ser>
          <c:idx val="110"/>
          <c:order val="110"/>
          <c:tx>
            <c:strRef>
              <c:f>offset_cumulative_50!$CQ$113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offset_cumulative_50!$CR$113:$DV$113</c:f>
            </c:numRef>
          </c:val>
          <c:smooth val="0"/>
          <c:extLst>
            <c:ext xmlns:c16="http://schemas.microsoft.com/office/drawing/2014/chart" uri="{C3380CC4-5D6E-409C-BE32-E72D297353CC}">
              <c16:uniqueId val="{0000006E-8B0F-48DA-AFEC-F08206628530}"/>
            </c:ext>
          </c:extLst>
        </c:ser>
        <c:ser>
          <c:idx val="111"/>
          <c:order val="111"/>
          <c:tx>
            <c:strRef>
              <c:f>offset_cumulative_50!$CQ$114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offset_cumulative_50!$CR$114:$DV$114</c:f>
              <c:numCache>
                <c:formatCode>General</c:formatCode>
                <c:ptCount val="31"/>
                <c:pt idx="0">
                  <c:v>53</c:v>
                </c:pt>
                <c:pt idx="1">
                  <c:v>82</c:v>
                </c:pt>
                <c:pt idx="2">
                  <c:v>93</c:v>
                </c:pt>
                <c:pt idx="3">
                  <c:v>118</c:v>
                </c:pt>
                <c:pt idx="4">
                  <c:v>164</c:v>
                </c:pt>
                <c:pt idx="5">
                  <c:v>203</c:v>
                </c:pt>
                <c:pt idx="6">
                  <c:v>251</c:v>
                </c:pt>
                <c:pt idx="7">
                  <c:v>316</c:v>
                </c:pt>
                <c:pt idx="8">
                  <c:v>367</c:v>
                </c:pt>
                <c:pt idx="9">
                  <c:v>405</c:v>
                </c:pt>
                <c:pt idx="10">
                  <c:v>475</c:v>
                </c:pt>
                <c:pt idx="11">
                  <c:v>585</c:v>
                </c:pt>
                <c:pt idx="12">
                  <c:v>717</c:v>
                </c:pt>
                <c:pt idx="13">
                  <c:v>848</c:v>
                </c:pt>
                <c:pt idx="14">
                  <c:v>993</c:v>
                </c:pt>
                <c:pt idx="15">
                  <c:v>1094</c:v>
                </c:pt>
                <c:pt idx="16">
                  <c:v>1215</c:v>
                </c:pt>
                <c:pt idx="17">
                  <c:v>1378</c:v>
                </c:pt>
                <c:pt idx="18">
                  <c:v>1510</c:v>
                </c:pt>
                <c:pt idx="19">
                  <c:v>1688</c:v>
                </c:pt>
                <c:pt idx="20">
                  <c:v>1890</c:v>
                </c:pt>
                <c:pt idx="21">
                  <c:v>2143</c:v>
                </c:pt>
                <c:pt idx="22">
                  <c:v>2439</c:v>
                </c:pt>
                <c:pt idx="23">
                  <c:v>2785</c:v>
                </c:pt>
                <c:pt idx="24">
                  <c:v>3181</c:v>
                </c:pt>
                <c:pt idx="25">
                  <c:v>3441</c:v>
                </c:pt>
                <c:pt idx="26">
                  <c:v>3844</c:v>
                </c:pt>
                <c:pt idx="27">
                  <c:v>4219</c:v>
                </c:pt>
                <c:pt idx="28">
                  <c:v>4661</c:v>
                </c:pt>
                <c:pt idx="29">
                  <c:v>5014</c:v>
                </c:pt>
                <c:pt idx="30">
                  <c:v>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B0F-48DA-AFEC-F08206628530}"/>
            </c:ext>
          </c:extLst>
        </c:ser>
        <c:ser>
          <c:idx val="112"/>
          <c:order val="112"/>
          <c:tx>
            <c:strRef>
              <c:f>offset_cumulative_50!$CQ$115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offset_cumulative_50!$CR$115:$DV$115</c:f>
              <c:numCache>
                <c:formatCode>General</c:formatCode>
                <c:ptCount val="31"/>
                <c:pt idx="0">
                  <c:v>66</c:v>
                </c:pt>
                <c:pt idx="1">
                  <c:v>80</c:v>
                </c:pt>
                <c:pt idx="2">
                  <c:v>94</c:v>
                </c:pt>
                <c:pt idx="3">
                  <c:v>109</c:v>
                </c:pt>
                <c:pt idx="4">
                  <c:v>125</c:v>
                </c:pt>
                <c:pt idx="5">
                  <c:v>149</c:v>
                </c:pt>
                <c:pt idx="6">
                  <c:v>177</c:v>
                </c:pt>
                <c:pt idx="7">
                  <c:v>199</c:v>
                </c:pt>
                <c:pt idx="8">
                  <c:v>231</c:v>
                </c:pt>
                <c:pt idx="9">
                  <c:v>263</c:v>
                </c:pt>
                <c:pt idx="10">
                  <c:v>298</c:v>
                </c:pt>
                <c:pt idx="11">
                  <c:v>353</c:v>
                </c:pt>
                <c:pt idx="12">
                  <c:v>423</c:v>
                </c:pt>
                <c:pt idx="13">
                  <c:v>505</c:v>
                </c:pt>
                <c:pt idx="14">
                  <c:v>591</c:v>
                </c:pt>
                <c:pt idx="15">
                  <c:v>752</c:v>
                </c:pt>
                <c:pt idx="16">
                  <c:v>864</c:v>
                </c:pt>
                <c:pt idx="17">
                  <c:v>965</c:v>
                </c:pt>
                <c:pt idx="18">
                  <c:v>1056</c:v>
                </c:pt>
                <c:pt idx="19">
                  <c:v>1174</c:v>
                </c:pt>
                <c:pt idx="20">
                  <c:v>1289</c:v>
                </c:pt>
                <c:pt idx="21">
                  <c:v>1438</c:v>
                </c:pt>
                <c:pt idx="22">
                  <c:v>1560</c:v>
                </c:pt>
                <c:pt idx="23">
                  <c:v>1662</c:v>
                </c:pt>
                <c:pt idx="24">
                  <c:v>1712</c:v>
                </c:pt>
                <c:pt idx="25">
                  <c:v>1934</c:v>
                </c:pt>
                <c:pt idx="26">
                  <c:v>2049</c:v>
                </c:pt>
                <c:pt idx="27">
                  <c:v>2154</c:v>
                </c:pt>
                <c:pt idx="28">
                  <c:v>2264</c:v>
                </c:pt>
                <c:pt idx="29">
                  <c:v>2378</c:v>
                </c:pt>
                <c:pt idx="30">
                  <c:v>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B0F-48DA-AFEC-F08206628530}"/>
            </c:ext>
          </c:extLst>
        </c:ser>
        <c:ser>
          <c:idx val="113"/>
          <c:order val="113"/>
          <c:tx>
            <c:strRef>
              <c:f>offset_cumulative_50!$CQ$116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offset_cumulative_50!$CR$116:$DV$116</c:f>
            </c:numRef>
          </c:val>
          <c:smooth val="0"/>
          <c:extLst>
            <c:ext xmlns:c16="http://schemas.microsoft.com/office/drawing/2014/chart" uri="{C3380CC4-5D6E-409C-BE32-E72D297353CC}">
              <c16:uniqueId val="{00000071-8B0F-48DA-AFEC-F08206628530}"/>
            </c:ext>
          </c:extLst>
        </c:ser>
        <c:ser>
          <c:idx val="114"/>
          <c:order val="114"/>
          <c:tx>
            <c:strRef>
              <c:f>offset_cumulative_50!$CQ$117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offset_cumulative_50!$CR$117:$DV$117</c:f>
            </c:numRef>
          </c:val>
          <c:smooth val="0"/>
          <c:extLst>
            <c:ext xmlns:c16="http://schemas.microsoft.com/office/drawing/2014/chart" uri="{C3380CC4-5D6E-409C-BE32-E72D297353CC}">
              <c16:uniqueId val="{00000072-8B0F-48DA-AFEC-F08206628530}"/>
            </c:ext>
          </c:extLst>
        </c:ser>
        <c:ser>
          <c:idx val="115"/>
          <c:order val="115"/>
          <c:tx>
            <c:strRef>
              <c:f>offset_cumulative_50!$CQ$118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offset_cumulative_50!$CR$118:$DV$118</c:f>
            </c:numRef>
          </c:val>
          <c:smooth val="0"/>
          <c:extLst>
            <c:ext xmlns:c16="http://schemas.microsoft.com/office/drawing/2014/chart" uri="{C3380CC4-5D6E-409C-BE32-E72D297353CC}">
              <c16:uniqueId val="{00000073-8B0F-48DA-AFEC-F08206628530}"/>
            </c:ext>
          </c:extLst>
        </c:ser>
        <c:ser>
          <c:idx val="116"/>
          <c:order val="116"/>
          <c:tx>
            <c:strRef>
              <c:f>offset_cumulative_50!$CQ$119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offset_cumulative_50!$CR$119:$DV$119</c:f>
              <c:numCache>
                <c:formatCode>General</c:formatCode>
                <c:ptCount val="31"/>
                <c:pt idx="0">
                  <c:v>63</c:v>
                </c:pt>
                <c:pt idx="1">
                  <c:v>77</c:v>
                </c:pt>
                <c:pt idx="2">
                  <c:v>96</c:v>
                </c:pt>
                <c:pt idx="3">
                  <c:v>115</c:v>
                </c:pt>
                <c:pt idx="4">
                  <c:v>143</c:v>
                </c:pt>
                <c:pt idx="5">
                  <c:v>170</c:v>
                </c:pt>
                <c:pt idx="6">
                  <c:v>225</c:v>
                </c:pt>
                <c:pt idx="7">
                  <c:v>275</c:v>
                </c:pt>
                <c:pt idx="8">
                  <c:v>345</c:v>
                </c:pt>
                <c:pt idx="9">
                  <c:v>402</c:v>
                </c:pt>
                <c:pt idx="10">
                  <c:v>479</c:v>
                </c:pt>
                <c:pt idx="11">
                  <c:v>556</c:v>
                </c:pt>
                <c:pt idx="12">
                  <c:v>617</c:v>
                </c:pt>
                <c:pt idx="13">
                  <c:v>654</c:v>
                </c:pt>
                <c:pt idx="14">
                  <c:v>708</c:v>
                </c:pt>
                <c:pt idx="15">
                  <c:v>791</c:v>
                </c:pt>
                <c:pt idx="16">
                  <c:v>919</c:v>
                </c:pt>
                <c:pt idx="17">
                  <c:v>1021</c:v>
                </c:pt>
                <c:pt idx="18">
                  <c:v>1120</c:v>
                </c:pt>
                <c:pt idx="19">
                  <c:v>1184</c:v>
                </c:pt>
                <c:pt idx="20">
                  <c:v>1275</c:v>
                </c:pt>
                <c:pt idx="21">
                  <c:v>1374</c:v>
                </c:pt>
                <c:pt idx="22">
                  <c:v>1448</c:v>
                </c:pt>
                <c:pt idx="23">
                  <c:v>1545</c:v>
                </c:pt>
                <c:pt idx="24">
                  <c:v>1661</c:v>
                </c:pt>
                <c:pt idx="25">
                  <c:v>1763</c:v>
                </c:pt>
                <c:pt idx="26">
                  <c:v>1888</c:v>
                </c:pt>
                <c:pt idx="27">
                  <c:v>2024</c:v>
                </c:pt>
                <c:pt idx="28">
                  <c:v>2283</c:v>
                </c:pt>
                <c:pt idx="29">
                  <c:v>2564</c:v>
                </c:pt>
                <c:pt idx="30">
                  <c:v>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B0F-48DA-AFEC-F08206628530}"/>
            </c:ext>
          </c:extLst>
        </c:ser>
        <c:ser>
          <c:idx val="117"/>
          <c:order val="117"/>
          <c:tx>
            <c:strRef>
              <c:f>offset_cumulative_50!$CQ$120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offset_cumulative_50!$CR$120:$DV$120</c:f>
            </c:numRef>
          </c:val>
          <c:smooth val="0"/>
          <c:extLst>
            <c:ext xmlns:c16="http://schemas.microsoft.com/office/drawing/2014/chart" uri="{C3380CC4-5D6E-409C-BE32-E72D297353CC}">
              <c16:uniqueId val="{00000075-8B0F-48DA-AFEC-F08206628530}"/>
            </c:ext>
          </c:extLst>
        </c:ser>
        <c:ser>
          <c:idx val="118"/>
          <c:order val="118"/>
          <c:tx>
            <c:strRef>
              <c:f>offset_cumulative_50!$CQ$121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offset_cumulative_50!$CR$121:$DV$121</c:f>
            </c:numRef>
          </c:val>
          <c:smooth val="0"/>
          <c:extLst>
            <c:ext xmlns:c16="http://schemas.microsoft.com/office/drawing/2014/chart" uri="{C3380CC4-5D6E-409C-BE32-E72D297353CC}">
              <c16:uniqueId val="{00000076-8B0F-48DA-AFEC-F08206628530}"/>
            </c:ext>
          </c:extLst>
        </c:ser>
        <c:ser>
          <c:idx val="119"/>
          <c:order val="119"/>
          <c:tx>
            <c:strRef>
              <c:f>offset_cumulative_50!$CQ$122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offset_cumulative_50!$CR$122:$DV$122</c:f>
            </c:numRef>
          </c:val>
          <c:smooth val="0"/>
          <c:extLst>
            <c:ext xmlns:c16="http://schemas.microsoft.com/office/drawing/2014/chart" uri="{C3380CC4-5D6E-409C-BE32-E72D297353CC}">
              <c16:uniqueId val="{00000077-8B0F-48DA-AFEC-F08206628530}"/>
            </c:ext>
          </c:extLst>
        </c:ser>
        <c:ser>
          <c:idx val="120"/>
          <c:order val="120"/>
          <c:tx>
            <c:strRef>
              <c:f>offset_cumulative_50!$CQ$123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offset_cumulative_50!$CR$123:$DV$123</c:f>
            </c:numRef>
          </c:val>
          <c:smooth val="0"/>
          <c:extLst>
            <c:ext xmlns:c16="http://schemas.microsoft.com/office/drawing/2014/chart" uri="{C3380CC4-5D6E-409C-BE32-E72D297353CC}">
              <c16:uniqueId val="{00000078-8B0F-48DA-AFEC-F08206628530}"/>
            </c:ext>
          </c:extLst>
        </c:ser>
        <c:ser>
          <c:idx val="121"/>
          <c:order val="121"/>
          <c:tx>
            <c:strRef>
              <c:f>offset_cumulative_50!$CQ$124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offset_cumulative_50!$CR$124:$DV$124</c:f>
              <c:numCache>
                <c:formatCode>General</c:formatCode>
                <c:ptCount val="31"/>
                <c:pt idx="0">
                  <c:v>82</c:v>
                </c:pt>
                <c:pt idx="1">
                  <c:v>128</c:v>
                </c:pt>
                <c:pt idx="2">
                  <c:v>188</c:v>
                </c:pt>
                <c:pt idx="3">
                  <c:v>265</c:v>
                </c:pt>
                <c:pt idx="4">
                  <c:v>321</c:v>
                </c:pt>
                <c:pt idx="5">
                  <c:v>382</c:v>
                </c:pt>
                <c:pt idx="6">
                  <c:v>503</c:v>
                </c:pt>
                <c:pt idx="7">
                  <c:v>503</c:v>
                </c:pt>
                <c:pt idx="8">
                  <c:v>806</c:v>
                </c:pt>
                <c:pt idx="9">
                  <c:v>962</c:v>
                </c:pt>
                <c:pt idx="10">
                  <c:v>1138</c:v>
                </c:pt>
                <c:pt idx="11">
                  <c:v>1416</c:v>
                </c:pt>
                <c:pt idx="12">
                  <c:v>1711</c:v>
                </c:pt>
                <c:pt idx="13">
                  <c:v>2058</c:v>
                </c:pt>
                <c:pt idx="14">
                  <c:v>2467</c:v>
                </c:pt>
                <c:pt idx="15">
                  <c:v>3003</c:v>
                </c:pt>
                <c:pt idx="16">
                  <c:v>3640</c:v>
                </c:pt>
                <c:pt idx="17">
                  <c:v>4217</c:v>
                </c:pt>
                <c:pt idx="18">
                  <c:v>4764</c:v>
                </c:pt>
                <c:pt idx="19">
                  <c:v>5580</c:v>
                </c:pt>
                <c:pt idx="20">
                  <c:v>6438</c:v>
                </c:pt>
                <c:pt idx="21">
                  <c:v>7468</c:v>
                </c:pt>
                <c:pt idx="22">
                  <c:v>8647</c:v>
                </c:pt>
                <c:pt idx="23">
                  <c:v>9819</c:v>
                </c:pt>
                <c:pt idx="24">
                  <c:v>10930</c:v>
                </c:pt>
                <c:pt idx="25">
                  <c:v>11817</c:v>
                </c:pt>
                <c:pt idx="26">
                  <c:v>12667</c:v>
                </c:pt>
                <c:pt idx="27">
                  <c:v>13696</c:v>
                </c:pt>
                <c:pt idx="28">
                  <c:v>14788</c:v>
                </c:pt>
                <c:pt idx="29">
                  <c:v>15821</c:v>
                </c:pt>
                <c:pt idx="30">
                  <c:v>16727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B0F-48DA-AFEC-F08206628530}"/>
            </c:ext>
          </c:extLst>
        </c:ser>
        <c:ser>
          <c:idx val="122"/>
          <c:order val="122"/>
          <c:tx>
            <c:strRef>
              <c:f>offset_cumulative_50!$CQ$125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offset_cumulative_50!$CR$125:$DV$125</c:f>
              <c:numCache>
                <c:formatCode>General</c:formatCode>
                <c:ptCount val="31"/>
                <c:pt idx="0">
                  <c:v>52</c:v>
                </c:pt>
                <c:pt idx="1">
                  <c:v>102</c:v>
                </c:pt>
                <c:pt idx="2">
                  <c:v>102</c:v>
                </c:pt>
                <c:pt idx="3">
                  <c:v>155</c:v>
                </c:pt>
                <c:pt idx="4">
                  <c:v>205</c:v>
                </c:pt>
                <c:pt idx="5">
                  <c:v>283</c:v>
                </c:pt>
                <c:pt idx="6">
                  <c:v>368</c:v>
                </c:pt>
                <c:pt idx="7">
                  <c:v>451</c:v>
                </c:pt>
                <c:pt idx="8">
                  <c:v>514</c:v>
                </c:pt>
                <c:pt idx="9">
                  <c:v>589</c:v>
                </c:pt>
                <c:pt idx="10">
                  <c:v>647</c:v>
                </c:pt>
                <c:pt idx="11">
                  <c:v>708</c:v>
                </c:pt>
                <c:pt idx="12">
                  <c:v>797</c:v>
                </c:pt>
                <c:pt idx="13">
                  <c:v>868</c:v>
                </c:pt>
                <c:pt idx="14">
                  <c:v>950</c:v>
                </c:pt>
                <c:pt idx="15">
                  <c:v>1039</c:v>
                </c:pt>
                <c:pt idx="16">
                  <c:v>1106</c:v>
                </c:pt>
                <c:pt idx="17">
                  <c:v>1160</c:v>
                </c:pt>
                <c:pt idx="18">
                  <c:v>1210</c:v>
                </c:pt>
                <c:pt idx="19">
                  <c:v>1239</c:v>
                </c:pt>
                <c:pt idx="20">
                  <c:v>1283</c:v>
                </c:pt>
                <c:pt idx="21">
                  <c:v>1312</c:v>
                </c:pt>
                <c:pt idx="22">
                  <c:v>1330</c:v>
                </c:pt>
                <c:pt idx="23">
                  <c:v>1349</c:v>
                </c:pt>
                <c:pt idx="24">
                  <c:v>1366</c:v>
                </c:pt>
                <c:pt idx="25">
                  <c:v>1386</c:v>
                </c:pt>
                <c:pt idx="26">
                  <c:v>1401</c:v>
                </c:pt>
                <c:pt idx="27">
                  <c:v>1409</c:v>
                </c:pt>
                <c:pt idx="28">
                  <c:v>1422</c:v>
                </c:pt>
                <c:pt idx="29">
                  <c:v>1431</c:v>
                </c:pt>
                <c:pt idx="30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B0F-48DA-AFEC-F08206628530}"/>
            </c:ext>
          </c:extLst>
        </c:ser>
        <c:ser>
          <c:idx val="123"/>
          <c:order val="123"/>
          <c:tx>
            <c:strRef>
              <c:f>offset_cumulative_50!$CQ$126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offset_cumulative_50!$CR$126:$DV$126</c:f>
            </c:numRef>
          </c:val>
          <c:smooth val="0"/>
          <c:extLst>
            <c:ext xmlns:c16="http://schemas.microsoft.com/office/drawing/2014/chart" uri="{C3380CC4-5D6E-409C-BE32-E72D297353CC}">
              <c16:uniqueId val="{0000007B-8B0F-48DA-AFEC-F08206628530}"/>
            </c:ext>
          </c:extLst>
        </c:ser>
        <c:ser>
          <c:idx val="124"/>
          <c:order val="124"/>
          <c:tx>
            <c:strRef>
              <c:f>offset_cumulative_50!$CQ$127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offset_cumulative_50!$CR$127:$DV$127</c:f>
            </c:numRef>
          </c:val>
          <c:smooth val="0"/>
          <c:extLst>
            <c:ext xmlns:c16="http://schemas.microsoft.com/office/drawing/2014/chart" uri="{C3380CC4-5D6E-409C-BE32-E72D297353CC}">
              <c16:uniqueId val="{0000007C-8B0F-48DA-AFEC-F08206628530}"/>
            </c:ext>
          </c:extLst>
        </c:ser>
        <c:ser>
          <c:idx val="125"/>
          <c:order val="125"/>
          <c:tx>
            <c:strRef>
              <c:f>offset_cumulative_50!$CQ$128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offset_cumulative_50!$CR$128:$DV$128</c:f>
            </c:numRef>
          </c:val>
          <c:smooth val="0"/>
          <c:extLst>
            <c:ext xmlns:c16="http://schemas.microsoft.com/office/drawing/2014/chart" uri="{C3380CC4-5D6E-409C-BE32-E72D297353CC}">
              <c16:uniqueId val="{0000007D-8B0F-48DA-AFEC-F08206628530}"/>
            </c:ext>
          </c:extLst>
        </c:ser>
        <c:ser>
          <c:idx val="126"/>
          <c:order val="126"/>
          <c:tx>
            <c:strRef>
              <c:f>offset_cumulative_50!$CQ$129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offset_cumulative_50!$CR$129:$DV$129</c:f>
              <c:numCache>
                <c:formatCode>General</c:formatCode>
                <c:ptCount val="31"/>
                <c:pt idx="0">
                  <c:v>67</c:v>
                </c:pt>
                <c:pt idx="1">
                  <c:v>85</c:v>
                </c:pt>
                <c:pt idx="2">
                  <c:v>115</c:v>
                </c:pt>
                <c:pt idx="3">
                  <c:v>136</c:v>
                </c:pt>
                <c:pt idx="4">
                  <c:v>148</c:v>
                </c:pt>
                <c:pt idx="5">
                  <c:v>177</c:v>
                </c:pt>
                <c:pt idx="6">
                  <c:v>201</c:v>
                </c:pt>
                <c:pt idx="7">
                  <c:v>219</c:v>
                </c:pt>
                <c:pt idx="8">
                  <c:v>241</c:v>
                </c:pt>
                <c:pt idx="9">
                  <c:v>259</c:v>
                </c:pt>
                <c:pt idx="10">
                  <c:v>285</c:v>
                </c:pt>
                <c:pt idx="11">
                  <c:v>329</c:v>
                </c:pt>
                <c:pt idx="12">
                  <c:v>354</c:v>
                </c:pt>
                <c:pt idx="13">
                  <c:v>384</c:v>
                </c:pt>
                <c:pt idx="14">
                  <c:v>430</c:v>
                </c:pt>
                <c:pt idx="15">
                  <c:v>483</c:v>
                </c:pt>
                <c:pt idx="16">
                  <c:v>555</c:v>
                </c:pt>
                <c:pt idx="17">
                  <c:v>570</c:v>
                </c:pt>
                <c:pt idx="18">
                  <c:v>599</c:v>
                </c:pt>
                <c:pt idx="19">
                  <c:v>617</c:v>
                </c:pt>
                <c:pt idx="20">
                  <c:v>663</c:v>
                </c:pt>
                <c:pt idx="21">
                  <c:v>711</c:v>
                </c:pt>
                <c:pt idx="22">
                  <c:v>760</c:v>
                </c:pt>
                <c:pt idx="23">
                  <c:v>828</c:v>
                </c:pt>
                <c:pt idx="24">
                  <c:v>854</c:v>
                </c:pt>
                <c:pt idx="25">
                  <c:v>908</c:v>
                </c:pt>
                <c:pt idx="26">
                  <c:v>974</c:v>
                </c:pt>
                <c:pt idx="27">
                  <c:v>1081</c:v>
                </c:pt>
                <c:pt idx="28">
                  <c:v>1117</c:v>
                </c:pt>
                <c:pt idx="29">
                  <c:v>1170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B0F-48DA-AFEC-F08206628530}"/>
            </c:ext>
          </c:extLst>
        </c:ser>
        <c:ser>
          <c:idx val="127"/>
          <c:order val="127"/>
          <c:tx>
            <c:strRef>
              <c:f>offset_cumulative_50!$CQ$130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offset_cumulative_50!$CR$130:$DV$130</c:f>
              <c:numCache>
                <c:formatCode>General</c:formatCode>
                <c:ptCount val="31"/>
                <c:pt idx="0">
                  <c:v>56</c:v>
                </c:pt>
                <c:pt idx="1">
                  <c:v>87</c:v>
                </c:pt>
                <c:pt idx="2">
                  <c:v>108</c:v>
                </c:pt>
                <c:pt idx="3">
                  <c:v>147</c:v>
                </c:pt>
                <c:pt idx="4">
                  <c:v>176</c:v>
                </c:pt>
                <c:pt idx="5">
                  <c:v>205</c:v>
                </c:pt>
                <c:pt idx="6">
                  <c:v>400</c:v>
                </c:pt>
                <c:pt idx="7">
                  <c:v>598</c:v>
                </c:pt>
                <c:pt idx="8">
                  <c:v>702</c:v>
                </c:pt>
                <c:pt idx="9">
                  <c:v>996</c:v>
                </c:pt>
                <c:pt idx="10">
                  <c:v>1090</c:v>
                </c:pt>
                <c:pt idx="11">
                  <c:v>1221</c:v>
                </c:pt>
                <c:pt idx="12">
                  <c:v>1333</c:v>
                </c:pt>
                <c:pt idx="13">
                  <c:v>1463</c:v>
                </c:pt>
                <c:pt idx="14">
                  <c:v>1550</c:v>
                </c:pt>
                <c:pt idx="15">
                  <c:v>1746</c:v>
                </c:pt>
                <c:pt idx="16">
                  <c:v>1914</c:v>
                </c:pt>
                <c:pt idx="17">
                  <c:v>2118</c:v>
                </c:pt>
                <c:pt idx="18">
                  <c:v>2385</c:v>
                </c:pt>
                <c:pt idx="19">
                  <c:v>2621</c:v>
                </c:pt>
                <c:pt idx="20">
                  <c:v>2863</c:v>
                </c:pt>
                <c:pt idx="21">
                  <c:v>3084</c:v>
                </c:pt>
                <c:pt idx="22">
                  <c:v>3369</c:v>
                </c:pt>
                <c:pt idx="23">
                  <c:v>3755</c:v>
                </c:pt>
                <c:pt idx="24">
                  <c:v>4015</c:v>
                </c:pt>
                <c:pt idx="25">
                  <c:v>4284</c:v>
                </c:pt>
                <c:pt idx="26">
                  <c:v>4445</c:v>
                </c:pt>
                <c:pt idx="27">
                  <c:v>4641</c:v>
                </c:pt>
                <c:pt idx="28">
                  <c:v>4863</c:v>
                </c:pt>
                <c:pt idx="29">
                  <c:v>5147</c:v>
                </c:pt>
                <c:pt idx="30">
                  <c:v>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B0F-48DA-AFEC-F08206628530}"/>
            </c:ext>
          </c:extLst>
        </c:ser>
        <c:ser>
          <c:idx val="128"/>
          <c:order val="128"/>
          <c:tx>
            <c:strRef>
              <c:f>offset_cumulative_50!$CQ$131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offset_cumulative_50!$CR$131:$DV$131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66</c:v>
                </c:pt>
                <c:pt idx="3">
                  <c:v>84</c:v>
                </c:pt>
                <c:pt idx="4">
                  <c:v>99</c:v>
                </c:pt>
                <c:pt idx="5">
                  <c:v>109</c:v>
                </c:pt>
                <c:pt idx="6">
                  <c:v>131</c:v>
                </c:pt>
                <c:pt idx="7">
                  <c:v>152</c:v>
                </c:pt>
                <c:pt idx="8">
                  <c:v>167</c:v>
                </c:pt>
                <c:pt idx="9">
                  <c:v>179</c:v>
                </c:pt>
                <c:pt idx="10">
                  <c:v>192</c:v>
                </c:pt>
                <c:pt idx="11">
                  <c:v>210</c:v>
                </c:pt>
                <c:pt idx="12">
                  <c:v>231</c:v>
                </c:pt>
                <c:pt idx="13">
                  <c:v>252</c:v>
                </c:pt>
                <c:pt idx="14">
                  <c:v>277</c:v>
                </c:pt>
                <c:pt idx="15">
                  <c:v>298</c:v>
                </c:pt>
                <c:pt idx="16">
                  <c:v>331</c:v>
                </c:pt>
                <c:pt idx="17">
                  <c:v>371</c:v>
                </c:pt>
                <c:pt idx="18">
                  <c:v>419</c:v>
                </c:pt>
                <c:pt idx="19">
                  <c:v>457</c:v>
                </c:pt>
                <c:pt idx="20">
                  <c:v>484</c:v>
                </c:pt>
                <c:pt idx="21">
                  <c:v>546</c:v>
                </c:pt>
                <c:pt idx="22">
                  <c:v>599</c:v>
                </c:pt>
                <c:pt idx="23">
                  <c:v>727</c:v>
                </c:pt>
                <c:pt idx="24">
                  <c:v>813</c:v>
                </c:pt>
                <c:pt idx="25">
                  <c:v>910</c:v>
                </c:pt>
                <c:pt idx="26">
                  <c:v>1019</c:v>
                </c:pt>
                <c:pt idx="27">
                  <c:v>1069</c:v>
                </c:pt>
                <c:pt idx="28">
                  <c:v>1180</c:v>
                </c:pt>
                <c:pt idx="29">
                  <c:v>1266</c:v>
                </c:pt>
                <c:pt idx="3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B0F-48DA-AFEC-F08206628530}"/>
            </c:ext>
          </c:extLst>
        </c:ser>
        <c:ser>
          <c:idx val="129"/>
          <c:order val="129"/>
          <c:tx>
            <c:strRef>
              <c:f>offset_cumulative_50!$CQ$132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offset_cumulative_50!$CR$132:$DV$132</c:f>
              <c:numCache>
                <c:formatCode>General</c:formatCode>
                <c:ptCount val="31"/>
                <c:pt idx="0">
                  <c:v>53</c:v>
                </c:pt>
                <c:pt idx="1">
                  <c:v>136</c:v>
                </c:pt>
                <c:pt idx="2">
                  <c:v>236</c:v>
                </c:pt>
                <c:pt idx="3">
                  <c:v>299</c:v>
                </c:pt>
                <c:pt idx="4">
                  <c:v>454</c:v>
                </c:pt>
                <c:pt idx="5">
                  <c:v>501</c:v>
                </c:pt>
                <c:pt idx="6">
                  <c:v>730</c:v>
                </c:pt>
                <c:pt idx="7">
                  <c:v>776</c:v>
                </c:pt>
                <c:pt idx="8">
                  <c:v>875</c:v>
                </c:pt>
                <c:pt idx="9">
                  <c:v>972</c:v>
                </c:pt>
                <c:pt idx="10">
                  <c:v>1063</c:v>
                </c:pt>
                <c:pt idx="11">
                  <c:v>1201</c:v>
                </c:pt>
                <c:pt idx="12">
                  <c:v>1373</c:v>
                </c:pt>
                <c:pt idx="13">
                  <c:v>1495</c:v>
                </c:pt>
                <c:pt idx="14">
                  <c:v>1597</c:v>
                </c:pt>
                <c:pt idx="15">
                  <c:v>1717</c:v>
                </c:pt>
                <c:pt idx="16">
                  <c:v>1938</c:v>
                </c:pt>
                <c:pt idx="17">
                  <c:v>2118</c:v>
                </c:pt>
                <c:pt idx="18">
                  <c:v>2421</c:v>
                </c:pt>
                <c:pt idx="19">
                  <c:v>2686</c:v>
                </c:pt>
                <c:pt idx="20">
                  <c:v>2818</c:v>
                </c:pt>
                <c:pt idx="21">
                  <c:v>3157</c:v>
                </c:pt>
                <c:pt idx="22">
                  <c:v>3766</c:v>
                </c:pt>
                <c:pt idx="23">
                  <c:v>4035</c:v>
                </c:pt>
                <c:pt idx="24">
                  <c:v>4263</c:v>
                </c:pt>
                <c:pt idx="25">
                  <c:v>4489</c:v>
                </c:pt>
                <c:pt idx="26">
                  <c:v>4695</c:v>
                </c:pt>
                <c:pt idx="27">
                  <c:v>5011</c:v>
                </c:pt>
                <c:pt idx="28">
                  <c:v>5230</c:v>
                </c:pt>
                <c:pt idx="29">
                  <c:v>5496</c:v>
                </c:pt>
                <c:pt idx="30">
                  <c:v>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B0F-48DA-AFEC-F08206628530}"/>
            </c:ext>
          </c:extLst>
        </c:ser>
        <c:ser>
          <c:idx val="130"/>
          <c:order val="130"/>
          <c:tx>
            <c:strRef>
              <c:f>offset_cumulative_50!$CQ$133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offset_cumulative_50!$CR$133:$DV$133</c:f>
              <c:numCache>
                <c:formatCode>General</c:formatCode>
                <c:ptCount val="31"/>
                <c:pt idx="0">
                  <c:v>55</c:v>
                </c:pt>
                <c:pt idx="1">
                  <c:v>69</c:v>
                </c:pt>
                <c:pt idx="2">
                  <c:v>86</c:v>
                </c:pt>
                <c:pt idx="3">
                  <c:v>109</c:v>
                </c:pt>
                <c:pt idx="4">
                  <c:v>137</c:v>
                </c:pt>
                <c:pt idx="5">
                  <c:v>200</c:v>
                </c:pt>
                <c:pt idx="6">
                  <c:v>313</c:v>
                </c:pt>
                <c:pt idx="7">
                  <c:v>345</c:v>
                </c:pt>
                <c:pt idx="8">
                  <c:v>345</c:v>
                </c:pt>
                <c:pt idx="9">
                  <c:v>443</c:v>
                </c:pt>
                <c:pt idx="10">
                  <c:v>558</c:v>
                </c:pt>
                <c:pt idx="11">
                  <c:v>674</c:v>
                </c:pt>
                <c:pt idx="12">
                  <c:v>786</c:v>
                </c:pt>
                <c:pt idx="13">
                  <c:v>901</c:v>
                </c:pt>
                <c:pt idx="14">
                  <c:v>989</c:v>
                </c:pt>
                <c:pt idx="15">
                  <c:v>1181</c:v>
                </c:pt>
                <c:pt idx="16">
                  <c:v>1181</c:v>
                </c:pt>
                <c:pt idx="17">
                  <c:v>1317</c:v>
                </c:pt>
                <c:pt idx="18">
                  <c:v>1475</c:v>
                </c:pt>
                <c:pt idx="19">
                  <c:v>1673</c:v>
                </c:pt>
                <c:pt idx="20">
                  <c:v>1801</c:v>
                </c:pt>
                <c:pt idx="21">
                  <c:v>1988</c:v>
                </c:pt>
                <c:pt idx="22">
                  <c:v>2100</c:v>
                </c:pt>
                <c:pt idx="23">
                  <c:v>2249</c:v>
                </c:pt>
                <c:pt idx="24">
                  <c:v>2528</c:v>
                </c:pt>
                <c:pt idx="25">
                  <c:v>2752</c:v>
                </c:pt>
                <c:pt idx="26">
                  <c:v>2974</c:v>
                </c:pt>
                <c:pt idx="27">
                  <c:v>3234</c:v>
                </c:pt>
                <c:pt idx="28">
                  <c:v>3400</c:v>
                </c:pt>
                <c:pt idx="29">
                  <c:v>3472</c:v>
                </c:pt>
                <c:pt idx="30">
                  <c:v>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B0F-48DA-AFEC-F08206628530}"/>
            </c:ext>
          </c:extLst>
        </c:ser>
        <c:ser>
          <c:idx val="131"/>
          <c:order val="131"/>
          <c:tx>
            <c:strRef>
              <c:f>offset_cumulative_50!$CQ$134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offset_cumulative_50!$CR$134:$DV$134</c:f>
            </c:numRef>
          </c:val>
          <c:smooth val="0"/>
          <c:extLst>
            <c:ext xmlns:c16="http://schemas.microsoft.com/office/drawing/2014/chart" uri="{C3380CC4-5D6E-409C-BE32-E72D297353CC}">
              <c16:uniqueId val="{00000083-8B0F-48DA-AFEC-F08206628530}"/>
            </c:ext>
          </c:extLst>
        </c:ser>
        <c:ser>
          <c:idx val="132"/>
          <c:order val="132"/>
          <c:tx>
            <c:strRef>
              <c:f>offset_cumulative_50!$CQ$135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offset_cumulative_50!$CR$135:$DV$135</c:f>
            </c:numRef>
          </c:val>
          <c:smooth val="0"/>
          <c:extLst>
            <c:ext xmlns:c16="http://schemas.microsoft.com/office/drawing/2014/chart" uri="{C3380CC4-5D6E-409C-BE32-E72D297353CC}">
              <c16:uniqueId val="{00000084-8B0F-48DA-AFEC-F08206628530}"/>
            </c:ext>
          </c:extLst>
        </c:ser>
        <c:ser>
          <c:idx val="133"/>
          <c:order val="133"/>
          <c:tx>
            <c:strRef>
              <c:f>offset_cumulative_50!$CQ$136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offset_cumulative_50!$CR$136:$DV$136</c:f>
              <c:numCache>
                <c:formatCode>General</c:formatCode>
                <c:ptCount val="31"/>
                <c:pt idx="0">
                  <c:v>86</c:v>
                </c:pt>
                <c:pt idx="1">
                  <c:v>117</c:v>
                </c:pt>
                <c:pt idx="2">
                  <c:v>145</c:v>
                </c:pt>
                <c:pt idx="3">
                  <c:v>234</c:v>
                </c:pt>
                <c:pt idx="4">
                  <c:v>234</c:v>
                </c:pt>
                <c:pt idx="5">
                  <c:v>318</c:v>
                </c:pt>
                <c:pt idx="6">
                  <c:v>363</c:v>
                </c:pt>
                <c:pt idx="7">
                  <c:v>395</c:v>
                </c:pt>
                <c:pt idx="8">
                  <c:v>416</c:v>
                </c:pt>
                <c:pt idx="9">
                  <c:v>480</c:v>
                </c:pt>
                <c:pt idx="10">
                  <c:v>580</c:v>
                </c:pt>
                <c:pt idx="11">
                  <c:v>635</c:v>
                </c:pt>
                <c:pt idx="12">
                  <c:v>671</c:v>
                </c:pt>
                <c:pt idx="13">
                  <c:v>852</c:v>
                </c:pt>
                <c:pt idx="14">
                  <c:v>950</c:v>
                </c:pt>
                <c:pt idx="15">
                  <c:v>1065</c:v>
                </c:pt>
                <c:pt idx="16">
                  <c:v>1323</c:v>
                </c:pt>
                <c:pt idx="17">
                  <c:v>1414</c:v>
                </c:pt>
                <c:pt idx="18">
                  <c:v>1595</c:v>
                </c:pt>
                <c:pt idx="19">
                  <c:v>1746</c:v>
                </c:pt>
                <c:pt idx="20">
                  <c:v>2281</c:v>
                </c:pt>
                <c:pt idx="21">
                  <c:v>2561</c:v>
                </c:pt>
                <c:pt idx="22">
                  <c:v>2954</c:v>
                </c:pt>
                <c:pt idx="23">
                  <c:v>4342</c:v>
                </c:pt>
                <c:pt idx="24">
                  <c:v>5256</c:v>
                </c:pt>
                <c:pt idx="25">
                  <c:v>5897</c:v>
                </c:pt>
                <c:pt idx="26">
                  <c:v>6848</c:v>
                </c:pt>
                <c:pt idx="27">
                  <c:v>7519</c:v>
                </c:pt>
                <c:pt idx="28">
                  <c:v>9784</c:v>
                </c:pt>
                <c:pt idx="29">
                  <c:v>10303</c:v>
                </c:pt>
                <c:pt idx="30">
                  <c:v>11475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B0F-48DA-AFEC-F08206628530}"/>
            </c:ext>
          </c:extLst>
        </c:ser>
        <c:ser>
          <c:idx val="134"/>
          <c:order val="134"/>
          <c:tx>
            <c:strRef>
              <c:f>offset_cumulative_50!$CQ$137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offset_cumulative_50!$CR$137:$DV$137</c:f>
              <c:numCache>
                <c:formatCode>General</c:formatCode>
                <c:ptCount val="31"/>
                <c:pt idx="0">
                  <c:v>52</c:v>
                </c:pt>
                <c:pt idx="1">
                  <c:v>64</c:v>
                </c:pt>
                <c:pt idx="2">
                  <c:v>111</c:v>
                </c:pt>
                <c:pt idx="3">
                  <c:v>140</c:v>
                </c:pt>
                <c:pt idx="4">
                  <c:v>142</c:v>
                </c:pt>
                <c:pt idx="5">
                  <c:v>187</c:v>
                </c:pt>
                <c:pt idx="6">
                  <c:v>202</c:v>
                </c:pt>
                <c:pt idx="7">
                  <c:v>217</c:v>
                </c:pt>
                <c:pt idx="8">
                  <c:v>230</c:v>
                </c:pt>
                <c:pt idx="9">
                  <c:v>307</c:v>
                </c:pt>
                <c:pt idx="10">
                  <c:v>380</c:v>
                </c:pt>
                <c:pt idx="11">
                  <c:v>462</c:v>
                </c:pt>
                <c:pt idx="12">
                  <c:v>552</c:v>
                </c:pt>
                <c:pt idx="13">
                  <c:v>636</c:v>
                </c:pt>
                <c:pt idx="14">
                  <c:v>707</c:v>
                </c:pt>
                <c:pt idx="15">
                  <c:v>803</c:v>
                </c:pt>
                <c:pt idx="16">
                  <c:v>1075</c:v>
                </c:pt>
                <c:pt idx="17">
                  <c:v>1418</c:v>
                </c:pt>
                <c:pt idx="18">
                  <c:v>1546</c:v>
                </c:pt>
                <c:pt idx="19">
                  <c:v>2084</c:v>
                </c:pt>
                <c:pt idx="20">
                  <c:v>2311</c:v>
                </c:pt>
                <c:pt idx="21">
                  <c:v>2633</c:v>
                </c:pt>
                <c:pt idx="22">
                  <c:v>3018</c:v>
                </c:pt>
                <c:pt idx="23">
                  <c:v>3094</c:v>
                </c:pt>
                <c:pt idx="24">
                  <c:v>3246</c:v>
                </c:pt>
                <c:pt idx="25">
                  <c:v>3660</c:v>
                </c:pt>
                <c:pt idx="26">
                  <c:v>3764</c:v>
                </c:pt>
                <c:pt idx="27">
                  <c:v>3870</c:v>
                </c:pt>
                <c:pt idx="28">
                  <c:v>4076</c:v>
                </c:pt>
                <c:pt idx="29">
                  <c:v>4195</c:v>
                </c:pt>
                <c:pt idx="30">
                  <c:v>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B0F-48DA-AFEC-F08206628530}"/>
            </c:ext>
          </c:extLst>
        </c:ser>
        <c:ser>
          <c:idx val="135"/>
          <c:order val="135"/>
          <c:tx>
            <c:strRef>
              <c:f>offset_cumulative_50!$CQ$138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offset_cumulative_50!$CR$138:$DV$138</c:f>
              <c:numCache>
                <c:formatCode>General</c:formatCode>
                <c:ptCount val="31"/>
                <c:pt idx="0">
                  <c:v>68</c:v>
                </c:pt>
                <c:pt idx="1">
                  <c:v>103</c:v>
                </c:pt>
                <c:pt idx="2">
                  <c:v>119</c:v>
                </c:pt>
                <c:pt idx="3">
                  <c:v>177</c:v>
                </c:pt>
                <c:pt idx="4">
                  <c:v>238</c:v>
                </c:pt>
                <c:pt idx="5">
                  <c:v>251</c:v>
                </c:pt>
                <c:pt idx="6">
                  <c:v>355</c:v>
                </c:pt>
                <c:pt idx="7">
                  <c:v>425</c:v>
                </c:pt>
                <c:pt idx="8">
                  <c:v>536</c:v>
                </c:pt>
                <c:pt idx="9">
                  <c:v>634</c:v>
                </c:pt>
                <c:pt idx="10">
                  <c:v>749</c:v>
                </c:pt>
                <c:pt idx="11">
                  <c:v>901</c:v>
                </c:pt>
                <c:pt idx="12">
                  <c:v>1051</c:v>
                </c:pt>
                <c:pt idx="13">
                  <c:v>1221</c:v>
                </c:pt>
                <c:pt idx="14">
                  <c:v>1389</c:v>
                </c:pt>
                <c:pt idx="15">
                  <c:v>1638</c:v>
                </c:pt>
                <c:pt idx="16">
                  <c:v>1862</c:v>
                </c:pt>
                <c:pt idx="17">
                  <c:v>2055</c:v>
                </c:pt>
                <c:pt idx="18">
                  <c:v>2311</c:v>
                </c:pt>
                <c:pt idx="19">
                  <c:v>2554</c:v>
                </c:pt>
                <c:pt idx="20">
                  <c:v>2946</c:v>
                </c:pt>
                <c:pt idx="21">
                  <c:v>3383</c:v>
                </c:pt>
                <c:pt idx="22">
                  <c:v>3627</c:v>
                </c:pt>
                <c:pt idx="23">
                  <c:v>4102</c:v>
                </c:pt>
                <c:pt idx="24">
                  <c:v>4413</c:v>
                </c:pt>
                <c:pt idx="25">
                  <c:v>4848</c:v>
                </c:pt>
                <c:pt idx="26">
                  <c:v>5205</c:v>
                </c:pt>
                <c:pt idx="27">
                  <c:v>5575</c:v>
                </c:pt>
                <c:pt idx="28">
                  <c:v>5955</c:v>
                </c:pt>
                <c:pt idx="29">
                  <c:v>6356</c:v>
                </c:pt>
                <c:pt idx="30">
                  <c:v>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B0F-48DA-AFEC-F08206628530}"/>
            </c:ext>
          </c:extLst>
        </c:ser>
        <c:ser>
          <c:idx val="136"/>
          <c:order val="136"/>
          <c:tx>
            <c:strRef>
              <c:f>offset_cumulative_50!$CQ$139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offset_cumulative_50!$CR$139:$DV$139</c:f>
              <c:numCache>
                <c:formatCode>General</c:formatCode>
                <c:ptCount val="31"/>
                <c:pt idx="0">
                  <c:v>59</c:v>
                </c:pt>
                <c:pt idx="1">
                  <c:v>59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448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2362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B0F-48DA-AFEC-F08206628530}"/>
            </c:ext>
          </c:extLst>
        </c:ser>
        <c:ser>
          <c:idx val="137"/>
          <c:order val="137"/>
          <c:tx>
            <c:strRef>
              <c:f>offset_cumulative_50!$CQ$140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offset_cumulative_50!$CR$140:$DV$140</c:f>
              <c:numCache>
                <c:formatCode>General</c:formatCode>
                <c:ptCount val="31"/>
                <c:pt idx="0">
                  <c:v>262</c:v>
                </c:pt>
                <c:pt idx="1">
                  <c:v>262</c:v>
                </c:pt>
                <c:pt idx="2">
                  <c:v>320</c:v>
                </c:pt>
                <c:pt idx="3">
                  <c:v>337</c:v>
                </c:pt>
                <c:pt idx="4">
                  <c:v>401</c:v>
                </c:pt>
                <c:pt idx="5">
                  <c:v>439</c:v>
                </c:pt>
                <c:pt idx="6">
                  <c:v>439</c:v>
                </c:pt>
                <c:pt idx="7">
                  <c:v>452</c:v>
                </c:pt>
                <c:pt idx="8">
                  <c:v>460</c:v>
                </c:pt>
                <c:pt idx="9">
                  <c:v>470</c:v>
                </c:pt>
                <c:pt idx="10">
                  <c:v>481</c:v>
                </c:pt>
                <c:pt idx="11">
                  <c:v>494</c:v>
                </c:pt>
                <c:pt idx="12">
                  <c:v>501</c:v>
                </c:pt>
                <c:pt idx="13">
                  <c:v>526</c:v>
                </c:pt>
                <c:pt idx="14">
                  <c:v>537</c:v>
                </c:pt>
                <c:pt idx="15">
                  <c:v>549</c:v>
                </c:pt>
                <c:pt idx="16">
                  <c:v>562</c:v>
                </c:pt>
                <c:pt idx="17">
                  <c:v>590</c:v>
                </c:pt>
                <c:pt idx="18">
                  <c:v>634</c:v>
                </c:pt>
                <c:pt idx="19">
                  <c:v>693</c:v>
                </c:pt>
                <c:pt idx="20">
                  <c:v>781</c:v>
                </c:pt>
                <c:pt idx="21">
                  <c:v>835</c:v>
                </c:pt>
                <c:pt idx="22">
                  <c:v>949</c:v>
                </c:pt>
                <c:pt idx="23">
                  <c:v>1075</c:v>
                </c:pt>
                <c:pt idx="24">
                  <c:v>1325</c:v>
                </c:pt>
                <c:pt idx="25">
                  <c:v>1604</c:v>
                </c:pt>
                <c:pt idx="26">
                  <c:v>1832</c:v>
                </c:pt>
                <c:pt idx="27">
                  <c:v>2057</c:v>
                </c:pt>
                <c:pt idx="28">
                  <c:v>2210</c:v>
                </c:pt>
                <c:pt idx="29">
                  <c:v>2376</c:v>
                </c:pt>
                <c:pt idx="30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B0F-48DA-AFEC-F08206628530}"/>
            </c:ext>
          </c:extLst>
        </c:ser>
        <c:ser>
          <c:idx val="138"/>
          <c:order val="138"/>
          <c:tx>
            <c:strRef>
              <c:f>offset_cumulative_50!$CQ$141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offset_cumulative_50!$CR$141:$DV$141</c:f>
              <c:numCache>
                <c:formatCode>General</c:formatCode>
                <c:ptCount val="31"/>
                <c:pt idx="0">
                  <c:v>89</c:v>
                </c:pt>
                <c:pt idx="1">
                  <c:v>123</c:v>
                </c:pt>
                <c:pt idx="2">
                  <c:v>131</c:v>
                </c:pt>
                <c:pt idx="3">
                  <c:v>158</c:v>
                </c:pt>
                <c:pt idx="4">
                  <c:v>184</c:v>
                </c:pt>
                <c:pt idx="5">
                  <c:v>260</c:v>
                </c:pt>
                <c:pt idx="6">
                  <c:v>277</c:v>
                </c:pt>
                <c:pt idx="7">
                  <c:v>308</c:v>
                </c:pt>
                <c:pt idx="8">
                  <c:v>367</c:v>
                </c:pt>
                <c:pt idx="9">
                  <c:v>433</c:v>
                </c:pt>
                <c:pt idx="10">
                  <c:v>576</c:v>
                </c:pt>
                <c:pt idx="11">
                  <c:v>794</c:v>
                </c:pt>
                <c:pt idx="12">
                  <c:v>906</c:v>
                </c:pt>
                <c:pt idx="13">
                  <c:v>1029</c:v>
                </c:pt>
                <c:pt idx="14">
                  <c:v>1292</c:v>
                </c:pt>
                <c:pt idx="15">
                  <c:v>1452</c:v>
                </c:pt>
                <c:pt idx="16">
                  <c:v>1815</c:v>
                </c:pt>
                <c:pt idx="17">
                  <c:v>2109</c:v>
                </c:pt>
                <c:pt idx="18">
                  <c:v>2245</c:v>
                </c:pt>
                <c:pt idx="19">
                  <c:v>2460</c:v>
                </c:pt>
                <c:pt idx="20">
                  <c:v>2738</c:v>
                </c:pt>
                <c:pt idx="21">
                  <c:v>3183</c:v>
                </c:pt>
                <c:pt idx="22">
                  <c:v>3613</c:v>
                </c:pt>
                <c:pt idx="23">
                  <c:v>3864</c:v>
                </c:pt>
                <c:pt idx="24">
                  <c:v>4057</c:v>
                </c:pt>
                <c:pt idx="25">
                  <c:v>4417</c:v>
                </c:pt>
                <c:pt idx="26">
                  <c:v>4761</c:v>
                </c:pt>
                <c:pt idx="27">
                  <c:v>5202</c:v>
                </c:pt>
                <c:pt idx="28">
                  <c:v>5467</c:v>
                </c:pt>
                <c:pt idx="29">
                  <c:v>5990</c:v>
                </c:pt>
                <c:pt idx="30">
                  <c:v>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B0F-48DA-AFEC-F08206628530}"/>
            </c:ext>
          </c:extLst>
        </c:ser>
        <c:ser>
          <c:idx val="139"/>
          <c:order val="139"/>
          <c:tx>
            <c:strRef>
              <c:f>offset_cumulative_50!$CQ$142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offset_cumulative_50!$CR$142:$DV$142</c:f>
              <c:numCache>
                <c:formatCode>General</c:formatCode>
                <c:ptCount val="31"/>
                <c:pt idx="0">
                  <c:v>59</c:v>
                </c:pt>
                <c:pt idx="1">
                  <c:v>63</c:v>
                </c:pt>
                <c:pt idx="2">
                  <c:v>90</c:v>
                </c:pt>
                <c:pt idx="3">
                  <c:v>114</c:v>
                </c:pt>
                <c:pt idx="4">
                  <c:v>147</c:v>
                </c:pt>
                <c:pt idx="5">
                  <c:v>199</c:v>
                </c:pt>
                <c:pt idx="6">
                  <c:v>253</c:v>
                </c:pt>
                <c:pt idx="7">
                  <c:v>306</c:v>
                </c:pt>
                <c:pt idx="8">
                  <c:v>367</c:v>
                </c:pt>
                <c:pt idx="9">
                  <c:v>438</c:v>
                </c:pt>
                <c:pt idx="10">
                  <c:v>495</c:v>
                </c:pt>
                <c:pt idx="11">
                  <c:v>658</c:v>
                </c:pt>
                <c:pt idx="12">
                  <c:v>840</c:v>
                </c:pt>
                <c:pt idx="13">
                  <c:v>1036</c:v>
                </c:pt>
                <c:pt idx="14">
                  <c:v>1264</c:v>
                </c:pt>
                <c:pt idx="15">
                  <c:v>1534</c:v>
                </c:pt>
                <c:pt idx="16">
                  <c:v>1836</c:v>
                </c:pt>
                <c:pt idx="17">
                  <c:v>2337</c:v>
                </c:pt>
                <c:pt idx="18">
                  <c:v>2777</c:v>
                </c:pt>
                <c:pt idx="19">
                  <c:v>3548</c:v>
                </c:pt>
                <c:pt idx="20">
                  <c:v>4149</c:v>
                </c:pt>
                <c:pt idx="21">
                  <c:v>4731</c:v>
                </c:pt>
                <c:pt idx="22">
                  <c:v>5389</c:v>
                </c:pt>
                <c:pt idx="23">
                  <c:v>6343</c:v>
                </c:pt>
                <c:pt idx="24">
                  <c:v>7497</c:v>
                </c:pt>
                <c:pt idx="25">
                  <c:v>8672</c:v>
                </c:pt>
                <c:pt idx="26">
                  <c:v>10131</c:v>
                </c:pt>
                <c:pt idx="27">
                  <c:v>11917</c:v>
                </c:pt>
                <c:pt idx="28">
                  <c:v>13584</c:v>
                </c:pt>
                <c:pt idx="29">
                  <c:v>15770</c:v>
                </c:pt>
                <c:pt idx="30">
                  <c:v>18328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B0F-48DA-AFEC-F08206628530}"/>
            </c:ext>
          </c:extLst>
        </c:ser>
        <c:ser>
          <c:idx val="140"/>
          <c:order val="140"/>
          <c:tx>
            <c:strRef>
              <c:f>offset_cumulative_50!$CQ$143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offset_cumulative_50!$CR$143:$DV$143</c:f>
            </c:numRef>
          </c:val>
          <c:smooth val="0"/>
          <c:extLst>
            <c:ext xmlns:c16="http://schemas.microsoft.com/office/drawing/2014/chart" uri="{C3380CC4-5D6E-409C-BE32-E72D297353CC}">
              <c16:uniqueId val="{0000008C-8B0F-48DA-AFEC-F08206628530}"/>
            </c:ext>
          </c:extLst>
        </c:ser>
        <c:ser>
          <c:idx val="141"/>
          <c:order val="141"/>
          <c:tx>
            <c:strRef>
              <c:f>offset_cumulative_50!$CQ$144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offset_cumulative_50!$CR$144:$DV$144</c:f>
            </c:numRef>
          </c:val>
          <c:smooth val="0"/>
          <c:extLst>
            <c:ext xmlns:c16="http://schemas.microsoft.com/office/drawing/2014/chart" uri="{C3380CC4-5D6E-409C-BE32-E72D297353CC}">
              <c16:uniqueId val="{0000008D-8B0F-48DA-AFEC-F08206628530}"/>
            </c:ext>
          </c:extLst>
        </c:ser>
        <c:ser>
          <c:idx val="142"/>
          <c:order val="142"/>
          <c:tx>
            <c:strRef>
              <c:f>offset_cumulative_50!$CQ$145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offset_cumulative_50!$CR$145:$DV$145</c:f>
            </c:numRef>
          </c:val>
          <c:smooth val="0"/>
          <c:extLst>
            <c:ext xmlns:c16="http://schemas.microsoft.com/office/drawing/2014/chart" uri="{C3380CC4-5D6E-409C-BE32-E72D297353CC}">
              <c16:uniqueId val="{0000008E-8B0F-48DA-AFEC-F08206628530}"/>
            </c:ext>
          </c:extLst>
        </c:ser>
        <c:ser>
          <c:idx val="143"/>
          <c:order val="143"/>
          <c:tx>
            <c:strRef>
              <c:f>offset_cumulative_50!$CQ$146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offset_cumulative_50!$CR$146:$DV$146</c:f>
            </c:numRef>
          </c:val>
          <c:smooth val="0"/>
          <c:extLst>
            <c:ext xmlns:c16="http://schemas.microsoft.com/office/drawing/2014/chart" uri="{C3380CC4-5D6E-409C-BE32-E72D297353CC}">
              <c16:uniqueId val="{0000008F-8B0F-48DA-AFEC-F08206628530}"/>
            </c:ext>
          </c:extLst>
        </c:ser>
        <c:ser>
          <c:idx val="144"/>
          <c:order val="144"/>
          <c:tx>
            <c:strRef>
              <c:f>offset_cumulative_50!$CQ$147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offset_cumulative_50!$CR$147:$DV$147</c:f>
              <c:numCache>
                <c:formatCode>General</c:formatCode>
                <c:ptCount val="31"/>
                <c:pt idx="0">
                  <c:v>51</c:v>
                </c:pt>
                <c:pt idx="1">
                  <c:v>62</c:v>
                </c:pt>
                <c:pt idx="2">
                  <c:v>69</c:v>
                </c:pt>
                <c:pt idx="3">
                  <c:v>80</c:v>
                </c:pt>
                <c:pt idx="4">
                  <c:v>80</c:v>
                </c:pt>
                <c:pt idx="5">
                  <c:v>101</c:v>
                </c:pt>
                <c:pt idx="6">
                  <c:v>109</c:v>
                </c:pt>
                <c:pt idx="7">
                  <c:v>109</c:v>
                </c:pt>
                <c:pt idx="8">
                  <c:v>119</c:v>
                </c:pt>
                <c:pt idx="9">
                  <c:v>119</c:v>
                </c:pt>
                <c:pt idx="10">
                  <c:v>144</c:v>
                </c:pt>
                <c:pt idx="11">
                  <c:v>144</c:v>
                </c:pt>
                <c:pt idx="12">
                  <c:v>175</c:v>
                </c:pt>
                <c:pt idx="13">
                  <c:v>187</c:v>
                </c:pt>
                <c:pt idx="14">
                  <c:v>187</c:v>
                </c:pt>
                <c:pt idx="15">
                  <c:v>208</c:v>
                </c:pt>
                <c:pt idx="16">
                  <c:v>208</c:v>
                </c:pt>
                <c:pt idx="17">
                  <c:v>223</c:v>
                </c:pt>
                <c:pt idx="18">
                  <c:v>224</c:v>
                </c:pt>
                <c:pt idx="19">
                  <c:v>224</c:v>
                </c:pt>
                <c:pt idx="20">
                  <c:v>230</c:v>
                </c:pt>
                <c:pt idx="21">
                  <c:v>236</c:v>
                </c:pt>
                <c:pt idx="22">
                  <c:v>236</c:v>
                </c:pt>
                <c:pt idx="23">
                  <c:v>245</c:v>
                </c:pt>
                <c:pt idx="24">
                  <c:v>245</c:v>
                </c:pt>
                <c:pt idx="25">
                  <c:v>259</c:v>
                </c:pt>
                <c:pt idx="26">
                  <c:v>266</c:v>
                </c:pt>
                <c:pt idx="27">
                  <c:v>266</c:v>
                </c:pt>
                <c:pt idx="28">
                  <c:v>279</c:v>
                </c:pt>
                <c:pt idx="29">
                  <c:v>279</c:v>
                </c:pt>
                <c:pt idx="30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B0F-48DA-AFEC-F08206628530}"/>
            </c:ext>
          </c:extLst>
        </c:ser>
        <c:ser>
          <c:idx val="145"/>
          <c:order val="145"/>
          <c:tx>
            <c:strRef>
              <c:f>offset_cumulative_50!$CQ$148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offset_cumulative_50!$CR$148:$DV$148</c:f>
            </c:numRef>
          </c:val>
          <c:smooth val="0"/>
          <c:extLst>
            <c:ext xmlns:c16="http://schemas.microsoft.com/office/drawing/2014/chart" uri="{C3380CC4-5D6E-409C-BE32-E72D297353CC}">
              <c16:uniqueId val="{00000091-8B0F-48DA-AFEC-F08206628530}"/>
            </c:ext>
          </c:extLst>
        </c:ser>
        <c:ser>
          <c:idx val="146"/>
          <c:order val="146"/>
          <c:tx>
            <c:strRef>
              <c:f>offset_cumulative_50!$CQ$149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offset_cumulative_50!$CR$149:$DV$149</c:f>
              <c:numCache>
                <c:formatCode>General</c:formatCode>
                <c:ptCount val="31"/>
                <c:pt idx="0">
                  <c:v>86</c:v>
                </c:pt>
                <c:pt idx="1">
                  <c:v>103</c:v>
                </c:pt>
                <c:pt idx="2">
                  <c:v>103</c:v>
                </c:pt>
                <c:pt idx="3">
                  <c:v>118</c:v>
                </c:pt>
                <c:pt idx="4">
                  <c:v>171</c:v>
                </c:pt>
                <c:pt idx="5">
                  <c:v>171</c:v>
                </c:pt>
                <c:pt idx="6">
                  <c:v>274</c:v>
                </c:pt>
                <c:pt idx="7">
                  <c:v>344</c:v>
                </c:pt>
                <c:pt idx="8">
                  <c:v>392</c:v>
                </c:pt>
                <c:pt idx="9">
                  <c:v>511</c:v>
                </c:pt>
                <c:pt idx="10">
                  <c:v>562</c:v>
                </c:pt>
                <c:pt idx="11">
                  <c:v>767</c:v>
                </c:pt>
                <c:pt idx="12">
                  <c:v>900</c:v>
                </c:pt>
                <c:pt idx="13">
                  <c:v>1012</c:v>
                </c:pt>
                <c:pt idx="14">
                  <c:v>1104</c:v>
                </c:pt>
                <c:pt idx="15">
                  <c:v>1203</c:v>
                </c:pt>
                <c:pt idx="16">
                  <c:v>1299</c:v>
                </c:pt>
                <c:pt idx="17">
                  <c:v>1453</c:v>
                </c:pt>
                <c:pt idx="18">
                  <c:v>1563</c:v>
                </c:pt>
                <c:pt idx="19">
                  <c:v>1720</c:v>
                </c:pt>
                <c:pt idx="20">
                  <c:v>1885</c:v>
                </c:pt>
                <c:pt idx="21">
                  <c:v>2039</c:v>
                </c:pt>
                <c:pt idx="22">
                  <c:v>2179</c:v>
                </c:pt>
                <c:pt idx="23">
                  <c:v>2402</c:v>
                </c:pt>
                <c:pt idx="24">
                  <c:v>2605</c:v>
                </c:pt>
                <c:pt idx="25">
                  <c:v>2795</c:v>
                </c:pt>
                <c:pt idx="26">
                  <c:v>2932</c:v>
                </c:pt>
                <c:pt idx="27">
                  <c:v>3287</c:v>
                </c:pt>
                <c:pt idx="28">
                  <c:v>3651</c:v>
                </c:pt>
                <c:pt idx="29">
                  <c:v>4033</c:v>
                </c:pt>
                <c:pt idx="30">
                  <c:v>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B0F-48DA-AFEC-F08206628530}"/>
            </c:ext>
          </c:extLst>
        </c:ser>
        <c:ser>
          <c:idx val="147"/>
          <c:order val="147"/>
          <c:tx>
            <c:strRef>
              <c:f>offset_cumulative_50!$CQ$150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offset_cumulative_50!$CR$150:$DV$150</c:f>
              <c:numCache>
                <c:formatCode>General</c:formatCode>
                <c:ptCount val="31"/>
                <c:pt idx="0">
                  <c:v>67</c:v>
                </c:pt>
                <c:pt idx="1">
                  <c:v>79</c:v>
                </c:pt>
                <c:pt idx="2">
                  <c:v>86</c:v>
                </c:pt>
                <c:pt idx="3">
                  <c:v>99</c:v>
                </c:pt>
                <c:pt idx="4">
                  <c:v>105</c:v>
                </c:pt>
                <c:pt idx="5">
                  <c:v>119</c:v>
                </c:pt>
                <c:pt idx="6">
                  <c:v>130</c:v>
                </c:pt>
                <c:pt idx="7">
                  <c:v>142</c:v>
                </c:pt>
                <c:pt idx="8">
                  <c:v>162</c:v>
                </c:pt>
                <c:pt idx="9">
                  <c:v>175</c:v>
                </c:pt>
                <c:pt idx="10">
                  <c:v>190</c:v>
                </c:pt>
                <c:pt idx="11">
                  <c:v>195</c:v>
                </c:pt>
                <c:pt idx="12">
                  <c:v>207</c:v>
                </c:pt>
                <c:pt idx="13">
                  <c:v>219</c:v>
                </c:pt>
                <c:pt idx="14">
                  <c:v>222</c:v>
                </c:pt>
                <c:pt idx="15">
                  <c:v>226</c:v>
                </c:pt>
                <c:pt idx="16">
                  <c:v>237</c:v>
                </c:pt>
                <c:pt idx="17">
                  <c:v>244</c:v>
                </c:pt>
                <c:pt idx="18">
                  <c:v>250</c:v>
                </c:pt>
                <c:pt idx="19">
                  <c:v>265</c:v>
                </c:pt>
                <c:pt idx="20">
                  <c:v>278</c:v>
                </c:pt>
                <c:pt idx="21">
                  <c:v>280</c:v>
                </c:pt>
                <c:pt idx="22">
                  <c:v>291</c:v>
                </c:pt>
                <c:pt idx="23">
                  <c:v>299</c:v>
                </c:pt>
                <c:pt idx="24">
                  <c:v>314</c:v>
                </c:pt>
                <c:pt idx="25">
                  <c:v>335</c:v>
                </c:pt>
                <c:pt idx="26">
                  <c:v>342</c:v>
                </c:pt>
                <c:pt idx="27">
                  <c:v>350</c:v>
                </c:pt>
                <c:pt idx="28">
                  <c:v>367</c:v>
                </c:pt>
                <c:pt idx="29">
                  <c:v>377</c:v>
                </c:pt>
                <c:pt idx="30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B0F-48DA-AFEC-F08206628530}"/>
            </c:ext>
          </c:extLst>
        </c:ser>
        <c:ser>
          <c:idx val="148"/>
          <c:order val="148"/>
          <c:tx>
            <c:strRef>
              <c:f>offset_cumulative_50!$CQ$151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offset_cumulative_50!$CR$151:$DV$151</c:f>
              <c:numCache>
                <c:formatCode>General</c:formatCode>
                <c:ptCount val="31"/>
                <c:pt idx="0">
                  <c:v>55</c:v>
                </c:pt>
                <c:pt idx="1">
                  <c:v>65</c:v>
                </c:pt>
                <c:pt idx="2">
                  <c:v>83</c:v>
                </c:pt>
                <c:pt idx="3">
                  <c:v>103</c:v>
                </c:pt>
                <c:pt idx="4">
                  <c:v>135</c:v>
                </c:pt>
                <c:pt idx="5">
                  <c:v>171</c:v>
                </c:pt>
                <c:pt idx="6">
                  <c:v>222</c:v>
                </c:pt>
                <c:pt idx="7">
                  <c:v>249</c:v>
                </c:pt>
                <c:pt idx="8">
                  <c:v>303</c:v>
                </c:pt>
                <c:pt idx="9">
                  <c:v>384</c:v>
                </c:pt>
                <c:pt idx="10">
                  <c:v>384</c:v>
                </c:pt>
                <c:pt idx="11">
                  <c:v>457</c:v>
                </c:pt>
                <c:pt idx="12">
                  <c:v>659</c:v>
                </c:pt>
                <c:pt idx="13">
                  <c:v>741</c:v>
                </c:pt>
                <c:pt idx="14">
                  <c:v>785</c:v>
                </c:pt>
                <c:pt idx="15">
                  <c:v>900</c:v>
                </c:pt>
                <c:pt idx="16">
                  <c:v>1060</c:v>
                </c:pt>
                <c:pt idx="17">
                  <c:v>1171</c:v>
                </c:pt>
                <c:pt idx="18">
                  <c:v>1476</c:v>
                </c:pt>
                <c:pt idx="19">
                  <c:v>1624</c:v>
                </c:pt>
                <c:pt idx="20">
                  <c:v>1908</c:v>
                </c:pt>
                <c:pt idx="21">
                  <c:v>2200</c:v>
                </c:pt>
                <c:pt idx="22">
                  <c:v>2447</c:v>
                </c:pt>
                <c:pt idx="23">
                  <c:v>2666</c:v>
                </c:pt>
                <c:pt idx="24">
                  <c:v>2867</c:v>
                </c:pt>
                <c:pt idx="25">
                  <c:v>3105</c:v>
                </c:pt>
                <c:pt idx="26">
                  <c:v>3380</c:v>
                </c:pt>
                <c:pt idx="27">
                  <c:v>3630</c:v>
                </c:pt>
                <c:pt idx="28">
                  <c:v>4054</c:v>
                </c:pt>
                <c:pt idx="29">
                  <c:v>4465</c:v>
                </c:pt>
                <c:pt idx="30">
                  <c:v>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B0F-48DA-AFEC-F08206628530}"/>
            </c:ext>
          </c:extLst>
        </c:ser>
        <c:ser>
          <c:idx val="149"/>
          <c:order val="149"/>
          <c:tx>
            <c:strRef>
              <c:f>offset_cumulative_50!$CQ$152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offset_cumulative_50!$CR$152:$DV$152</c:f>
            </c:numRef>
          </c:val>
          <c:smooth val="0"/>
          <c:extLst>
            <c:ext xmlns:c16="http://schemas.microsoft.com/office/drawing/2014/chart" uri="{C3380CC4-5D6E-409C-BE32-E72D297353CC}">
              <c16:uniqueId val="{00000095-8B0F-48DA-AFEC-F08206628530}"/>
            </c:ext>
          </c:extLst>
        </c:ser>
        <c:ser>
          <c:idx val="150"/>
          <c:order val="150"/>
          <c:tx>
            <c:strRef>
              <c:f>offset_cumulative_50!$CQ$153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offset_cumulative_50!$CR$153:$DV$153</c:f>
            </c:numRef>
          </c:val>
          <c:smooth val="0"/>
          <c:extLst>
            <c:ext xmlns:c16="http://schemas.microsoft.com/office/drawing/2014/chart" uri="{C3380CC4-5D6E-409C-BE32-E72D297353CC}">
              <c16:uniqueId val="{00000096-8B0F-48DA-AFEC-F08206628530}"/>
            </c:ext>
          </c:extLst>
        </c:ser>
        <c:ser>
          <c:idx val="151"/>
          <c:order val="151"/>
          <c:tx>
            <c:strRef>
              <c:f>offset_cumulative_50!$CQ$154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offset_cumulative_50!$CR$154:$DV$154</c:f>
              <c:numCache>
                <c:formatCode>General</c:formatCode>
                <c:ptCount val="3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72</c:v>
                </c:pt>
                <c:pt idx="4">
                  <c:v>75</c:v>
                </c:pt>
                <c:pt idx="5">
                  <c:v>77</c:v>
                </c:pt>
                <c:pt idx="6">
                  <c:v>81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85</c:v>
                </c:pt>
                <c:pt idx="11">
                  <c:v>89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102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110</c:v>
                </c:pt>
                <c:pt idx="22">
                  <c:v>117</c:v>
                </c:pt>
                <c:pt idx="23">
                  <c:v>130</c:v>
                </c:pt>
                <c:pt idx="24">
                  <c:v>138</c:v>
                </c:pt>
                <c:pt idx="25">
                  <c:v>150</c:v>
                </c:pt>
                <c:pt idx="26">
                  <c:v>150</c:v>
                </c:pt>
                <c:pt idx="27">
                  <c:v>160</c:v>
                </c:pt>
                <c:pt idx="28">
                  <c:v>178</c:v>
                </c:pt>
                <c:pt idx="29">
                  <c:v>178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B0F-48DA-AFEC-F08206628530}"/>
            </c:ext>
          </c:extLst>
        </c:ser>
        <c:ser>
          <c:idx val="152"/>
          <c:order val="152"/>
          <c:tx>
            <c:strRef>
              <c:f>offset_cumulative_50!$CQ$155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offset_cumulative_50!$CR$155:$DV$155</c:f>
              <c:numCache>
                <c:formatCode>General</c:formatCode>
                <c:ptCount val="31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105</c:v>
                </c:pt>
                <c:pt idx="4">
                  <c:v>123</c:v>
                </c:pt>
                <c:pt idx="5">
                  <c:v>137</c:v>
                </c:pt>
                <c:pt idx="6">
                  <c:v>178</c:v>
                </c:pt>
                <c:pt idx="7">
                  <c:v>185</c:v>
                </c:pt>
                <c:pt idx="8">
                  <c:v>186</c:v>
                </c:pt>
                <c:pt idx="9">
                  <c:v>204</c:v>
                </c:pt>
                <c:pt idx="10">
                  <c:v>216</c:v>
                </c:pt>
                <c:pt idx="11">
                  <c:v>226</c:v>
                </c:pt>
                <c:pt idx="12">
                  <c:v>269</c:v>
                </c:pt>
                <c:pt idx="13">
                  <c:v>292</c:v>
                </c:pt>
                <c:pt idx="14">
                  <c:v>314</c:v>
                </c:pt>
                <c:pt idx="15">
                  <c:v>336</c:v>
                </c:pt>
                <c:pt idx="16">
                  <c:v>363</c:v>
                </c:pt>
                <c:pt idx="17">
                  <c:v>400</c:v>
                </c:pt>
                <c:pt idx="18">
                  <c:v>426</c:v>
                </c:pt>
                <c:pt idx="19">
                  <c:v>450</c:v>
                </c:pt>
                <c:pt idx="20">
                  <c:v>471</c:v>
                </c:pt>
                <c:pt idx="21">
                  <c:v>485</c:v>
                </c:pt>
                <c:pt idx="22">
                  <c:v>534</c:v>
                </c:pt>
                <c:pt idx="23">
                  <c:v>581</c:v>
                </c:pt>
                <c:pt idx="24">
                  <c:v>682</c:v>
                </c:pt>
                <c:pt idx="25">
                  <c:v>701</c:v>
                </c:pt>
                <c:pt idx="26">
                  <c:v>715</c:v>
                </c:pt>
                <c:pt idx="27">
                  <c:v>728</c:v>
                </c:pt>
                <c:pt idx="28">
                  <c:v>742</c:v>
                </c:pt>
                <c:pt idx="29">
                  <c:v>769</c:v>
                </c:pt>
                <c:pt idx="3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B0F-48DA-AFEC-F08206628530}"/>
            </c:ext>
          </c:extLst>
        </c:ser>
        <c:ser>
          <c:idx val="153"/>
          <c:order val="153"/>
          <c:tx>
            <c:strRef>
              <c:f>offset_cumulative_50!$CQ$156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offset_cumulative_50!$CR$156:$DV$156</c:f>
              <c:numCache>
                <c:formatCode>General</c:formatCode>
                <c:ptCount val="31"/>
                <c:pt idx="0">
                  <c:v>57</c:v>
                </c:pt>
                <c:pt idx="1">
                  <c:v>89</c:v>
                </c:pt>
                <c:pt idx="2">
                  <c:v>141</c:v>
                </c:pt>
                <c:pt idx="3">
                  <c:v>181</c:v>
                </c:pt>
                <c:pt idx="4">
                  <c:v>219</c:v>
                </c:pt>
                <c:pt idx="5">
                  <c:v>253</c:v>
                </c:pt>
                <c:pt idx="6">
                  <c:v>275</c:v>
                </c:pt>
                <c:pt idx="7">
                  <c:v>275</c:v>
                </c:pt>
                <c:pt idx="8">
                  <c:v>286</c:v>
                </c:pt>
                <c:pt idx="9">
                  <c:v>341</c:v>
                </c:pt>
                <c:pt idx="10">
                  <c:v>383</c:v>
                </c:pt>
                <c:pt idx="11">
                  <c:v>414</c:v>
                </c:pt>
                <c:pt idx="12">
                  <c:v>442</c:v>
                </c:pt>
                <c:pt idx="13">
                  <c:v>480</c:v>
                </c:pt>
                <c:pt idx="14">
                  <c:v>528</c:v>
                </c:pt>
                <c:pt idx="15">
                  <c:v>562</c:v>
                </c:pt>
                <c:pt idx="16">
                  <c:v>632</c:v>
                </c:pt>
                <c:pt idx="17">
                  <c:v>684</c:v>
                </c:pt>
                <c:pt idx="18">
                  <c:v>730</c:v>
                </c:pt>
                <c:pt idx="19">
                  <c:v>756</c:v>
                </c:pt>
                <c:pt idx="20">
                  <c:v>802</c:v>
                </c:pt>
                <c:pt idx="21">
                  <c:v>841</c:v>
                </c:pt>
                <c:pt idx="22">
                  <c:v>897</c:v>
                </c:pt>
                <c:pt idx="23">
                  <c:v>934</c:v>
                </c:pt>
                <c:pt idx="24">
                  <c:v>977</c:v>
                </c:pt>
                <c:pt idx="25">
                  <c:v>997</c:v>
                </c:pt>
                <c:pt idx="26">
                  <c:v>1021</c:v>
                </c:pt>
                <c:pt idx="27">
                  <c:v>1059</c:v>
                </c:pt>
                <c:pt idx="28">
                  <c:v>1091</c:v>
                </c:pt>
                <c:pt idx="29">
                  <c:v>1124</c:v>
                </c:pt>
                <c:pt idx="3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B0F-48DA-AFEC-F08206628530}"/>
            </c:ext>
          </c:extLst>
        </c:ser>
        <c:ser>
          <c:idx val="154"/>
          <c:order val="154"/>
          <c:tx>
            <c:strRef>
              <c:f>offset_cumulative_50!$CQ$157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offset_cumulative_50!$CR$157:$DV$157</c:f>
            </c:numRef>
          </c:val>
          <c:smooth val="0"/>
          <c:extLst>
            <c:ext xmlns:c16="http://schemas.microsoft.com/office/drawing/2014/chart" uri="{C3380CC4-5D6E-409C-BE32-E72D297353CC}">
              <c16:uniqueId val="{0000009A-8B0F-48DA-AFEC-F08206628530}"/>
            </c:ext>
          </c:extLst>
        </c:ser>
        <c:ser>
          <c:idx val="155"/>
          <c:order val="155"/>
          <c:tx>
            <c:strRef>
              <c:f>offset_cumulative_50!$CQ$158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offset_cumulative_50!$CR$158:$DV$158</c:f>
              <c:numCache>
                <c:formatCode>General</c:formatCode>
                <c:ptCount val="31"/>
                <c:pt idx="0">
                  <c:v>51</c:v>
                </c:pt>
                <c:pt idx="1">
                  <c:v>62</c:v>
                </c:pt>
                <c:pt idx="2">
                  <c:v>62</c:v>
                </c:pt>
                <c:pt idx="3">
                  <c:v>116</c:v>
                </c:pt>
                <c:pt idx="4">
                  <c:v>150</c:v>
                </c:pt>
                <c:pt idx="5">
                  <c:v>202</c:v>
                </c:pt>
                <c:pt idx="6">
                  <c:v>240</c:v>
                </c:pt>
                <c:pt idx="7">
                  <c:v>274</c:v>
                </c:pt>
                <c:pt idx="8">
                  <c:v>402</c:v>
                </c:pt>
                <c:pt idx="9">
                  <c:v>554</c:v>
                </c:pt>
                <c:pt idx="10">
                  <c:v>709</c:v>
                </c:pt>
                <c:pt idx="11">
                  <c:v>927</c:v>
                </c:pt>
                <c:pt idx="12">
                  <c:v>1170</c:v>
                </c:pt>
                <c:pt idx="13">
                  <c:v>1187</c:v>
                </c:pt>
                <c:pt idx="14">
                  <c:v>1280</c:v>
                </c:pt>
                <c:pt idx="15">
                  <c:v>1326</c:v>
                </c:pt>
                <c:pt idx="16">
                  <c:v>1353</c:v>
                </c:pt>
                <c:pt idx="17">
                  <c:v>1380</c:v>
                </c:pt>
                <c:pt idx="18">
                  <c:v>1462</c:v>
                </c:pt>
                <c:pt idx="19">
                  <c:v>1505</c:v>
                </c:pt>
                <c:pt idx="20">
                  <c:v>1585</c:v>
                </c:pt>
                <c:pt idx="21">
                  <c:v>1655</c:v>
                </c:pt>
                <c:pt idx="22">
                  <c:v>1686</c:v>
                </c:pt>
                <c:pt idx="23">
                  <c:v>1749</c:v>
                </c:pt>
                <c:pt idx="24">
                  <c:v>1845</c:v>
                </c:pt>
                <c:pt idx="25">
                  <c:v>1934</c:v>
                </c:pt>
                <c:pt idx="26">
                  <c:v>2003</c:v>
                </c:pt>
                <c:pt idx="27">
                  <c:v>2028</c:v>
                </c:pt>
                <c:pt idx="28">
                  <c:v>2173</c:v>
                </c:pt>
                <c:pt idx="29">
                  <c:v>2272</c:v>
                </c:pt>
                <c:pt idx="30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B0F-48DA-AFEC-F08206628530}"/>
            </c:ext>
          </c:extLst>
        </c:ser>
        <c:ser>
          <c:idx val="156"/>
          <c:order val="156"/>
          <c:tx>
            <c:strRef>
              <c:f>offset_cumulative_50!$CQ$159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offset_cumulative_50!$CR$159:$DV$159</c:f>
            </c:numRef>
          </c:val>
          <c:smooth val="0"/>
          <c:extLst>
            <c:ext xmlns:c16="http://schemas.microsoft.com/office/drawing/2014/chart" uri="{C3380CC4-5D6E-409C-BE32-E72D297353CC}">
              <c16:uniqueId val="{0000009C-8B0F-48DA-AFEC-F08206628530}"/>
            </c:ext>
          </c:extLst>
        </c:ser>
        <c:ser>
          <c:idx val="157"/>
          <c:order val="157"/>
          <c:tx>
            <c:strRef>
              <c:f>offset_cumulative_50!$CQ$160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offset_cumulative_50!$CR$160:$DV$160</c:f>
              <c:numCache>
                <c:formatCode>General</c:formatCode>
                <c:ptCount val="31"/>
                <c:pt idx="0">
                  <c:v>84</c:v>
                </c:pt>
                <c:pt idx="1">
                  <c:v>120</c:v>
                </c:pt>
                <c:pt idx="2">
                  <c:v>165</c:v>
                </c:pt>
                <c:pt idx="3">
                  <c:v>222</c:v>
                </c:pt>
                <c:pt idx="4">
                  <c:v>259</c:v>
                </c:pt>
                <c:pt idx="5">
                  <c:v>400</c:v>
                </c:pt>
                <c:pt idx="6">
                  <c:v>500</c:v>
                </c:pt>
                <c:pt idx="7">
                  <c:v>673</c:v>
                </c:pt>
                <c:pt idx="8">
                  <c:v>1073</c:v>
                </c:pt>
                <c:pt idx="9">
                  <c:v>1695</c:v>
                </c:pt>
                <c:pt idx="10">
                  <c:v>2277</c:v>
                </c:pt>
                <c:pt idx="11">
                  <c:v>2277</c:v>
                </c:pt>
                <c:pt idx="12">
                  <c:v>5232</c:v>
                </c:pt>
                <c:pt idx="13">
                  <c:v>6391</c:v>
                </c:pt>
                <c:pt idx="14">
                  <c:v>7798</c:v>
                </c:pt>
                <c:pt idx="15">
                  <c:v>9942</c:v>
                </c:pt>
                <c:pt idx="16">
                  <c:v>11748</c:v>
                </c:pt>
                <c:pt idx="17">
                  <c:v>13910</c:v>
                </c:pt>
                <c:pt idx="18">
                  <c:v>17963</c:v>
                </c:pt>
                <c:pt idx="19">
                  <c:v>20410</c:v>
                </c:pt>
                <c:pt idx="20">
                  <c:v>25374</c:v>
                </c:pt>
                <c:pt idx="21">
                  <c:v>28768</c:v>
                </c:pt>
                <c:pt idx="22">
                  <c:v>35136</c:v>
                </c:pt>
                <c:pt idx="23">
                  <c:v>39885</c:v>
                </c:pt>
                <c:pt idx="24">
                  <c:v>49515</c:v>
                </c:pt>
                <c:pt idx="25">
                  <c:v>57786</c:v>
                </c:pt>
                <c:pt idx="26">
                  <c:v>65719</c:v>
                </c:pt>
                <c:pt idx="27">
                  <c:v>73235</c:v>
                </c:pt>
                <c:pt idx="28">
                  <c:v>80110</c:v>
                </c:pt>
                <c:pt idx="29">
                  <c:v>87956</c:v>
                </c:pt>
                <c:pt idx="30">
                  <c:v>95923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B0F-48DA-AFEC-F08206628530}"/>
            </c:ext>
          </c:extLst>
        </c:ser>
        <c:ser>
          <c:idx val="158"/>
          <c:order val="158"/>
          <c:tx>
            <c:strRef>
              <c:f>offset_cumulative_50!$CQ$161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offset_cumulative_50!$CR$161:$DV$161</c:f>
              <c:numCache>
                <c:formatCode>General</c:formatCode>
                <c:ptCount val="31"/>
                <c:pt idx="0">
                  <c:v>51</c:v>
                </c:pt>
                <c:pt idx="1">
                  <c:v>60</c:v>
                </c:pt>
                <c:pt idx="2">
                  <c:v>73</c:v>
                </c:pt>
                <c:pt idx="3">
                  <c:v>77</c:v>
                </c:pt>
                <c:pt idx="4">
                  <c:v>82</c:v>
                </c:pt>
                <c:pt idx="5">
                  <c:v>97</c:v>
                </c:pt>
                <c:pt idx="6">
                  <c:v>102</c:v>
                </c:pt>
                <c:pt idx="7">
                  <c:v>102</c:v>
                </c:pt>
                <c:pt idx="8">
                  <c:v>106</c:v>
                </c:pt>
                <c:pt idx="9">
                  <c:v>106</c:v>
                </c:pt>
                <c:pt idx="10">
                  <c:v>113</c:v>
                </c:pt>
                <c:pt idx="11">
                  <c:v>117</c:v>
                </c:pt>
                <c:pt idx="12">
                  <c:v>122</c:v>
                </c:pt>
                <c:pt idx="13">
                  <c:v>143</c:v>
                </c:pt>
                <c:pt idx="14">
                  <c:v>146</c:v>
                </c:pt>
                <c:pt idx="15">
                  <c:v>151</c:v>
                </c:pt>
                <c:pt idx="16">
                  <c:v>159</c:v>
                </c:pt>
                <c:pt idx="17">
                  <c:v>166</c:v>
                </c:pt>
                <c:pt idx="18">
                  <c:v>176</c:v>
                </c:pt>
                <c:pt idx="19">
                  <c:v>178</c:v>
                </c:pt>
                <c:pt idx="20">
                  <c:v>185</c:v>
                </c:pt>
                <c:pt idx="21">
                  <c:v>189</c:v>
                </c:pt>
                <c:pt idx="22">
                  <c:v>190</c:v>
                </c:pt>
                <c:pt idx="23">
                  <c:v>190</c:v>
                </c:pt>
                <c:pt idx="24">
                  <c:v>198</c:v>
                </c:pt>
                <c:pt idx="25">
                  <c:v>210</c:v>
                </c:pt>
                <c:pt idx="26">
                  <c:v>217</c:v>
                </c:pt>
                <c:pt idx="27">
                  <c:v>233</c:v>
                </c:pt>
                <c:pt idx="28">
                  <c:v>238</c:v>
                </c:pt>
                <c:pt idx="29">
                  <c:v>238</c:v>
                </c:pt>
                <c:pt idx="3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B0F-48DA-AFEC-F08206628530}"/>
            </c:ext>
          </c:extLst>
        </c:ser>
        <c:ser>
          <c:idx val="159"/>
          <c:order val="159"/>
          <c:tx>
            <c:strRef>
              <c:f>offset_cumulative_50!$CQ$162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offset_cumulative_50!$CR$162:$DV$162</c:f>
            </c:numRef>
          </c:val>
          <c:smooth val="0"/>
          <c:extLst>
            <c:ext xmlns:c16="http://schemas.microsoft.com/office/drawing/2014/chart" uri="{C3380CC4-5D6E-409C-BE32-E72D297353CC}">
              <c16:uniqueId val="{0000009F-8B0F-48DA-AFEC-F08206628530}"/>
            </c:ext>
          </c:extLst>
        </c:ser>
        <c:ser>
          <c:idx val="160"/>
          <c:order val="160"/>
          <c:tx>
            <c:strRef>
              <c:f>offset_cumulative_50!$CQ$163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offset_cumulative_50!$CR$163:$DV$163</c:f>
            </c:numRef>
          </c:val>
          <c:smooth val="0"/>
          <c:extLst>
            <c:ext xmlns:c16="http://schemas.microsoft.com/office/drawing/2014/chart" uri="{C3380CC4-5D6E-409C-BE32-E72D297353CC}">
              <c16:uniqueId val="{000000A0-8B0F-48DA-AFEC-F08206628530}"/>
            </c:ext>
          </c:extLst>
        </c:ser>
        <c:ser>
          <c:idx val="161"/>
          <c:order val="161"/>
          <c:tx>
            <c:strRef>
              <c:f>offset_cumulative_50!$CQ$164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offset_cumulative_50!$CR$164:$DV$164</c:f>
              <c:numCache>
                <c:formatCode>General</c:formatCode>
                <c:ptCount val="31"/>
                <c:pt idx="0">
                  <c:v>94</c:v>
                </c:pt>
                <c:pt idx="1">
                  <c:v>101</c:v>
                </c:pt>
                <c:pt idx="2">
                  <c:v>161</c:v>
                </c:pt>
                <c:pt idx="3">
                  <c:v>203</c:v>
                </c:pt>
                <c:pt idx="4">
                  <c:v>248</c:v>
                </c:pt>
                <c:pt idx="5">
                  <c:v>355</c:v>
                </c:pt>
                <c:pt idx="6">
                  <c:v>500</c:v>
                </c:pt>
                <c:pt idx="7">
                  <c:v>599</c:v>
                </c:pt>
                <c:pt idx="8">
                  <c:v>814</c:v>
                </c:pt>
                <c:pt idx="9">
                  <c:v>961</c:v>
                </c:pt>
                <c:pt idx="10">
                  <c:v>1022</c:v>
                </c:pt>
                <c:pt idx="11">
                  <c:v>1103</c:v>
                </c:pt>
                <c:pt idx="12">
                  <c:v>1190</c:v>
                </c:pt>
                <c:pt idx="13">
                  <c:v>1279</c:v>
                </c:pt>
                <c:pt idx="14">
                  <c:v>1439</c:v>
                </c:pt>
                <c:pt idx="15">
                  <c:v>1639</c:v>
                </c:pt>
                <c:pt idx="16">
                  <c:v>1763</c:v>
                </c:pt>
                <c:pt idx="17">
                  <c:v>1934</c:v>
                </c:pt>
                <c:pt idx="18">
                  <c:v>2046</c:v>
                </c:pt>
                <c:pt idx="19">
                  <c:v>2286</c:v>
                </c:pt>
                <c:pt idx="20">
                  <c:v>2526</c:v>
                </c:pt>
                <c:pt idx="21">
                  <c:v>2840</c:v>
                </c:pt>
                <c:pt idx="22">
                  <c:v>3069</c:v>
                </c:pt>
                <c:pt idx="23">
                  <c:v>3447</c:v>
                </c:pt>
                <c:pt idx="24">
                  <c:v>3700</c:v>
                </c:pt>
                <c:pt idx="25">
                  <c:v>4028</c:v>
                </c:pt>
                <c:pt idx="26">
                  <c:v>4435</c:v>
                </c:pt>
                <c:pt idx="27">
                  <c:v>4947</c:v>
                </c:pt>
                <c:pt idx="28">
                  <c:v>5568</c:v>
                </c:pt>
                <c:pt idx="29">
                  <c:v>6131</c:v>
                </c:pt>
                <c:pt idx="30">
                  <c:v>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B0F-48DA-AFEC-F08206628530}"/>
            </c:ext>
          </c:extLst>
        </c:ser>
        <c:ser>
          <c:idx val="162"/>
          <c:order val="162"/>
          <c:tx>
            <c:strRef>
              <c:f>offset_cumulative_50!$CQ$165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offset_cumulative_50!$CR$165:$DV$165</c:f>
              <c:numCache>
                <c:formatCode>General</c:formatCode>
                <c:ptCount val="31"/>
                <c:pt idx="0">
                  <c:v>56</c:v>
                </c:pt>
                <c:pt idx="1">
                  <c:v>90</c:v>
                </c:pt>
                <c:pt idx="2">
                  <c:v>114</c:v>
                </c:pt>
                <c:pt idx="3">
                  <c:v>214</c:v>
                </c:pt>
                <c:pt idx="4">
                  <c:v>268</c:v>
                </c:pt>
                <c:pt idx="5">
                  <c:v>337</c:v>
                </c:pt>
                <c:pt idx="6">
                  <c:v>374</c:v>
                </c:pt>
                <c:pt idx="7">
                  <c:v>491</c:v>
                </c:pt>
                <c:pt idx="8">
                  <c:v>652</c:v>
                </c:pt>
                <c:pt idx="9">
                  <c:v>652</c:v>
                </c:pt>
                <c:pt idx="10">
                  <c:v>1139</c:v>
                </c:pt>
                <c:pt idx="11">
                  <c:v>1359</c:v>
                </c:pt>
                <c:pt idx="12">
                  <c:v>2200</c:v>
                </c:pt>
                <c:pt idx="13">
                  <c:v>2200</c:v>
                </c:pt>
                <c:pt idx="14">
                  <c:v>2700</c:v>
                </c:pt>
                <c:pt idx="15">
                  <c:v>3028</c:v>
                </c:pt>
                <c:pt idx="16">
                  <c:v>4075</c:v>
                </c:pt>
                <c:pt idx="17">
                  <c:v>5294</c:v>
                </c:pt>
                <c:pt idx="18">
                  <c:v>6575</c:v>
                </c:pt>
                <c:pt idx="19">
                  <c:v>7474</c:v>
                </c:pt>
                <c:pt idx="20">
                  <c:v>8795</c:v>
                </c:pt>
                <c:pt idx="21">
                  <c:v>9877</c:v>
                </c:pt>
                <c:pt idx="22">
                  <c:v>10897</c:v>
                </c:pt>
                <c:pt idx="23">
                  <c:v>11811</c:v>
                </c:pt>
                <c:pt idx="24">
                  <c:v>12928</c:v>
                </c:pt>
                <c:pt idx="25">
                  <c:v>14076</c:v>
                </c:pt>
                <c:pt idx="26">
                  <c:v>14829</c:v>
                </c:pt>
                <c:pt idx="27">
                  <c:v>15922</c:v>
                </c:pt>
                <c:pt idx="28">
                  <c:v>16605</c:v>
                </c:pt>
                <c:pt idx="29">
                  <c:v>17768</c:v>
                </c:pt>
                <c:pt idx="30">
                  <c:v>18827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B0F-48DA-AFEC-F08206628530}"/>
            </c:ext>
          </c:extLst>
        </c:ser>
        <c:ser>
          <c:idx val="163"/>
          <c:order val="163"/>
          <c:tx>
            <c:strRef>
              <c:f>offset_cumulative_50!$CQ$166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offset_cumulative_50!$CR$166:$DV$166</c:f>
            </c:numRef>
          </c:val>
          <c:smooth val="0"/>
          <c:extLst>
            <c:ext xmlns:c16="http://schemas.microsoft.com/office/drawing/2014/chart" uri="{C3380CC4-5D6E-409C-BE32-E72D297353CC}">
              <c16:uniqueId val="{000000A3-8B0F-48DA-AFEC-F08206628530}"/>
            </c:ext>
          </c:extLst>
        </c:ser>
        <c:ser>
          <c:idx val="164"/>
          <c:order val="164"/>
          <c:tx>
            <c:strRef>
              <c:f>offset_cumulative_50!$CQ$167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offset_cumulative_50!$CR$167:$DV$167</c:f>
              <c:numCache>
                <c:formatCode>General</c:formatCode>
                <c:ptCount val="31"/>
                <c:pt idx="0">
                  <c:v>50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77</c:v>
                </c:pt>
                <c:pt idx="5">
                  <c:v>100</c:v>
                </c:pt>
                <c:pt idx="6">
                  <c:v>108</c:v>
                </c:pt>
                <c:pt idx="7">
                  <c:v>135</c:v>
                </c:pt>
                <c:pt idx="8">
                  <c:v>153</c:v>
                </c:pt>
                <c:pt idx="9">
                  <c:v>169</c:v>
                </c:pt>
                <c:pt idx="10">
                  <c:v>195</c:v>
                </c:pt>
                <c:pt idx="11">
                  <c:v>215</c:v>
                </c:pt>
                <c:pt idx="12">
                  <c:v>235</c:v>
                </c:pt>
                <c:pt idx="13">
                  <c:v>252</c:v>
                </c:pt>
                <c:pt idx="14">
                  <c:v>267</c:v>
                </c:pt>
                <c:pt idx="15">
                  <c:v>283</c:v>
                </c:pt>
                <c:pt idx="16">
                  <c:v>298</c:v>
                </c:pt>
                <c:pt idx="17">
                  <c:v>306</c:v>
                </c:pt>
                <c:pt idx="18">
                  <c:v>322</c:v>
                </c:pt>
                <c:pt idx="19">
                  <c:v>329</c:v>
                </c:pt>
                <c:pt idx="20">
                  <c:v>339</c:v>
                </c:pt>
                <c:pt idx="21">
                  <c:v>348</c:v>
                </c:pt>
                <c:pt idx="22">
                  <c:v>355</c:v>
                </c:pt>
                <c:pt idx="23">
                  <c:v>363</c:v>
                </c:pt>
                <c:pt idx="24">
                  <c:v>373</c:v>
                </c:pt>
                <c:pt idx="25">
                  <c:v>376</c:v>
                </c:pt>
                <c:pt idx="26">
                  <c:v>379</c:v>
                </c:pt>
                <c:pt idx="27">
                  <c:v>380</c:v>
                </c:pt>
                <c:pt idx="28">
                  <c:v>382</c:v>
                </c:pt>
                <c:pt idx="29">
                  <c:v>385</c:v>
                </c:pt>
                <c:pt idx="3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B0F-48DA-AFEC-F08206628530}"/>
            </c:ext>
          </c:extLst>
        </c:ser>
        <c:ser>
          <c:idx val="165"/>
          <c:order val="165"/>
          <c:tx>
            <c:strRef>
              <c:f>offset_cumulative_50!$CQ$168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offset_cumulative_50!$CR$168:$DV$168</c:f>
            </c:numRef>
          </c:val>
          <c:smooth val="0"/>
          <c:extLst>
            <c:ext xmlns:c16="http://schemas.microsoft.com/office/drawing/2014/chart" uri="{C3380CC4-5D6E-409C-BE32-E72D297353CC}">
              <c16:uniqueId val="{000000A5-8B0F-48DA-AFEC-F08206628530}"/>
            </c:ext>
          </c:extLst>
        </c:ser>
        <c:ser>
          <c:idx val="166"/>
          <c:order val="166"/>
          <c:tx>
            <c:strRef>
              <c:f>offset_cumulative_50!$CQ$169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offset_cumulative_50!$CR$169:$DV$169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53</c:v>
                </c:pt>
                <c:pt idx="4">
                  <c:v>59</c:v>
                </c:pt>
                <c:pt idx="5">
                  <c:v>70</c:v>
                </c:pt>
                <c:pt idx="6">
                  <c:v>75</c:v>
                </c:pt>
                <c:pt idx="7">
                  <c:v>82</c:v>
                </c:pt>
                <c:pt idx="8">
                  <c:v>114</c:v>
                </c:pt>
                <c:pt idx="9">
                  <c:v>147</c:v>
                </c:pt>
                <c:pt idx="10">
                  <c:v>177</c:v>
                </c:pt>
                <c:pt idx="11">
                  <c:v>212</c:v>
                </c:pt>
                <c:pt idx="12">
                  <c:v>272</c:v>
                </c:pt>
                <c:pt idx="13">
                  <c:v>322</c:v>
                </c:pt>
                <c:pt idx="14">
                  <c:v>411</c:v>
                </c:pt>
                <c:pt idx="15">
                  <c:v>599</c:v>
                </c:pt>
                <c:pt idx="16">
                  <c:v>721</c:v>
                </c:pt>
                <c:pt idx="17">
                  <c:v>827</c:v>
                </c:pt>
                <c:pt idx="18">
                  <c:v>934</c:v>
                </c:pt>
                <c:pt idx="19">
                  <c:v>1045</c:v>
                </c:pt>
                <c:pt idx="20">
                  <c:v>1136</c:v>
                </c:pt>
                <c:pt idx="21">
                  <c:v>1245</c:v>
                </c:pt>
                <c:pt idx="22">
                  <c:v>1388</c:v>
                </c:pt>
                <c:pt idx="23">
                  <c:v>1524</c:v>
                </c:pt>
                <c:pt idx="24">
                  <c:v>1651</c:v>
                </c:pt>
                <c:pt idx="25">
                  <c:v>1771</c:v>
                </c:pt>
                <c:pt idx="26">
                  <c:v>1875</c:v>
                </c:pt>
                <c:pt idx="27">
                  <c:v>1978</c:v>
                </c:pt>
                <c:pt idx="28">
                  <c:v>2067</c:v>
                </c:pt>
                <c:pt idx="29">
                  <c:v>2169</c:v>
                </c:pt>
                <c:pt idx="30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B0F-48DA-AFEC-F08206628530}"/>
            </c:ext>
          </c:extLst>
        </c:ser>
        <c:ser>
          <c:idx val="167"/>
          <c:order val="167"/>
          <c:tx>
            <c:strRef>
              <c:f>offset_cumulative_50!$CQ$170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offset_cumulative_50!$CR$170:$DV$170</c:f>
            </c:numRef>
          </c:val>
          <c:smooth val="0"/>
          <c:extLst>
            <c:ext xmlns:c16="http://schemas.microsoft.com/office/drawing/2014/chart" uri="{C3380CC4-5D6E-409C-BE32-E72D297353CC}">
              <c16:uniqueId val="{000000A7-8B0F-48DA-AFEC-F08206628530}"/>
            </c:ext>
          </c:extLst>
        </c:ser>
        <c:ser>
          <c:idx val="168"/>
          <c:order val="168"/>
          <c:tx>
            <c:strRef>
              <c:f>offset_cumulative_50!$CQ$171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offset_cumulative_50!$CR$171:$DV$171</c:f>
            </c:numRef>
          </c:val>
          <c:smooth val="0"/>
          <c:extLst>
            <c:ext xmlns:c16="http://schemas.microsoft.com/office/drawing/2014/chart" uri="{C3380CC4-5D6E-409C-BE32-E72D297353CC}">
              <c16:uniqueId val="{000000A8-8B0F-48DA-AFEC-F08206628530}"/>
            </c:ext>
          </c:extLst>
        </c:ser>
        <c:ser>
          <c:idx val="169"/>
          <c:order val="169"/>
          <c:tx>
            <c:strRef>
              <c:f>offset_cumulative_50!$CQ$172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offset_cumulative_50!$CR$172:$DV$172</c:f>
              <c:numCache>
                <c:formatCode>General</c:formatCode>
                <c:ptCount val="31"/>
                <c:pt idx="0">
                  <c:v>50</c:v>
                </c:pt>
                <c:pt idx="1">
                  <c:v>51</c:v>
                </c:pt>
                <c:pt idx="2">
                  <c:v>57</c:v>
                </c:pt>
                <c:pt idx="3">
                  <c:v>60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87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107</c:v>
                </c:pt>
                <c:pt idx="18">
                  <c:v>109</c:v>
                </c:pt>
                <c:pt idx="19">
                  <c:v>109</c:v>
                </c:pt>
                <c:pt idx="20">
                  <c:v>112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B0F-48DA-AFEC-F08206628530}"/>
            </c:ext>
          </c:extLst>
        </c:ser>
        <c:ser>
          <c:idx val="170"/>
          <c:order val="170"/>
          <c:tx>
            <c:strRef>
              <c:f>offset_cumulative_50!$CQ$173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offset_cumulative_50!$CR$173:$DV$173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75</c:v>
                </c:pt>
                <c:pt idx="3">
                  <c:v>89</c:v>
                </c:pt>
                <c:pt idx="4">
                  <c:v>114</c:v>
                </c:pt>
                <c:pt idx="5">
                  <c:v>173</c:v>
                </c:pt>
                <c:pt idx="6">
                  <c:v>197</c:v>
                </c:pt>
                <c:pt idx="7">
                  <c:v>227</c:v>
                </c:pt>
                <c:pt idx="8">
                  <c:v>278</c:v>
                </c:pt>
                <c:pt idx="9">
                  <c:v>312</c:v>
                </c:pt>
                <c:pt idx="10">
                  <c:v>312</c:v>
                </c:pt>
                <c:pt idx="11">
                  <c:v>394</c:v>
                </c:pt>
                <c:pt idx="12">
                  <c:v>423</c:v>
                </c:pt>
                <c:pt idx="13">
                  <c:v>455</c:v>
                </c:pt>
                <c:pt idx="14">
                  <c:v>495</c:v>
                </c:pt>
                <c:pt idx="15">
                  <c:v>553</c:v>
                </c:pt>
                <c:pt idx="16">
                  <c:v>574</c:v>
                </c:pt>
                <c:pt idx="17">
                  <c:v>596</c:v>
                </c:pt>
                <c:pt idx="18">
                  <c:v>623</c:v>
                </c:pt>
                <c:pt idx="19">
                  <c:v>628</c:v>
                </c:pt>
                <c:pt idx="20">
                  <c:v>643</c:v>
                </c:pt>
                <c:pt idx="21">
                  <c:v>671</c:v>
                </c:pt>
                <c:pt idx="22">
                  <c:v>685</c:v>
                </c:pt>
                <c:pt idx="23">
                  <c:v>707</c:v>
                </c:pt>
                <c:pt idx="24">
                  <c:v>726</c:v>
                </c:pt>
                <c:pt idx="25">
                  <c:v>747</c:v>
                </c:pt>
                <c:pt idx="26">
                  <c:v>780</c:v>
                </c:pt>
                <c:pt idx="27">
                  <c:v>822</c:v>
                </c:pt>
                <c:pt idx="28">
                  <c:v>864</c:v>
                </c:pt>
                <c:pt idx="29">
                  <c:v>864</c:v>
                </c:pt>
                <c:pt idx="30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B0F-48DA-AFEC-F08206628530}"/>
            </c:ext>
          </c:extLst>
        </c:ser>
        <c:ser>
          <c:idx val="171"/>
          <c:order val="171"/>
          <c:tx>
            <c:strRef>
              <c:f>offset_cumulative_50!$CQ$174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offset_cumulative_50!$CR$174:$DV$174</c:f>
              <c:numCache>
                <c:formatCode>General</c:formatCode>
                <c:ptCount val="31"/>
                <c:pt idx="0">
                  <c:v>98</c:v>
                </c:pt>
                <c:pt idx="1">
                  <c:v>192</c:v>
                </c:pt>
                <c:pt idx="2">
                  <c:v>359</c:v>
                </c:pt>
                <c:pt idx="3">
                  <c:v>670</c:v>
                </c:pt>
                <c:pt idx="4">
                  <c:v>1236</c:v>
                </c:pt>
                <c:pt idx="5">
                  <c:v>1529</c:v>
                </c:pt>
                <c:pt idx="6">
                  <c:v>1872</c:v>
                </c:pt>
                <c:pt idx="7">
                  <c:v>2433</c:v>
                </c:pt>
                <c:pt idx="8">
                  <c:v>3629</c:v>
                </c:pt>
                <c:pt idx="9">
                  <c:v>5698</c:v>
                </c:pt>
                <c:pt idx="10">
                  <c:v>7402</c:v>
                </c:pt>
                <c:pt idx="11">
                  <c:v>9217</c:v>
                </c:pt>
                <c:pt idx="12">
                  <c:v>10827</c:v>
                </c:pt>
                <c:pt idx="13">
                  <c:v>13531</c:v>
                </c:pt>
                <c:pt idx="14">
                  <c:v>15679</c:v>
                </c:pt>
                <c:pt idx="15">
                  <c:v>18135</c:v>
                </c:pt>
                <c:pt idx="16">
                  <c:v>20921</c:v>
                </c:pt>
                <c:pt idx="17">
                  <c:v>23934</c:v>
                </c:pt>
                <c:pt idx="18">
                  <c:v>27069</c:v>
                </c:pt>
                <c:pt idx="19">
                  <c:v>30217</c:v>
                </c:pt>
                <c:pt idx="20">
                  <c:v>34109</c:v>
                </c:pt>
                <c:pt idx="21">
                  <c:v>38226</c:v>
                </c:pt>
                <c:pt idx="22">
                  <c:v>42282</c:v>
                </c:pt>
                <c:pt idx="23">
                  <c:v>47029</c:v>
                </c:pt>
                <c:pt idx="24">
                  <c:v>52167</c:v>
                </c:pt>
                <c:pt idx="25">
                  <c:v>56956</c:v>
                </c:pt>
                <c:pt idx="26">
                  <c:v>61049</c:v>
                </c:pt>
                <c:pt idx="27">
                  <c:v>65111</c:v>
                </c:pt>
                <c:pt idx="28">
                  <c:v>69392</c:v>
                </c:pt>
                <c:pt idx="29">
                  <c:v>74193</c:v>
                </c:pt>
                <c:pt idx="30">
                  <c:v>78546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B0F-48DA-AFEC-F08206628530}"/>
            </c:ext>
          </c:extLst>
        </c:ser>
        <c:ser>
          <c:idx val="172"/>
          <c:order val="172"/>
          <c:tx>
            <c:strRef>
              <c:f>offset_cumulative_50!$CQ$175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offset_cumulative_50!$CR$175:$DV$175</c:f>
            </c:numRef>
          </c:val>
          <c:smooth val="0"/>
          <c:extLst>
            <c:ext xmlns:c16="http://schemas.microsoft.com/office/drawing/2014/chart" uri="{C3380CC4-5D6E-409C-BE32-E72D297353CC}">
              <c16:uniqueId val="{000000AC-8B0F-48DA-AFEC-F08206628530}"/>
            </c:ext>
          </c:extLst>
        </c:ser>
        <c:ser>
          <c:idx val="173"/>
          <c:order val="173"/>
          <c:tx>
            <c:strRef>
              <c:f>offset_cumulative_50!$CQ$176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offset_cumulative_50!$CR$176:$DV$176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97</c:v>
                </c:pt>
                <c:pt idx="3">
                  <c:v>145</c:v>
                </c:pt>
                <c:pt idx="4">
                  <c:v>196</c:v>
                </c:pt>
                <c:pt idx="5">
                  <c:v>310</c:v>
                </c:pt>
                <c:pt idx="6">
                  <c:v>356</c:v>
                </c:pt>
                <c:pt idx="7">
                  <c:v>475</c:v>
                </c:pt>
                <c:pt idx="8">
                  <c:v>548</c:v>
                </c:pt>
                <c:pt idx="9">
                  <c:v>645</c:v>
                </c:pt>
                <c:pt idx="10">
                  <c:v>794</c:v>
                </c:pt>
                <c:pt idx="11">
                  <c:v>897</c:v>
                </c:pt>
                <c:pt idx="12">
                  <c:v>1072</c:v>
                </c:pt>
                <c:pt idx="13">
                  <c:v>1225</c:v>
                </c:pt>
                <c:pt idx="14">
                  <c:v>1308</c:v>
                </c:pt>
                <c:pt idx="15">
                  <c:v>1319</c:v>
                </c:pt>
                <c:pt idx="16">
                  <c:v>1462</c:v>
                </c:pt>
                <c:pt idx="17">
                  <c:v>1668</c:v>
                </c:pt>
                <c:pt idx="18">
                  <c:v>1892</c:v>
                </c:pt>
                <c:pt idx="19">
                  <c:v>2203</c:v>
                </c:pt>
                <c:pt idx="20">
                  <c:v>2511</c:v>
                </c:pt>
                <c:pt idx="21">
                  <c:v>2777</c:v>
                </c:pt>
                <c:pt idx="22">
                  <c:v>3102</c:v>
                </c:pt>
                <c:pt idx="23">
                  <c:v>3372</c:v>
                </c:pt>
                <c:pt idx="24">
                  <c:v>3764</c:v>
                </c:pt>
                <c:pt idx="25">
                  <c:v>4161</c:v>
                </c:pt>
                <c:pt idx="26">
                  <c:v>4662</c:v>
                </c:pt>
                <c:pt idx="27">
                  <c:v>5106</c:v>
                </c:pt>
                <c:pt idx="28">
                  <c:v>5449</c:v>
                </c:pt>
                <c:pt idx="29">
                  <c:v>5710</c:v>
                </c:pt>
                <c:pt idx="30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B0F-48DA-AFEC-F08206628530}"/>
            </c:ext>
          </c:extLst>
        </c:ser>
        <c:ser>
          <c:idx val="174"/>
          <c:order val="174"/>
          <c:tx>
            <c:strRef>
              <c:f>offset_cumulative_50!$CQ$177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offset_cumulative_50!$CR$177:$DV$177</c:f>
              <c:numCache>
                <c:formatCode>General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113</c:v>
                </c:pt>
                <c:pt idx="9">
                  <c:v>140</c:v>
                </c:pt>
                <c:pt idx="10">
                  <c:v>140</c:v>
                </c:pt>
                <c:pt idx="11">
                  <c:v>153</c:v>
                </c:pt>
                <c:pt idx="12">
                  <c:v>153</c:v>
                </c:pt>
                <c:pt idx="13">
                  <c:v>198</c:v>
                </c:pt>
                <c:pt idx="14">
                  <c:v>248</c:v>
                </c:pt>
                <c:pt idx="15">
                  <c:v>333</c:v>
                </c:pt>
                <c:pt idx="16">
                  <c:v>333</c:v>
                </c:pt>
                <c:pt idx="17">
                  <c:v>405</c:v>
                </c:pt>
                <c:pt idx="18">
                  <c:v>468</c:v>
                </c:pt>
                <c:pt idx="19">
                  <c:v>570</c:v>
                </c:pt>
                <c:pt idx="20">
                  <c:v>611</c:v>
                </c:pt>
                <c:pt idx="21">
                  <c:v>664</c:v>
                </c:pt>
                <c:pt idx="22">
                  <c:v>814</c:v>
                </c:pt>
                <c:pt idx="23">
                  <c:v>1024</c:v>
                </c:pt>
                <c:pt idx="24">
                  <c:v>1264</c:v>
                </c:pt>
                <c:pt idx="25">
                  <c:v>1505</c:v>
                </c:pt>
                <c:pt idx="26">
                  <c:v>1799</c:v>
                </c:pt>
                <c:pt idx="27">
                  <c:v>2076</c:v>
                </c:pt>
                <c:pt idx="28">
                  <c:v>2359</c:v>
                </c:pt>
                <c:pt idx="29">
                  <c:v>2659</c:v>
                </c:pt>
                <c:pt idx="30">
                  <c:v>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8B0F-48DA-AFEC-F08206628530}"/>
            </c:ext>
          </c:extLst>
        </c:ser>
        <c:ser>
          <c:idx val="175"/>
          <c:order val="175"/>
          <c:tx>
            <c:strRef>
              <c:f>offset_cumulative_50!$CQ$178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offset_cumulative_50!$CR$178:$DV$178</c:f>
              <c:numCache>
                <c:formatCode>General</c:formatCode>
                <c:ptCount val="31"/>
                <c:pt idx="0">
                  <c:v>51</c:v>
                </c:pt>
                <c:pt idx="1">
                  <c:v>86</c:v>
                </c:pt>
                <c:pt idx="2">
                  <c:v>116</c:v>
                </c:pt>
                <c:pt idx="3">
                  <c:v>164</c:v>
                </c:pt>
                <c:pt idx="4">
                  <c:v>207</c:v>
                </c:pt>
                <c:pt idx="5">
                  <c:v>274</c:v>
                </c:pt>
                <c:pt idx="6">
                  <c:v>322</c:v>
                </c:pt>
                <c:pt idx="7">
                  <c:v>384</c:v>
                </c:pt>
                <c:pt idx="8">
                  <c:v>459</c:v>
                </c:pt>
                <c:pt idx="9">
                  <c:v>459</c:v>
                </c:pt>
                <c:pt idx="10">
                  <c:v>802</c:v>
                </c:pt>
                <c:pt idx="11">
                  <c:v>1144</c:v>
                </c:pt>
                <c:pt idx="12">
                  <c:v>1145</c:v>
                </c:pt>
                <c:pt idx="13">
                  <c:v>1551</c:v>
                </c:pt>
                <c:pt idx="14">
                  <c:v>1960</c:v>
                </c:pt>
                <c:pt idx="15">
                  <c:v>2642</c:v>
                </c:pt>
                <c:pt idx="16">
                  <c:v>2716</c:v>
                </c:pt>
                <c:pt idx="17">
                  <c:v>4014</c:v>
                </c:pt>
                <c:pt idx="18">
                  <c:v>5067</c:v>
                </c:pt>
                <c:pt idx="19">
                  <c:v>5745</c:v>
                </c:pt>
                <c:pt idx="20">
                  <c:v>6726</c:v>
                </c:pt>
                <c:pt idx="21">
                  <c:v>8164</c:v>
                </c:pt>
                <c:pt idx="22">
                  <c:v>9640</c:v>
                </c:pt>
                <c:pt idx="23">
                  <c:v>11812</c:v>
                </c:pt>
                <c:pt idx="24">
                  <c:v>14745</c:v>
                </c:pt>
                <c:pt idx="25">
                  <c:v>17312</c:v>
                </c:pt>
                <c:pt idx="26">
                  <c:v>19780</c:v>
                </c:pt>
                <c:pt idx="27">
                  <c:v>22453</c:v>
                </c:pt>
                <c:pt idx="28">
                  <c:v>25481</c:v>
                </c:pt>
                <c:pt idx="29">
                  <c:v>29865</c:v>
                </c:pt>
                <c:pt idx="30">
                  <c:v>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8B0F-48DA-AFEC-F08206628530}"/>
            </c:ext>
          </c:extLst>
        </c:ser>
        <c:ser>
          <c:idx val="176"/>
          <c:order val="176"/>
          <c:tx>
            <c:strRef>
              <c:f>offset_cumulative_50!$CQ$179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offset_cumulative_50!$CR$179:$DV$179</c:f>
              <c:numCache>
                <c:formatCode>General</c:formatCode>
                <c:ptCount val="31"/>
                <c:pt idx="0">
                  <c:v>50</c:v>
                </c:pt>
                <c:pt idx="1">
                  <c:v>79</c:v>
                </c:pt>
                <c:pt idx="2">
                  <c:v>94</c:v>
                </c:pt>
                <c:pt idx="3">
                  <c:v>110</c:v>
                </c:pt>
                <c:pt idx="4">
                  <c:v>158</c:v>
                </c:pt>
                <c:pt idx="5">
                  <c:v>162</c:v>
                </c:pt>
                <c:pt idx="6">
                  <c:v>162</c:v>
                </c:pt>
                <c:pt idx="7">
                  <c:v>189</c:v>
                </c:pt>
                <c:pt idx="8">
                  <c:v>217</c:v>
                </c:pt>
                <c:pt idx="9">
                  <c:v>238</c:v>
                </c:pt>
                <c:pt idx="10">
                  <c:v>274</c:v>
                </c:pt>
                <c:pt idx="11">
                  <c:v>304</c:v>
                </c:pt>
                <c:pt idx="12">
                  <c:v>310</c:v>
                </c:pt>
                <c:pt idx="13">
                  <c:v>338</c:v>
                </c:pt>
                <c:pt idx="14">
                  <c:v>338</c:v>
                </c:pt>
                <c:pt idx="15">
                  <c:v>350</c:v>
                </c:pt>
                <c:pt idx="16">
                  <c:v>369</c:v>
                </c:pt>
                <c:pt idx="17">
                  <c:v>400</c:v>
                </c:pt>
                <c:pt idx="18">
                  <c:v>400</c:v>
                </c:pt>
                <c:pt idx="19">
                  <c:v>406</c:v>
                </c:pt>
                <c:pt idx="20">
                  <c:v>424</c:v>
                </c:pt>
                <c:pt idx="21">
                  <c:v>424</c:v>
                </c:pt>
                <c:pt idx="22">
                  <c:v>456</c:v>
                </c:pt>
                <c:pt idx="23">
                  <c:v>473</c:v>
                </c:pt>
                <c:pt idx="24">
                  <c:v>494</c:v>
                </c:pt>
                <c:pt idx="25">
                  <c:v>480</c:v>
                </c:pt>
                <c:pt idx="26">
                  <c:v>480</c:v>
                </c:pt>
                <c:pt idx="27">
                  <c:v>483</c:v>
                </c:pt>
                <c:pt idx="28">
                  <c:v>492</c:v>
                </c:pt>
                <c:pt idx="29">
                  <c:v>502</c:v>
                </c:pt>
                <c:pt idx="3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8B0F-48DA-AFEC-F08206628530}"/>
            </c:ext>
          </c:extLst>
        </c:ser>
        <c:ser>
          <c:idx val="177"/>
          <c:order val="177"/>
          <c:tx>
            <c:strRef>
              <c:f>offset_cumulative_50!$CQ$180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offset_cumulative_50!$CR$180:$DV$180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57</c:v>
                </c:pt>
                <c:pt idx="3">
                  <c:v>58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98</c:v>
                </c:pt>
                <c:pt idx="8">
                  <c:v>118</c:v>
                </c:pt>
                <c:pt idx="9">
                  <c:v>149</c:v>
                </c:pt>
                <c:pt idx="10">
                  <c:v>217</c:v>
                </c:pt>
                <c:pt idx="11">
                  <c:v>262</c:v>
                </c:pt>
                <c:pt idx="12">
                  <c:v>402</c:v>
                </c:pt>
                <c:pt idx="13">
                  <c:v>518</c:v>
                </c:pt>
                <c:pt idx="14">
                  <c:v>583</c:v>
                </c:pt>
                <c:pt idx="15">
                  <c:v>959</c:v>
                </c:pt>
                <c:pt idx="16">
                  <c:v>1281</c:v>
                </c:pt>
                <c:pt idx="17">
                  <c:v>1663</c:v>
                </c:pt>
                <c:pt idx="18">
                  <c:v>2179</c:v>
                </c:pt>
                <c:pt idx="19">
                  <c:v>2727</c:v>
                </c:pt>
                <c:pt idx="20">
                  <c:v>3499</c:v>
                </c:pt>
                <c:pt idx="21">
                  <c:v>4632</c:v>
                </c:pt>
                <c:pt idx="22">
                  <c:v>6421</c:v>
                </c:pt>
                <c:pt idx="23">
                  <c:v>7783</c:v>
                </c:pt>
                <c:pt idx="24">
                  <c:v>13747</c:v>
                </c:pt>
                <c:pt idx="25">
                  <c:v>19273</c:v>
                </c:pt>
                <c:pt idx="26">
                  <c:v>25600</c:v>
                </c:pt>
                <c:pt idx="27">
                  <c:v>33276</c:v>
                </c:pt>
                <c:pt idx="28">
                  <c:v>43843</c:v>
                </c:pt>
                <c:pt idx="29">
                  <c:v>53736</c:v>
                </c:pt>
                <c:pt idx="30">
                  <c:v>65778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8B0F-48DA-AFEC-F08206628530}"/>
            </c:ext>
          </c:extLst>
        </c:ser>
        <c:ser>
          <c:idx val="178"/>
          <c:order val="178"/>
          <c:tx>
            <c:strRef>
              <c:f>offset_cumulative_50!$CQ$181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offset_cumulative_50!$CR$181:$DV$181</c:f>
            </c:numRef>
          </c:val>
          <c:smooth val="0"/>
          <c:extLst>
            <c:ext xmlns:c16="http://schemas.microsoft.com/office/drawing/2014/chart" uri="{C3380CC4-5D6E-409C-BE32-E72D297353CC}">
              <c16:uniqueId val="{000000B2-8B0F-48DA-AFEC-F08206628530}"/>
            </c:ext>
          </c:extLst>
        </c:ser>
        <c:ser>
          <c:idx val="179"/>
          <c:order val="179"/>
          <c:tx>
            <c:strRef>
              <c:f>offset_cumulative_50!$CQ$182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offset_cumulative_50!$CR$182:$DV$182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77</c:v>
                </c:pt>
                <c:pt idx="3">
                  <c:v>84</c:v>
                </c:pt>
                <c:pt idx="4">
                  <c:v>91</c:v>
                </c:pt>
                <c:pt idx="5">
                  <c:v>107</c:v>
                </c:pt>
                <c:pt idx="6">
                  <c:v>107</c:v>
                </c:pt>
                <c:pt idx="7">
                  <c:v>119</c:v>
                </c:pt>
                <c:pt idx="8">
                  <c:v>119</c:v>
                </c:pt>
                <c:pt idx="9">
                  <c:v>135</c:v>
                </c:pt>
                <c:pt idx="10">
                  <c:v>135</c:v>
                </c:pt>
                <c:pt idx="11">
                  <c:v>143</c:v>
                </c:pt>
                <c:pt idx="12">
                  <c:v>146</c:v>
                </c:pt>
                <c:pt idx="13">
                  <c:v>153</c:v>
                </c:pt>
                <c:pt idx="14">
                  <c:v>155</c:v>
                </c:pt>
                <c:pt idx="15">
                  <c:v>159</c:v>
                </c:pt>
                <c:pt idx="16">
                  <c:v>165</c:v>
                </c:pt>
                <c:pt idx="17">
                  <c:v>165</c:v>
                </c:pt>
                <c:pt idx="18">
                  <c:v>167</c:v>
                </c:pt>
                <c:pt idx="19">
                  <c:v>171</c:v>
                </c:pt>
                <c:pt idx="20">
                  <c:v>171</c:v>
                </c:pt>
                <c:pt idx="21">
                  <c:v>175</c:v>
                </c:pt>
                <c:pt idx="22">
                  <c:v>181</c:v>
                </c:pt>
                <c:pt idx="23">
                  <c:v>189</c:v>
                </c:pt>
                <c:pt idx="24">
                  <c:v>189</c:v>
                </c:pt>
                <c:pt idx="25">
                  <c:v>197</c:v>
                </c:pt>
                <c:pt idx="26">
                  <c:v>204</c:v>
                </c:pt>
                <c:pt idx="27">
                  <c:v>204</c:v>
                </c:pt>
                <c:pt idx="28">
                  <c:v>227</c:v>
                </c:pt>
                <c:pt idx="29">
                  <c:v>256</c:v>
                </c:pt>
                <c:pt idx="3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8B0F-48DA-AFEC-F08206628530}"/>
            </c:ext>
          </c:extLst>
        </c:ser>
        <c:ser>
          <c:idx val="180"/>
          <c:order val="180"/>
          <c:tx>
            <c:strRef>
              <c:f>offset_cumulative_50!$CQ$183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offset_cumulative_50!$CR$183:$DV$183</c:f>
              <c:numCache>
                <c:formatCode>General</c:formatCode>
                <c:ptCount val="31"/>
                <c:pt idx="0">
                  <c:v>53</c:v>
                </c:pt>
                <c:pt idx="1">
                  <c:v>56</c:v>
                </c:pt>
                <c:pt idx="2">
                  <c:v>61</c:v>
                </c:pt>
                <c:pt idx="3">
                  <c:v>66</c:v>
                </c:pt>
                <c:pt idx="4">
                  <c:v>75</c:v>
                </c:pt>
                <c:pt idx="5">
                  <c:v>85</c:v>
                </c:pt>
                <c:pt idx="6">
                  <c:v>91</c:v>
                </c:pt>
                <c:pt idx="7">
                  <c:v>94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141</c:v>
                </c:pt>
                <c:pt idx="12">
                  <c:v>153</c:v>
                </c:pt>
                <c:pt idx="13">
                  <c:v>163</c:v>
                </c:pt>
                <c:pt idx="14">
                  <c:v>174</c:v>
                </c:pt>
                <c:pt idx="15">
                  <c:v>188</c:v>
                </c:pt>
                <c:pt idx="16">
                  <c:v>203</c:v>
                </c:pt>
                <c:pt idx="17">
                  <c:v>212</c:v>
                </c:pt>
                <c:pt idx="18">
                  <c:v>218</c:v>
                </c:pt>
                <c:pt idx="19">
                  <c:v>233</c:v>
                </c:pt>
                <c:pt idx="20">
                  <c:v>237</c:v>
                </c:pt>
                <c:pt idx="21">
                  <c:v>240</c:v>
                </c:pt>
                <c:pt idx="22">
                  <c:v>241</c:v>
                </c:pt>
                <c:pt idx="23">
                  <c:v>245</c:v>
                </c:pt>
                <c:pt idx="24">
                  <c:v>249</c:v>
                </c:pt>
                <c:pt idx="25">
                  <c:v>251</c:v>
                </c:pt>
                <c:pt idx="26">
                  <c:v>255</c:v>
                </c:pt>
                <c:pt idx="27">
                  <c:v>257</c:v>
                </c:pt>
                <c:pt idx="28">
                  <c:v>258</c:v>
                </c:pt>
                <c:pt idx="29">
                  <c:v>262</c:v>
                </c:pt>
                <c:pt idx="3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8B0F-48DA-AFEC-F08206628530}"/>
            </c:ext>
          </c:extLst>
        </c:ser>
        <c:ser>
          <c:idx val="181"/>
          <c:order val="181"/>
          <c:tx>
            <c:strRef>
              <c:f>offset_cumulative_50!$CQ$184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offset_cumulative_50!$CR$184:$DV$184</c:f>
              <c:numCache>
                <c:formatCode>General</c:formatCode>
                <c:ptCount val="31"/>
                <c:pt idx="0">
                  <c:v>52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84</c:v>
                </c:pt>
                <c:pt idx="5">
                  <c:v>91</c:v>
                </c:pt>
                <c:pt idx="6">
                  <c:v>98</c:v>
                </c:pt>
                <c:pt idx="7">
                  <c:v>109</c:v>
                </c:pt>
                <c:pt idx="8">
                  <c:v>116</c:v>
                </c:pt>
                <c:pt idx="9">
                  <c:v>119</c:v>
                </c:pt>
                <c:pt idx="10">
                  <c:v>134</c:v>
                </c:pt>
                <c:pt idx="11">
                  <c:v>161</c:v>
                </c:pt>
                <c:pt idx="12">
                  <c:v>194</c:v>
                </c:pt>
                <c:pt idx="13">
                  <c:v>217</c:v>
                </c:pt>
                <c:pt idx="14">
                  <c:v>237</c:v>
                </c:pt>
                <c:pt idx="15">
                  <c:v>254</c:v>
                </c:pt>
                <c:pt idx="16">
                  <c:v>261</c:v>
                </c:pt>
                <c:pt idx="17">
                  <c:v>263</c:v>
                </c:pt>
                <c:pt idx="18">
                  <c:v>263</c:v>
                </c:pt>
                <c:pt idx="19">
                  <c:v>267</c:v>
                </c:pt>
                <c:pt idx="20">
                  <c:v>268</c:v>
                </c:pt>
                <c:pt idx="21">
                  <c:v>290</c:v>
                </c:pt>
                <c:pt idx="22">
                  <c:v>308</c:v>
                </c:pt>
                <c:pt idx="23">
                  <c:v>308</c:v>
                </c:pt>
                <c:pt idx="24">
                  <c:v>374</c:v>
                </c:pt>
                <c:pt idx="25">
                  <c:v>374</c:v>
                </c:pt>
                <c:pt idx="26">
                  <c:v>402</c:v>
                </c:pt>
                <c:pt idx="27">
                  <c:v>418</c:v>
                </c:pt>
                <c:pt idx="28">
                  <c:v>437</c:v>
                </c:pt>
                <c:pt idx="29">
                  <c:v>449</c:v>
                </c:pt>
                <c:pt idx="3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8B0F-48DA-AFEC-F08206628530}"/>
            </c:ext>
          </c:extLst>
        </c:ser>
        <c:ser>
          <c:idx val="182"/>
          <c:order val="182"/>
          <c:tx>
            <c:strRef>
              <c:f>offset_cumulative_50!$CQ$185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offset_cumulative_50!$CR$185:$DV$185</c:f>
            </c:numRef>
          </c:val>
          <c:smooth val="0"/>
          <c:extLst>
            <c:ext xmlns:c16="http://schemas.microsoft.com/office/drawing/2014/chart" uri="{C3380CC4-5D6E-409C-BE32-E72D297353CC}">
              <c16:uniqueId val="{000000B6-8B0F-48DA-AFEC-F08206628530}"/>
            </c:ext>
          </c:extLst>
        </c:ser>
        <c:ser>
          <c:idx val="183"/>
          <c:order val="183"/>
          <c:tx>
            <c:strRef>
              <c:f>offset_cumulative_50!$CQ$186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offset_cumulative_50!$CR$186:$DV$186</c:f>
            </c:numRef>
          </c:val>
          <c:smooth val="0"/>
          <c:extLst>
            <c:ext xmlns:c16="http://schemas.microsoft.com/office/drawing/2014/chart" uri="{C3380CC4-5D6E-409C-BE32-E72D297353CC}">
              <c16:uniqueId val="{000000B7-8B0F-48DA-AFEC-F08206628530}"/>
            </c:ext>
          </c:extLst>
        </c:ser>
        <c:ser>
          <c:idx val="184"/>
          <c:order val="184"/>
          <c:tx>
            <c:strRef>
              <c:f>offset_cumulative_50!$CQ$187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offset_cumulative_50!$CR$187:$DV$187</c:f>
            </c:numRef>
          </c:val>
          <c:smooth val="0"/>
          <c:extLst>
            <c:ext xmlns:c16="http://schemas.microsoft.com/office/drawing/2014/chart" uri="{C3380CC4-5D6E-409C-BE32-E72D297353CC}">
              <c16:uniqueId val="{000000B8-8B0F-48DA-AFEC-F08206628530}"/>
            </c:ext>
          </c:extLst>
        </c:ser>
        <c:ser>
          <c:idx val="185"/>
          <c:order val="185"/>
          <c:tx>
            <c:strRef>
              <c:f>offset_cumulative_50!$CQ$188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offset_cumulative_50!$CR$188:$DV$188</c:f>
            </c:numRef>
          </c:val>
          <c:smooth val="0"/>
          <c:extLst>
            <c:ext xmlns:c16="http://schemas.microsoft.com/office/drawing/2014/chart" uri="{C3380CC4-5D6E-409C-BE32-E72D297353CC}">
              <c16:uniqueId val="{000000B9-8B0F-48DA-AFEC-F0820662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87648"/>
        <c:axId val="474687232"/>
      </c:lineChart>
      <c:catAx>
        <c:axId val="4746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7232"/>
        <c:crosses val="autoZero"/>
        <c:auto val="1"/>
        <c:lblAlgn val="ctr"/>
        <c:lblOffset val="100"/>
        <c:noMultiLvlLbl val="0"/>
      </c:catAx>
      <c:valAx>
        <c:axId val="474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Daily Growth % over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CDGR_time_data!$A$2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CDGR_time_data!$B$2:$AA$2</c:f>
              <c:numCache>
                <c:formatCode>General</c:formatCode>
                <c:ptCount val="26"/>
                <c:pt idx="0">
                  <c:v>2.1618219968374697</c:v>
                </c:pt>
                <c:pt idx="1">
                  <c:v>1.7322193018926013</c:v>
                </c:pt>
                <c:pt idx="2">
                  <c:v>1.4873148136903254</c:v>
                </c:pt>
                <c:pt idx="3">
                  <c:v>1.3680972662503614</c:v>
                </c:pt>
                <c:pt idx="4">
                  <c:v>1.2716632326295061</c:v>
                </c:pt>
                <c:pt idx="5">
                  <c:v>1.1582605035987341</c:v>
                </c:pt>
                <c:pt idx="6">
                  <c:v>1.012476346860864</c:v>
                </c:pt>
                <c:pt idx="7">
                  <c:v>1.0384647766194375</c:v>
                </c:pt>
                <c:pt idx="8">
                  <c:v>0.96017147048808593</c:v>
                </c:pt>
                <c:pt idx="9">
                  <c:v>0.89523396563122737</c:v>
                </c:pt>
                <c:pt idx="10">
                  <c:v>0.84608880040365553</c:v>
                </c:pt>
                <c:pt idx="11">
                  <c:v>0.79546924102604044</c:v>
                </c:pt>
                <c:pt idx="12">
                  <c:v>0.75214637888838443</c:v>
                </c:pt>
                <c:pt idx="13">
                  <c:v>0.72282549601985835</c:v>
                </c:pt>
                <c:pt idx="14">
                  <c:v>0.68554198504604935</c:v>
                </c:pt>
                <c:pt idx="15">
                  <c:v>0.66015042707582561</c:v>
                </c:pt>
                <c:pt idx="16">
                  <c:v>0.63030386372005553</c:v>
                </c:pt>
                <c:pt idx="17">
                  <c:v>0.60908080717562929</c:v>
                </c:pt>
                <c:pt idx="18">
                  <c:v>0.58487637123910141</c:v>
                </c:pt>
                <c:pt idx="19">
                  <c:v>0.56885681349475514</c:v>
                </c:pt>
                <c:pt idx="20">
                  <c:v>0.55041383335572247</c:v>
                </c:pt>
                <c:pt idx="21">
                  <c:v>0.53205530118721955</c:v>
                </c:pt>
                <c:pt idx="22">
                  <c:v>0.51410608977996586</c:v>
                </c:pt>
                <c:pt idx="23">
                  <c:v>0.49663327503988297</c:v>
                </c:pt>
                <c:pt idx="24">
                  <c:v>0.4807358931179091</c:v>
                </c:pt>
                <c:pt idx="25">
                  <c:v>0.46572133379517733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E-41EE-A68C-F501BE7DA875}"/>
            </c:ext>
          </c:extLst>
        </c:ser>
        <c:ser>
          <c:idx val="1"/>
          <c:order val="1"/>
          <c:tx>
            <c:strRef>
              <c:f>CDGR_time_data!$A$3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CDGR_time_data!$B$3:$AA$3</c:f>
              <c:numCache>
                <c:formatCode>General</c:formatCode>
                <c:ptCount val="26"/>
                <c:pt idx="0">
                  <c:v>3.27688848580648</c:v>
                </c:pt>
                <c:pt idx="1">
                  <c:v>2.4793031418687592</c:v>
                </c:pt>
                <c:pt idx="2">
                  <c:v>2.0281950185969517</c:v>
                </c:pt>
                <c:pt idx="3">
                  <c:v>1.7764331087889467</c:v>
                </c:pt>
                <c:pt idx="4">
                  <c:v>1.608947478845872</c:v>
                </c:pt>
                <c:pt idx="5">
                  <c:v>1.4341989819427048</c:v>
                </c:pt>
                <c:pt idx="6">
                  <c:v>1.2908423408354373</c:v>
                </c:pt>
                <c:pt idx="7">
                  <c:v>1.1671049149527915</c:v>
                </c:pt>
                <c:pt idx="8">
                  <c:v>1.0775513667179952</c:v>
                </c:pt>
                <c:pt idx="9">
                  <c:v>0.99283386546060415</c:v>
                </c:pt>
                <c:pt idx="10">
                  <c:v>0.92195974406094128</c:v>
                </c:pt>
                <c:pt idx="11">
                  <c:v>0.86169681687693522</c:v>
                </c:pt>
                <c:pt idx="12">
                  <c:v>0.80919057359242008</c:v>
                </c:pt>
                <c:pt idx="13">
                  <c:v>0.76262914614216104</c:v>
                </c:pt>
                <c:pt idx="14">
                  <c:v>0.72079228362180769</c:v>
                </c:pt>
                <c:pt idx="15">
                  <c:v>0.68492653598900199</c:v>
                </c:pt>
                <c:pt idx="16">
                  <c:v>0.65254950112084842</c:v>
                </c:pt>
                <c:pt idx="17">
                  <c:v>0.62268413101692976</c:v>
                </c:pt>
                <c:pt idx="18">
                  <c:v>0.59627219250618957</c:v>
                </c:pt>
                <c:pt idx="19">
                  <c:v>0.57225916457111659</c:v>
                </c:pt>
                <c:pt idx="20">
                  <c:v>0.54950029467357919</c:v>
                </c:pt>
                <c:pt idx="21">
                  <c:v>0.52769875407523537</c:v>
                </c:pt>
                <c:pt idx="22">
                  <c:v>0.5075067552433441</c:v>
                </c:pt>
                <c:pt idx="23">
                  <c:v>0.48895642067565204</c:v>
                </c:pt>
                <c:pt idx="24">
                  <c:v>0.47205404591529443</c:v>
                </c:pt>
                <c:pt idx="25">
                  <c:v>0.45597101475769519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E-41EE-A68C-F501BE7DA875}"/>
            </c:ext>
          </c:extLst>
        </c:ser>
        <c:ser>
          <c:idx val="2"/>
          <c:order val="2"/>
          <c:tx>
            <c:strRef>
              <c:f>CDGR_time_data!$A$4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CDGR_time_data!$B$4:$AA$4</c:f>
              <c:numCache>
                <c:formatCode>General</c:formatCode>
                <c:ptCount val="26"/>
                <c:pt idx="0">
                  <c:v>3.7144810857150992</c:v>
                </c:pt>
                <c:pt idx="1">
                  <c:v>3.129792245894544</c:v>
                </c:pt>
                <c:pt idx="2">
                  <c:v>2.4259096814153094</c:v>
                </c:pt>
                <c:pt idx="3">
                  <c:v>2.0552846278365928</c:v>
                </c:pt>
                <c:pt idx="4">
                  <c:v>1.7586923924353757</c:v>
                </c:pt>
                <c:pt idx="5">
                  <c:v>1.5437404330941433</c:v>
                </c:pt>
                <c:pt idx="6">
                  <c:v>1.4120957902267994</c:v>
                </c:pt>
                <c:pt idx="7">
                  <c:v>1.2744762173041289</c:v>
                </c:pt>
                <c:pt idx="8">
                  <c:v>1.1664450456396334</c:v>
                </c:pt>
                <c:pt idx="9">
                  <c:v>1.0720567709178086</c:v>
                </c:pt>
                <c:pt idx="10">
                  <c:v>0.98843942211758229</c:v>
                </c:pt>
                <c:pt idx="11">
                  <c:v>0.91807457930539615</c:v>
                </c:pt>
                <c:pt idx="12">
                  <c:v>0.85441043386080562</c:v>
                </c:pt>
                <c:pt idx="13">
                  <c:v>0.79983363290427767</c:v>
                </c:pt>
                <c:pt idx="14">
                  <c:v>0.75074576737030063</c:v>
                </c:pt>
                <c:pt idx="15">
                  <c:v>0.70644594856502163</c:v>
                </c:pt>
                <c:pt idx="16">
                  <c:v>0.66423913520989197</c:v>
                </c:pt>
                <c:pt idx="17">
                  <c:v>0.64805868171341774</c:v>
                </c:pt>
                <c:pt idx="18">
                  <c:v>0.61991024383903848</c:v>
                </c:pt>
                <c:pt idx="19">
                  <c:v>0.58971245642794234</c:v>
                </c:pt>
                <c:pt idx="20">
                  <c:v>0.56241080443842617</c:v>
                </c:pt>
                <c:pt idx="21">
                  <c:v>0.53742525990313283</c:v>
                </c:pt>
                <c:pt idx="22">
                  <c:v>0.51449727540226498</c:v>
                </c:pt>
                <c:pt idx="23">
                  <c:v>0.49250573098123152</c:v>
                </c:pt>
                <c:pt idx="24">
                  <c:v>0.47235053008034855</c:v>
                </c:pt>
                <c:pt idx="25">
                  <c:v>0.45379251376231866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E-41EE-A68C-F501BE7DA875}"/>
            </c:ext>
          </c:extLst>
        </c:ser>
        <c:ser>
          <c:idx val="3"/>
          <c:order val="3"/>
          <c:tx>
            <c:strRef>
              <c:f>CDGR_time_data!$A$5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CDGR_time_data!$B$5:$AA$5</c:f>
              <c:numCache>
                <c:formatCode>General</c:formatCode>
                <c:ptCount val="26"/>
                <c:pt idx="0">
                  <c:v>2.3194108500902413</c:v>
                </c:pt>
                <c:pt idx="1">
                  <c:v>1.896884945362451</c:v>
                </c:pt>
                <c:pt idx="2">
                  <c:v>1.5597075924978667</c:v>
                </c:pt>
                <c:pt idx="3">
                  <c:v>1.359611061770567</c:v>
                </c:pt>
                <c:pt idx="4">
                  <c:v>1.1767108216910471</c:v>
                </c:pt>
                <c:pt idx="5">
                  <c:v>1.0602737146358767</c:v>
                </c:pt>
                <c:pt idx="6">
                  <c:v>0.9795427370000942</c:v>
                </c:pt>
                <c:pt idx="7">
                  <c:v>0.88394288750778927</c:v>
                </c:pt>
                <c:pt idx="8">
                  <c:v>0.87726071127528771</c:v>
                </c:pt>
                <c:pt idx="9">
                  <c:v>0.82383306445819926</c:v>
                </c:pt>
                <c:pt idx="10">
                  <c:v>0.78021647000110894</c:v>
                </c:pt>
                <c:pt idx="11">
                  <c:v>0.74203500965050306</c:v>
                </c:pt>
                <c:pt idx="12">
                  <c:v>0.71042023848285463</c:v>
                </c:pt>
                <c:pt idx="13">
                  <c:v>0.68699863851549914</c:v>
                </c:pt>
                <c:pt idx="14">
                  <c:v>0.66019309534292892</c:v>
                </c:pt>
                <c:pt idx="15">
                  <c:v>0.63983153936357384</c:v>
                </c:pt>
                <c:pt idx="16">
                  <c:v>0.61030304645634792</c:v>
                </c:pt>
                <c:pt idx="17">
                  <c:v>0.5839556855392527</c:v>
                </c:pt>
                <c:pt idx="18">
                  <c:v>0.56315600250657316</c:v>
                </c:pt>
                <c:pt idx="19">
                  <c:v>0.54248285501122528</c:v>
                </c:pt>
                <c:pt idx="20">
                  <c:v>0.52349927791709905</c:v>
                </c:pt>
                <c:pt idx="21">
                  <c:v>0.50848404200248964</c:v>
                </c:pt>
                <c:pt idx="22">
                  <c:v>0.4937871367470601</c:v>
                </c:pt>
                <c:pt idx="23">
                  <c:v>0.47917444996456005</c:v>
                </c:pt>
                <c:pt idx="24">
                  <c:v>0.46304859037398738</c:v>
                </c:pt>
                <c:pt idx="25">
                  <c:v>0.44819546215316652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E-41EE-A68C-F501BE7DA875}"/>
            </c:ext>
          </c:extLst>
        </c:ser>
        <c:ser>
          <c:idx val="4"/>
          <c:order val="4"/>
          <c:tx>
            <c:strRef>
              <c:f>CDGR_time_data!$A$6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CDGR_time_data!$B$6:$AA$6</c:f>
              <c:numCache>
                <c:formatCode>General</c:formatCode>
                <c:ptCount val="26"/>
                <c:pt idx="0">
                  <c:v>0.76234034783231719</c:v>
                </c:pt>
                <c:pt idx="1">
                  <c:v>0.68637687954133342</c:v>
                </c:pt>
                <c:pt idx="2">
                  <c:v>0.73328956555405833</c:v>
                </c:pt>
                <c:pt idx="3">
                  <c:v>0.69145072425309073</c:v>
                </c:pt>
                <c:pt idx="4">
                  <c:v>0.66436027596753466</c:v>
                </c:pt>
                <c:pt idx="5">
                  <c:v>0.66728870783446248</c:v>
                </c:pt>
                <c:pt idx="6">
                  <c:v>0.62666605893075422</c:v>
                </c:pt>
                <c:pt idx="7">
                  <c:v>0.62970473127968396</c:v>
                </c:pt>
                <c:pt idx="8">
                  <c:v>0.60447172368749391</c:v>
                </c:pt>
                <c:pt idx="9">
                  <c:v>0.56569791679804471</c:v>
                </c:pt>
                <c:pt idx="10">
                  <c:v>0.57472862929703838</c:v>
                </c:pt>
                <c:pt idx="11">
                  <c:v>0.55998014017429032</c:v>
                </c:pt>
                <c:pt idx="12">
                  <c:v>0.5440754985252243</c:v>
                </c:pt>
                <c:pt idx="13">
                  <c:v>0.53069023776925639</c:v>
                </c:pt>
                <c:pt idx="14">
                  <c:v>0.51493502232446864</c:v>
                </c:pt>
                <c:pt idx="15">
                  <c:v>0.50272102523369755</c:v>
                </c:pt>
                <c:pt idx="16">
                  <c:v>0.49393410701541818</c:v>
                </c:pt>
                <c:pt idx="17">
                  <c:v>0.4890710789168744</c:v>
                </c:pt>
                <c:pt idx="18">
                  <c:v>0.47589739834991551</c:v>
                </c:pt>
                <c:pt idx="19">
                  <c:v>0.48716129117753559</c:v>
                </c:pt>
                <c:pt idx="20">
                  <c:v>0.48371997287402513</c:v>
                </c:pt>
                <c:pt idx="21">
                  <c:v>0.47745540450470458</c:v>
                </c:pt>
                <c:pt idx="22">
                  <c:v>0.4704886145758187</c:v>
                </c:pt>
                <c:pt idx="23">
                  <c:v>0.46475199869893857</c:v>
                </c:pt>
                <c:pt idx="24">
                  <c:v>0.45578881340016397</c:v>
                </c:pt>
                <c:pt idx="25">
                  <c:v>0.4474096385321007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E-41EE-A68C-F501BE7DA875}"/>
            </c:ext>
          </c:extLst>
        </c:ser>
        <c:ser>
          <c:idx val="5"/>
          <c:order val="5"/>
          <c:tx>
            <c:strRef>
              <c:f>CDGR_time_data!$A$7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CDGR_time_data!$B$7:$AA$7</c:f>
              <c:numCache>
                <c:formatCode>General</c:formatCode>
                <c:ptCount val="26"/>
                <c:pt idx="0">
                  <c:v>2.5860053955592019</c:v>
                </c:pt>
                <c:pt idx="1">
                  <c:v>2.0631152763451186</c:v>
                </c:pt>
                <c:pt idx="2">
                  <c:v>1.7073022458041089</c:v>
                </c:pt>
                <c:pt idx="3">
                  <c:v>1.5210996917263171</c:v>
                </c:pt>
                <c:pt idx="4">
                  <c:v>1.3235374845810801</c:v>
                </c:pt>
                <c:pt idx="5">
                  <c:v>1.1814184532304517</c:v>
                </c:pt>
                <c:pt idx="6">
                  <c:v>1.0723145422933245</c:v>
                </c:pt>
                <c:pt idx="7">
                  <c:v>0.98736292505902612</c:v>
                </c:pt>
                <c:pt idx="8">
                  <c:v>0.91232297648937899</c:v>
                </c:pt>
                <c:pt idx="9">
                  <c:v>0.85749819301623553</c:v>
                </c:pt>
                <c:pt idx="10">
                  <c:v>0.8096991048032427</c:v>
                </c:pt>
                <c:pt idx="11">
                  <c:v>0.76794967490639965</c:v>
                </c:pt>
                <c:pt idx="12">
                  <c:v>0.71994838064287525</c:v>
                </c:pt>
                <c:pt idx="13">
                  <c:v>0.68815498618945714</c:v>
                </c:pt>
                <c:pt idx="14">
                  <c:v>0.64226503517654843</c:v>
                </c:pt>
                <c:pt idx="15">
                  <c:v>0.63032116134461047</c:v>
                </c:pt>
                <c:pt idx="16">
                  <c:v>0.60662052518433129</c:v>
                </c:pt>
                <c:pt idx="17">
                  <c:v>0.58363850017354224</c:v>
                </c:pt>
                <c:pt idx="18">
                  <c:v>0.56062772321693655</c:v>
                </c:pt>
                <c:pt idx="19">
                  <c:v>0.53956279644241079</c:v>
                </c:pt>
                <c:pt idx="20">
                  <c:v>0.52083769630184262</c:v>
                </c:pt>
                <c:pt idx="21">
                  <c:v>0.50454007508337484</c:v>
                </c:pt>
                <c:pt idx="22">
                  <c:v>0.48945238331814878</c:v>
                </c:pt>
                <c:pt idx="23">
                  <c:v>0.47527986773173136</c:v>
                </c:pt>
                <c:pt idx="24">
                  <c:v>0.46060040461818286</c:v>
                </c:pt>
                <c:pt idx="25">
                  <c:v>0.44602376507898889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EE-41EE-A68C-F501BE7DA875}"/>
            </c:ext>
          </c:extLst>
        </c:ser>
        <c:ser>
          <c:idx val="6"/>
          <c:order val="6"/>
          <c:tx>
            <c:strRef>
              <c:f>CDGR_time_data!$A$8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CDGR_time_data!$B$8:$AA$8</c:f>
              <c:numCache>
                <c:formatCode>General</c:formatCode>
                <c:ptCount val="26"/>
                <c:pt idx="0">
                  <c:v>1.9697671293204557</c:v>
                </c:pt>
                <c:pt idx="1">
                  <c:v>1.6193915392397562</c:v>
                </c:pt>
                <c:pt idx="2">
                  <c:v>1.4933041525592659</c:v>
                </c:pt>
                <c:pt idx="3">
                  <c:v>1.3409967846364941</c:v>
                </c:pt>
                <c:pt idx="4">
                  <c:v>1.1727130993507764</c:v>
                </c:pt>
                <c:pt idx="5">
                  <c:v>1.0254457377450534</c:v>
                </c:pt>
                <c:pt idx="6">
                  <c:v>0.97027685746202486</c:v>
                </c:pt>
                <c:pt idx="7">
                  <c:v>0.90161524289192352</c:v>
                </c:pt>
                <c:pt idx="8">
                  <c:v>0.80988790121396304</c:v>
                </c:pt>
                <c:pt idx="9">
                  <c:v>0.79567496481279743</c:v>
                </c:pt>
                <c:pt idx="10">
                  <c:v>0.75046061228453986</c:v>
                </c:pt>
                <c:pt idx="11">
                  <c:v>0.69112054216303953</c:v>
                </c:pt>
                <c:pt idx="12">
                  <c:v>0.67795185651105139</c:v>
                </c:pt>
                <c:pt idx="13">
                  <c:v>0.64355479135374827</c:v>
                </c:pt>
                <c:pt idx="14">
                  <c:v>0.61542782347693903</c:v>
                </c:pt>
                <c:pt idx="15">
                  <c:v>0.591831915139577</c:v>
                </c:pt>
                <c:pt idx="16">
                  <c:v>0.56827006638114819</c:v>
                </c:pt>
                <c:pt idx="17">
                  <c:v>0.54534232829828633</c:v>
                </c:pt>
                <c:pt idx="18">
                  <c:v>0.52407404387914558</c:v>
                </c:pt>
                <c:pt idx="19">
                  <c:v>0.51101647757702184</c:v>
                </c:pt>
                <c:pt idx="20">
                  <c:v>0.49326681388085336</c:v>
                </c:pt>
                <c:pt idx="21">
                  <c:v>0.47744205800393025</c:v>
                </c:pt>
                <c:pt idx="22">
                  <c:v>0.4640155571026876</c:v>
                </c:pt>
                <c:pt idx="23">
                  <c:v>0.45056372118315524</c:v>
                </c:pt>
                <c:pt idx="24">
                  <c:v>0.43860801969192043</c:v>
                </c:pt>
                <c:pt idx="25">
                  <c:v>0.42441227564010409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E-41EE-A68C-F501BE7DA875}"/>
            </c:ext>
          </c:extLst>
        </c:ser>
        <c:ser>
          <c:idx val="7"/>
          <c:order val="7"/>
          <c:tx>
            <c:strRef>
              <c:f>CDGR_time_data!$A$9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CDGR_time_data!$B$9:$AA$9</c:f>
              <c:numCache>
                <c:formatCode>General</c:formatCode>
                <c:ptCount val="26"/>
                <c:pt idx="0">
                  <c:v>1.9489062954180154</c:v>
                </c:pt>
                <c:pt idx="1">
                  <c:v>1.5438698132884796</c:v>
                </c:pt>
                <c:pt idx="2">
                  <c:v>1.2927102692081056</c:v>
                </c:pt>
                <c:pt idx="3">
                  <c:v>1.119983693269905</c:v>
                </c:pt>
                <c:pt idx="4">
                  <c:v>0.95017395235673829</c:v>
                </c:pt>
                <c:pt idx="5">
                  <c:v>0.93893831928899796</c:v>
                </c:pt>
                <c:pt idx="6">
                  <c:v>0.88902713558775859</c:v>
                </c:pt>
                <c:pt idx="7">
                  <c:v>0.79164286137302509</c:v>
                </c:pt>
                <c:pt idx="8">
                  <c:v>0.75515191494099243</c:v>
                </c:pt>
                <c:pt idx="9">
                  <c:v>0.71531261113470213</c:v>
                </c:pt>
                <c:pt idx="10">
                  <c:v>0.68874662545058229</c:v>
                </c:pt>
                <c:pt idx="11">
                  <c:v>0.63721636045989261</c:v>
                </c:pt>
                <c:pt idx="12">
                  <c:v>0.62797778698450157</c:v>
                </c:pt>
                <c:pt idx="13">
                  <c:v>0.60537101756841394</c:v>
                </c:pt>
                <c:pt idx="14">
                  <c:v>0.576353265195368</c:v>
                </c:pt>
                <c:pt idx="15">
                  <c:v>0.55318276778898845</c:v>
                </c:pt>
                <c:pt idx="16">
                  <c:v>0.53515241044826811</c:v>
                </c:pt>
                <c:pt idx="17">
                  <c:v>0.51701437564920782</c:v>
                </c:pt>
                <c:pt idx="18">
                  <c:v>0.50305833740582107</c:v>
                </c:pt>
                <c:pt idx="19">
                  <c:v>0.49152602235518161</c:v>
                </c:pt>
                <c:pt idx="20">
                  <c:v>0.47734742012631082</c:v>
                </c:pt>
                <c:pt idx="21">
                  <c:v>0.4628383890946417</c:v>
                </c:pt>
                <c:pt idx="22">
                  <c:v>0.44917800230524008</c:v>
                </c:pt>
                <c:pt idx="23">
                  <c:v>0.43659317411271825</c:v>
                </c:pt>
                <c:pt idx="24">
                  <c:v>0.426561021188403</c:v>
                </c:pt>
                <c:pt idx="25">
                  <c:v>0.41612356358687674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EE-41EE-A68C-F501BE7DA875}"/>
            </c:ext>
          </c:extLst>
        </c:ser>
        <c:ser>
          <c:idx val="8"/>
          <c:order val="8"/>
          <c:tx>
            <c:strRef>
              <c:f>CDGR_time_data!$A$10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CDGR_time_data!$B$10:$AA$10</c:f>
              <c:numCache>
                <c:formatCode>General</c:formatCode>
                <c:ptCount val="26"/>
                <c:pt idx="0">
                  <c:v>2.5089915828568783</c:v>
                </c:pt>
                <c:pt idx="1">
                  <c:v>2.1169384229980057</c:v>
                </c:pt>
                <c:pt idx="2">
                  <c:v>1.8261463109481344</c:v>
                </c:pt>
                <c:pt idx="3">
                  <c:v>1.6279837479746693</c:v>
                </c:pt>
                <c:pt idx="4">
                  <c:v>1.4213498305717343</c:v>
                </c:pt>
                <c:pt idx="5">
                  <c:v>1.2584323117543326</c:v>
                </c:pt>
                <c:pt idx="6">
                  <c:v>1.1563005743185117</c:v>
                </c:pt>
                <c:pt idx="7">
                  <c:v>1.0576954842707593</c:v>
                </c:pt>
                <c:pt idx="8">
                  <c:v>0.9648378491121683</c:v>
                </c:pt>
                <c:pt idx="9">
                  <c:v>0.88403897186771618</c:v>
                </c:pt>
                <c:pt idx="10">
                  <c:v>0.82027562705369483</c:v>
                </c:pt>
                <c:pt idx="11">
                  <c:v>0.76585711101453247</c:v>
                </c:pt>
                <c:pt idx="12">
                  <c:v>0.7192136793248205</c:v>
                </c:pt>
                <c:pt idx="13">
                  <c:v>0.67949002705848782</c:v>
                </c:pt>
                <c:pt idx="14">
                  <c:v>0.64411428547384197</c:v>
                </c:pt>
                <c:pt idx="15">
                  <c:v>0.61107136795236983</c:v>
                </c:pt>
                <c:pt idx="16">
                  <c:v>0.58039174580880726</c:v>
                </c:pt>
                <c:pt idx="17">
                  <c:v>0.55320637566702979</c:v>
                </c:pt>
                <c:pt idx="18">
                  <c:v>0.52849095838200744</c:v>
                </c:pt>
                <c:pt idx="19">
                  <c:v>0.50538490839238204</c:v>
                </c:pt>
                <c:pt idx="20">
                  <c:v>0.48482465059716495</c:v>
                </c:pt>
                <c:pt idx="21">
                  <c:v>0.46513136301497848</c:v>
                </c:pt>
                <c:pt idx="22">
                  <c:v>0.44716545649158257</c:v>
                </c:pt>
                <c:pt idx="23">
                  <c:v>0.43142269822724577</c:v>
                </c:pt>
                <c:pt idx="24">
                  <c:v>0.41743317505411515</c:v>
                </c:pt>
                <c:pt idx="25">
                  <c:v>0.4050394390203671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EE-41EE-A68C-F501BE7DA875}"/>
            </c:ext>
          </c:extLst>
        </c:ser>
        <c:ser>
          <c:idx val="9"/>
          <c:order val="9"/>
          <c:tx>
            <c:strRef>
              <c:f>CDGR_time_data!$A$11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CDGR_time_data!$B$11:$AA$11</c:f>
              <c:numCache>
                <c:formatCode>General</c:formatCode>
                <c:ptCount val="26"/>
                <c:pt idx="0">
                  <c:v>2.0616141470464484</c:v>
                </c:pt>
                <c:pt idx="1">
                  <c:v>1.6153209720236612</c:v>
                </c:pt>
                <c:pt idx="2">
                  <c:v>1.4750698886159963</c:v>
                </c:pt>
                <c:pt idx="3">
                  <c:v>1.2841639659502659</c:v>
                </c:pt>
                <c:pt idx="4">
                  <c:v>1.146909575469758</c:v>
                </c:pt>
                <c:pt idx="5">
                  <c:v>1.0769931286209666</c:v>
                </c:pt>
                <c:pt idx="6">
                  <c:v>0.98372903288217595</c:v>
                </c:pt>
                <c:pt idx="7">
                  <c:v>0.89868481487559349</c:v>
                </c:pt>
                <c:pt idx="8">
                  <c:v>0.82560457655927721</c:v>
                </c:pt>
                <c:pt idx="9">
                  <c:v>0.76874468305019383</c:v>
                </c:pt>
                <c:pt idx="10">
                  <c:v>0.71843194673829669</c:v>
                </c:pt>
                <c:pt idx="11">
                  <c:v>0.6753493920735083</c:v>
                </c:pt>
                <c:pt idx="12">
                  <c:v>0.63364102008765255</c:v>
                </c:pt>
                <c:pt idx="13">
                  <c:v>0.5962487972148105</c:v>
                </c:pt>
                <c:pt idx="14">
                  <c:v>0.57592969008557171</c:v>
                </c:pt>
                <c:pt idx="15">
                  <c:v>0.55444117627882528</c:v>
                </c:pt>
                <c:pt idx="16">
                  <c:v>0.53405431613833021</c:v>
                </c:pt>
                <c:pt idx="17">
                  <c:v>0.51268000932950963</c:v>
                </c:pt>
                <c:pt idx="18">
                  <c:v>0.49446532856811687</c:v>
                </c:pt>
                <c:pt idx="19">
                  <c:v>0.47407378710428105</c:v>
                </c:pt>
                <c:pt idx="20">
                  <c:v>0.45654642354995745</c:v>
                </c:pt>
                <c:pt idx="21">
                  <c:v>0.44359368307690539</c:v>
                </c:pt>
                <c:pt idx="22">
                  <c:v>0.43161532569522021</c:v>
                </c:pt>
                <c:pt idx="23">
                  <c:v>0.41908512454379321</c:v>
                </c:pt>
                <c:pt idx="24">
                  <c:v>0.40604146772174543</c:v>
                </c:pt>
                <c:pt idx="25">
                  <c:v>0.39266988307601136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EE-41EE-A68C-F501BE7DA875}"/>
            </c:ext>
          </c:extLst>
        </c:ser>
        <c:ser>
          <c:idx val="10"/>
          <c:order val="10"/>
          <c:tx>
            <c:strRef>
              <c:f>CDGR_time_data!$A$12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CDGR_time_data!$B$12:$AA$12</c:f>
              <c:numCache>
                <c:formatCode>General</c:formatCode>
                <c:ptCount val="26"/>
                <c:pt idx="0">
                  <c:v>2.0884549011656657</c:v>
                </c:pt>
                <c:pt idx="1">
                  <c:v>1.6125895576146507</c:v>
                </c:pt>
                <c:pt idx="2">
                  <c:v>1.3819192633275232</c:v>
                </c:pt>
                <c:pt idx="3">
                  <c:v>1.2228276094803325</c:v>
                </c:pt>
                <c:pt idx="4">
                  <c:v>1.0340456498969979</c:v>
                </c:pt>
                <c:pt idx="5">
                  <c:v>1.0112351276167502</c:v>
                </c:pt>
                <c:pt idx="6">
                  <c:v>0.91944982965094901</c:v>
                </c:pt>
                <c:pt idx="7">
                  <c:v>0.89496880536337042</c:v>
                </c:pt>
                <c:pt idx="8">
                  <c:v>0.8040478816908565</c:v>
                </c:pt>
                <c:pt idx="9">
                  <c:v>0.75568761883085478</c:v>
                </c:pt>
                <c:pt idx="10">
                  <c:v>0.7042628883741755</c:v>
                </c:pt>
                <c:pt idx="11">
                  <c:v>0.67979922047838359</c:v>
                </c:pt>
                <c:pt idx="12">
                  <c:v>0.6549102308512873</c:v>
                </c:pt>
                <c:pt idx="13">
                  <c:v>0.62891695350376953</c:v>
                </c:pt>
                <c:pt idx="14">
                  <c:v>0.59845092320357551</c:v>
                </c:pt>
                <c:pt idx="15">
                  <c:v>0.57424777069775046</c:v>
                </c:pt>
                <c:pt idx="16">
                  <c:v>0.54918275140134676</c:v>
                </c:pt>
                <c:pt idx="17">
                  <c:v>0.52550010871409381</c:v>
                </c:pt>
                <c:pt idx="18">
                  <c:v>0.50302499008197188</c:v>
                </c:pt>
                <c:pt idx="19">
                  <c:v>0.4833213621666288</c:v>
                </c:pt>
                <c:pt idx="20">
                  <c:v>0.46510894724418472</c:v>
                </c:pt>
                <c:pt idx="21">
                  <c:v>0.4466523627524055</c:v>
                </c:pt>
                <c:pt idx="22">
                  <c:v>0.43078002548190653</c:v>
                </c:pt>
                <c:pt idx="23">
                  <c:v>0.41471976099612107</c:v>
                </c:pt>
                <c:pt idx="24">
                  <c:v>0.40117373001976886</c:v>
                </c:pt>
                <c:pt idx="25">
                  <c:v>0.38819213757980942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EE-41EE-A68C-F501BE7DA875}"/>
            </c:ext>
          </c:extLst>
        </c:ser>
        <c:ser>
          <c:idx val="11"/>
          <c:order val="11"/>
          <c:tx>
            <c:strRef>
              <c:f>CDGR_time_data!$A$13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CDGR_time_data!$B$13:$AA$13</c:f>
              <c:numCache>
                <c:formatCode>General</c:formatCode>
                <c:ptCount val="26"/>
                <c:pt idx="0">
                  <c:v>1.9328641486768707</c:v>
                </c:pt>
                <c:pt idx="1">
                  <c:v>1.5327985825942916</c:v>
                </c:pt>
                <c:pt idx="2">
                  <c:v>1.2179074418283986</c:v>
                </c:pt>
                <c:pt idx="3">
                  <c:v>1.179413931876828</c:v>
                </c:pt>
                <c:pt idx="4">
                  <c:v>1.0498511107238282</c:v>
                </c:pt>
                <c:pt idx="5">
                  <c:v>0.9598400471365669</c:v>
                </c:pt>
                <c:pt idx="6">
                  <c:v>0.87517526870009488</c:v>
                </c:pt>
                <c:pt idx="7">
                  <c:v>0.8046238953418261</c:v>
                </c:pt>
                <c:pt idx="8">
                  <c:v>0.7492747761807963</c:v>
                </c:pt>
                <c:pt idx="9">
                  <c:v>0.70434227509536163</c:v>
                </c:pt>
                <c:pt idx="10">
                  <c:v>0.67078341479071324</c:v>
                </c:pt>
                <c:pt idx="11">
                  <c:v>0.64099004328621079</c:v>
                </c:pt>
                <c:pt idx="12">
                  <c:v>0.61199318583455775</c:v>
                </c:pt>
                <c:pt idx="13">
                  <c:v>0.57829339598953733</c:v>
                </c:pt>
                <c:pt idx="14">
                  <c:v>0.55167406510993033</c:v>
                </c:pt>
                <c:pt idx="15">
                  <c:v>0.52915714021880267</c:v>
                </c:pt>
                <c:pt idx="16">
                  <c:v>0.51544432566591225</c:v>
                </c:pt>
                <c:pt idx="17">
                  <c:v>0.49770505516507146</c:v>
                </c:pt>
                <c:pt idx="18">
                  <c:v>0.48627442741090343</c:v>
                </c:pt>
                <c:pt idx="19">
                  <c:v>0.47243404567743097</c:v>
                </c:pt>
                <c:pt idx="20">
                  <c:v>0.45528236951916168</c:v>
                </c:pt>
                <c:pt idx="21">
                  <c:v>0.43837277235828109</c:v>
                </c:pt>
                <c:pt idx="22">
                  <c:v>0.42383998597625072</c:v>
                </c:pt>
                <c:pt idx="23">
                  <c:v>0.4107538291637487</c:v>
                </c:pt>
                <c:pt idx="24">
                  <c:v>0.3983916981088278</c:v>
                </c:pt>
                <c:pt idx="25">
                  <c:v>0.38722094641895777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EE-41EE-A68C-F501BE7DA875}"/>
            </c:ext>
          </c:extLst>
        </c:ser>
        <c:ser>
          <c:idx val="12"/>
          <c:order val="12"/>
          <c:tx>
            <c:strRef>
              <c:f>CDGR_time_data!$A$14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CDGR_time_data!$B$14:$AA$14</c:f>
              <c:numCache>
                <c:formatCode>General</c:formatCode>
                <c:ptCount val="26"/>
                <c:pt idx="0">
                  <c:v>1.6867397897856642</c:v>
                </c:pt>
                <c:pt idx="1">
                  <c:v>1.4060258460919335</c:v>
                </c:pt>
                <c:pt idx="2">
                  <c:v>1.1969180166489757</c:v>
                </c:pt>
                <c:pt idx="3">
                  <c:v>1.0467690422263058</c:v>
                </c:pt>
                <c:pt idx="4">
                  <c:v>0.93426274783603702</c:v>
                </c:pt>
                <c:pt idx="5">
                  <c:v>0.83632120349639427</c:v>
                </c:pt>
                <c:pt idx="6">
                  <c:v>0.78851813242994795</c:v>
                </c:pt>
                <c:pt idx="7">
                  <c:v>0.74202447653141523</c:v>
                </c:pt>
                <c:pt idx="8">
                  <c:v>0.69821193792580716</c:v>
                </c:pt>
                <c:pt idx="9">
                  <c:v>0.65985634658698911</c:v>
                </c:pt>
                <c:pt idx="10">
                  <c:v>0.62649525765392311</c:v>
                </c:pt>
                <c:pt idx="11">
                  <c:v>0.5962667381977369</c:v>
                </c:pt>
                <c:pt idx="12">
                  <c:v>0.57580748848880559</c:v>
                </c:pt>
                <c:pt idx="13">
                  <c:v>0.55164239168795248</c:v>
                </c:pt>
                <c:pt idx="14">
                  <c:v>0.53623602707116635</c:v>
                </c:pt>
                <c:pt idx="15">
                  <c:v>0.51560547479590557</c:v>
                </c:pt>
                <c:pt idx="16">
                  <c:v>0.49533407590750755</c:v>
                </c:pt>
                <c:pt idx="17">
                  <c:v>0.47705508232326221</c:v>
                </c:pt>
                <c:pt idx="18">
                  <c:v>0.4626509693641172</c:v>
                </c:pt>
                <c:pt idx="19">
                  <c:v>0.44980860780551724</c:v>
                </c:pt>
                <c:pt idx="20">
                  <c:v>0.43683261599710588</c:v>
                </c:pt>
                <c:pt idx="21">
                  <c:v>0.42549595444161215</c:v>
                </c:pt>
                <c:pt idx="22">
                  <c:v>0.41543298730150702</c:v>
                </c:pt>
                <c:pt idx="23">
                  <c:v>0.40456103748403627</c:v>
                </c:pt>
                <c:pt idx="24">
                  <c:v>0.39539346183400292</c:v>
                </c:pt>
                <c:pt idx="25">
                  <c:v>0.38693835723465586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EE-41EE-A68C-F501BE7DA875}"/>
            </c:ext>
          </c:extLst>
        </c:ser>
        <c:ser>
          <c:idx val="13"/>
          <c:order val="13"/>
          <c:tx>
            <c:strRef>
              <c:f>CDGR_time_data!$A$15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CDGR_time_data!$B$15:$AA$15</c:f>
              <c:numCache>
                <c:formatCode>General</c:formatCode>
                <c:ptCount val="26"/>
                <c:pt idx="0">
                  <c:v>2.1291346445318982</c:v>
                </c:pt>
                <c:pt idx="1">
                  <c:v>1.7376652874044058</c:v>
                </c:pt>
                <c:pt idx="2">
                  <c:v>1.370813776813546</c:v>
                </c:pt>
                <c:pt idx="3">
                  <c:v>1.2775468575307016</c:v>
                </c:pt>
                <c:pt idx="4">
                  <c:v>1.1240500271741274</c:v>
                </c:pt>
                <c:pt idx="5">
                  <c:v>1.0061638104031077</c:v>
                </c:pt>
                <c:pt idx="6">
                  <c:v>0.92355706779768143</c:v>
                </c:pt>
                <c:pt idx="7">
                  <c:v>0.85208148576667564</c:v>
                </c:pt>
                <c:pt idx="8">
                  <c:v>0.79275966421184418</c:v>
                </c:pt>
                <c:pt idx="9">
                  <c:v>0.74280649688000233</c:v>
                </c:pt>
                <c:pt idx="10">
                  <c:v>0.70229740510800021</c:v>
                </c:pt>
                <c:pt idx="11">
                  <c:v>0.66705670062769595</c:v>
                </c:pt>
                <c:pt idx="12">
                  <c:v>0.63205148045148518</c:v>
                </c:pt>
                <c:pt idx="13">
                  <c:v>0.59923709941625281</c:v>
                </c:pt>
                <c:pt idx="14">
                  <c:v>0.57344976108376677</c:v>
                </c:pt>
                <c:pt idx="15">
                  <c:v>0.54938445520678503</c:v>
                </c:pt>
                <c:pt idx="16">
                  <c:v>0.52830476377876723</c:v>
                </c:pt>
                <c:pt idx="17">
                  <c:v>0.50924704732549664</c:v>
                </c:pt>
                <c:pt idx="18">
                  <c:v>0.49076706681904669</c:v>
                </c:pt>
                <c:pt idx="19">
                  <c:v>0.47278573770082977</c:v>
                </c:pt>
                <c:pt idx="20">
                  <c:v>0.45471971209554707</c:v>
                </c:pt>
                <c:pt idx="21">
                  <c:v>0.43776087859208546</c:v>
                </c:pt>
                <c:pt idx="22">
                  <c:v>0.42269099685531408</c:v>
                </c:pt>
                <c:pt idx="23">
                  <c:v>0.40876674582748063</c:v>
                </c:pt>
                <c:pt idx="24">
                  <c:v>0.39547914184444677</c:v>
                </c:pt>
                <c:pt idx="25">
                  <c:v>0.3826410921342227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EE-41EE-A68C-F501BE7DA875}"/>
            </c:ext>
          </c:extLst>
        </c:ser>
        <c:ser>
          <c:idx val="14"/>
          <c:order val="14"/>
          <c:tx>
            <c:strRef>
              <c:f>CDGR_time_data!$A$16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CDGR_time_data!$B$16:$AA$16</c:f>
              <c:numCache>
                <c:formatCode>General</c:formatCode>
                <c:ptCount val="26"/>
                <c:pt idx="0">
                  <c:v>1.2901720489235826</c:v>
                </c:pt>
                <c:pt idx="1">
                  <c:v>1.2759836263427493</c:v>
                </c:pt>
                <c:pt idx="2">
                  <c:v>1.0339370097944314</c:v>
                </c:pt>
                <c:pt idx="3">
                  <c:v>0.93679274126508205</c:v>
                </c:pt>
                <c:pt idx="4">
                  <c:v>0.92383342903130372</c:v>
                </c:pt>
                <c:pt idx="5">
                  <c:v>0.83120339846675995</c:v>
                </c:pt>
                <c:pt idx="6">
                  <c:v>0.78960061067598075</c:v>
                </c:pt>
                <c:pt idx="7">
                  <c:v>0.73538125599907755</c:v>
                </c:pt>
                <c:pt idx="8">
                  <c:v>0.68592634428657728</c:v>
                </c:pt>
                <c:pt idx="9">
                  <c:v>0.66161521861311234</c:v>
                </c:pt>
                <c:pt idx="10">
                  <c:v>0.62199842932938521</c:v>
                </c:pt>
                <c:pt idx="11">
                  <c:v>0.60980004163029</c:v>
                </c:pt>
                <c:pt idx="12">
                  <c:v>0.59288088112903758</c:v>
                </c:pt>
                <c:pt idx="13">
                  <c:v>0.56569773835004655</c:v>
                </c:pt>
                <c:pt idx="14">
                  <c:v>0.547082340928704</c:v>
                </c:pt>
                <c:pt idx="15">
                  <c:v>0.52499938139348812</c:v>
                </c:pt>
                <c:pt idx="16">
                  <c:v>0.50728392257572108</c:v>
                </c:pt>
                <c:pt idx="17">
                  <c:v>0.48752423734485917</c:v>
                </c:pt>
                <c:pt idx="18">
                  <c:v>0.47259739896769593</c:v>
                </c:pt>
                <c:pt idx="19">
                  <c:v>0.45770021196481303</c:v>
                </c:pt>
                <c:pt idx="20">
                  <c:v>0.44251358680825392</c:v>
                </c:pt>
                <c:pt idx="21">
                  <c:v>0.43147522773661806</c:v>
                </c:pt>
                <c:pt idx="22">
                  <c:v>0.41770588921133145</c:v>
                </c:pt>
                <c:pt idx="23">
                  <c:v>0.40228279418160739</c:v>
                </c:pt>
                <c:pt idx="24">
                  <c:v>0.39536589051786919</c:v>
                </c:pt>
                <c:pt idx="25">
                  <c:v>0.38226302908773713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EE-41EE-A68C-F501BE7DA875}"/>
            </c:ext>
          </c:extLst>
        </c:ser>
        <c:ser>
          <c:idx val="15"/>
          <c:order val="15"/>
          <c:tx>
            <c:strRef>
              <c:f>CDGR_time_data!$A$17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CDGR_time_data!$B$17:$AA$17</c:f>
              <c:numCache>
                <c:formatCode>General</c:formatCode>
                <c:ptCount val="26"/>
                <c:pt idx="0">
                  <c:v>2.0684127650498225</c:v>
                </c:pt>
                <c:pt idx="1">
                  <c:v>1.7018315384295657</c:v>
                </c:pt>
                <c:pt idx="2">
                  <c:v>1.3441899526027909</c:v>
                </c:pt>
                <c:pt idx="3">
                  <c:v>1.2783323544369103</c:v>
                </c:pt>
                <c:pt idx="4">
                  <c:v>1.1449328953325426</c:v>
                </c:pt>
                <c:pt idx="5">
                  <c:v>1.0355021544764695</c:v>
                </c:pt>
                <c:pt idx="6">
                  <c:v>0.94894794636734625</c:v>
                </c:pt>
                <c:pt idx="7">
                  <c:v>0.88409988930314909</c:v>
                </c:pt>
                <c:pt idx="8">
                  <c:v>0.81400297605257177</c:v>
                </c:pt>
                <c:pt idx="9">
                  <c:v>0.76887384665203284</c:v>
                </c:pt>
                <c:pt idx="10">
                  <c:v>0.72245090538564738</c:v>
                </c:pt>
                <c:pt idx="11">
                  <c:v>0.6846558052349645</c:v>
                </c:pt>
                <c:pt idx="12">
                  <c:v>0.65252258906392435</c:v>
                </c:pt>
                <c:pt idx="13">
                  <c:v>0.6199590765128089</c:v>
                </c:pt>
                <c:pt idx="14">
                  <c:v>0.58541289287342768</c:v>
                </c:pt>
                <c:pt idx="15">
                  <c:v>0.56104198721225362</c:v>
                </c:pt>
                <c:pt idx="16">
                  <c:v>0.53586096304148856</c:v>
                </c:pt>
                <c:pt idx="17">
                  <c:v>0.51245821247469903</c:v>
                </c:pt>
                <c:pt idx="18">
                  <c:v>0.4913635342522058</c:v>
                </c:pt>
                <c:pt idx="19">
                  <c:v>0.47058162350704902</c:v>
                </c:pt>
                <c:pt idx="20">
                  <c:v>0.45210548515437665</c:v>
                </c:pt>
                <c:pt idx="21">
                  <c:v>0.43359749490807786</c:v>
                </c:pt>
                <c:pt idx="22">
                  <c:v>0.41770588921133145</c:v>
                </c:pt>
                <c:pt idx="23">
                  <c:v>0.402891476492933</c:v>
                </c:pt>
                <c:pt idx="24">
                  <c:v>0.38950254579029853</c:v>
                </c:pt>
                <c:pt idx="25">
                  <c:v>0.37910152681174436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EE-41EE-A68C-F501BE7DA875}"/>
            </c:ext>
          </c:extLst>
        </c:ser>
        <c:ser>
          <c:idx val="16"/>
          <c:order val="16"/>
          <c:tx>
            <c:strRef>
              <c:f>CDGR_time_data!$A$18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CDGR_time_data!$B$18:$AA$18</c:f>
              <c:numCache>
                <c:formatCode>General</c:formatCode>
                <c:ptCount val="26"/>
                <c:pt idx="0">
                  <c:v>1.8589507463417689</c:v>
                </c:pt>
                <c:pt idx="1">
                  <c:v>1.5048563546461438</c:v>
                </c:pt>
                <c:pt idx="2">
                  <c:v>1.3927225050968119</c:v>
                </c:pt>
                <c:pt idx="3">
                  <c:v>1.2246869451317788</c:v>
                </c:pt>
                <c:pt idx="4">
                  <c:v>1.1031304383985088</c:v>
                </c:pt>
                <c:pt idx="5">
                  <c:v>0.98775396632126133</c:v>
                </c:pt>
                <c:pt idx="6">
                  <c:v>0.9159359685236601</c:v>
                </c:pt>
                <c:pt idx="7">
                  <c:v>0.84844208672493515</c:v>
                </c:pt>
                <c:pt idx="8">
                  <c:v>0.79149813576236672</c:v>
                </c:pt>
                <c:pt idx="9">
                  <c:v>0.74006446656001024</c:v>
                </c:pt>
                <c:pt idx="10">
                  <c:v>0.69583442349541968</c:v>
                </c:pt>
                <c:pt idx="11">
                  <c:v>0.66614518055762151</c:v>
                </c:pt>
                <c:pt idx="12">
                  <c:v>0.63844106223595043</c:v>
                </c:pt>
                <c:pt idx="13">
                  <c:v>0.60906726212533679</c:v>
                </c:pt>
                <c:pt idx="14">
                  <c:v>0.57397536236992308</c:v>
                </c:pt>
                <c:pt idx="15">
                  <c:v>0.55523923880949089</c:v>
                </c:pt>
                <c:pt idx="16">
                  <c:v>0.53040398833889113</c:v>
                </c:pt>
                <c:pt idx="17">
                  <c:v>0.5063958497142218</c:v>
                </c:pt>
                <c:pt idx="18">
                  <c:v>0.48373018837675863</c:v>
                </c:pt>
                <c:pt idx="19">
                  <c:v>0.4650690363999519</c:v>
                </c:pt>
                <c:pt idx="20">
                  <c:v>0.44615818940089969</c:v>
                </c:pt>
                <c:pt idx="21">
                  <c:v>0.42858955233326768</c:v>
                </c:pt>
                <c:pt idx="22">
                  <c:v>0.41185161927687552</c:v>
                </c:pt>
                <c:pt idx="23">
                  <c:v>0.39631388105214005</c:v>
                </c:pt>
                <c:pt idx="24">
                  <c:v>0.3813874733793996</c:v>
                </c:pt>
                <c:pt idx="25">
                  <c:v>0.36762767942728414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EE-41EE-A68C-F501BE7DA875}"/>
            </c:ext>
          </c:extLst>
        </c:ser>
        <c:ser>
          <c:idx val="17"/>
          <c:order val="17"/>
          <c:tx>
            <c:strRef>
              <c:f>CDGR_time_data!$A$19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CDGR_time_data!$B$19:$AA$19</c:f>
              <c:numCache>
                <c:formatCode>General</c:formatCode>
                <c:ptCount val="26"/>
                <c:pt idx="0">
                  <c:v>1.9723339154607995</c:v>
                </c:pt>
                <c:pt idx="1">
                  <c:v>1.5531713446562434</c:v>
                </c:pt>
                <c:pt idx="2">
                  <c:v>1.2683410602135274</c:v>
                </c:pt>
                <c:pt idx="3">
                  <c:v>1.0644969351767899</c:v>
                </c:pt>
                <c:pt idx="4">
                  <c:v>0.94262274396942058</c:v>
                </c:pt>
                <c:pt idx="5">
                  <c:v>0.85939943600533764</c:v>
                </c:pt>
                <c:pt idx="6">
                  <c:v>0.77440205310392307</c:v>
                </c:pt>
                <c:pt idx="7">
                  <c:v>0.70057708281173259</c:v>
                </c:pt>
                <c:pt idx="8">
                  <c:v>0.66672423955625471</c:v>
                </c:pt>
                <c:pt idx="9">
                  <c:v>0.62088044063668524</c:v>
                </c:pt>
                <c:pt idx="10">
                  <c:v>0.58265229837025001</c:v>
                </c:pt>
                <c:pt idx="11">
                  <c:v>0.5605335363571291</c:v>
                </c:pt>
                <c:pt idx="12">
                  <c:v>0.52657284863120335</c:v>
                </c:pt>
                <c:pt idx="13">
                  <c:v>0.50173688087788393</c:v>
                </c:pt>
                <c:pt idx="14">
                  <c:v>0.47733631339681071</c:v>
                </c:pt>
                <c:pt idx="15">
                  <c:v>0.46916889929290195</c:v>
                </c:pt>
                <c:pt idx="16">
                  <c:v>0.45077084460468231</c:v>
                </c:pt>
                <c:pt idx="17">
                  <c:v>0.43602727433408384</c:v>
                </c:pt>
                <c:pt idx="18">
                  <c:v>0.43807878374758746</c:v>
                </c:pt>
                <c:pt idx="19">
                  <c:v>0.42800185839356986</c:v>
                </c:pt>
                <c:pt idx="20">
                  <c:v>0.41439279390744144</c:v>
                </c:pt>
                <c:pt idx="21">
                  <c:v>0.40381727792009792</c:v>
                </c:pt>
                <c:pt idx="22">
                  <c:v>0.39115797377923434</c:v>
                </c:pt>
                <c:pt idx="23">
                  <c:v>0.38797456113251538</c:v>
                </c:pt>
                <c:pt idx="24">
                  <c:v>0.37484117657723948</c:v>
                </c:pt>
                <c:pt idx="25">
                  <c:v>0.36526257832329367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EE-41EE-A68C-F501BE7DA875}"/>
            </c:ext>
          </c:extLst>
        </c:ser>
        <c:ser>
          <c:idx val="18"/>
          <c:order val="18"/>
          <c:tx>
            <c:strRef>
              <c:f>CDGR_time_data!$A$20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CDGR_time_data!$B$20:$AA$20</c:f>
              <c:numCache>
                <c:formatCode>General</c:formatCode>
                <c:ptCount val="26"/>
                <c:pt idx="0">
                  <c:v>1.8911476657765682</c:v>
                </c:pt>
                <c:pt idx="1">
                  <c:v>1.7853908638323133</c:v>
                </c:pt>
                <c:pt idx="2">
                  <c:v>1.4897209313391451</c:v>
                </c:pt>
                <c:pt idx="3">
                  <c:v>1.2659384066285679</c:v>
                </c:pt>
                <c:pt idx="4">
                  <c:v>1.1063043697769954</c:v>
                </c:pt>
                <c:pt idx="5">
                  <c:v>1.0021381220976346</c:v>
                </c:pt>
                <c:pt idx="6">
                  <c:v>0.91068150867062658</c:v>
                </c:pt>
                <c:pt idx="7">
                  <c:v>0.83671366432145344</c:v>
                </c:pt>
                <c:pt idx="8">
                  <c:v>0.77443932341938604</c:v>
                </c:pt>
                <c:pt idx="9">
                  <c:v>0.72291953235644613</c:v>
                </c:pt>
                <c:pt idx="10">
                  <c:v>0.676595117714059</c:v>
                </c:pt>
                <c:pt idx="11">
                  <c:v>0.63170384305282123</c:v>
                </c:pt>
                <c:pt idx="12">
                  <c:v>0.59571684594544716</c:v>
                </c:pt>
                <c:pt idx="13">
                  <c:v>0.56427195205644987</c:v>
                </c:pt>
                <c:pt idx="14">
                  <c:v>0.5331208373613443</c:v>
                </c:pt>
                <c:pt idx="15">
                  <c:v>0.50922369925960664</c:v>
                </c:pt>
                <c:pt idx="16">
                  <c:v>0.48748228782327474</c:v>
                </c:pt>
                <c:pt idx="17">
                  <c:v>0.46594080685777284</c:v>
                </c:pt>
                <c:pt idx="18">
                  <c:v>0.4469672970170584</c:v>
                </c:pt>
                <c:pt idx="19">
                  <c:v>0.42918737753417857</c:v>
                </c:pt>
                <c:pt idx="20">
                  <c:v>0.41249318555995385</c:v>
                </c:pt>
                <c:pt idx="21">
                  <c:v>0.39723323424498291</c:v>
                </c:pt>
                <c:pt idx="22">
                  <c:v>0.38413793213918779</c:v>
                </c:pt>
                <c:pt idx="23">
                  <c:v>0.37845988482373083</c:v>
                </c:pt>
                <c:pt idx="24">
                  <c:v>0.36798448644342097</c:v>
                </c:pt>
                <c:pt idx="25">
                  <c:v>0.3573426611623387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EE-41EE-A68C-F501BE7DA875}"/>
            </c:ext>
          </c:extLst>
        </c:ser>
        <c:ser>
          <c:idx val="19"/>
          <c:order val="19"/>
          <c:tx>
            <c:strRef>
              <c:f>CDGR_time_data!$A$21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CDGR_time_data!$B$21:$AA$21</c:f>
              <c:numCache>
                <c:formatCode>General</c:formatCode>
                <c:ptCount val="26"/>
                <c:pt idx="0">
                  <c:v>1.3045316198021406</c:v>
                </c:pt>
                <c:pt idx="1">
                  <c:v>1.1323311055688192</c:v>
                </c:pt>
                <c:pt idx="2">
                  <c:v>1.0497077402676358</c:v>
                </c:pt>
                <c:pt idx="3">
                  <c:v>0.88142736537428368</c:v>
                </c:pt>
                <c:pt idx="4">
                  <c:v>0.79035931618448974</c:v>
                </c:pt>
                <c:pt idx="5">
                  <c:v>0.73205080756887742</c:v>
                </c:pt>
                <c:pt idx="6">
                  <c:v>0.71018752853082789</c:v>
                </c:pt>
                <c:pt idx="7">
                  <c:v>0.66924655172916814</c:v>
                </c:pt>
                <c:pt idx="8">
                  <c:v>0.64599801377238486</c:v>
                </c:pt>
                <c:pt idx="9">
                  <c:v>0.61512124509401223</c:v>
                </c:pt>
                <c:pt idx="10">
                  <c:v>0.58594488868885652</c:v>
                </c:pt>
                <c:pt idx="11">
                  <c:v>0.55569167950521403</c:v>
                </c:pt>
                <c:pt idx="12">
                  <c:v>0.57702072302494289</c:v>
                </c:pt>
                <c:pt idx="13">
                  <c:v>0.54887326141149217</c:v>
                </c:pt>
                <c:pt idx="14">
                  <c:v>0.52337708718160969</c:v>
                </c:pt>
                <c:pt idx="15">
                  <c:v>0.50508246905116105</c:v>
                </c:pt>
                <c:pt idx="16">
                  <c:v>0.48753307073786933</c:v>
                </c:pt>
                <c:pt idx="17">
                  <c:v>0.4676901005984917</c:v>
                </c:pt>
                <c:pt idx="18">
                  <c:v>0.45182525437954002</c:v>
                </c:pt>
                <c:pt idx="19">
                  <c:v>0.43719673536064496</c:v>
                </c:pt>
                <c:pt idx="20">
                  <c:v>0.42327930567762984</c:v>
                </c:pt>
                <c:pt idx="21">
                  <c:v>0.40845166923470977</c:v>
                </c:pt>
                <c:pt idx="22">
                  <c:v>0.39357715065617227</c:v>
                </c:pt>
                <c:pt idx="23">
                  <c:v>0.3806877911014912</c:v>
                </c:pt>
                <c:pt idx="24">
                  <c:v>0.36801116612222518</c:v>
                </c:pt>
                <c:pt idx="25">
                  <c:v>0.35551956549932173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EE-41EE-A68C-F501BE7DA875}"/>
            </c:ext>
          </c:extLst>
        </c:ser>
        <c:ser>
          <c:idx val="20"/>
          <c:order val="20"/>
          <c:tx>
            <c:strRef>
              <c:f>CDGR_time_data!$A$22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CDGR_time_data!$B$22:$AA$22</c:f>
              <c:numCache>
                <c:formatCode>General</c:formatCode>
                <c:ptCount val="26"/>
                <c:pt idx="0">
                  <c:v>2.8743856611086196</c:v>
                </c:pt>
                <c:pt idx="1">
                  <c:v>2.2400787050747781</c:v>
                </c:pt>
                <c:pt idx="2">
                  <c:v>1.884630197899956</c:v>
                </c:pt>
                <c:pt idx="3">
                  <c:v>1.6218696141671738</c:v>
                </c:pt>
                <c:pt idx="4">
                  <c:v>1.4382660961944289</c:v>
                </c:pt>
                <c:pt idx="5">
                  <c:v>1.2699410771916404</c:v>
                </c:pt>
                <c:pt idx="6">
                  <c:v>1.1363708259872722</c:v>
                </c:pt>
                <c:pt idx="7">
                  <c:v>1.0362740266480581</c:v>
                </c:pt>
                <c:pt idx="8">
                  <c:v>0.94009638507050597</c:v>
                </c:pt>
                <c:pt idx="9">
                  <c:v>0.86116601291283468</c:v>
                </c:pt>
                <c:pt idx="10">
                  <c:v>0.79533370781617219</c:v>
                </c:pt>
                <c:pt idx="11">
                  <c:v>0.73809388211478533</c:v>
                </c:pt>
                <c:pt idx="12">
                  <c:v>0.68630981781408273</c:v>
                </c:pt>
                <c:pt idx="13">
                  <c:v>0.64010780855559224</c:v>
                </c:pt>
                <c:pt idx="14">
                  <c:v>0.59834879372791705</c:v>
                </c:pt>
                <c:pt idx="15">
                  <c:v>0.56381692846638209</c:v>
                </c:pt>
                <c:pt idx="16">
                  <c:v>0.53195084823884109</c:v>
                </c:pt>
                <c:pt idx="17">
                  <c:v>0.50349607367447047</c:v>
                </c:pt>
                <c:pt idx="18">
                  <c:v>0.47794077628138587</c:v>
                </c:pt>
                <c:pt idx="19">
                  <c:v>0.45465320878849647</c:v>
                </c:pt>
                <c:pt idx="20">
                  <c:v>0.43353365990500503</c:v>
                </c:pt>
                <c:pt idx="21">
                  <c:v>0.41437269234359642</c:v>
                </c:pt>
                <c:pt idx="22">
                  <c:v>0.39691014869013541</c:v>
                </c:pt>
                <c:pt idx="23">
                  <c:v>0.38122700400557608</c:v>
                </c:pt>
                <c:pt idx="24">
                  <c:v>0.366411583301121</c:v>
                </c:pt>
                <c:pt idx="25">
                  <c:v>0.35303486054500111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EE-41EE-A68C-F501BE7DA875}"/>
            </c:ext>
          </c:extLst>
        </c:ser>
        <c:ser>
          <c:idx val="21"/>
          <c:order val="21"/>
          <c:tx>
            <c:strRef>
              <c:f>CDGR_time_data!$A$23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CDGR_time_data!$B$23:$AA$23</c:f>
              <c:numCache>
                <c:formatCode>General</c:formatCode>
                <c:ptCount val="26"/>
                <c:pt idx="0">
                  <c:v>2.7392411581524456</c:v>
                </c:pt>
                <c:pt idx="1">
                  <c:v>2.1203282535252201</c:v>
                </c:pt>
                <c:pt idx="2">
                  <c:v>1.6918003852647119</c:v>
                </c:pt>
                <c:pt idx="3">
                  <c:v>1.4038610379448864</c:v>
                </c:pt>
                <c:pt idx="4">
                  <c:v>1.226567211632565</c:v>
                </c:pt>
                <c:pt idx="5">
                  <c:v>1.0828950445965413</c:v>
                </c:pt>
                <c:pt idx="6">
                  <c:v>0.97314322202555137</c:v>
                </c:pt>
                <c:pt idx="7">
                  <c:v>0.8731647219632741</c:v>
                </c:pt>
                <c:pt idx="8">
                  <c:v>0.78764826864970106</c:v>
                </c:pt>
                <c:pt idx="9">
                  <c:v>0.73176765843614877</c:v>
                </c:pt>
                <c:pt idx="10">
                  <c:v>0.69297346811358174</c:v>
                </c:pt>
                <c:pt idx="11">
                  <c:v>0.65292767177235356</c:v>
                </c:pt>
                <c:pt idx="12">
                  <c:v>0.61082627695342318</c:v>
                </c:pt>
                <c:pt idx="13">
                  <c:v>0.57124133729133941</c:v>
                </c:pt>
                <c:pt idx="14">
                  <c:v>0.53849998569676449</c:v>
                </c:pt>
                <c:pt idx="15">
                  <c:v>0.50780588055867937</c:v>
                </c:pt>
                <c:pt idx="16">
                  <c:v>0.4786071198731503</c:v>
                </c:pt>
                <c:pt idx="17">
                  <c:v>0.46411624896537118</c:v>
                </c:pt>
                <c:pt idx="18">
                  <c:v>0.44700577166386624</c:v>
                </c:pt>
                <c:pt idx="19">
                  <c:v>0.4470273585316864</c:v>
                </c:pt>
                <c:pt idx="20">
                  <c:v>0.42656277392502151</c:v>
                </c:pt>
                <c:pt idx="21">
                  <c:v>0.4087523477736632</c:v>
                </c:pt>
                <c:pt idx="22">
                  <c:v>0.39142073749128592</c:v>
                </c:pt>
                <c:pt idx="23">
                  <c:v>0.37558626288850316</c:v>
                </c:pt>
                <c:pt idx="24">
                  <c:v>0.3621036563046891</c:v>
                </c:pt>
                <c:pt idx="25">
                  <c:v>0.3502123784468234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EE-41EE-A68C-F501BE7DA875}"/>
            </c:ext>
          </c:extLst>
        </c:ser>
        <c:ser>
          <c:idx val="22"/>
          <c:order val="22"/>
          <c:tx>
            <c:strRef>
              <c:f>CDGR_time_data!$A$24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CDGR_time_data!$B$24:$AA$24</c:f>
              <c:numCache>
                <c:formatCode>General</c:formatCode>
                <c:ptCount val="26"/>
                <c:pt idx="0">
                  <c:v>1.81575363392228</c:v>
                </c:pt>
                <c:pt idx="1">
                  <c:v>1.6829843451801887</c:v>
                </c:pt>
                <c:pt idx="2">
                  <c:v>1.4127664148887571</c:v>
                </c:pt>
                <c:pt idx="3">
                  <c:v>1.2109530152716013</c:v>
                </c:pt>
                <c:pt idx="4">
                  <c:v>1.065745094737804</c:v>
                </c:pt>
                <c:pt idx="5">
                  <c:v>0.96562340693255155</c:v>
                </c:pt>
                <c:pt idx="6">
                  <c:v>0.88713224686141179</c:v>
                </c:pt>
                <c:pt idx="7">
                  <c:v>0.81105141231585609</c:v>
                </c:pt>
                <c:pt idx="8">
                  <c:v>0.75949716169644499</c:v>
                </c:pt>
                <c:pt idx="9">
                  <c:v>0.71133823988826173</c:v>
                </c:pt>
                <c:pt idx="10">
                  <c:v>0.66408830923398288</c:v>
                </c:pt>
                <c:pt idx="11">
                  <c:v>0.62602472519506147</c:v>
                </c:pt>
                <c:pt idx="12">
                  <c:v>0.5908395327645386</c:v>
                </c:pt>
                <c:pt idx="13">
                  <c:v>0.55930443403525776</c:v>
                </c:pt>
                <c:pt idx="14">
                  <c:v>0.53278365962956853</c:v>
                </c:pt>
                <c:pt idx="15">
                  <c:v>0.50753976016534841</c:v>
                </c:pt>
                <c:pt idx="16">
                  <c:v>0.48606336017937912</c:v>
                </c:pt>
                <c:pt idx="17">
                  <c:v>0.46438846580759741</c:v>
                </c:pt>
                <c:pt idx="18">
                  <c:v>0.44501427742061739</c:v>
                </c:pt>
                <c:pt idx="19">
                  <c:v>0.42666404096281019</c:v>
                </c:pt>
                <c:pt idx="20">
                  <c:v>0.41113013129558396</c:v>
                </c:pt>
                <c:pt idx="21">
                  <c:v>0.39657377659146809</c:v>
                </c:pt>
                <c:pt idx="22">
                  <c:v>0.38378891380086744</c:v>
                </c:pt>
                <c:pt idx="23">
                  <c:v>0.37096111104821539</c:v>
                </c:pt>
                <c:pt idx="24">
                  <c:v>0.35803603298952269</c:v>
                </c:pt>
                <c:pt idx="25">
                  <c:v>0.34616735435895807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EE-41EE-A68C-F501BE7DA875}"/>
            </c:ext>
          </c:extLst>
        </c:ser>
        <c:ser>
          <c:idx val="23"/>
          <c:order val="23"/>
          <c:tx>
            <c:strRef>
              <c:f>CDGR_time_data!$A$25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CDGR_time_data!$B$25:$AA$25</c:f>
              <c:numCache>
                <c:formatCode>General</c:formatCode>
                <c:ptCount val="26"/>
                <c:pt idx="0">
                  <c:v>1.2447861343640922</c:v>
                </c:pt>
                <c:pt idx="1">
                  <c:v>0.9947574308412519</c:v>
                </c:pt>
                <c:pt idx="2">
                  <c:v>0.88954361815377769</c:v>
                </c:pt>
                <c:pt idx="3">
                  <c:v>0.77827941003892298</c:v>
                </c:pt>
                <c:pt idx="4">
                  <c:v>0.72887798010140203</c:v>
                </c:pt>
                <c:pt idx="5">
                  <c:v>0.68816847099095146</c:v>
                </c:pt>
                <c:pt idx="6">
                  <c:v>0.66576482665270298</c:v>
                </c:pt>
                <c:pt idx="7">
                  <c:v>0.62538623096531598</c:v>
                </c:pt>
                <c:pt idx="8">
                  <c:v>0.59797329574668034</c:v>
                </c:pt>
                <c:pt idx="9">
                  <c:v>0.55423695607373569</c:v>
                </c:pt>
                <c:pt idx="10">
                  <c:v>0.53199835205496071</c:v>
                </c:pt>
                <c:pt idx="11">
                  <c:v>0.50200077761381956</c:v>
                </c:pt>
                <c:pt idx="12">
                  <c:v>0.48505054908334255</c:v>
                </c:pt>
                <c:pt idx="13">
                  <c:v>0.46198073205376322</c:v>
                </c:pt>
                <c:pt idx="14">
                  <c:v>0.43598973228768179</c:v>
                </c:pt>
                <c:pt idx="15">
                  <c:v>0.42517565560956383</c:v>
                </c:pt>
                <c:pt idx="16">
                  <c:v>0.40904602755064134</c:v>
                </c:pt>
                <c:pt idx="17">
                  <c:v>0.41080137376694781</c:v>
                </c:pt>
                <c:pt idx="18">
                  <c:v>0.40487627257963621</c:v>
                </c:pt>
                <c:pt idx="19">
                  <c:v>0.3856714842165796</c:v>
                </c:pt>
                <c:pt idx="20">
                  <c:v>0.37795411774930776</c:v>
                </c:pt>
                <c:pt idx="21">
                  <c:v>0.36918563623010603</c:v>
                </c:pt>
                <c:pt idx="22">
                  <c:v>0.36797682522424568</c:v>
                </c:pt>
                <c:pt idx="23">
                  <c:v>0.35793066944305463</c:v>
                </c:pt>
                <c:pt idx="24">
                  <c:v>0.34873772142912274</c:v>
                </c:pt>
                <c:pt idx="25">
                  <c:v>0.34112324685523654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EE-41EE-A68C-F501BE7DA875}"/>
            </c:ext>
          </c:extLst>
        </c:ser>
        <c:ser>
          <c:idx val="24"/>
          <c:order val="24"/>
          <c:tx>
            <c:strRef>
              <c:f>CDGR_time_data!$A$26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CDGR_time_data!$B$26:$AA$26</c:f>
              <c:numCache>
                <c:formatCode>General</c:formatCode>
                <c:ptCount val="26"/>
                <c:pt idx="0">
                  <c:v>1.8345897864376162</c:v>
                </c:pt>
                <c:pt idx="1">
                  <c:v>1.5683072799222213</c:v>
                </c:pt>
                <c:pt idx="2">
                  <c:v>1.3156178464709631</c:v>
                </c:pt>
                <c:pt idx="3">
                  <c:v>1.1566552733394917</c:v>
                </c:pt>
                <c:pt idx="4">
                  <c:v>1.0224066859462586</c:v>
                </c:pt>
                <c:pt idx="5">
                  <c:v>0.92005960650972596</c:v>
                </c:pt>
                <c:pt idx="6">
                  <c:v>0.84294842631053291</c:v>
                </c:pt>
                <c:pt idx="7">
                  <c:v>0.77574033600972214</c:v>
                </c:pt>
                <c:pt idx="8">
                  <c:v>0.71998766096792832</c:v>
                </c:pt>
                <c:pt idx="9">
                  <c:v>0.67078908655501923</c:v>
                </c:pt>
                <c:pt idx="10">
                  <c:v>0.63327749079718387</c:v>
                </c:pt>
                <c:pt idx="11">
                  <c:v>0.59721692075733723</c:v>
                </c:pt>
                <c:pt idx="12">
                  <c:v>0.56318953609774591</c:v>
                </c:pt>
                <c:pt idx="13">
                  <c:v>0.53517249899044539</c:v>
                </c:pt>
                <c:pt idx="14">
                  <c:v>0.50907416966053098</c:v>
                </c:pt>
                <c:pt idx="15">
                  <c:v>0.48920518444429151</c:v>
                </c:pt>
                <c:pt idx="16">
                  <c:v>0.47109958507037364</c:v>
                </c:pt>
                <c:pt idx="17">
                  <c:v>0.45018697268069729</c:v>
                </c:pt>
                <c:pt idx="18">
                  <c:v>0.43473312646411966</c:v>
                </c:pt>
                <c:pt idx="19">
                  <c:v>0.4176953259869467</c:v>
                </c:pt>
                <c:pt idx="20">
                  <c:v>0.40338592282254271</c:v>
                </c:pt>
                <c:pt idx="21">
                  <c:v>0.38905550086840512</c:v>
                </c:pt>
                <c:pt idx="22">
                  <c:v>0.37579082937061958</c:v>
                </c:pt>
                <c:pt idx="23">
                  <c:v>0.36344954931655304</c:v>
                </c:pt>
                <c:pt idx="24">
                  <c:v>0.352020232743121</c:v>
                </c:pt>
                <c:pt idx="25">
                  <c:v>0.34069900060636593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EE-41EE-A68C-F501BE7DA875}"/>
            </c:ext>
          </c:extLst>
        </c:ser>
        <c:ser>
          <c:idx val="25"/>
          <c:order val="25"/>
          <c:tx>
            <c:strRef>
              <c:f>CDGR_time_data!$A$27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CDGR_time_data!$B$27:$AA$27</c:f>
              <c:numCache>
                <c:formatCode>General</c:formatCode>
                <c:ptCount val="26"/>
                <c:pt idx="0">
                  <c:v>2.0431832262187721</c:v>
                </c:pt>
                <c:pt idx="1">
                  <c:v>1.7211616325610177</c:v>
                </c:pt>
                <c:pt idx="2">
                  <c:v>1.4332373968418852</c:v>
                </c:pt>
                <c:pt idx="3">
                  <c:v>1.2759701509955494</c:v>
                </c:pt>
                <c:pt idx="4">
                  <c:v>1.1205404754036392</c:v>
                </c:pt>
                <c:pt idx="5">
                  <c:v>0.98040857272157256</c:v>
                </c:pt>
                <c:pt idx="6">
                  <c:v>0.87534431002535196</c:v>
                </c:pt>
                <c:pt idx="7">
                  <c:v>0.79191558279109886</c:v>
                </c:pt>
                <c:pt idx="8">
                  <c:v>0.7236134448875251</c:v>
                </c:pt>
                <c:pt idx="9">
                  <c:v>0.67293922148849328</c:v>
                </c:pt>
                <c:pt idx="10">
                  <c:v>0.63153063263147025</c:v>
                </c:pt>
                <c:pt idx="11">
                  <c:v>0.59002341927726287</c:v>
                </c:pt>
                <c:pt idx="12">
                  <c:v>0.55613799702687161</c:v>
                </c:pt>
                <c:pt idx="13">
                  <c:v>0.52336661638819626</c:v>
                </c:pt>
                <c:pt idx="14">
                  <c:v>0.4991107316520047</c:v>
                </c:pt>
                <c:pt idx="15">
                  <c:v>0.47672007388930471</c:v>
                </c:pt>
                <c:pt idx="16">
                  <c:v>0.45796683303037855</c:v>
                </c:pt>
                <c:pt idx="17">
                  <c:v>0.43842019356506423</c:v>
                </c:pt>
                <c:pt idx="18">
                  <c:v>0.42324517351607427</c:v>
                </c:pt>
                <c:pt idx="19">
                  <c:v>0.40672564584049398</c:v>
                </c:pt>
                <c:pt idx="20">
                  <c:v>0.39249413360293861</c:v>
                </c:pt>
                <c:pt idx="21">
                  <c:v>0.38008965179374732</c:v>
                </c:pt>
                <c:pt idx="22">
                  <c:v>0.36936397923726627</c:v>
                </c:pt>
                <c:pt idx="23">
                  <c:v>0.35991224866877403</c:v>
                </c:pt>
                <c:pt idx="24">
                  <c:v>0.35012240389172922</c:v>
                </c:pt>
                <c:pt idx="25">
                  <c:v>0.3389268300188446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EE-41EE-A68C-F501BE7DA875}"/>
            </c:ext>
          </c:extLst>
        </c:ser>
        <c:ser>
          <c:idx val="26"/>
          <c:order val="26"/>
          <c:tx>
            <c:strRef>
              <c:f>CDGR_time_data!$A$28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CDGR_time_data!$B$28:$AA$28</c:f>
              <c:numCache>
                <c:formatCode>General</c:formatCode>
                <c:ptCount val="26"/>
                <c:pt idx="0">
                  <c:v>1.7963995403972657</c:v>
                </c:pt>
                <c:pt idx="1">
                  <c:v>1.3934607404305668</c:v>
                </c:pt>
                <c:pt idx="2">
                  <c:v>1.1594798661147419</c:v>
                </c:pt>
                <c:pt idx="3">
                  <c:v>1.0207174855443872</c:v>
                </c:pt>
                <c:pt idx="4">
                  <c:v>0.9135500545023596</c:v>
                </c:pt>
                <c:pt idx="5">
                  <c:v>0.85674770643425013</c:v>
                </c:pt>
                <c:pt idx="6">
                  <c:v>0.81520752542123498</c:v>
                </c:pt>
                <c:pt idx="7">
                  <c:v>0.74857864996975088</c:v>
                </c:pt>
                <c:pt idx="8">
                  <c:v>0.69317615074573946</c:v>
                </c:pt>
                <c:pt idx="9">
                  <c:v>0.65965941276409112</c:v>
                </c:pt>
                <c:pt idx="10">
                  <c:v>0.61795482090957443</c:v>
                </c:pt>
                <c:pt idx="11">
                  <c:v>0.59336417919888684</c:v>
                </c:pt>
                <c:pt idx="12">
                  <c:v>0.56470486722371227</c:v>
                </c:pt>
                <c:pt idx="13">
                  <c:v>0.53180226971641686</c:v>
                </c:pt>
                <c:pt idx="14">
                  <c:v>0.50531703551812912</c:v>
                </c:pt>
                <c:pt idx="15">
                  <c:v>0.48304421082846805</c:v>
                </c:pt>
                <c:pt idx="16">
                  <c:v>0.46627440212460303</c:v>
                </c:pt>
                <c:pt idx="17">
                  <c:v>0.44953566213835394</c:v>
                </c:pt>
                <c:pt idx="18">
                  <c:v>0.43059969632493789</c:v>
                </c:pt>
                <c:pt idx="19">
                  <c:v>0.41234398925041704</c:v>
                </c:pt>
                <c:pt idx="20">
                  <c:v>0.39782077252490056</c:v>
                </c:pt>
                <c:pt idx="21">
                  <c:v>0.38399564772211581</c:v>
                </c:pt>
                <c:pt idx="22">
                  <c:v>0.37201343061846726</c:v>
                </c:pt>
                <c:pt idx="23">
                  <c:v>0.35905319871262154</c:v>
                </c:pt>
                <c:pt idx="24">
                  <c:v>0.34906202600441727</c:v>
                </c:pt>
                <c:pt idx="25">
                  <c:v>0.33794640709881452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EE-41EE-A68C-F501BE7DA875}"/>
            </c:ext>
          </c:extLst>
        </c:ser>
        <c:ser>
          <c:idx val="27"/>
          <c:order val="27"/>
          <c:tx>
            <c:strRef>
              <c:f>CDGR_time_data!$A$29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CDGR_time_data!$B$29:$AA$29</c:f>
              <c:numCache>
                <c:formatCode>General</c:formatCode>
                <c:ptCount val="26"/>
                <c:pt idx="0">
                  <c:v>1.9850366601517639</c:v>
                </c:pt>
                <c:pt idx="1">
                  <c:v>1.5623064663201665</c:v>
                </c:pt>
                <c:pt idx="2">
                  <c:v>1.3552244073171105</c:v>
                </c:pt>
                <c:pt idx="3">
                  <c:v>1.1606613394481977</c:v>
                </c:pt>
                <c:pt idx="4">
                  <c:v>1.0247776416385883</c:v>
                </c:pt>
                <c:pt idx="5">
                  <c:v>0.93105003340295589</c:v>
                </c:pt>
                <c:pt idx="6">
                  <c:v>0.84112931054835904</c:v>
                </c:pt>
                <c:pt idx="7">
                  <c:v>0.77813115212426687</c:v>
                </c:pt>
                <c:pt idx="8">
                  <c:v>0.71987286501463221</c:v>
                </c:pt>
                <c:pt idx="9">
                  <c:v>0.66277449421106382</c:v>
                </c:pt>
                <c:pt idx="10">
                  <c:v>0.60830299053535342</c:v>
                </c:pt>
                <c:pt idx="11">
                  <c:v>0.57187819816556074</c:v>
                </c:pt>
                <c:pt idx="12">
                  <c:v>0.54311284895735734</c:v>
                </c:pt>
                <c:pt idx="13">
                  <c:v>0.51740606859421678</c:v>
                </c:pt>
                <c:pt idx="14">
                  <c:v>0.49684859441075879</c:v>
                </c:pt>
                <c:pt idx="15">
                  <c:v>0.47690202195418441</c:v>
                </c:pt>
                <c:pt idx="16">
                  <c:v>0.45689713705061963</c:v>
                </c:pt>
                <c:pt idx="17">
                  <c:v>0.43959681142871365</c:v>
                </c:pt>
                <c:pt idx="18">
                  <c:v>0.42224083605910412</c:v>
                </c:pt>
                <c:pt idx="19">
                  <c:v>0.40809190535171891</c:v>
                </c:pt>
                <c:pt idx="20">
                  <c:v>0.39463459971685322</c:v>
                </c:pt>
                <c:pt idx="21">
                  <c:v>0.38304181216074595</c:v>
                </c:pt>
                <c:pt idx="22">
                  <c:v>0.37121230264031069</c:v>
                </c:pt>
                <c:pt idx="23">
                  <c:v>0.35903514504239209</c:v>
                </c:pt>
                <c:pt idx="24">
                  <c:v>0.34693452172279349</c:v>
                </c:pt>
                <c:pt idx="25">
                  <c:v>0.33679033612667619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EE-41EE-A68C-F501BE7DA875}"/>
            </c:ext>
          </c:extLst>
        </c:ser>
        <c:ser>
          <c:idx val="28"/>
          <c:order val="28"/>
          <c:tx>
            <c:strRef>
              <c:f>CDGR_time_data!$A$30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CDGR_time_data!$B$30:$AA$30</c:f>
              <c:numCache>
                <c:formatCode>General</c:formatCode>
                <c:ptCount val="26"/>
                <c:pt idx="0">
                  <c:v>2.3904364061448713</c:v>
                </c:pt>
                <c:pt idx="1">
                  <c:v>1.9632260170566065</c:v>
                </c:pt>
                <c:pt idx="2">
                  <c:v>1.5612285141890223</c:v>
                </c:pt>
                <c:pt idx="3">
                  <c:v>1.313976676410328</c:v>
                </c:pt>
                <c:pt idx="4">
                  <c:v>1.1343089180131378</c:v>
                </c:pt>
                <c:pt idx="5">
                  <c:v>0.99724865505932558</c:v>
                </c:pt>
                <c:pt idx="6">
                  <c:v>0.89747706517950987</c:v>
                </c:pt>
                <c:pt idx="7">
                  <c:v>0.81990126805970642</c:v>
                </c:pt>
                <c:pt idx="8">
                  <c:v>0.74983592159222501</c:v>
                </c:pt>
                <c:pt idx="9">
                  <c:v>0.68950904490411569</c:v>
                </c:pt>
                <c:pt idx="10">
                  <c:v>0.63962131238734776</c:v>
                </c:pt>
                <c:pt idx="11">
                  <c:v>0.60216396523491178</c:v>
                </c:pt>
                <c:pt idx="12">
                  <c:v>0.56673410524613477</c:v>
                </c:pt>
                <c:pt idx="13">
                  <c:v>0.53980473185469657</c:v>
                </c:pt>
                <c:pt idx="14">
                  <c:v>0.51364395020499187</c:v>
                </c:pt>
                <c:pt idx="15">
                  <c:v>0.4862256653448902</c:v>
                </c:pt>
                <c:pt idx="16">
                  <c:v>0.4664997264740578</c:v>
                </c:pt>
                <c:pt idx="17">
                  <c:v>0.45298196925617673</c:v>
                </c:pt>
                <c:pt idx="18">
                  <c:v>0.43392402585852041</c:v>
                </c:pt>
                <c:pt idx="19">
                  <c:v>0.41583209832465196</c:v>
                </c:pt>
                <c:pt idx="20">
                  <c:v>0.39919956515187138</c:v>
                </c:pt>
                <c:pt idx="21">
                  <c:v>0.38365278197989294</c:v>
                </c:pt>
                <c:pt idx="22">
                  <c:v>0.37045002943831862</c:v>
                </c:pt>
                <c:pt idx="23">
                  <c:v>0.35720561818560448</c:v>
                </c:pt>
                <c:pt idx="24">
                  <c:v>0.34530888827164818</c:v>
                </c:pt>
                <c:pt idx="25">
                  <c:v>0.33477360356704255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EE-41EE-A68C-F501BE7DA875}"/>
            </c:ext>
          </c:extLst>
        </c:ser>
        <c:ser>
          <c:idx val="29"/>
          <c:order val="29"/>
          <c:tx>
            <c:strRef>
              <c:f>CDGR_time_data!$A$31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CDGR_time_data!$B$31:$AA$31</c:f>
              <c:numCache>
                <c:formatCode>General</c:formatCode>
                <c:ptCount val="26"/>
                <c:pt idx="0">
                  <c:v>1.9053206377482277</c:v>
                </c:pt>
                <c:pt idx="1">
                  <c:v>1.5944778852912371</c:v>
                </c:pt>
                <c:pt idx="2">
                  <c:v>1.3301666164683486</c:v>
                </c:pt>
                <c:pt idx="3">
                  <c:v>1.2260743423791651</c:v>
                </c:pt>
                <c:pt idx="4">
                  <c:v>1.0841730088542181</c:v>
                </c:pt>
                <c:pt idx="5">
                  <c:v>0.97522622488550192</c:v>
                </c:pt>
                <c:pt idx="6">
                  <c:v>0.87869354490579044</c:v>
                </c:pt>
                <c:pt idx="7">
                  <c:v>0.79845865088394175</c:v>
                </c:pt>
                <c:pt idx="8">
                  <c:v>0.73624540308406505</c:v>
                </c:pt>
                <c:pt idx="9">
                  <c:v>0.69098566902792968</c:v>
                </c:pt>
                <c:pt idx="10">
                  <c:v>0.6502888120277297</c:v>
                </c:pt>
                <c:pt idx="11">
                  <c:v>0.61715987604649669</c:v>
                </c:pt>
                <c:pt idx="12">
                  <c:v>0.58593117519457194</c:v>
                </c:pt>
                <c:pt idx="13">
                  <c:v>0.55189576260650774</c:v>
                </c:pt>
                <c:pt idx="14">
                  <c:v>0.52163383730017254</c:v>
                </c:pt>
                <c:pt idx="15">
                  <c:v>0.49751973022331586</c:v>
                </c:pt>
                <c:pt idx="16">
                  <c:v>0.47322407893179075</c:v>
                </c:pt>
                <c:pt idx="17">
                  <c:v>0.45393588445780009</c:v>
                </c:pt>
                <c:pt idx="18">
                  <c:v>0.43420523692078894</c:v>
                </c:pt>
                <c:pt idx="19">
                  <c:v>0.41818281639561938</c:v>
                </c:pt>
                <c:pt idx="20">
                  <c:v>0.39995169949163123</c:v>
                </c:pt>
                <c:pt idx="21">
                  <c:v>0.38466381847417375</c:v>
                </c:pt>
                <c:pt idx="22">
                  <c:v>0.37012140782769043</c:v>
                </c:pt>
                <c:pt idx="23">
                  <c:v>0.357615906081449</c:v>
                </c:pt>
                <c:pt idx="24">
                  <c:v>0.3456062664720827</c:v>
                </c:pt>
                <c:pt idx="25">
                  <c:v>0.33366023829903546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EE-41EE-A68C-F501BE7DA875}"/>
            </c:ext>
          </c:extLst>
        </c:ser>
        <c:ser>
          <c:idx val="30"/>
          <c:order val="30"/>
          <c:tx>
            <c:strRef>
              <c:f>CDGR_time_data!$A$32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CDGR_time_data!$B$32:$AA$32</c:f>
              <c:numCache>
                <c:formatCode>General</c:formatCode>
                <c:ptCount val="26"/>
                <c:pt idx="0">
                  <c:v>2.7524471743322008</c:v>
                </c:pt>
                <c:pt idx="1">
                  <c:v>2.0359430951612945</c:v>
                </c:pt>
                <c:pt idx="2">
                  <c:v>1.61670150219084</c:v>
                </c:pt>
                <c:pt idx="3">
                  <c:v>1.3505905673410408</c:v>
                </c:pt>
                <c:pt idx="4">
                  <c:v>1.1598849880269597</c:v>
                </c:pt>
                <c:pt idx="5">
                  <c:v>1.0199762372607379</c:v>
                </c:pt>
                <c:pt idx="6">
                  <c:v>0.91124145684248559</c:v>
                </c:pt>
                <c:pt idx="7">
                  <c:v>0.82058919259806862</c:v>
                </c:pt>
                <c:pt idx="8">
                  <c:v>0.74757825889632556</c:v>
                </c:pt>
                <c:pt idx="9">
                  <c:v>0.68408229953345767</c:v>
                </c:pt>
                <c:pt idx="10">
                  <c:v>0.63676200251176995</c:v>
                </c:pt>
                <c:pt idx="11">
                  <c:v>0.59553436033882723</c:v>
                </c:pt>
                <c:pt idx="12">
                  <c:v>0.56027736377390625</c:v>
                </c:pt>
                <c:pt idx="13">
                  <c:v>0.52948333414874948</c:v>
                </c:pt>
                <c:pt idx="14">
                  <c:v>0.50166287250287778</c:v>
                </c:pt>
                <c:pt idx="15">
                  <c:v>0.47762558550727285</c:v>
                </c:pt>
                <c:pt idx="16">
                  <c:v>0.45557674054794295</c:v>
                </c:pt>
                <c:pt idx="17">
                  <c:v>0.43757991872929036</c:v>
                </c:pt>
                <c:pt idx="18">
                  <c:v>0.4201260147122563</c:v>
                </c:pt>
                <c:pt idx="19">
                  <c:v>0.40449094067474012</c:v>
                </c:pt>
                <c:pt idx="20">
                  <c:v>0.3912056576680818</c:v>
                </c:pt>
                <c:pt idx="21">
                  <c:v>0.37790720724987992</c:v>
                </c:pt>
                <c:pt idx="22">
                  <c:v>0.36506501299716043</c:v>
                </c:pt>
                <c:pt idx="23">
                  <c:v>0.35326284606494118</c:v>
                </c:pt>
                <c:pt idx="24">
                  <c:v>0.34286114450705041</c:v>
                </c:pt>
                <c:pt idx="25">
                  <c:v>0.33248692179518113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EE-41EE-A68C-F501BE7DA875}"/>
            </c:ext>
          </c:extLst>
        </c:ser>
        <c:ser>
          <c:idx val="31"/>
          <c:order val="31"/>
          <c:tx>
            <c:strRef>
              <c:f>CDGR_time_data!$A$33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CDGR_time_data!$B$33:$AA$33</c:f>
              <c:numCache>
                <c:formatCode>General</c:formatCode>
                <c:ptCount val="26"/>
                <c:pt idx="0">
                  <c:v>1.7240699274266613</c:v>
                </c:pt>
                <c:pt idx="1">
                  <c:v>1.414223826253783</c:v>
                </c:pt>
                <c:pt idx="2">
                  <c:v>1.2167053225607791</c:v>
                </c:pt>
                <c:pt idx="3">
                  <c:v>1.0517110903886793</c:v>
                </c:pt>
                <c:pt idx="4">
                  <c:v>0.91844425756752091</c:v>
                </c:pt>
                <c:pt idx="5">
                  <c:v>0.8303377842975419</c:v>
                </c:pt>
                <c:pt idx="6">
                  <c:v>0.7693353252050894</c:v>
                </c:pt>
                <c:pt idx="7">
                  <c:v>0.71862321252971739</c:v>
                </c:pt>
                <c:pt idx="8">
                  <c:v>0.67149531533724671</c:v>
                </c:pt>
                <c:pt idx="9">
                  <c:v>0.63067072785505007</c:v>
                </c:pt>
                <c:pt idx="10">
                  <c:v>0.58914447371184675</c:v>
                </c:pt>
                <c:pt idx="11">
                  <c:v>0.55444508137363235</c:v>
                </c:pt>
                <c:pt idx="12">
                  <c:v>0.52636977482439984</c:v>
                </c:pt>
                <c:pt idx="13">
                  <c:v>0.49881404076771929</c:v>
                </c:pt>
                <c:pt idx="14">
                  <c:v>0.47615687497043568</c:v>
                </c:pt>
                <c:pt idx="15">
                  <c:v>0.45614779803295247</c:v>
                </c:pt>
                <c:pt idx="16">
                  <c:v>0.43913721580490916</c:v>
                </c:pt>
                <c:pt idx="17">
                  <c:v>0.42406717016783535</c:v>
                </c:pt>
                <c:pt idx="18">
                  <c:v>0.41062703885312746</c:v>
                </c:pt>
                <c:pt idx="19">
                  <c:v>0.39841513074689927</c:v>
                </c:pt>
                <c:pt idx="20">
                  <c:v>0.38419646587234135</c:v>
                </c:pt>
                <c:pt idx="21">
                  <c:v>0.37291729609109669</c:v>
                </c:pt>
                <c:pt idx="22">
                  <c:v>0.36164431289483634</c:v>
                </c:pt>
                <c:pt idx="23">
                  <c:v>0.35157369610953859</c:v>
                </c:pt>
                <c:pt idx="24">
                  <c:v>0.34101433895565525</c:v>
                </c:pt>
                <c:pt idx="25">
                  <c:v>0.33127455657185756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EE-41EE-A68C-F501BE7DA875}"/>
            </c:ext>
          </c:extLst>
        </c:ser>
        <c:ser>
          <c:idx val="32"/>
          <c:order val="32"/>
          <c:tx>
            <c:strRef>
              <c:f>CDGR_time_data!$A$34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CDGR_time_data!$B$34:$AA$34</c:f>
              <c:numCache>
                <c:formatCode>General</c:formatCode>
                <c:ptCount val="26"/>
                <c:pt idx="0">
                  <c:v>1.7204281096840814</c:v>
                </c:pt>
                <c:pt idx="1">
                  <c:v>1.6470353455844609</c:v>
                </c:pt>
                <c:pt idx="2">
                  <c:v>1.4579402795537475</c:v>
                </c:pt>
                <c:pt idx="3">
                  <c:v>1.2453242390801922</c:v>
                </c:pt>
                <c:pt idx="4">
                  <c:v>1.1396736544276918</c:v>
                </c:pt>
                <c:pt idx="5">
                  <c:v>1.0019445946435308</c:v>
                </c:pt>
                <c:pt idx="6">
                  <c:v>0.90001444318185708</c:v>
                </c:pt>
                <c:pt idx="7">
                  <c:v>0.81488554417790837</c:v>
                </c:pt>
                <c:pt idx="8">
                  <c:v>0.74653168564948236</c:v>
                </c:pt>
                <c:pt idx="9">
                  <c:v>0.68554102870017952</c:v>
                </c:pt>
                <c:pt idx="10">
                  <c:v>0.64131692151610231</c:v>
                </c:pt>
                <c:pt idx="11">
                  <c:v>0.60071994707181187</c:v>
                </c:pt>
                <c:pt idx="12">
                  <c:v>0.56660012379917712</c:v>
                </c:pt>
                <c:pt idx="13">
                  <c:v>0.53838476945562985</c:v>
                </c:pt>
                <c:pt idx="14">
                  <c:v>0.51156090577470503</c:v>
                </c:pt>
                <c:pt idx="15">
                  <c:v>0.48734637949898407</c:v>
                </c:pt>
                <c:pt idx="16">
                  <c:v>0.46476963100813928</c:v>
                </c:pt>
                <c:pt idx="17">
                  <c:v>0.44547327084078781</c:v>
                </c:pt>
                <c:pt idx="18">
                  <c:v>0.42933524022209202</c:v>
                </c:pt>
                <c:pt idx="19">
                  <c:v>0.41221036892259488</c:v>
                </c:pt>
                <c:pt idx="20">
                  <c:v>0.39651433860455776</c:v>
                </c:pt>
                <c:pt idx="21">
                  <c:v>0.380673482809186</c:v>
                </c:pt>
                <c:pt idx="22">
                  <c:v>0.36648591865794211</c:v>
                </c:pt>
                <c:pt idx="23">
                  <c:v>0.35361607852074672</c:v>
                </c:pt>
                <c:pt idx="24">
                  <c:v>0.34221100841706753</c:v>
                </c:pt>
                <c:pt idx="25">
                  <c:v>0.33100816100407027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0EE-41EE-A68C-F501BE7DA875}"/>
            </c:ext>
          </c:extLst>
        </c:ser>
        <c:ser>
          <c:idx val="33"/>
          <c:order val="33"/>
          <c:tx>
            <c:strRef>
              <c:f>CDGR_time_data!$A$35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CDGR_time_data!$B$35:$AA$35</c:f>
              <c:numCache>
                <c:formatCode>General</c:formatCode>
                <c:ptCount val="26"/>
                <c:pt idx="0">
                  <c:v>1.0807165492618438</c:v>
                </c:pt>
                <c:pt idx="1">
                  <c:v>0.95011601212886609</c:v>
                </c:pt>
                <c:pt idx="2">
                  <c:v>0.85646880518529511</c:v>
                </c:pt>
                <c:pt idx="3">
                  <c:v>0.71831071804176005</c:v>
                </c:pt>
                <c:pt idx="4">
                  <c:v>0.74236922077490664</c:v>
                </c:pt>
                <c:pt idx="5">
                  <c:v>0.69694012549535489</c:v>
                </c:pt>
                <c:pt idx="6">
                  <c:v>0.64890986680309659</c:v>
                </c:pt>
                <c:pt idx="7">
                  <c:v>0.61928619514341832</c:v>
                </c:pt>
                <c:pt idx="8">
                  <c:v>0.58547157738123956</c:v>
                </c:pt>
                <c:pt idx="9">
                  <c:v>0.56228654680041568</c:v>
                </c:pt>
                <c:pt idx="10">
                  <c:v>0.53665618987231678</c:v>
                </c:pt>
                <c:pt idx="11">
                  <c:v>0.51108981162647527</c:v>
                </c:pt>
                <c:pt idx="12">
                  <c:v>0.50297384361748709</c:v>
                </c:pt>
                <c:pt idx="13">
                  <c:v>0.50107091864644659</c:v>
                </c:pt>
                <c:pt idx="14">
                  <c:v>0.47591893847371947</c:v>
                </c:pt>
                <c:pt idx="15">
                  <c:v>0.46205754629995477</c:v>
                </c:pt>
                <c:pt idx="16">
                  <c:v>0.44607193211741936</c:v>
                </c:pt>
                <c:pt idx="17">
                  <c:v>0.43347673310537704</c:v>
                </c:pt>
                <c:pt idx="18">
                  <c:v>0.41821944295935043</c:v>
                </c:pt>
                <c:pt idx="19">
                  <c:v>0.40643236353547607</c:v>
                </c:pt>
                <c:pt idx="20">
                  <c:v>0.39246580957544719</c:v>
                </c:pt>
                <c:pt idx="21">
                  <c:v>0.37969697249512069</c:v>
                </c:pt>
                <c:pt idx="22">
                  <c:v>0.36561779971269304</c:v>
                </c:pt>
                <c:pt idx="23">
                  <c:v>0.35364624009184453</c:v>
                </c:pt>
                <c:pt idx="24">
                  <c:v>0.34196491622352698</c:v>
                </c:pt>
                <c:pt idx="25">
                  <c:v>0.33070660605638214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0EE-41EE-A68C-F501BE7DA875}"/>
            </c:ext>
          </c:extLst>
        </c:ser>
        <c:ser>
          <c:idx val="34"/>
          <c:order val="34"/>
          <c:tx>
            <c:strRef>
              <c:f>CDGR_time_data!$A$36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CDGR_time_data!$B$36:$AA$36</c:f>
              <c:numCache>
                <c:formatCode>General</c:formatCode>
                <c:ptCount val="26"/>
                <c:pt idx="0">
                  <c:v>1.5875669644085733</c:v>
                </c:pt>
                <c:pt idx="1">
                  <c:v>1.3466739113876374</c:v>
                </c:pt>
                <c:pt idx="2">
                  <c:v>1.122407729241103</c:v>
                </c:pt>
                <c:pt idx="3">
                  <c:v>0.99207855429241598</c:v>
                </c:pt>
                <c:pt idx="4">
                  <c:v>0.90409421297917336</c:v>
                </c:pt>
                <c:pt idx="5">
                  <c:v>0.78533446865522794</c:v>
                </c:pt>
                <c:pt idx="6">
                  <c:v>0.72483605960411146</c:v>
                </c:pt>
                <c:pt idx="7">
                  <c:v>0.70511265720763783</c:v>
                </c:pt>
                <c:pt idx="8">
                  <c:v>0.65264197136366442</c:v>
                </c:pt>
                <c:pt idx="9">
                  <c:v>0.60148568645219358</c:v>
                </c:pt>
                <c:pt idx="10">
                  <c:v>0.56719768186574249</c:v>
                </c:pt>
                <c:pt idx="11">
                  <c:v>0.54040662885179036</c:v>
                </c:pt>
                <c:pt idx="12">
                  <c:v>0.51103444470427251</c:v>
                </c:pt>
                <c:pt idx="13">
                  <c:v>0.496732246428222</c:v>
                </c:pt>
                <c:pt idx="14">
                  <c:v>0.47295907757420452</c:v>
                </c:pt>
                <c:pt idx="15">
                  <c:v>0.45677933089779255</c:v>
                </c:pt>
                <c:pt idx="16">
                  <c:v>0.44091842620089072</c:v>
                </c:pt>
                <c:pt idx="17">
                  <c:v>0.42422975046472944</c:v>
                </c:pt>
                <c:pt idx="18">
                  <c:v>0.40785141124143065</c:v>
                </c:pt>
                <c:pt idx="19">
                  <c:v>0.39222353643469865</c:v>
                </c:pt>
                <c:pt idx="20">
                  <c:v>0.37838961869182541</c:v>
                </c:pt>
                <c:pt idx="21">
                  <c:v>0.36600888760457639</c:v>
                </c:pt>
                <c:pt idx="22">
                  <c:v>0.35395059213240154</c:v>
                </c:pt>
                <c:pt idx="23">
                  <c:v>0.34474866428223505</c:v>
                </c:pt>
                <c:pt idx="24">
                  <c:v>0.33558119695257638</c:v>
                </c:pt>
                <c:pt idx="25">
                  <c:v>0.32666791657863659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0EE-41EE-A68C-F501BE7DA875}"/>
            </c:ext>
          </c:extLst>
        </c:ser>
        <c:ser>
          <c:idx val="35"/>
          <c:order val="35"/>
          <c:tx>
            <c:strRef>
              <c:f>CDGR_time_data!$A$37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CDGR_time_data!$B$37:$AA$37</c:f>
              <c:numCache>
                <c:formatCode>General</c:formatCode>
                <c:ptCount val="26"/>
                <c:pt idx="0">
                  <c:v>0.97435048583481998</c:v>
                </c:pt>
                <c:pt idx="1">
                  <c:v>0.762734383267615</c:v>
                </c:pt>
                <c:pt idx="2">
                  <c:v>0.66180916265588396</c:v>
                </c:pt>
                <c:pt idx="3">
                  <c:v>0.55958304655372149</c:v>
                </c:pt>
                <c:pt idx="4">
                  <c:v>0.51878568475542575</c:v>
                </c:pt>
                <c:pt idx="5">
                  <c:v>0.45662193476615531</c:v>
                </c:pt>
                <c:pt idx="6">
                  <c:v>0.40765793347510093</c:v>
                </c:pt>
                <c:pt idx="7">
                  <c:v>0.46901686305877144</c:v>
                </c:pt>
                <c:pt idx="8">
                  <c:v>0.42619387578795909</c:v>
                </c:pt>
                <c:pt idx="9">
                  <c:v>0.40078897809290392</c:v>
                </c:pt>
                <c:pt idx="10">
                  <c:v>0.44613232784474022</c:v>
                </c:pt>
                <c:pt idx="11">
                  <c:v>0.42830211214241709</c:v>
                </c:pt>
                <c:pt idx="12">
                  <c:v>0.42020153119353987</c:v>
                </c:pt>
                <c:pt idx="13">
                  <c:v>0.41405996867106909</c:v>
                </c:pt>
                <c:pt idx="14">
                  <c:v>0.4060892203626123</c:v>
                </c:pt>
                <c:pt idx="15">
                  <c:v>0.3977331033435354</c:v>
                </c:pt>
                <c:pt idx="16">
                  <c:v>0.39048097033959261</c:v>
                </c:pt>
                <c:pt idx="17">
                  <c:v>0.39153222527092479</c:v>
                </c:pt>
                <c:pt idx="18">
                  <c:v>0.38947365818658097</c:v>
                </c:pt>
                <c:pt idx="19">
                  <c:v>0.37740229592338337</c:v>
                </c:pt>
                <c:pt idx="20">
                  <c:v>0.36805705375989928</c:v>
                </c:pt>
                <c:pt idx="21">
                  <c:v>0.35826282162877887</c:v>
                </c:pt>
                <c:pt idx="22">
                  <c:v>0.34887114323562751</c:v>
                </c:pt>
                <c:pt idx="23">
                  <c:v>0.34072299529899341</c:v>
                </c:pt>
                <c:pt idx="24">
                  <c:v>0.33281877253508751</c:v>
                </c:pt>
                <c:pt idx="25">
                  <c:v>0.32583429598746094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0EE-41EE-A68C-F501BE7DA875}"/>
            </c:ext>
          </c:extLst>
        </c:ser>
        <c:ser>
          <c:idx val="36"/>
          <c:order val="36"/>
          <c:tx>
            <c:strRef>
              <c:f>CDGR_time_data!$A$38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CDGR_time_data!$B$38:$AA$38</c:f>
              <c:numCache>
                <c:formatCode>General</c:formatCode>
                <c:ptCount val="26"/>
                <c:pt idx="0">
                  <c:v>2.1697863849222268</c:v>
                </c:pt>
                <c:pt idx="1">
                  <c:v>1.7322193018926013</c:v>
                </c:pt>
                <c:pt idx="2">
                  <c:v>1.4359814056016722</c:v>
                </c:pt>
                <c:pt idx="3">
                  <c:v>1.2457584118888168</c:v>
                </c:pt>
                <c:pt idx="4">
                  <c:v>1.097852599383661</c:v>
                </c:pt>
                <c:pt idx="5">
                  <c:v>0.95819281650470334</c:v>
                </c:pt>
                <c:pt idx="6">
                  <c:v>0.88001669156336049</c:v>
                </c:pt>
                <c:pt idx="7">
                  <c:v>0.80700166052958378</c:v>
                </c:pt>
                <c:pt idx="8">
                  <c:v>0.73675699702395159</c:v>
                </c:pt>
                <c:pt idx="9">
                  <c:v>0.6790976224065961</c:v>
                </c:pt>
                <c:pt idx="10">
                  <c:v>0.62207482338065168</c:v>
                </c:pt>
                <c:pt idx="11">
                  <c:v>0.59026132219873007</c:v>
                </c:pt>
                <c:pt idx="12">
                  <c:v>0.55186658889955309</c:v>
                </c:pt>
                <c:pt idx="13">
                  <c:v>0.52036876528600962</c:v>
                </c:pt>
                <c:pt idx="14">
                  <c:v>0.49341274722984729</c:v>
                </c:pt>
                <c:pt idx="15">
                  <c:v>0.47186558750801799</c:v>
                </c:pt>
                <c:pt idx="16">
                  <c:v>0.45278040189680846</c:v>
                </c:pt>
                <c:pt idx="17">
                  <c:v>0.43177838916331579</c:v>
                </c:pt>
                <c:pt idx="18">
                  <c:v>0.41418575881226771</c:v>
                </c:pt>
                <c:pt idx="19">
                  <c:v>0.39779728918253565</c:v>
                </c:pt>
                <c:pt idx="20">
                  <c:v>0.38128035408678485</c:v>
                </c:pt>
                <c:pt idx="21">
                  <c:v>0.36933453044663822</c:v>
                </c:pt>
                <c:pt idx="22">
                  <c:v>0.35544389288031475</c:v>
                </c:pt>
                <c:pt idx="23">
                  <c:v>0.34540485603544324</c:v>
                </c:pt>
                <c:pt idx="24">
                  <c:v>0.33402078937695312</c:v>
                </c:pt>
                <c:pt idx="25">
                  <c:v>0.3246986152977025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0EE-41EE-A68C-F501BE7DA875}"/>
            </c:ext>
          </c:extLst>
        </c:ser>
        <c:ser>
          <c:idx val="37"/>
          <c:order val="37"/>
          <c:tx>
            <c:strRef>
              <c:f>CDGR_time_data!$A$39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CDGR_time_data!$B$39:$AA$39</c:f>
              <c:numCache>
                <c:formatCode>General</c:formatCode>
                <c:ptCount val="26"/>
                <c:pt idx="0">
                  <c:v>1.6672686083966002</c:v>
                </c:pt>
                <c:pt idx="1">
                  <c:v>1.3050581003334938</c:v>
                </c:pt>
                <c:pt idx="2">
                  <c:v>1.0738790316260745</c:v>
                </c:pt>
                <c:pt idx="3">
                  <c:v>0.91118399712506792</c:v>
                </c:pt>
                <c:pt idx="4">
                  <c:v>0.85094431511426127</c:v>
                </c:pt>
                <c:pt idx="5">
                  <c:v>0.78479107013647731</c:v>
                </c:pt>
                <c:pt idx="6">
                  <c:v>0.72792864850407657</c:v>
                </c:pt>
                <c:pt idx="7">
                  <c:v>0.67847225590649551</c:v>
                </c:pt>
                <c:pt idx="8">
                  <c:v>0.63230378713076307</c:v>
                </c:pt>
                <c:pt idx="9">
                  <c:v>0.58913243843924423</c:v>
                </c:pt>
                <c:pt idx="10">
                  <c:v>0.55492458093871244</c:v>
                </c:pt>
                <c:pt idx="11">
                  <c:v>0.54211665321317337</c:v>
                </c:pt>
                <c:pt idx="12">
                  <c:v>0.5291084083269999</c:v>
                </c:pt>
                <c:pt idx="13">
                  <c:v>0.50090364039153612</c:v>
                </c:pt>
                <c:pt idx="14">
                  <c:v>0.49314246697999331</c:v>
                </c:pt>
                <c:pt idx="15">
                  <c:v>0.4712816266698594</c:v>
                </c:pt>
                <c:pt idx="16">
                  <c:v>0.45367089585125875</c:v>
                </c:pt>
                <c:pt idx="17">
                  <c:v>0.43822211089988539</c:v>
                </c:pt>
                <c:pt idx="18">
                  <c:v>0.41723446367963968</c:v>
                </c:pt>
                <c:pt idx="19">
                  <c:v>0.39963229453895499</c:v>
                </c:pt>
                <c:pt idx="20">
                  <c:v>0.38768425642808335</c:v>
                </c:pt>
                <c:pt idx="21">
                  <c:v>0.37180573496676628</c:v>
                </c:pt>
                <c:pt idx="22">
                  <c:v>0.35725231092585452</c:v>
                </c:pt>
                <c:pt idx="23">
                  <c:v>0.34504800516871703</c:v>
                </c:pt>
                <c:pt idx="24">
                  <c:v>0.33270797846563727</c:v>
                </c:pt>
                <c:pt idx="25">
                  <c:v>0.32241949753710974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0EE-41EE-A68C-F501BE7DA875}"/>
            </c:ext>
          </c:extLst>
        </c:ser>
        <c:ser>
          <c:idx val="38"/>
          <c:order val="38"/>
          <c:tx>
            <c:strRef>
              <c:f>CDGR_time_data!$A$40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CDGR_time_data!$B$40:$AA$40</c:f>
              <c:numCache>
                <c:formatCode>General</c:formatCode>
                <c:ptCount val="26"/>
                <c:pt idx="0">
                  <c:v>1.4315532514941225</c:v>
                </c:pt>
                <c:pt idx="1">
                  <c:v>1.3934607404305668</c:v>
                </c:pt>
                <c:pt idx="2">
                  <c:v>1.2106353009296393</c:v>
                </c:pt>
                <c:pt idx="3">
                  <c:v>1.0451029647618086</c:v>
                </c:pt>
                <c:pt idx="4">
                  <c:v>0.95903959794206384</c:v>
                </c:pt>
                <c:pt idx="5">
                  <c:v>0.85251057268307684</c:v>
                </c:pt>
                <c:pt idx="6">
                  <c:v>0.80950100376467926</c:v>
                </c:pt>
                <c:pt idx="7">
                  <c:v>0.74804268656501782</c:v>
                </c:pt>
                <c:pt idx="8">
                  <c:v>0.69122287882625666</c:v>
                </c:pt>
                <c:pt idx="9">
                  <c:v>0.63998217229005272</c:v>
                </c:pt>
                <c:pt idx="10">
                  <c:v>0.59662727821063188</c:v>
                </c:pt>
                <c:pt idx="11">
                  <c:v>0.55862378735030527</c:v>
                </c:pt>
                <c:pt idx="12">
                  <c:v>0.52917423305693245</c:v>
                </c:pt>
                <c:pt idx="13">
                  <c:v>0.49994969555889957</c:v>
                </c:pt>
                <c:pt idx="14">
                  <c:v>0.47610934286968587</c:v>
                </c:pt>
                <c:pt idx="15">
                  <c:v>0.45462671100573226</c:v>
                </c:pt>
                <c:pt idx="16">
                  <c:v>0.43449852763349051</c:v>
                </c:pt>
                <c:pt idx="17">
                  <c:v>0.415611414523265</c:v>
                </c:pt>
                <c:pt idx="18">
                  <c:v>0.4005318207675026</c:v>
                </c:pt>
                <c:pt idx="19">
                  <c:v>0.38585515081484911</c:v>
                </c:pt>
                <c:pt idx="20">
                  <c:v>0.37186810826881089</c:v>
                </c:pt>
                <c:pt idx="21">
                  <c:v>0.35786060433384459</c:v>
                </c:pt>
                <c:pt idx="22">
                  <c:v>0.34842065174165837</c:v>
                </c:pt>
                <c:pt idx="23">
                  <c:v>0.33924264232603329</c:v>
                </c:pt>
                <c:pt idx="24">
                  <c:v>0.3304826368144087</c:v>
                </c:pt>
                <c:pt idx="25">
                  <c:v>0.32241949753710974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0EE-41EE-A68C-F501BE7DA875}"/>
            </c:ext>
          </c:extLst>
        </c:ser>
        <c:ser>
          <c:idx val="39"/>
          <c:order val="39"/>
          <c:tx>
            <c:strRef>
              <c:f>CDGR_time_data!$A$41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CDGR_time_data!$B$41:$AA$41</c:f>
              <c:numCache>
                <c:formatCode>General</c:formatCode>
                <c:ptCount val="26"/>
                <c:pt idx="0">
                  <c:v>1.7525259203889352</c:v>
                </c:pt>
                <c:pt idx="1">
                  <c:v>1.4963332478596989</c:v>
                </c:pt>
                <c:pt idx="2">
                  <c:v>1.2587827631437318</c:v>
                </c:pt>
                <c:pt idx="3">
                  <c:v>1.1019172867420539</c:v>
                </c:pt>
                <c:pt idx="4">
                  <c:v>0.96907484207388195</c:v>
                </c:pt>
                <c:pt idx="5">
                  <c:v>0.86533576654420052</c:v>
                </c:pt>
                <c:pt idx="6">
                  <c:v>0.79333856389825108</c:v>
                </c:pt>
                <c:pt idx="7">
                  <c:v>0.73045883307224591</c:v>
                </c:pt>
                <c:pt idx="8">
                  <c:v>0.67610836375283934</c:v>
                </c:pt>
                <c:pt idx="9">
                  <c:v>0.63517371526609745</c:v>
                </c:pt>
                <c:pt idx="10">
                  <c:v>0.59363425031363914</c:v>
                </c:pt>
                <c:pt idx="11">
                  <c:v>0.55886443343406511</c:v>
                </c:pt>
                <c:pt idx="12">
                  <c:v>0.5277155083377858</c:v>
                </c:pt>
                <c:pt idx="13">
                  <c:v>0.49892826660128065</c:v>
                </c:pt>
                <c:pt idx="14">
                  <c:v>0.47486373521308622</c:v>
                </c:pt>
                <c:pt idx="15">
                  <c:v>0.45140643254456481</c:v>
                </c:pt>
                <c:pt idx="16">
                  <c:v>0.43322818023925036</c:v>
                </c:pt>
                <c:pt idx="17">
                  <c:v>0.41342425628034274</c:v>
                </c:pt>
                <c:pt idx="18">
                  <c:v>0.3975167622738649</c:v>
                </c:pt>
                <c:pt idx="19">
                  <c:v>0.38358949449029955</c:v>
                </c:pt>
                <c:pt idx="20">
                  <c:v>0.37105205154599341</c:v>
                </c:pt>
                <c:pt idx="21">
                  <c:v>0.3586078107973294</c:v>
                </c:pt>
                <c:pt idx="22">
                  <c:v>0.34877825854128219</c:v>
                </c:pt>
                <c:pt idx="23">
                  <c:v>0.33757819202314976</c:v>
                </c:pt>
                <c:pt idx="24">
                  <c:v>0.32841578583154551</c:v>
                </c:pt>
                <c:pt idx="25">
                  <c:v>0.32031678160508514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0EE-41EE-A68C-F501BE7DA875}"/>
            </c:ext>
          </c:extLst>
        </c:ser>
        <c:ser>
          <c:idx val="40"/>
          <c:order val="40"/>
          <c:tx>
            <c:strRef>
              <c:f>CDGR_time_data!$A$42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CDGR_time_data!$B$42:$AA$42</c:f>
              <c:numCache>
                <c:formatCode>General</c:formatCode>
                <c:ptCount val="26"/>
                <c:pt idx="0">
                  <c:v>1.7056623629641394</c:v>
                </c:pt>
                <c:pt idx="1">
                  <c:v>1.5231125144188264</c:v>
                </c:pt>
                <c:pt idx="2">
                  <c:v>1.2478697478326954</c:v>
                </c:pt>
                <c:pt idx="3">
                  <c:v>1.0314201208105169</c:v>
                </c:pt>
                <c:pt idx="4">
                  <c:v>0.93931327146024279</c:v>
                </c:pt>
                <c:pt idx="5">
                  <c:v>0.86275954952090328</c:v>
                </c:pt>
                <c:pt idx="6">
                  <c:v>0.79386624967620389</c:v>
                </c:pt>
                <c:pt idx="7">
                  <c:v>0.73244629835174768</c:v>
                </c:pt>
                <c:pt idx="8">
                  <c:v>0.67950900068340347</c:v>
                </c:pt>
                <c:pt idx="9">
                  <c:v>0.62992504859120224</c:v>
                </c:pt>
                <c:pt idx="10">
                  <c:v>0.59748170336817963</c:v>
                </c:pt>
                <c:pt idx="11">
                  <c:v>0.55139057755276477</c:v>
                </c:pt>
                <c:pt idx="12">
                  <c:v>0.52200211581691147</c:v>
                </c:pt>
                <c:pt idx="13">
                  <c:v>0.49667371058246657</c:v>
                </c:pt>
                <c:pt idx="14">
                  <c:v>0.47534505772690272</c:v>
                </c:pt>
                <c:pt idx="15">
                  <c:v>0.45245341482502521</c:v>
                </c:pt>
                <c:pt idx="16">
                  <c:v>0.43379555987231866</c:v>
                </c:pt>
                <c:pt idx="17">
                  <c:v>0.41411933275488089</c:v>
                </c:pt>
                <c:pt idx="18">
                  <c:v>0.39724047443117905</c:v>
                </c:pt>
                <c:pt idx="19">
                  <c:v>0.38479133754944583</c:v>
                </c:pt>
                <c:pt idx="20">
                  <c:v>0.37162451252012185</c:v>
                </c:pt>
                <c:pt idx="21">
                  <c:v>0.35918394036737067</c:v>
                </c:pt>
                <c:pt idx="22">
                  <c:v>0.34807627018418685</c:v>
                </c:pt>
                <c:pt idx="23">
                  <c:v>0.33619945436778598</c:v>
                </c:pt>
                <c:pt idx="24">
                  <c:v>0.32388367500906479</c:v>
                </c:pt>
                <c:pt idx="25">
                  <c:v>0.31284657518533709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0EE-41EE-A68C-F501BE7DA875}"/>
            </c:ext>
          </c:extLst>
        </c:ser>
        <c:ser>
          <c:idx val="41"/>
          <c:order val="41"/>
          <c:tx>
            <c:strRef>
              <c:f>CDGR_time_data!$A$43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CDGR_time_data!$B$43:$AA$43</c:f>
              <c:numCache>
                <c:formatCode>General</c:formatCode>
                <c:ptCount val="26"/>
                <c:pt idx="0">
                  <c:v>1.3185419629780504</c:v>
                </c:pt>
                <c:pt idx="1">
                  <c:v>1.0714343887814084</c:v>
                </c:pt>
                <c:pt idx="2">
                  <c:v>0.92792769497034233</c:v>
                </c:pt>
                <c:pt idx="3">
                  <c:v>0.77604677458953875</c:v>
                </c:pt>
                <c:pt idx="4">
                  <c:v>0.74105719079766885</c:v>
                </c:pt>
                <c:pt idx="5">
                  <c:v>0.68816847099095146</c:v>
                </c:pt>
                <c:pt idx="6">
                  <c:v>0.71521053834307557</c:v>
                </c:pt>
                <c:pt idx="7">
                  <c:v>0.68288384657098899</c:v>
                </c:pt>
                <c:pt idx="8">
                  <c:v>0.64044101427586164</c:v>
                </c:pt>
                <c:pt idx="9">
                  <c:v>0.60304281846680952</c:v>
                </c:pt>
                <c:pt idx="10">
                  <c:v>0.56781420515775705</c:v>
                </c:pt>
                <c:pt idx="11">
                  <c:v>0.53798333531519593</c:v>
                </c:pt>
                <c:pt idx="12">
                  <c:v>0.51237880692635507</c:v>
                </c:pt>
                <c:pt idx="13">
                  <c:v>0.48650403047017154</c:v>
                </c:pt>
                <c:pt idx="14">
                  <c:v>0.46780983179973679</c:v>
                </c:pt>
                <c:pt idx="15">
                  <c:v>0.44494140627106127</c:v>
                </c:pt>
                <c:pt idx="16">
                  <c:v>0.42686557124517277</c:v>
                </c:pt>
                <c:pt idx="17">
                  <c:v>0.41207701945663655</c:v>
                </c:pt>
                <c:pt idx="18">
                  <c:v>0.3948996543789447</c:v>
                </c:pt>
                <c:pt idx="19">
                  <c:v>0.37985804730039341</c:v>
                </c:pt>
                <c:pt idx="20">
                  <c:v>0.36569152594490517</c:v>
                </c:pt>
                <c:pt idx="21">
                  <c:v>0.35266491424135871</c:v>
                </c:pt>
                <c:pt idx="22">
                  <c:v>0.34024002600034908</c:v>
                </c:pt>
                <c:pt idx="23">
                  <c:v>0.3287118056120375</c:v>
                </c:pt>
                <c:pt idx="24">
                  <c:v>0.31894481788352058</c:v>
                </c:pt>
                <c:pt idx="25">
                  <c:v>0.30981219444526653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0EE-41EE-A68C-F501BE7DA875}"/>
            </c:ext>
          </c:extLst>
        </c:ser>
        <c:ser>
          <c:idx val="42"/>
          <c:order val="42"/>
          <c:tx>
            <c:strRef>
              <c:f>CDGR_time_data!$A$44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CDGR_time_data!$B$44:$AA$44</c:f>
              <c:numCache>
                <c:formatCode>General</c:formatCode>
                <c:ptCount val="26"/>
                <c:pt idx="0">
                  <c:v>2.0950214840037007</c:v>
                </c:pt>
                <c:pt idx="1">
                  <c:v>1.7505190005206526</c:v>
                </c:pt>
                <c:pt idx="2">
                  <c:v>1.5050301070340137</c:v>
                </c:pt>
                <c:pt idx="3">
                  <c:v>1.2864677240524052</c:v>
                </c:pt>
                <c:pt idx="4">
                  <c:v>1.1085888826614423</c:v>
                </c:pt>
                <c:pt idx="5">
                  <c:v>1.0046387831297507</c:v>
                </c:pt>
                <c:pt idx="6">
                  <c:v>0.91661673116825648</c:v>
                </c:pt>
                <c:pt idx="7">
                  <c:v>0.8290644177050106</c:v>
                </c:pt>
                <c:pt idx="8">
                  <c:v>0.75993339382707381</c:v>
                </c:pt>
                <c:pt idx="9">
                  <c:v>0.70676157678536256</c:v>
                </c:pt>
                <c:pt idx="10">
                  <c:v>0.65412502085809066</c:v>
                </c:pt>
                <c:pt idx="11">
                  <c:v>0.60489122060788336</c:v>
                </c:pt>
                <c:pt idx="12">
                  <c:v>0.56946280893184076</c:v>
                </c:pt>
                <c:pt idx="13">
                  <c:v>0.53611812633735756</c:v>
                </c:pt>
                <c:pt idx="14">
                  <c:v>0.50746130424627056</c:v>
                </c:pt>
                <c:pt idx="15">
                  <c:v>0.48054113737508075</c:v>
                </c:pt>
                <c:pt idx="16">
                  <c:v>0.45622698597312006</c:v>
                </c:pt>
                <c:pt idx="17">
                  <c:v>0.4333585052625768</c:v>
                </c:pt>
                <c:pt idx="18">
                  <c:v>0.41196005110993261</c:v>
                </c:pt>
                <c:pt idx="19">
                  <c:v>0.39439158746410974</c:v>
                </c:pt>
                <c:pt idx="20">
                  <c:v>0.37716548628329671</c:v>
                </c:pt>
                <c:pt idx="21">
                  <c:v>0.36172066830143801</c:v>
                </c:pt>
                <c:pt idx="22">
                  <c:v>0.34796621282948181</c:v>
                </c:pt>
                <c:pt idx="23">
                  <c:v>0.33436840168076665</c:v>
                </c:pt>
                <c:pt idx="24">
                  <c:v>0.32131688101447931</c:v>
                </c:pt>
                <c:pt idx="25">
                  <c:v>0.30925015614193874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0EE-41EE-A68C-F501BE7DA875}"/>
            </c:ext>
          </c:extLst>
        </c:ser>
        <c:ser>
          <c:idx val="43"/>
          <c:order val="43"/>
          <c:tx>
            <c:strRef>
              <c:f>CDGR_time_data!$A$45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CDGR_time_data!$B$45:$AA$45</c:f>
              <c:numCache>
                <c:formatCode>General</c:formatCode>
                <c:ptCount val="26"/>
                <c:pt idx="0">
                  <c:v>1.6943726963130277</c:v>
                </c:pt>
                <c:pt idx="1">
                  <c:v>1.3695299972782555</c:v>
                </c:pt>
                <c:pt idx="2">
                  <c:v>1.1650709022136758</c:v>
                </c:pt>
                <c:pt idx="3">
                  <c:v>1.0597671439071177</c:v>
                </c:pt>
                <c:pt idx="4">
                  <c:v>0.95438612198706041</c:v>
                </c:pt>
                <c:pt idx="5">
                  <c:v>0.83674194401620405</c:v>
                </c:pt>
                <c:pt idx="6">
                  <c:v>0.75452006752512402</c:v>
                </c:pt>
                <c:pt idx="7">
                  <c:v>0.69287859494047677</c:v>
                </c:pt>
                <c:pt idx="8">
                  <c:v>0.64541328875556814</c:v>
                </c:pt>
                <c:pt idx="9">
                  <c:v>0.60366020598138825</c:v>
                </c:pt>
                <c:pt idx="10">
                  <c:v>0.56805986716396761</c:v>
                </c:pt>
                <c:pt idx="11">
                  <c:v>0.54097980509741284</c:v>
                </c:pt>
                <c:pt idx="12">
                  <c:v>0.51031490057567241</c:v>
                </c:pt>
                <c:pt idx="13">
                  <c:v>0.48362997805178387</c:v>
                </c:pt>
                <c:pt idx="14">
                  <c:v>0.46146442066086646</c:v>
                </c:pt>
                <c:pt idx="15">
                  <c:v>0.43807647441177977</c:v>
                </c:pt>
                <c:pt idx="16">
                  <c:v>0.41769980058167988</c:v>
                </c:pt>
                <c:pt idx="17">
                  <c:v>0.40326023261027211</c:v>
                </c:pt>
                <c:pt idx="18">
                  <c:v>0.39162763144478729</c:v>
                </c:pt>
                <c:pt idx="19">
                  <c:v>0.37724376416643235</c:v>
                </c:pt>
                <c:pt idx="20">
                  <c:v>0.36566894805267269</c:v>
                </c:pt>
                <c:pt idx="21">
                  <c:v>0.35423735601136319</c:v>
                </c:pt>
                <c:pt idx="22">
                  <c:v>0.34034956752622847</c:v>
                </c:pt>
                <c:pt idx="23">
                  <c:v>0.32770534596983691</c:v>
                </c:pt>
                <c:pt idx="24">
                  <c:v>0.31680534814350358</c:v>
                </c:pt>
                <c:pt idx="25">
                  <c:v>0.30661630568496712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0EE-41EE-A68C-F501BE7DA875}"/>
            </c:ext>
          </c:extLst>
        </c:ser>
        <c:ser>
          <c:idx val="44"/>
          <c:order val="44"/>
          <c:tx>
            <c:strRef>
              <c:f>CDGR_time_data!$A$46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CDGR_time_data!$B$46:$AA$46</c:f>
              <c:numCache>
                <c:formatCode>General</c:formatCode>
                <c:ptCount val="26"/>
                <c:pt idx="0">
                  <c:v>0.88817502258980419</c:v>
                </c:pt>
                <c:pt idx="1">
                  <c:v>0.6983813295649528</c:v>
                </c:pt>
                <c:pt idx="2">
                  <c:v>0.57461010625844566</c:v>
                </c:pt>
                <c:pt idx="3">
                  <c:v>0.58082238073712222</c:v>
                </c:pt>
                <c:pt idx="4">
                  <c:v>0.5928377813306156</c:v>
                </c:pt>
                <c:pt idx="5">
                  <c:v>0.52038786128080794</c:v>
                </c:pt>
                <c:pt idx="6">
                  <c:v>0.48768695123432471</c:v>
                </c:pt>
                <c:pt idx="7">
                  <c:v>0.43924785522904575</c:v>
                </c:pt>
                <c:pt idx="8">
                  <c:v>0.44888006590633989</c:v>
                </c:pt>
                <c:pt idx="9">
                  <c:v>0.44557035053922944</c:v>
                </c:pt>
                <c:pt idx="10">
                  <c:v>0.44839377943076419</c:v>
                </c:pt>
                <c:pt idx="11">
                  <c:v>0.41524371619297895</c:v>
                </c:pt>
                <c:pt idx="12">
                  <c:v>0.40677673071717613</c:v>
                </c:pt>
                <c:pt idx="13">
                  <c:v>0.39378001993478895</c:v>
                </c:pt>
                <c:pt idx="14">
                  <c:v>0.38633266621269557</c:v>
                </c:pt>
                <c:pt idx="15">
                  <c:v>0.36930033461504985</c:v>
                </c:pt>
                <c:pt idx="16">
                  <c:v>0.35501884082106616</c:v>
                </c:pt>
                <c:pt idx="17">
                  <c:v>0.35026690618096556</c:v>
                </c:pt>
                <c:pt idx="18">
                  <c:v>0.34730599957905395</c:v>
                </c:pt>
                <c:pt idx="19">
                  <c:v>0.34322198071639121</c:v>
                </c:pt>
                <c:pt idx="20">
                  <c:v>0.33728996398315081</c:v>
                </c:pt>
                <c:pt idx="21">
                  <c:v>0.33196216427778258</c:v>
                </c:pt>
                <c:pt idx="22">
                  <c:v>0.32518480401371352</c:v>
                </c:pt>
                <c:pt idx="23">
                  <c:v>0.31813600075481374</c:v>
                </c:pt>
                <c:pt idx="24">
                  <c:v>0.31120637886631619</c:v>
                </c:pt>
                <c:pt idx="25">
                  <c:v>0.30464669167514824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0EE-41EE-A68C-F501BE7DA875}"/>
            </c:ext>
          </c:extLst>
        </c:ser>
        <c:ser>
          <c:idx val="45"/>
          <c:order val="45"/>
          <c:tx>
            <c:strRef>
              <c:f>CDGR_time_data!$A$47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CDGR_time_data!$B$47:$AA$47</c:f>
              <c:numCache>
                <c:formatCode>General</c:formatCode>
                <c:ptCount val="26"/>
                <c:pt idx="0">
                  <c:v>1.9355622803335075</c:v>
                </c:pt>
                <c:pt idx="1">
                  <c:v>1.5295904629717771</c:v>
                </c:pt>
                <c:pt idx="2">
                  <c:v>1.2331900351676301</c:v>
                </c:pt>
                <c:pt idx="3">
                  <c:v>1.0729761113143348</c:v>
                </c:pt>
                <c:pt idx="4">
                  <c:v>0.94097365052230764</c:v>
                </c:pt>
                <c:pt idx="5">
                  <c:v>0.84778653507154789</c:v>
                </c:pt>
                <c:pt idx="6">
                  <c:v>0.77961366807299592</c:v>
                </c:pt>
                <c:pt idx="7">
                  <c:v>0.71358178001417016</c:v>
                </c:pt>
                <c:pt idx="8">
                  <c:v>0.66108789524973877</c:v>
                </c:pt>
                <c:pt idx="9">
                  <c:v>0.61498081806766725</c:v>
                </c:pt>
                <c:pt idx="10">
                  <c:v>0.57368321554051316</c:v>
                </c:pt>
                <c:pt idx="11">
                  <c:v>0.53817931924204898</c:v>
                </c:pt>
                <c:pt idx="12">
                  <c:v>0.5103951212695077</c:v>
                </c:pt>
                <c:pt idx="13">
                  <c:v>0.48142800345284686</c:v>
                </c:pt>
                <c:pt idx="14">
                  <c:v>0.45803632311756015</c:v>
                </c:pt>
                <c:pt idx="15">
                  <c:v>0.43436927174993789</c:v>
                </c:pt>
                <c:pt idx="16">
                  <c:v>0.4113108768719087</c:v>
                </c:pt>
                <c:pt idx="17">
                  <c:v>0.3925817362305184</c:v>
                </c:pt>
                <c:pt idx="18">
                  <c:v>0.37652158464238283</c:v>
                </c:pt>
                <c:pt idx="19">
                  <c:v>0.36730723296144729</c:v>
                </c:pt>
                <c:pt idx="20">
                  <c:v>0.35162144856670929</c:v>
                </c:pt>
                <c:pt idx="21">
                  <c:v>0.34249396076245864</c:v>
                </c:pt>
                <c:pt idx="22">
                  <c:v>0.33090714813419453</c:v>
                </c:pt>
                <c:pt idx="23">
                  <c:v>0.3209967181236657</c:v>
                </c:pt>
                <c:pt idx="24">
                  <c:v>0.3105192152096965</c:v>
                </c:pt>
                <c:pt idx="25">
                  <c:v>0.30146445002600863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0EE-41EE-A68C-F501BE7DA875}"/>
            </c:ext>
          </c:extLst>
        </c:ser>
        <c:ser>
          <c:idx val="46"/>
          <c:order val="46"/>
          <c:tx>
            <c:strRef>
              <c:f>CDGR_time_data!$A$48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CDGR_time_data!$B$48:$AA$48</c:f>
              <c:numCache>
                <c:formatCode>General</c:formatCode>
                <c:ptCount val="26"/>
                <c:pt idx="0">
                  <c:v>1.5461076134379654</c:v>
                </c:pt>
                <c:pt idx="1">
                  <c:v>1.3348151486780311</c:v>
                </c:pt>
                <c:pt idx="2">
                  <c:v>1.1494814148869366</c:v>
                </c:pt>
                <c:pt idx="3">
                  <c:v>1.0243291948308535</c:v>
                </c:pt>
                <c:pt idx="4">
                  <c:v>0.91043954769210278</c:v>
                </c:pt>
                <c:pt idx="5">
                  <c:v>0.82771860653373586</c:v>
                </c:pt>
                <c:pt idx="6">
                  <c:v>0.75713150403817409</c:v>
                </c:pt>
                <c:pt idx="7">
                  <c:v>0.69287859494047677</c:v>
                </c:pt>
                <c:pt idx="8">
                  <c:v>0.63380054649021589</c:v>
                </c:pt>
                <c:pt idx="9">
                  <c:v>0.58738706380296213</c:v>
                </c:pt>
                <c:pt idx="10">
                  <c:v>0.55170356752658822</c:v>
                </c:pt>
                <c:pt idx="11">
                  <c:v>0.52503429527108536</c:v>
                </c:pt>
                <c:pt idx="12">
                  <c:v>0.4975262426704552</c:v>
                </c:pt>
                <c:pt idx="13">
                  <c:v>0.47232662563001893</c:v>
                </c:pt>
                <c:pt idx="14">
                  <c:v>0.44712337478363162</c:v>
                </c:pt>
                <c:pt idx="15">
                  <c:v>0.42618259150885041</c:v>
                </c:pt>
                <c:pt idx="16">
                  <c:v>0.40752873890304886</c:v>
                </c:pt>
                <c:pt idx="17">
                  <c:v>0.38929083752235472</c:v>
                </c:pt>
                <c:pt idx="18">
                  <c:v>0.3736084866065863</c:v>
                </c:pt>
                <c:pt idx="19">
                  <c:v>0.35982294702716966</c:v>
                </c:pt>
                <c:pt idx="20">
                  <c:v>0.34653596271102494</c:v>
                </c:pt>
                <c:pt idx="21">
                  <c:v>0.33485221740879689</c:v>
                </c:pt>
                <c:pt idx="22">
                  <c:v>0.32416960414532392</c:v>
                </c:pt>
                <c:pt idx="23">
                  <c:v>0.31677813417801604</c:v>
                </c:pt>
                <c:pt idx="24">
                  <c:v>0.30971359085605954</c:v>
                </c:pt>
                <c:pt idx="25">
                  <c:v>0.300033138735321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0EE-41EE-A68C-F501BE7DA875}"/>
            </c:ext>
          </c:extLst>
        </c:ser>
        <c:ser>
          <c:idx val="47"/>
          <c:order val="47"/>
          <c:tx>
            <c:strRef>
              <c:f>CDGR_time_data!$A$49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CDGR_time_data!$B$49:$AA$49</c:f>
              <c:numCache>
                <c:formatCode>General</c:formatCode>
                <c:ptCount val="26"/>
                <c:pt idx="0">
                  <c:v>1.4200014069659628</c:v>
                </c:pt>
                <c:pt idx="1">
                  <c:v>1.1922352824697744</c:v>
                </c:pt>
                <c:pt idx="2">
                  <c:v>1.0109782677254091</c:v>
                </c:pt>
                <c:pt idx="3">
                  <c:v>0.8931520367407686</c:v>
                </c:pt>
                <c:pt idx="4">
                  <c:v>0.79862527415543383</c:v>
                </c:pt>
                <c:pt idx="5">
                  <c:v>0.72404579853923834</c:v>
                </c:pt>
                <c:pt idx="6">
                  <c:v>0.67279918721777143</c:v>
                </c:pt>
                <c:pt idx="7">
                  <c:v>0.63200825566650631</c:v>
                </c:pt>
                <c:pt idx="8">
                  <c:v>0.59685874705776754</c:v>
                </c:pt>
                <c:pt idx="9">
                  <c:v>0.56421732986739492</c:v>
                </c:pt>
                <c:pt idx="10">
                  <c:v>0.54556855875438925</c:v>
                </c:pt>
                <c:pt idx="11">
                  <c:v>0.51836149153674338</c:v>
                </c:pt>
                <c:pt idx="12">
                  <c:v>0.49193729380269136</c:v>
                </c:pt>
                <c:pt idx="13">
                  <c:v>0.46697994773307205</c:v>
                </c:pt>
                <c:pt idx="14">
                  <c:v>0.44623522368732194</c:v>
                </c:pt>
                <c:pt idx="15">
                  <c:v>0.42682701283532065</c:v>
                </c:pt>
                <c:pt idx="16">
                  <c:v>0.41058030189142336</c:v>
                </c:pt>
                <c:pt idx="17">
                  <c:v>0.39408310352173159</c:v>
                </c:pt>
                <c:pt idx="18">
                  <c:v>0.37804150888531618</c:v>
                </c:pt>
                <c:pt idx="19">
                  <c:v>0.36150082745623102</c:v>
                </c:pt>
                <c:pt idx="20">
                  <c:v>0.35162144856670929</c:v>
                </c:pt>
                <c:pt idx="21">
                  <c:v>0.3391218748415159</c:v>
                </c:pt>
                <c:pt idx="22">
                  <c:v>0.3272507556477906</c:v>
                </c:pt>
                <c:pt idx="23">
                  <c:v>0.31630985171428572</c:v>
                </c:pt>
                <c:pt idx="24">
                  <c:v>0.30616962596422193</c:v>
                </c:pt>
                <c:pt idx="25">
                  <c:v>0.29631293358747191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0EE-41EE-A68C-F501BE7DA875}"/>
            </c:ext>
          </c:extLst>
        </c:ser>
        <c:ser>
          <c:idx val="48"/>
          <c:order val="48"/>
          <c:tx>
            <c:strRef>
              <c:f>CDGR_time_data!$A$50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CDGR_time_data!$B$50:$AA$50</c:f>
              <c:numCache>
                <c:formatCode>General</c:formatCode>
                <c:ptCount val="26"/>
                <c:pt idx="0">
                  <c:v>1.5218545481323269</c:v>
                </c:pt>
                <c:pt idx="1">
                  <c:v>1.438015986978578</c:v>
                </c:pt>
                <c:pt idx="2">
                  <c:v>1.1943678949264491</c:v>
                </c:pt>
                <c:pt idx="3">
                  <c:v>1.0652779067999778</c:v>
                </c:pt>
                <c:pt idx="4">
                  <c:v>0.90537686705210052</c:v>
                </c:pt>
                <c:pt idx="5">
                  <c:v>0.84049010064902974</c:v>
                </c:pt>
                <c:pt idx="6">
                  <c:v>0.76963741430205634</c:v>
                </c:pt>
                <c:pt idx="7">
                  <c:v>0.71201449810522899</c:v>
                </c:pt>
                <c:pt idx="8">
                  <c:v>0.65319679832606359</c:v>
                </c:pt>
                <c:pt idx="9">
                  <c:v>0.606701650796315</c:v>
                </c:pt>
                <c:pt idx="10">
                  <c:v>0.58468167588304998</c:v>
                </c:pt>
                <c:pt idx="11">
                  <c:v>0.53973385455015754</c:v>
                </c:pt>
                <c:pt idx="12">
                  <c:v>0.50787600263062882</c:v>
                </c:pt>
                <c:pt idx="13">
                  <c:v>0.48335775212102128</c:v>
                </c:pt>
                <c:pt idx="14">
                  <c:v>0.46387470229657479</c:v>
                </c:pt>
                <c:pt idx="15">
                  <c:v>0.43624559722825418</c:v>
                </c:pt>
                <c:pt idx="16">
                  <c:v>0.41649435546245561</c:v>
                </c:pt>
                <c:pt idx="17">
                  <c:v>0.39731170591043163</c:v>
                </c:pt>
                <c:pt idx="18">
                  <c:v>0.38036303630161794</c:v>
                </c:pt>
                <c:pt idx="19">
                  <c:v>0.36462235828842715</c:v>
                </c:pt>
                <c:pt idx="20">
                  <c:v>0.35307851774988808</c:v>
                </c:pt>
                <c:pt idx="21">
                  <c:v>0.33743324506138461</c:v>
                </c:pt>
                <c:pt idx="22">
                  <c:v>0.32720364825268566</c:v>
                </c:pt>
                <c:pt idx="23">
                  <c:v>0.31531593305299799</c:v>
                </c:pt>
                <c:pt idx="24">
                  <c:v>0.30436226474126093</c:v>
                </c:pt>
                <c:pt idx="25">
                  <c:v>0.29597039487859678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0EE-41EE-A68C-F501BE7DA875}"/>
            </c:ext>
          </c:extLst>
        </c:ser>
        <c:ser>
          <c:idx val="49"/>
          <c:order val="49"/>
          <c:tx>
            <c:strRef>
              <c:f>CDGR_time_data!$A$51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CDGR_time_data!$B$51:$AA$51</c:f>
              <c:numCache>
                <c:formatCode>General</c:formatCode>
                <c:ptCount val="26"/>
                <c:pt idx="0">
                  <c:v>1.7276923736437069</c:v>
                </c:pt>
                <c:pt idx="1">
                  <c:v>1.3955779153091989</c:v>
                </c:pt>
                <c:pt idx="2">
                  <c:v>1.1650709022136758</c:v>
                </c:pt>
                <c:pt idx="3">
                  <c:v>1.0804792543818174</c:v>
                </c:pt>
                <c:pt idx="4">
                  <c:v>0.99606289031478012</c:v>
                </c:pt>
                <c:pt idx="5">
                  <c:v>0.9134741052560067</c:v>
                </c:pt>
                <c:pt idx="6">
                  <c:v>0.8514004855340358</c:v>
                </c:pt>
                <c:pt idx="7">
                  <c:v>0.79501951250831171</c:v>
                </c:pt>
                <c:pt idx="8">
                  <c:v>0.71802350940160542</c:v>
                </c:pt>
                <c:pt idx="9">
                  <c:v>0.66219617025417432</c:v>
                </c:pt>
                <c:pt idx="10">
                  <c:v>0.61077177985433106</c:v>
                </c:pt>
                <c:pt idx="11">
                  <c:v>0.5655364603539712</c:v>
                </c:pt>
                <c:pt idx="12">
                  <c:v>0.52664044396066068</c:v>
                </c:pt>
                <c:pt idx="13">
                  <c:v>0.49614512900511887</c:v>
                </c:pt>
                <c:pt idx="14">
                  <c:v>0.46706973620024228</c:v>
                </c:pt>
                <c:pt idx="15">
                  <c:v>0.44308285843538986</c:v>
                </c:pt>
                <c:pt idx="16">
                  <c:v>0.42111354629409536</c:v>
                </c:pt>
                <c:pt idx="17">
                  <c:v>0.39980966879040691</c:v>
                </c:pt>
                <c:pt idx="18">
                  <c:v>0.38175827232488491</c:v>
                </c:pt>
                <c:pt idx="19">
                  <c:v>0.36639396424687498</c:v>
                </c:pt>
                <c:pt idx="20">
                  <c:v>0.3520539236018192</c:v>
                </c:pt>
                <c:pt idx="21">
                  <c:v>0.33831059421250909</c:v>
                </c:pt>
                <c:pt idx="22">
                  <c:v>0.32456818998121739</c:v>
                </c:pt>
                <c:pt idx="23">
                  <c:v>0.31465662702528752</c:v>
                </c:pt>
                <c:pt idx="24">
                  <c:v>0.30436226474126093</c:v>
                </c:pt>
                <c:pt idx="25">
                  <c:v>0.29555219881614803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0EE-41EE-A68C-F501BE7DA875}"/>
            </c:ext>
          </c:extLst>
        </c:ser>
        <c:ser>
          <c:idx val="50"/>
          <c:order val="50"/>
          <c:tx>
            <c:strRef>
              <c:f>CDGR_time_data!$A$52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CDGR_time_data!$B$52:$AA$52</c:f>
              <c:numCache>
                <c:formatCode>General</c:formatCode>
                <c:ptCount val="26"/>
                <c:pt idx="0">
                  <c:v>1.81575363392228</c:v>
                </c:pt>
                <c:pt idx="1">
                  <c:v>1.3695299972782555</c:v>
                </c:pt>
                <c:pt idx="2">
                  <c:v>1.1161002022841648</c:v>
                </c:pt>
                <c:pt idx="3">
                  <c:v>0.93679274126508205</c:v>
                </c:pt>
                <c:pt idx="4">
                  <c:v>0.80951668839304269</c:v>
                </c:pt>
                <c:pt idx="5">
                  <c:v>0.71413258783754485</c:v>
                </c:pt>
                <c:pt idx="6">
                  <c:v>0.64075736453448728</c:v>
                </c:pt>
                <c:pt idx="7">
                  <c:v>0.57833731814236833</c:v>
                </c:pt>
                <c:pt idx="8">
                  <c:v>0.53559689446095171</c:v>
                </c:pt>
                <c:pt idx="9">
                  <c:v>0.49361287832614065</c:v>
                </c:pt>
                <c:pt idx="10">
                  <c:v>0.45834001724397266</c:v>
                </c:pt>
                <c:pt idx="11">
                  <c:v>0.42830211214241709</c:v>
                </c:pt>
                <c:pt idx="12">
                  <c:v>0.40602349865617882</c:v>
                </c:pt>
                <c:pt idx="13">
                  <c:v>0.38933808564720129</c:v>
                </c:pt>
                <c:pt idx="14">
                  <c:v>0.37612124103593914</c:v>
                </c:pt>
                <c:pt idx="15">
                  <c:v>0.36696806235442114</c:v>
                </c:pt>
                <c:pt idx="16">
                  <c:v>0.35313365618298698</c:v>
                </c:pt>
                <c:pt idx="17">
                  <c:v>0.34571340625953573</c:v>
                </c:pt>
                <c:pt idx="18">
                  <c:v>0.33821432929636441</c:v>
                </c:pt>
                <c:pt idx="19">
                  <c:v>0.33692040760980335</c:v>
                </c:pt>
                <c:pt idx="20">
                  <c:v>0.33385954414201424</c:v>
                </c:pt>
                <c:pt idx="21">
                  <c:v>0.32714757362865488</c:v>
                </c:pt>
                <c:pt idx="22">
                  <c:v>0.31983884335161994</c:v>
                </c:pt>
                <c:pt idx="23">
                  <c:v>0.310645738432896</c:v>
                </c:pt>
                <c:pt idx="24">
                  <c:v>0.30214333548943872</c:v>
                </c:pt>
                <c:pt idx="25">
                  <c:v>0.2934195388639762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0EE-41EE-A68C-F501BE7DA875}"/>
            </c:ext>
          </c:extLst>
        </c:ser>
        <c:ser>
          <c:idx val="51"/>
          <c:order val="51"/>
          <c:tx>
            <c:strRef>
              <c:f>CDGR_time_data!$A$53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CDGR_time_data!$B$53:$AA$53</c:f>
              <c:numCache>
                <c:formatCode>General</c:formatCode>
                <c:ptCount val="26"/>
                <c:pt idx="0">
                  <c:v>0.82056420302608024</c:v>
                </c:pt>
                <c:pt idx="1">
                  <c:v>0.70997594667669683</c:v>
                </c:pt>
                <c:pt idx="2">
                  <c:v>0.6406707120152757</c:v>
                </c:pt>
                <c:pt idx="3">
                  <c:v>0.681792830507429</c:v>
                </c:pt>
                <c:pt idx="4">
                  <c:v>0.66246463282640078</c:v>
                </c:pt>
                <c:pt idx="5">
                  <c:v>0.62323116430488867</c:v>
                </c:pt>
                <c:pt idx="6">
                  <c:v>0.58805303202394099</c:v>
                </c:pt>
                <c:pt idx="7">
                  <c:v>0.56866213874661353</c:v>
                </c:pt>
                <c:pt idx="8">
                  <c:v>0.53912726317774884</c:v>
                </c:pt>
                <c:pt idx="9">
                  <c:v>0.52292699821875344</c:v>
                </c:pt>
                <c:pt idx="10">
                  <c:v>0.52278347858436636</c:v>
                </c:pt>
                <c:pt idx="11">
                  <c:v>0.50200077761381956</c:v>
                </c:pt>
                <c:pt idx="12">
                  <c:v>0.47919273730457546</c:v>
                </c:pt>
                <c:pt idx="13">
                  <c:v>0.45777934500332607</c:v>
                </c:pt>
                <c:pt idx="14">
                  <c:v>0.43807044938199913</c:v>
                </c:pt>
                <c:pt idx="15">
                  <c:v>0.41837638276833067</c:v>
                </c:pt>
                <c:pt idx="16">
                  <c:v>0.4013329338257432</c:v>
                </c:pt>
                <c:pt idx="17">
                  <c:v>0.38711235983305881</c:v>
                </c:pt>
                <c:pt idx="18">
                  <c:v>0.37328526480918667</c:v>
                </c:pt>
                <c:pt idx="19">
                  <c:v>0.35992922058779531</c:v>
                </c:pt>
                <c:pt idx="20">
                  <c:v>0.34719739632638102</c:v>
                </c:pt>
                <c:pt idx="21">
                  <c:v>0.33485221740879689</c:v>
                </c:pt>
                <c:pt idx="22">
                  <c:v>0.32333753430253354</c:v>
                </c:pt>
                <c:pt idx="23">
                  <c:v>0.31227607399853641</c:v>
                </c:pt>
                <c:pt idx="24">
                  <c:v>0.3022494147338004</c:v>
                </c:pt>
                <c:pt idx="25">
                  <c:v>0.29185962259841136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0EE-41EE-A68C-F501BE7DA875}"/>
            </c:ext>
          </c:extLst>
        </c:ser>
        <c:ser>
          <c:idx val="52"/>
          <c:order val="52"/>
          <c:tx>
            <c:strRef>
              <c:f>CDGR_time_data!$A$54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CDGR_time_data!$B$54:$AA$54</c:f>
              <c:numCache>
                <c:formatCode>General</c:formatCode>
                <c:ptCount val="26"/>
                <c:pt idx="0">
                  <c:v>1.4315532514941225</c:v>
                </c:pt>
                <c:pt idx="1">
                  <c:v>1.2973097500999025</c:v>
                </c:pt>
                <c:pt idx="2">
                  <c:v>1.0930881742037983</c:v>
                </c:pt>
                <c:pt idx="3">
                  <c:v>0.95109048889058956</c:v>
                </c:pt>
                <c:pt idx="4">
                  <c:v>0.8452286401560305</c:v>
                </c:pt>
                <c:pt idx="5">
                  <c:v>0.77645591239168565</c:v>
                </c:pt>
                <c:pt idx="6">
                  <c:v>0.70544980288641446</c:v>
                </c:pt>
                <c:pt idx="7">
                  <c:v>0.64754897244206555</c:v>
                </c:pt>
                <c:pt idx="8">
                  <c:v>0.60180239421193171</c:v>
                </c:pt>
                <c:pt idx="9">
                  <c:v>0.56527674672189843</c:v>
                </c:pt>
                <c:pt idx="10">
                  <c:v>0.54190351790123215</c:v>
                </c:pt>
                <c:pt idx="11">
                  <c:v>0.51776514164093324</c:v>
                </c:pt>
                <c:pt idx="12">
                  <c:v>0.49510441606087063</c:v>
                </c:pt>
                <c:pt idx="13">
                  <c:v>0.47684966014436614</c:v>
                </c:pt>
                <c:pt idx="14">
                  <c:v>0.45212818622402806</c:v>
                </c:pt>
                <c:pt idx="15">
                  <c:v>0.42929437743396881</c:v>
                </c:pt>
                <c:pt idx="16">
                  <c:v>0.41043327449264977</c:v>
                </c:pt>
                <c:pt idx="17">
                  <c:v>0.39060006671311043</c:v>
                </c:pt>
                <c:pt idx="18">
                  <c:v>0.37504263416379513</c:v>
                </c:pt>
                <c:pt idx="19">
                  <c:v>0.36031726431691191</c:v>
                </c:pt>
                <c:pt idx="20">
                  <c:v>0.34675730793416104</c:v>
                </c:pt>
                <c:pt idx="21">
                  <c:v>0.33331106449553061</c:v>
                </c:pt>
                <c:pt idx="22">
                  <c:v>0.32157882640111457</c:v>
                </c:pt>
                <c:pt idx="23">
                  <c:v>0.31018702384663244</c:v>
                </c:pt>
                <c:pt idx="24">
                  <c:v>0.30001376033228122</c:v>
                </c:pt>
                <c:pt idx="25">
                  <c:v>0.29057112947641306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0EE-41EE-A68C-F501BE7DA875}"/>
            </c:ext>
          </c:extLst>
        </c:ser>
        <c:ser>
          <c:idx val="53"/>
          <c:order val="53"/>
          <c:tx>
            <c:strRef>
              <c:f>CDGR_time_data!$A$55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CDGR_time_data!$B$55:$AA$55</c:f>
              <c:numCache>
                <c:formatCode>General</c:formatCode>
                <c:ptCount val="26"/>
                <c:pt idx="0">
                  <c:v>1.2526078784323254</c:v>
                </c:pt>
                <c:pt idx="1">
                  <c:v>1.1435253420958289</c:v>
                </c:pt>
                <c:pt idx="2">
                  <c:v>1.0913850873694031</c:v>
                </c:pt>
                <c:pt idx="3">
                  <c:v>0.97447435550004724</c:v>
                </c:pt>
                <c:pt idx="4">
                  <c:v>0.84605387767842166</c:v>
                </c:pt>
                <c:pt idx="5">
                  <c:v>0.76294920673123712</c:v>
                </c:pt>
                <c:pt idx="6">
                  <c:v>0.69275946275708722</c:v>
                </c:pt>
                <c:pt idx="7">
                  <c:v>0.64123944802573729</c:v>
                </c:pt>
                <c:pt idx="8">
                  <c:v>0.58878362670379358</c:v>
                </c:pt>
                <c:pt idx="9">
                  <c:v>0.55377348829313955</c:v>
                </c:pt>
                <c:pt idx="10">
                  <c:v>0.51940295978771922</c:v>
                </c:pt>
                <c:pt idx="11">
                  <c:v>0.49292702868331673</c:v>
                </c:pt>
                <c:pt idx="12">
                  <c:v>0.46294695873117298</c:v>
                </c:pt>
                <c:pt idx="13">
                  <c:v>0.43597795275416029</c:v>
                </c:pt>
                <c:pt idx="14">
                  <c:v>0.41461576479388018</c:v>
                </c:pt>
                <c:pt idx="15">
                  <c:v>0.39319558267145593</c:v>
                </c:pt>
                <c:pt idx="16">
                  <c:v>0.3757841035651126</c:v>
                </c:pt>
                <c:pt idx="17">
                  <c:v>0.36219673023789256</c:v>
                </c:pt>
                <c:pt idx="18">
                  <c:v>0.35250542375582361</c:v>
                </c:pt>
                <c:pt idx="19">
                  <c:v>0.34270232792049371</c:v>
                </c:pt>
                <c:pt idx="20">
                  <c:v>0.3297342769420557</c:v>
                </c:pt>
                <c:pt idx="21">
                  <c:v>0.31942611287096567</c:v>
                </c:pt>
                <c:pt idx="22">
                  <c:v>0.31086440438019447</c:v>
                </c:pt>
                <c:pt idx="23">
                  <c:v>0.30034932560068595</c:v>
                </c:pt>
                <c:pt idx="24">
                  <c:v>0.2903295363159526</c:v>
                </c:pt>
                <c:pt idx="25">
                  <c:v>0.28381084118406918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0EE-41EE-A68C-F501BE7DA875}"/>
            </c:ext>
          </c:extLst>
        </c:ser>
        <c:ser>
          <c:idx val="54"/>
          <c:order val="54"/>
          <c:tx>
            <c:strRef>
              <c:f>CDGR_time_data!$A$56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CDGR_time_data!$B$56:$AA$56</c:f>
              <c:numCache>
                <c:formatCode>General</c:formatCode>
                <c:ptCount val="26"/>
                <c:pt idx="0">
                  <c:v>1.5920129819855138</c:v>
                </c:pt>
                <c:pt idx="1">
                  <c:v>1.3176896588941394</c:v>
                </c:pt>
                <c:pt idx="2">
                  <c:v>1.2106353009296393</c:v>
                </c:pt>
                <c:pt idx="3">
                  <c:v>1.0019464816941408</c:v>
                </c:pt>
                <c:pt idx="4">
                  <c:v>0.89424708484497262</c:v>
                </c:pt>
                <c:pt idx="5">
                  <c:v>0.79383258826307279</c:v>
                </c:pt>
                <c:pt idx="6">
                  <c:v>0.70102551047185102</c:v>
                </c:pt>
                <c:pt idx="7">
                  <c:v>0.65491631539791029</c:v>
                </c:pt>
                <c:pt idx="8">
                  <c:v>0.60180239421193171</c:v>
                </c:pt>
                <c:pt idx="9">
                  <c:v>0.56962729687599123</c:v>
                </c:pt>
                <c:pt idx="10">
                  <c:v>0.53551015268361657</c:v>
                </c:pt>
                <c:pt idx="11">
                  <c:v>0.50186077658339334</c:v>
                </c:pt>
                <c:pt idx="12">
                  <c:v>0.47588675459309648</c:v>
                </c:pt>
                <c:pt idx="13">
                  <c:v>0.45160717329517563</c:v>
                </c:pt>
                <c:pt idx="14">
                  <c:v>0.42990759034325476</c:v>
                </c:pt>
                <c:pt idx="15">
                  <c:v>0.41168515320005805</c:v>
                </c:pt>
                <c:pt idx="16">
                  <c:v>0.39478130281766588</c:v>
                </c:pt>
                <c:pt idx="17">
                  <c:v>0.37699669076151099</c:v>
                </c:pt>
                <c:pt idx="18">
                  <c:v>0.36305009252004727</c:v>
                </c:pt>
                <c:pt idx="19">
                  <c:v>0.34996659346653658</c:v>
                </c:pt>
                <c:pt idx="20">
                  <c:v>0.33876548413126595</c:v>
                </c:pt>
                <c:pt idx="21">
                  <c:v>0.32616313402129915</c:v>
                </c:pt>
                <c:pt idx="22">
                  <c:v>0.31422919455805398</c:v>
                </c:pt>
                <c:pt idx="23">
                  <c:v>0.30323440413618385</c:v>
                </c:pt>
                <c:pt idx="24">
                  <c:v>0.2919192785881235</c:v>
                </c:pt>
                <c:pt idx="25">
                  <c:v>0.28284896453951602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0EE-41EE-A68C-F501BE7DA875}"/>
            </c:ext>
          </c:extLst>
        </c:ser>
        <c:ser>
          <c:idx val="55"/>
          <c:order val="55"/>
          <c:tx>
            <c:strRef>
              <c:f>CDGR_time_data!$A$57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CDGR_time_data!$B$57:$AA$57</c:f>
              <c:numCache>
                <c:formatCode>General</c:formatCode>
                <c:ptCount val="26"/>
                <c:pt idx="0">
                  <c:v>1.7204281096840814</c:v>
                </c:pt>
                <c:pt idx="1">
                  <c:v>1.4121873616070872</c:v>
                </c:pt>
                <c:pt idx="2">
                  <c:v>1.2106353009296393</c:v>
                </c:pt>
                <c:pt idx="3">
                  <c:v>1.0605607361817557</c:v>
                </c:pt>
                <c:pt idx="4">
                  <c:v>0.93764144138794903</c:v>
                </c:pt>
                <c:pt idx="5">
                  <c:v>0.83716181891294217</c:v>
                </c:pt>
                <c:pt idx="6">
                  <c:v>0.76842595052618101</c:v>
                </c:pt>
                <c:pt idx="7">
                  <c:v>0.7041687773929135</c:v>
                </c:pt>
                <c:pt idx="8">
                  <c:v>0.64696705062528381</c:v>
                </c:pt>
                <c:pt idx="9">
                  <c:v>0.60195489527684876</c:v>
                </c:pt>
                <c:pt idx="10">
                  <c:v>0.56278416211128124</c:v>
                </c:pt>
                <c:pt idx="11">
                  <c:v>0.53045481605885803</c:v>
                </c:pt>
                <c:pt idx="12">
                  <c:v>0.49715771100573858</c:v>
                </c:pt>
                <c:pt idx="13">
                  <c:v>0.46957486860370801</c:v>
                </c:pt>
                <c:pt idx="14">
                  <c:v>0.44351027386130237</c:v>
                </c:pt>
                <c:pt idx="15">
                  <c:v>0.42088073566790318</c:v>
                </c:pt>
                <c:pt idx="16">
                  <c:v>0.39963734011061458</c:v>
                </c:pt>
                <c:pt idx="17">
                  <c:v>0.38156022746553497</c:v>
                </c:pt>
                <c:pt idx="18">
                  <c:v>0.36516262546907385</c:v>
                </c:pt>
                <c:pt idx="19">
                  <c:v>0.35030095150024887</c:v>
                </c:pt>
                <c:pt idx="20">
                  <c:v>0.33755101555445521</c:v>
                </c:pt>
                <c:pt idx="21">
                  <c:v>0.32403434231390249</c:v>
                </c:pt>
                <c:pt idx="22">
                  <c:v>0.31246468617045542</c:v>
                </c:pt>
                <c:pt idx="23">
                  <c:v>0.30126230446406699</c:v>
                </c:pt>
                <c:pt idx="24">
                  <c:v>0.29098283809904135</c:v>
                </c:pt>
                <c:pt idx="25">
                  <c:v>0.2809870409300077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0EE-41EE-A68C-F501BE7DA875}"/>
            </c:ext>
          </c:extLst>
        </c:ser>
        <c:ser>
          <c:idx val="56"/>
          <c:order val="56"/>
          <c:tx>
            <c:strRef>
              <c:f>CDGR_time_data!$A$58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CDGR_time_data!$B$58:$AA$58</c:f>
              <c:numCache>
                <c:formatCode>General</c:formatCode>
                <c:ptCount val="26"/>
                <c:pt idx="0">
                  <c:v>1.4082246852806923</c:v>
                </c:pt>
                <c:pt idx="1">
                  <c:v>1.2115544864435845</c:v>
                </c:pt>
                <c:pt idx="2">
                  <c:v>1.0195090109364404</c:v>
                </c:pt>
                <c:pt idx="3">
                  <c:v>0.90848646148610213</c:v>
                </c:pt>
                <c:pt idx="4">
                  <c:v>0.81239813306352016</c:v>
                </c:pt>
                <c:pt idx="5">
                  <c:v>0.73697673221968674</c:v>
                </c:pt>
                <c:pt idx="6">
                  <c:v>0.67594859121904594</c:v>
                </c:pt>
                <c:pt idx="7">
                  <c:v>0.63238872176104355</c:v>
                </c:pt>
                <c:pt idx="8">
                  <c:v>0.58455370068174073</c:v>
                </c:pt>
                <c:pt idx="9">
                  <c:v>0.54510761710113931</c:v>
                </c:pt>
                <c:pt idx="10">
                  <c:v>0.50815591115617176</c:v>
                </c:pt>
                <c:pt idx="11">
                  <c:v>0.48088765026317848</c:v>
                </c:pt>
                <c:pt idx="12">
                  <c:v>0.45292899095134587</c:v>
                </c:pt>
                <c:pt idx="13">
                  <c:v>0.43034961175761954</c:v>
                </c:pt>
                <c:pt idx="14">
                  <c:v>0.40987314104318351</c:v>
                </c:pt>
                <c:pt idx="15">
                  <c:v>0.38697289369757382</c:v>
                </c:pt>
                <c:pt idx="16">
                  <c:v>0.37205401121442239</c:v>
                </c:pt>
                <c:pt idx="17">
                  <c:v>0.35843524616484812</c:v>
                </c:pt>
                <c:pt idx="18">
                  <c:v>0.3460601773785219</c:v>
                </c:pt>
                <c:pt idx="19">
                  <c:v>0.34082171686163476</c:v>
                </c:pt>
                <c:pt idx="20">
                  <c:v>0.33049982512203746</c:v>
                </c:pt>
                <c:pt idx="21">
                  <c:v>0.31983830113059453</c:v>
                </c:pt>
                <c:pt idx="22">
                  <c:v>0.3080215920983207</c:v>
                </c:pt>
                <c:pt idx="23">
                  <c:v>0.29728033473299953</c:v>
                </c:pt>
                <c:pt idx="24">
                  <c:v>0.28767764076219593</c:v>
                </c:pt>
                <c:pt idx="25">
                  <c:v>0.27885729073562215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0EE-41EE-A68C-F501BE7DA875}"/>
            </c:ext>
          </c:extLst>
        </c:ser>
        <c:ser>
          <c:idx val="57"/>
          <c:order val="57"/>
          <c:tx>
            <c:strRef>
              <c:f>CDGR_time_data!$A$59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CDGR_time_data!$B$59:$AA$59</c:f>
              <c:numCache>
                <c:formatCode>General</c:formatCode>
                <c:ptCount val="26"/>
                <c:pt idx="0">
                  <c:v>1.2123568222761167</c:v>
                </c:pt>
                <c:pt idx="1">
                  <c:v>1.0927300685678238</c:v>
                </c:pt>
                <c:pt idx="2">
                  <c:v>0.94683618335856279</c:v>
                </c:pt>
                <c:pt idx="3">
                  <c:v>0.82116028683787201</c:v>
                </c:pt>
                <c:pt idx="4">
                  <c:v>0.71744403797308465</c:v>
                </c:pt>
                <c:pt idx="5">
                  <c:v>0.67126336047882962</c:v>
                </c:pt>
                <c:pt idx="6">
                  <c:v>0.61876775564006592</c:v>
                </c:pt>
                <c:pt idx="7">
                  <c:v>0.5992996269623847</c:v>
                </c:pt>
                <c:pt idx="8">
                  <c:v>0.57233733495652239</c:v>
                </c:pt>
                <c:pt idx="9">
                  <c:v>0.54026604137699086</c:v>
                </c:pt>
                <c:pt idx="10">
                  <c:v>0.51689429272779441</c:v>
                </c:pt>
                <c:pt idx="11">
                  <c:v>0.48140529366356488</c:v>
                </c:pt>
                <c:pt idx="12">
                  <c:v>0.45658342538481866</c:v>
                </c:pt>
                <c:pt idx="13">
                  <c:v>0.43750282755040404</c:v>
                </c:pt>
                <c:pt idx="14">
                  <c:v>0.41703274579313887</c:v>
                </c:pt>
                <c:pt idx="15">
                  <c:v>0.40027702856416814</c:v>
                </c:pt>
                <c:pt idx="16">
                  <c:v>0.38348609625413022</c:v>
                </c:pt>
                <c:pt idx="17">
                  <c:v>0.36698060123808451</c:v>
                </c:pt>
                <c:pt idx="18">
                  <c:v>0.35239201558525646</c:v>
                </c:pt>
                <c:pt idx="19">
                  <c:v>0.3380620057520991</c:v>
                </c:pt>
                <c:pt idx="20">
                  <c:v>0.32656163926556347</c:v>
                </c:pt>
                <c:pt idx="21">
                  <c:v>0.31632736089790936</c:v>
                </c:pt>
                <c:pt idx="22">
                  <c:v>0.30467857933224662</c:v>
                </c:pt>
                <c:pt idx="23">
                  <c:v>0.29417120505326566</c:v>
                </c:pt>
                <c:pt idx="24">
                  <c:v>0.28489427621287189</c:v>
                </c:pt>
                <c:pt idx="25">
                  <c:v>0.27639489841302534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0EE-41EE-A68C-F501BE7DA875}"/>
            </c:ext>
          </c:extLst>
        </c:ser>
        <c:ser>
          <c:idx val="58"/>
          <c:order val="58"/>
          <c:tx>
            <c:strRef>
              <c:f>CDGR_time_data!$A$60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CDGR_time_data!$B$60:$AA$60</c:f>
              <c:numCache>
                <c:formatCode>General</c:formatCode>
                <c:ptCount val="26"/>
                <c:pt idx="0">
                  <c:v>1.22064303492292</c:v>
                </c:pt>
                <c:pt idx="1">
                  <c:v>0.95011601212886609</c:v>
                </c:pt>
                <c:pt idx="2">
                  <c:v>0.91660202916240818</c:v>
                </c:pt>
                <c:pt idx="3">
                  <c:v>0.85631805643714909</c:v>
                </c:pt>
                <c:pt idx="4">
                  <c:v>0.73301420945997053</c:v>
                </c:pt>
                <c:pt idx="5">
                  <c:v>0.69949388291886838</c:v>
                </c:pt>
                <c:pt idx="6">
                  <c:v>0.639466438078657</c:v>
                </c:pt>
                <c:pt idx="7">
                  <c:v>0.57833731814236833</c:v>
                </c:pt>
                <c:pt idx="8">
                  <c:v>0.53912726317774884</c:v>
                </c:pt>
                <c:pt idx="9">
                  <c:v>0.50679549644831434</c:v>
                </c:pt>
                <c:pt idx="10">
                  <c:v>0.47691430957569625</c:v>
                </c:pt>
                <c:pt idx="11">
                  <c:v>0.45444238876476661</c:v>
                </c:pt>
                <c:pt idx="12">
                  <c:v>0.43053081138964511</c:v>
                </c:pt>
                <c:pt idx="13">
                  <c:v>0.40931495277032059</c:v>
                </c:pt>
                <c:pt idx="14">
                  <c:v>0.38992529653385866</c:v>
                </c:pt>
                <c:pt idx="15">
                  <c:v>0.37143581933648306</c:v>
                </c:pt>
                <c:pt idx="16">
                  <c:v>0.35621129124609907</c:v>
                </c:pt>
                <c:pt idx="17">
                  <c:v>0.34279887332492054</c:v>
                </c:pt>
                <c:pt idx="18">
                  <c:v>0.3314855555109284</c:v>
                </c:pt>
                <c:pt idx="19">
                  <c:v>0.32186430660360221</c:v>
                </c:pt>
                <c:pt idx="20">
                  <c:v>0.31443561507711926</c:v>
                </c:pt>
                <c:pt idx="21">
                  <c:v>0.30506850583234524</c:v>
                </c:pt>
                <c:pt idx="22">
                  <c:v>0.29689630225550578</c:v>
                </c:pt>
                <c:pt idx="23">
                  <c:v>0.29066475461119201</c:v>
                </c:pt>
                <c:pt idx="24">
                  <c:v>0.28361148238016831</c:v>
                </c:pt>
                <c:pt idx="25">
                  <c:v>0.27619748178846626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0EE-41EE-A68C-F501BE7DA875}"/>
            </c:ext>
          </c:extLst>
        </c:ser>
        <c:ser>
          <c:idx val="59"/>
          <c:order val="59"/>
          <c:tx>
            <c:strRef>
              <c:f>CDGR_time_data!$A$61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CDGR_time_data!$B$61:$AA$61</c:f>
              <c:numCache>
                <c:formatCode>General</c:formatCode>
                <c:ptCount val="26"/>
                <c:pt idx="0">
                  <c:v>1.9697671293204557</c:v>
                </c:pt>
                <c:pt idx="1">
                  <c:v>1.609843789901817</c:v>
                </c:pt>
                <c:pt idx="2">
                  <c:v>1.3527054392000437</c:v>
                </c:pt>
                <c:pt idx="3">
                  <c:v>1.1531795526220523</c:v>
                </c:pt>
                <c:pt idx="4">
                  <c:v>1.0106222126967297</c:v>
                </c:pt>
                <c:pt idx="5">
                  <c:v>0.89431281195661949</c:v>
                </c:pt>
                <c:pt idx="6">
                  <c:v>0.80335889869103072</c:v>
                </c:pt>
                <c:pt idx="7">
                  <c:v>0.73518728276771528</c:v>
                </c:pt>
                <c:pt idx="8">
                  <c:v>0.67485095822031749</c:v>
                </c:pt>
                <c:pt idx="9">
                  <c:v>0.62535529254644051</c:v>
                </c:pt>
                <c:pt idx="10">
                  <c:v>0.58351121486019264</c:v>
                </c:pt>
                <c:pt idx="11">
                  <c:v>0.54499663610470694</c:v>
                </c:pt>
                <c:pt idx="12">
                  <c:v>0.5103951212695077</c:v>
                </c:pt>
                <c:pt idx="13">
                  <c:v>0.4798102497029213</c:v>
                </c:pt>
                <c:pt idx="14">
                  <c:v>0.451487151183396</c:v>
                </c:pt>
                <c:pt idx="15">
                  <c:v>0.42729223359032042</c:v>
                </c:pt>
                <c:pt idx="16">
                  <c:v>0.40487179233709081</c:v>
                </c:pt>
                <c:pt idx="17">
                  <c:v>0.38422263912682153</c:v>
                </c:pt>
                <c:pt idx="18">
                  <c:v>0.36566826133246244</c:v>
                </c:pt>
                <c:pt idx="19">
                  <c:v>0.34878110573019838</c:v>
                </c:pt>
                <c:pt idx="20">
                  <c:v>0.33354057158003791</c:v>
                </c:pt>
                <c:pt idx="21">
                  <c:v>0.31942611287096567</c:v>
                </c:pt>
                <c:pt idx="22">
                  <c:v>0.30623547981045895</c:v>
                </c:pt>
                <c:pt idx="23">
                  <c:v>0.29427253255363972</c:v>
                </c:pt>
                <c:pt idx="24">
                  <c:v>0.28310098025103669</c:v>
                </c:pt>
                <c:pt idx="25">
                  <c:v>0.27275940680517685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0EE-41EE-A68C-F501BE7DA875}"/>
            </c:ext>
          </c:extLst>
        </c:ser>
        <c:ser>
          <c:idx val="60"/>
          <c:order val="60"/>
          <c:tx>
            <c:strRef>
              <c:f>CDGR_time_data!$A$62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CDGR_time_data!$B$62:$AA$62</c:f>
              <c:numCache>
                <c:formatCode>General</c:formatCode>
                <c:ptCount val="26"/>
                <c:pt idx="0">
                  <c:v>1.332221626160242</c:v>
                </c:pt>
                <c:pt idx="1">
                  <c:v>1.1955146386099225</c:v>
                </c:pt>
                <c:pt idx="2">
                  <c:v>1.0022247051091369</c:v>
                </c:pt>
                <c:pt idx="3">
                  <c:v>0.87992522272812623</c:v>
                </c:pt>
                <c:pt idx="4">
                  <c:v>0.82082910507392692</c:v>
                </c:pt>
                <c:pt idx="5">
                  <c:v>0.73347111130985709</c:v>
                </c:pt>
                <c:pt idx="6">
                  <c:v>0.68257594273531574</c:v>
                </c:pt>
                <c:pt idx="7">
                  <c:v>0.62814891033518627</c:v>
                </c:pt>
                <c:pt idx="8">
                  <c:v>0.58238683869855357</c:v>
                </c:pt>
                <c:pt idx="9">
                  <c:v>0.55142879080180385</c:v>
                </c:pt>
                <c:pt idx="10">
                  <c:v>0.51940295978771922</c:v>
                </c:pt>
                <c:pt idx="11">
                  <c:v>0.48965631792937758</c:v>
                </c:pt>
                <c:pt idx="12">
                  <c:v>0.46558120557087057</c:v>
                </c:pt>
                <c:pt idx="13">
                  <c:v>0.44653598227105618</c:v>
                </c:pt>
                <c:pt idx="14">
                  <c:v>0.42820392855627243</c:v>
                </c:pt>
                <c:pt idx="15">
                  <c:v>0.40802427372719596</c:v>
                </c:pt>
                <c:pt idx="16">
                  <c:v>0.38982554149155946</c:v>
                </c:pt>
                <c:pt idx="17">
                  <c:v>0.37161605087215266</c:v>
                </c:pt>
                <c:pt idx="18">
                  <c:v>0.35565268936389938</c:v>
                </c:pt>
                <c:pt idx="19">
                  <c:v>0.3410174146045224</c:v>
                </c:pt>
                <c:pt idx="20">
                  <c:v>0.32790574506142778</c:v>
                </c:pt>
                <c:pt idx="21">
                  <c:v>0.31474795595451677</c:v>
                </c:pt>
                <c:pt idx="22">
                  <c:v>0.30367571587107989</c:v>
                </c:pt>
                <c:pt idx="23">
                  <c:v>0.29255511006827883</c:v>
                </c:pt>
                <c:pt idx="24">
                  <c:v>0.28199690090490614</c:v>
                </c:pt>
                <c:pt idx="25">
                  <c:v>0.27260631114312073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0EE-41EE-A68C-F501BE7DA875}"/>
            </c:ext>
          </c:extLst>
        </c:ser>
        <c:ser>
          <c:idx val="61"/>
          <c:order val="61"/>
          <c:tx>
            <c:strRef>
              <c:f>CDGR_time_data!$A$63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CDGR_time_data!$B$63:$AA$63</c:f>
              <c:numCache>
                <c:formatCode>General</c:formatCode>
                <c:ptCount val="26"/>
                <c:pt idx="0">
                  <c:v>1.2447861343640922</c:v>
                </c:pt>
                <c:pt idx="1">
                  <c:v>1.0714343887814084</c:v>
                </c:pt>
                <c:pt idx="2">
                  <c:v>0.93069772888325009</c:v>
                </c:pt>
                <c:pt idx="3">
                  <c:v>0.80961934412241865</c:v>
                </c:pt>
                <c:pt idx="4">
                  <c:v>0.712994501731959</c:v>
                </c:pt>
                <c:pt idx="5">
                  <c:v>0.63912775273486977</c:v>
                </c:pt>
                <c:pt idx="6">
                  <c:v>0.58444773128822192</c:v>
                </c:pt>
                <c:pt idx="7">
                  <c:v>0.54076978278155319</c:v>
                </c:pt>
                <c:pt idx="8">
                  <c:v>0.50314995213901104</c:v>
                </c:pt>
                <c:pt idx="9">
                  <c:v>0.47235670018034681</c:v>
                </c:pt>
                <c:pt idx="10">
                  <c:v>0.44342982201940084</c:v>
                </c:pt>
                <c:pt idx="11">
                  <c:v>0.42183847705979627</c:v>
                </c:pt>
                <c:pt idx="12">
                  <c:v>0.40372425732605577</c:v>
                </c:pt>
                <c:pt idx="13">
                  <c:v>0.38829400417658588</c:v>
                </c:pt>
                <c:pt idx="14">
                  <c:v>0.37162210290429676</c:v>
                </c:pt>
                <c:pt idx="15">
                  <c:v>0.35448496089281245</c:v>
                </c:pt>
                <c:pt idx="16">
                  <c:v>0.34360840477609145</c:v>
                </c:pt>
                <c:pt idx="17">
                  <c:v>0.33184587325749626</c:v>
                </c:pt>
                <c:pt idx="18">
                  <c:v>0.32743482630156873</c:v>
                </c:pt>
                <c:pt idx="19">
                  <c:v>0.3184318745569974</c:v>
                </c:pt>
                <c:pt idx="20">
                  <c:v>0.31020572121550627</c:v>
                </c:pt>
                <c:pt idx="21">
                  <c:v>0.30263905604395802</c:v>
                </c:pt>
                <c:pt idx="22">
                  <c:v>0.29235627989612678</c:v>
                </c:pt>
                <c:pt idx="23">
                  <c:v>0.28531933088786432</c:v>
                </c:pt>
                <c:pt idx="24">
                  <c:v>0.27747487851097263</c:v>
                </c:pt>
                <c:pt idx="25">
                  <c:v>0.27183271588957703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0EE-41EE-A68C-F501BE7DA875}"/>
            </c:ext>
          </c:extLst>
        </c:ser>
        <c:ser>
          <c:idx val="62"/>
          <c:order val="62"/>
          <c:tx>
            <c:strRef>
              <c:f>CDGR_time_data!$A$64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CDGR_time_data!$B$64:$AA$64</c:f>
              <c:numCache>
                <c:formatCode>General</c:formatCode>
                <c:ptCount val="26"/>
                <c:pt idx="0">
                  <c:v>1.9301560515835217</c:v>
                </c:pt>
                <c:pt idx="1">
                  <c:v>1.5500896521998859</c:v>
                </c:pt>
                <c:pt idx="2">
                  <c:v>1.2704326681169222</c:v>
                </c:pt>
                <c:pt idx="3">
                  <c:v>1.0991461114218422</c:v>
                </c:pt>
                <c:pt idx="4">
                  <c:v>0.95017395235673829</c:v>
                </c:pt>
                <c:pt idx="5">
                  <c:v>0.8437650795363647</c:v>
                </c:pt>
                <c:pt idx="6">
                  <c:v>0.75874415666093431</c:v>
                </c:pt>
                <c:pt idx="7">
                  <c:v>0.69590440903433159</c:v>
                </c:pt>
                <c:pt idx="8">
                  <c:v>0.63840036671385492</c:v>
                </c:pt>
                <c:pt idx="9">
                  <c:v>0.59472164331597654</c:v>
                </c:pt>
                <c:pt idx="10">
                  <c:v>0.55170356752658822</c:v>
                </c:pt>
                <c:pt idx="11">
                  <c:v>0.51373847464634315</c:v>
                </c:pt>
                <c:pt idx="12">
                  <c:v>0.48140572576500595</c:v>
                </c:pt>
                <c:pt idx="13">
                  <c:v>0.45258621486853556</c:v>
                </c:pt>
                <c:pt idx="14">
                  <c:v>0.42811777799019324</c:v>
                </c:pt>
                <c:pt idx="15">
                  <c:v>0.40635439158826481</c:v>
                </c:pt>
                <c:pt idx="16">
                  <c:v>0.38561767293177818</c:v>
                </c:pt>
                <c:pt idx="17">
                  <c:v>0.36698060123808451</c:v>
                </c:pt>
                <c:pt idx="18">
                  <c:v>0.34906858762156823</c:v>
                </c:pt>
                <c:pt idx="19">
                  <c:v>0.33279457002297508</c:v>
                </c:pt>
                <c:pt idx="20">
                  <c:v>0.3186769692555993</c:v>
                </c:pt>
                <c:pt idx="21">
                  <c:v>0.30653141712783016</c:v>
                </c:pt>
                <c:pt idx="22">
                  <c:v>0.29461059141695412</c:v>
                </c:pt>
                <c:pt idx="23">
                  <c:v>0.28644537878275411</c:v>
                </c:pt>
                <c:pt idx="24">
                  <c:v>0.27751114980428881</c:v>
                </c:pt>
                <c:pt idx="25">
                  <c:v>0.26808696288939537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0EE-41EE-A68C-F501BE7DA875}"/>
            </c:ext>
          </c:extLst>
        </c:ser>
        <c:ser>
          <c:idx val="63"/>
          <c:order val="63"/>
          <c:tx>
            <c:strRef>
              <c:f>CDGR_time_data!$A$65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CDGR_time_data!$B$65:$AA$65</c:f>
              <c:numCache>
                <c:formatCode>General</c:formatCode>
                <c:ptCount val="26"/>
                <c:pt idx="0">
                  <c:v>1.8220883518183468</c:v>
                </c:pt>
                <c:pt idx="1">
                  <c:v>1.3934607404305668</c:v>
                </c:pt>
                <c:pt idx="2">
                  <c:v>1.1377020158283924</c:v>
                </c:pt>
                <c:pt idx="3">
                  <c:v>0.97016786973943936</c:v>
                </c:pt>
                <c:pt idx="4">
                  <c:v>0.84440043947430987</c:v>
                </c:pt>
                <c:pt idx="5">
                  <c:v>0.75233148698705343</c:v>
                </c:pt>
                <c:pt idx="6">
                  <c:v>0.67438129391080159</c:v>
                </c:pt>
                <c:pt idx="7">
                  <c:v>0.61928619514341832</c:v>
                </c:pt>
                <c:pt idx="8">
                  <c:v>0.60234054469907661</c:v>
                </c:pt>
                <c:pt idx="9">
                  <c:v>0.55788144765996095</c:v>
                </c:pt>
                <c:pt idx="10">
                  <c:v>0.52588251119776341</c:v>
                </c:pt>
                <c:pt idx="11">
                  <c:v>0.49153844909602595</c:v>
                </c:pt>
                <c:pt idx="12">
                  <c:v>0.46187164382115897</c:v>
                </c:pt>
                <c:pt idx="13">
                  <c:v>0.43502570145739439</c:v>
                </c:pt>
                <c:pt idx="14">
                  <c:v>0.41169865879581469</c:v>
                </c:pt>
                <c:pt idx="15">
                  <c:v>0.39500856116946093</c:v>
                </c:pt>
                <c:pt idx="16">
                  <c:v>0.38121220978298109</c:v>
                </c:pt>
                <c:pt idx="17">
                  <c:v>0.36633685609746625</c:v>
                </c:pt>
                <c:pt idx="18">
                  <c:v>0.35136181338246431</c:v>
                </c:pt>
                <c:pt idx="19">
                  <c:v>0.33511079465535931</c:v>
                </c:pt>
                <c:pt idx="20">
                  <c:v>0.32182922934476288</c:v>
                </c:pt>
                <c:pt idx="21">
                  <c:v>0.30938543247401973</c:v>
                </c:pt>
                <c:pt idx="22">
                  <c:v>0.29732409776338642</c:v>
                </c:pt>
                <c:pt idx="23">
                  <c:v>0.28735084261410027</c:v>
                </c:pt>
                <c:pt idx="24">
                  <c:v>0.27787228571806377</c:v>
                </c:pt>
                <c:pt idx="25">
                  <c:v>0.26764263362580865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0EE-41EE-A68C-F501BE7DA875}"/>
            </c:ext>
          </c:extLst>
        </c:ser>
        <c:ser>
          <c:idx val="64"/>
          <c:order val="64"/>
          <c:tx>
            <c:strRef>
              <c:f>CDGR_time_data!$A$66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CDGR_time_data!$B$66:$AA$66</c:f>
              <c:numCache>
                <c:formatCode>General</c:formatCode>
                <c:ptCount val="26"/>
                <c:pt idx="0">
                  <c:v>1.5267800828390694</c:v>
                </c:pt>
                <c:pt idx="1">
                  <c:v>1.1987696848718921</c:v>
                </c:pt>
                <c:pt idx="2">
                  <c:v>1</c:v>
                </c:pt>
                <c:pt idx="3">
                  <c:v>0.90576196913013374</c:v>
                </c:pt>
                <c:pt idx="4">
                  <c:v>0.79658715440523431</c:v>
                </c:pt>
                <c:pt idx="5">
                  <c:v>0.74380265596632134</c:v>
                </c:pt>
                <c:pt idx="6">
                  <c:v>0.68207532463580689</c:v>
                </c:pt>
                <c:pt idx="7">
                  <c:v>0.63200825566650631</c:v>
                </c:pt>
                <c:pt idx="8">
                  <c:v>0.58424631861858756</c:v>
                </c:pt>
                <c:pt idx="9">
                  <c:v>0.5519014278559502</c:v>
                </c:pt>
                <c:pt idx="10">
                  <c:v>0.51650313847926821</c:v>
                </c:pt>
                <c:pt idx="11">
                  <c:v>0.48528631234303221</c:v>
                </c:pt>
                <c:pt idx="12">
                  <c:v>0.45557489904142923</c:v>
                </c:pt>
                <c:pt idx="13">
                  <c:v>0.42817052993499938</c:v>
                </c:pt>
                <c:pt idx="14">
                  <c:v>0.4118047297927252</c:v>
                </c:pt>
                <c:pt idx="15">
                  <c:v>0.3915246705132005</c:v>
                </c:pt>
                <c:pt idx="16">
                  <c:v>0.37439865161277841</c:v>
                </c:pt>
                <c:pt idx="17">
                  <c:v>0.35792169871077828</c:v>
                </c:pt>
                <c:pt idx="18">
                  <c:v>0.34302855932470355</c:v>
                </c:pt>
                <c:pt idx="19">
                  <c:v>0.33044052213620945</c:v>
                </c:pt>
                <c:pt idx="20">
                  <c:v>0.31686834528037355</c:v>
                </c:pt>
                <c:pt idx="21">
                  <c:v>0.30531518783373968</c:v>
                </c:pt>
                <c:pt idx="22">
                  <c:v>0.29374855311004788</c:v>
                </c:pt>
                <c:pt idx="23">
                  <c:v>0.28433248344949491</c:v>
                </c:pt>
                <c:pt idx="24">
                  <c:v>0.27512958303287771</c:v>
                </c:pt>
                <c:pt idx="25">
                  <c:v>0.26677524593337609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0EE-41EE-A68C-F501BE7DA875}"/>
            </c:ext>
          </c:extLst>
        </c:ser>
        <c:ser>
          <c:idx val="65"/>
          <c:order val="65"/>
          <c:tx>
            <c:strRef>
              <c:f>CDGR_time_data!$A$67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CDGR_time_data!$B$67:$AA$67</c:f>
              <c:numCache>
                <c:formatCode>General</c:formatCode>
                <c:ptCount val="26"/>
                <c:pt idx="0">
                  <c:v>1.5602273756445477</c:v>
                </c:pt>
                <c:pt idx="1">
                  <c:v>1.2621295159455501</c:v>
                </c:pt>
                <c:pt idx="2">
                  <c:v>1.0497077402676358</c:v>
                </c:pt>
                <c:pt idx="3">
                  <c:v>0.90576196913013374</c:v>
                </c:pt>
                <c:pt idx="4">
                  <c:v>0.79349486065658659</c:v>
                </c:pt>
                <c:pt idx="5">
                  <c:v>0.7133482659207111</c:v>
                </c:pt>
                <c:pt idx="6">
                  <c:v>0.65899689020284713</c:v>
                </c:pt>
                <c:pt idx="7">
                  <c:v>0.60259392234034803</c:v>
                </c:pt>
                <c:pt idx="8">
                  <c:v>0.55736056710577109</c:v>
                </c:pt>
                <c:pt idx="9">
                  <c:v>0.52352811558724111</c:v>
                </c:pt>
                <c:pt idx="10">
                  <c:v>0.49487962322288204</c:v>
                </c:pt>
                <c:pt idx="11">
                  <c:v>0.47240145818189183</c:v>
                </c:pt>
                <c:pt idx="12">
                  <c:v>0.44183566457672829</c:v>
                </c:pt>
                <c:pt idx="13">
                  <c:v>0.41722738349557442</c:v>
                </c:pt>
                <c:pt idx="14">
                  <c:v>0.39389357170795325</c:v>
                </c:pt>
                <c:pt idx="15">
                  <c:v>0.37645593584695014</c:v>
                </c:pt>
                <c:pt idx="16">
                  <c:v>0.36068146794919032</c:v>
                </c:pt>
                <c:pt idx="17">
                  <c:v>0.34624541727756841</c:v>
                </c:pt>
                <c:pt idx="18">
                  <c:v>0.33437406923663637</c:v>
                </c:pt>
                <c:pt idx="19">
                  <c:v>0.32027869076899118</c:v>
                </c:pt>
                <c:pt idx="20">
                  <c:v>0.30915732438113297</c:v>
                </c:pt>
                <c:pt idx="21">
                  <c:v>0.29943370207744135</c:v>
                </c:pt>
                <c:pt idx="22">
                  <c:v>0.29221488413918362</c:v>
                </c:pt>
                <c:pt idx="23">
                  <c:v>0.28203422093740471</c:v>
                </c:pt>
                <c:pt idx="24">
                  <c:v>0.2732579513638953</c:v>
                </c:pt>
                <c:pt idx="25">
                  <c:v>0.26443593056950254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0EE-41EE-A68C-F501BE7DA875}"/>
            </c:ext>
          </c:extLst>
        </c:ser>
        <c:ser>
          <c:idx val="66"/>
          <c:order val="66"/>
          <c:tx>
            <c:strRef>
              <c:f>CDGR_time_data!$A$68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CDGR_time_data!$B$68:$AA$68</c:f>
              <c:numCache>
                <c:formatCode>General</c:formatCode>
                <c:ptCount val="26"/>
                <c:pt idx="0">
                  <c:v>1.873764756028137</c:v>
                </c:pt>
                <c:pt idx="1">
                  <c:v>1.4532553179003713</c:v>
                </c:pt>
                <c:pt idx="2">
                  <c:v>1.1580684389530873</c:v>
                </c:pt>
                <c:pt idx="3">
                  <c:v>0.97232934018648076</c:v>
                </c:pt>
                <c:pt idx="4">
                  <c:v>0.87322923322412005</c:v>
                </c:pt>
                <c:pt idx="5">
                  <c:v>0.78369978516146399</c:v>
                </c:pt>
                <c:pt idx="6">
                  <c:v>0.70632104388388206</c:v>
                </c:pt>
                <c:pt idx="7">
                  <c:v>0.64230971066821962</c:v>
                </c:pt>
                <c:pt idx="8">
                  <c:v>0.59230471867818713</c:v>
                </c:pt>
                <c:pt idx="9">
                  <c:v>0.55213704647116657</c:v>
                </c:pt>
                <c:pt idx="10">
                  <c:v>0.51432616122919494</c:v>
                </c:pt>
                <c:pt idx="11">
                  <c:v>0.48757626475937421</c:v>
                </c:pt>
                <c:pt idx="12">
                  <c:v>0.46064659106215222</c:v>
                </c:pt>
                <c:pt idx="13">
                  <c:v>0.43585950690801534</c:v>
                </c:pt>
                <c:pt idx="14">
                  <c:v>0.41159244414691321</c:v>
                </c:pt>
                <c:pt idx="15">
                  <c:v>0.39189929106063603</c:v>
                </c:pt>
                <c:pt idx="16">
                  <c:v>0.37348706710204604</c:v>
                </c:pt>
                <c:pt idx="17">
                  <c:v>0.35806884313733134</c:v>
                </c:pt>
                <c:pt idx="18">
                  <c:v>0.34263048579263677</c:v>
                </c:pt>
                <c:pt idx="19">
                  <c:v>0.32889650574594653</c:v>
                </c:pt>
                <c:pt idx="20">
                  <c:v>0.31499806613721892</c:v>
                </c:pt>
                <c:pt idx="21">
                  <c:v>0.30248338991607504</c:v>
                </c:pt>
                <c:pt idx="22">
                  <c:v>0.29164524335382414</c:v>
                </c:pt>
                <c:pt idx="23">
                  <c:v>0.2813313375095019</c:v>
                </c:pt>
                <c:pt idx="24">
                  <c:v>0.27180188031900143</c:v>
                </c:pt>
                <c:pt idx="25">
                  <c:v>0.26304604637569895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0EE-41EE-A68C-F501BE7DA875}"/>
            </c:ext>
          </c:extLst>
        </c:ser>
        <c:ser>
          <c:idx val="67"/>
          <c:order val="67"/>
          <c:tx>
            <c:strRef>
              <c:f>CDGR_time_data!$A$69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CDGR_time_data!$B$69:$AA$69</c:f>
              <c:numCache>
                <c:formatCode>General</c:formatCode>
                <c:ptCount val="26"/>
                <c:pt idx="0">
                  <c:v>1.5508490012515819</c:v>
                </c:pt>
                <c:pt idx="1">
                  <c:v>1.284097950236847</c:v>
                </c:pt>
                <c:pt idx="2">
                  <c:v>1.1047828602725893</c:v>
                </c:pt>
                <c:pt idx="3">
                  <c:v>0.93556730829252777</c:v>
                </c:pt>
                <c:pt idx="4">
                  <c:v>0.81429893161218359</c:v>
                </c:pt>
                <c:pt idx="5">
                  <c:v>0.72845348148405531</c:v>
                </c:pt>
                <c:pt idx="6">
                  <c:v>0.66741465942827016</c:v>
                </c:pt>
                <c:pt idx="7">
                  <c:v>0.63124438367151936</c:v>
                </c:pt>
                <c:pt idx="8">
                  <c:v>0.57664556062723915</c:v>
                </c:pt>
                <c:pt idx="9">
                  <c:v>0.54207284543840206</c:v>
                </c:pt>
                <c:pt idx="10">
                  <c:v>0.50920910224221405</c:v>
                </c:pt>
                <c:pt idx="11">
                  <c:v>0.47808006568257233</c:v>
                </c:pt>
                <c:pt idx="12">
                  <c:v>0.45842727273582451</c:v>
                </c:pt>
                <c:pt idx="13">
                  <c:v>0.43715336720896159</c:v>
                </c:pt>
                <c:pt idx="14">
                  <c:v>0.41358633803900036</c:v>
                </c:pt>
                <c:pt idx="15">
                  <c:v>0.39419825958250265</c:v>
                </c:pt>
                <c:pt idx="16">
                  <c:v>0.3732363389630371</c:v>
                </c:pt>
                <c:pt idx="17">
                  <c:v>0.35513729012066642</c:v>
                </c:pt>
                <c:pt idx="18">
                  <c:v>0.33934874550736271</c:v>
                </c:pt>
                <c:pt idx="19">
                  <c:v>0.3257424342106594</c:v>
                </c:pt>
                <c:pt idx="20">
                  <c:v>0.31183052059259753</c:v>
                </c:pt>
                <c:pt idx="21">
                  <c:v>0.29987266569260873</c:v>
                </c:pt>
                <c:pt idx="22">
                  <c:v>0.2896481413882892</c:v>
                </c:pt>
                <c:pt idx="23">
                  <c:v>0.27920426378083096</c:v>
                </c:pt>
                <c:pt idx="24">
                  <c:v>0.26961265555863667</c:v>
                </c:pt>
                <c:pt idx="25">
                  <c:v>0.26133331104791724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0EE-41EE-A68C-F501BE7DA875}"/>
            </c:ext>
          </c:extLst>
        </c:ser>
        <c:ser>
          <c:idx val="68"/>
          <c:order val="68"/>
          <c:tx>
            <c:strRef>
              <c:f>CDGR_time_data!$A$70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CDGR_time_data!$B$70:$AA$70</c:f>
              <c:numCache>
                <c:formatCode>General</c:formatCode>
                <c:ptCount val="26"/>
                <c:pt idx="0">
                  <c:v>0.76234034783231719</c:v>
                </c:pt>
                <c:pt idx="1">
                  <c:v>0.89969104860203353</c:v>
                </c:pt>
                <c:pt idx="2">
                  <c:v>0.77721981492006931</c:v>
                </c:pt>
                <c:pt idx="3">
                  <c:v>0.67513171520829474</c:v>
                </c:pt>
                <c:pt idx="4">
                  <c:v>0.60328560512692042</c:v>
                </c:pt>
                <c:pt idx="5">
                  <c:v>0.5848931924611136</c:v>
                </c:pt>
                <c:pt idx="6">
                  <c:v>0.53313766498269066</c:v>
                </c:pt>
                <c:pt idx="7">
                  <c:v>0.50772889227217166</c:v>
                </c:pt>
                <c:pt idx="8">
                  <c:v>0.47323091823226959</c:v>
                </c:pt>
                <c:pt idx="9">
                  <c:v>0.4369350609613516</c:v>
                </c:pt>
                <c:pt idx="10">
                  <c:v>0.41315631002381048</c:v>
                </c:pt>
                <c:pt idx="11">
                  <c:v>0.39764215550716808</c:v>
                </c:pt>
                <c:pt idx="12">
                  <c:v>0.38756397917409036</c:v>
                </c:pt>
                <c:pt idx="13">
                  <c:v>0.37077354411524199</c:v>
                </c:pt>
                <c:pt idx="14">
                  <c:v>0.35648317944460239</c:v>
                </c:pt>
                <c:pt idx="15">
                  <c:v>0.34995430522777649</c:v>
                </c:pt>
                <c:pt idx="16">
                  <c:v>0.33793545796622038</c:v>
                </c:pt>
                <c:pt idx="17">
                  <c:v>0.32556837018622842</c:v>
                </c:pt>
                <c:pt idx="18">
                  <c:v>0.31831249649516757</c:v>
                </c:pt>
                <c:pt idx="19">
                  <c:v>0.30895333989515117</c:v>
                </c:pt>
                <c:pt idx="20">
                  <c:v>0.29761660946088808</c:v>
                </c:pt>
                <c:pt idx="21">
                  <c:v>0.28780747074153123</c:v>
                </c:pt>
                <c:pt idx="22">
                  <c:v>0.27886083624804781</c:v>
                </c:pt>
                <c:pt idx="23">
                  <c:v>0.27098450969585697</c:v>
                </c:pt>
                <c:pt idx="24">
                  <c:v>0.26469691208194579</c:v>
                </c:pt>
                <c:pt idx="25">
                  <c:v>0.2579493415149694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0EE-41EE-A68C-F501BE7DA875}"/>
            </c:ext>
          </c:extLst>
        </c:ser>
        <c:ser>
          <c:idx val="69"/>
          <c:order val="69"/>
          <c:tx>
            <c:strRef>
              <c:f>CDGR_time_data!$A$71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CDGR_time_data!$B$71:$AA$71</c:f>
              <c:numCache>
                <c:formatCode>General</c:formatCode>
                <c:ptCount val="26"/>
                <c:pt idx="0">
                  <c:v>1.6008145869261416</c:v>
                </c:pt>
                <c:pt idx="1">
                  <c:v>1.2867709836702019</c:v>
                </c:pt>
                <c:pt idx="2">
                  <c:v>1.0879537376972661</c:v>
                </c:pt>
                <c:pt idx="3">
                  <c:v>0.96689421183126623</c:v>
                </c:pt>
                <c:pt idx="4">
                  <c:v>0.85335129192631709</c:v>
                </c:pt>
                <c:pt idx="5">
                  <c:v>0.74245660329844076</c:v>
                </c:pt>
                <c:pt idx="6">
                  <c:v>0.69876946875868295</c:v>
                </c:pt>
                <c:pt idx="7">
                  <c:v>0.63651075518580447</c:v>
                </c:pt>
                <c:pt idx="8">
                  <c:v>0.58577612451844541</c:v>
                </c:pt>
                <c:pt idx="9">
                  <c:v>0.54485766025017379</c:v>
                </c:pt>
                <c:pt idx="10">
                  <c:v>0.51311999308761824</c:v>
                </c:pt>
                <c:pt idx="11">
                  <c:v>0.47825790127426204</c:v>
                </c:pt>
                <c:pt idx="12">
                  <c:v>0.44818314133833215</c:v>
                </c:pt>
                <c:pt idx="13">
                  <c:v>0.42253117425491538</c:v>
                </c:pt>
                <c:pt idx="14">
                  <c:v>0.39703050427638997</c:v>
                </c:pt>
                <c:pt idx="15">
                  <c:v>0.37564307016909759</c:v>
                </c:pt>
                <c:pt idx="16">
                  <c:v>0.35790917301603042</c:v>
                </c:pt>
                <c:pt idx="17">
                  <c:v>0.34052235797623998</c:v>
                </c:pt>
                <c:pt idx="18">
                  <c:v>0.32552379893778882</c:v>
                </c:pt>
                <c:pt idx="19">
                  <c:v>0.31161704855006223</c:v>
                </c:pt>
                <c:pt idx="20">
                  <c:v>0.29906035590272029</c:v>
                </c:pt>
                <c:pt idx="21">
                  <c:v>0.28835641389159283</c:v>
                </c:pt>
                <c:pt idx="22">
                  <c:v>0.27898435001663113</c:v>
                </c:pt>
                <c:pt idx="23">
                  <c:v>0.27020689234336448</c:v>
                </c:pt>
                <c:pt idx="24">
                  <c:v>0.25977384333526254</c:v>
                </c:pt>
                <c:pt idx="25">
                  <c:v>0.25087851052224375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0EE-41EE-A68C-F501BE7DA875}"/>
            </c:ext>
          </c:extLst>
        </c:ser>
        <c:ser>
          <c:idx val="70"/>
          <c:order val="70"/>
          <c:tx>
            <c:strRef>
              <c:f>CDGR_time_data!$A$72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CDGR_time_data!$B$72:$AA$72</c:f>
              <c:numCache>
                <c:formatCode>General</c:formatCode>
                <c:ptCount val="26"/>
                <c:pt idx="0">
                  <c:v>1.1505600128111397</c:v>
                </c:pt>
                <c:pt idx="1">
                  <c:v>0.9947574308412519</c:v>
                </c:pt>
                <c:pt idx="2">
                  <c:v>0.89575949076731454</c:v>
                </c:pt>
                <c:pt idx="3">
                  <c:v>0.77827941003892298</c:v>
                </c:pt>
                <c:pt idx="4">
                  <c:v>0.68755567106166926</c:v>
                </c:pt>
                <c:pt idx="5">
                  <c:v>0.62702540874608692</c:v>
                </c:pt>
                <c:pt idx="6">
                  <c:v>0.58168888774225591</c:v>
                </c:pt>
                <c:pt idx="7">
                  <c:v>0.53340623701638745</c:v>
                </c:pt>
                <c:pt idx="8">
                  <c:v>0.49228455886816103</c:v>
                </c:pt>
                <c:pt idx="9">
                  <c:v>0.45844630570447586</c:v>
                </c:pt>
                <c:pt idx="10">
                  <c:v>0.43052646692738161</c:v>
                </c:pt>
                <c:pt idx="11">
                  <c:v>0.4062935701520467</c:v>
                </c:pt>
                <c:pt idx="12">
                  <c:v>0.39062468898790215</c:v>
                </c:pt>
                <c:pt idx="13">
                  <c:v>0.37308726322379893</c:v>
                </c:pt>
                <c:pt idx="14">
                  <c:v>0.36334459967863442</c:v>
                </c:pt>
                <c:pt idx="15">
                  <c:v>0.34961936984292175</c:v>
                </c:pt>
                <c:pt idx="16">
                  <c:v>0.3366546853742296</c:v>
                </c:pt>
                <c:pt idx="17">
                  <c:v>0.32034708410378898</c:v>
                </c:pt>
                <c:pt idx="18">
                  <c:v>0.31268217233416729</c:v>
                </c:pt>
                <c:pt idx="19">
                  <c:v>0.30359544131822758</c:v>
                </c:pt>
                <c:pt idx="20">
                  <c:v>0.28984379789854642</c:v>
                </c:pt>
                <c:pt idx="21">
                  <c:v>0.28227777946901833</c:v>
                </c:pt>
                <c:pt idx="22">
                  <c:v>0.2755354301097499</c:v>
                </c:pt>
                <c:pt idx="23">
                  <c:v>0.26849597333807251</c:v>
                </c:pt>
                <c:pt idx="24">
                  <c:v>0.25813545179702513</c:v>
                </c:pt>
                <c:pt idx="25">
                  <c:v>0.25057419619124932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0EE-41EE-A68C-F501BE7DA875}"/>
            </c:ext>
          </c:extLst>
        </c:ser>
        <c:ser>
          <c:idx val="71"/>
          <c:order val="71"/>
          <c:tx>
            <c:strRef>
              <c:f>CDGR_time_data!$A$73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CDGR_time_data!$B$73:$AA$73</c:f>
              <c:numCache>
                <c:formatCode>General</c:formatCode>
                <c:ptCount val="26"/>
                <c:pt idx="0">
                  <c:v>1.4200014069659628</c:v>
                </c:pt>
                <c:pt idx="1">
                  <c:v>1.2330765665867003</c:v>
                </c:pt>
                <c:pt idx="2">
                  <c:v>1.0066301252074537</c:v>
                </c:pt>
                <c:pt idx="3">
                  <c:v>0.84107610496421192</c:v>
                </c:pt>
                <c:pt idx="4">
                  <c:v>0.74496981044401434</c:v>
                </c:pt>
                <c:pt idx="5">
                  <c:v>0.66322690407688611</c:v>
                </c:pt>
                <c:pt idx="6">
                  <c:v>0.59672402090859444</c:v>
                </c:pt>
                <c:pt idx="7">
                  <c:v>0.56447948153531713</c:v>
                </c:pt>
                <c:pt idx="8">
                  <c:v>0.52339881025275714</c:v>
                </c:pt>
                <c:pt idx="9">
                  <c:v>0.48764085303774363</c:v>
                </c:pt>
                <c:pt idx="10">
                  <c:v>0.45663231540943494</c:v>
                </c:pt>
                <c:pt idx="11">
                  <c:v>0.43094323225671638</c:v>
                </c:pt>
                <c:pt idx="12">
                  <c:v>0.41044909848244138</c:v>
                </c:pt>
                <c:pt idx="13">
                  <c:v>0.38933808564720129</c:v>
                </c:pt>
                <c:pt idx="14">
                  <c:v>0.37000073217822527</c:v>
                </c:pt>
                <c:pt idx="15">
                  <c:v>0.35209374210000988</c:v>
                </c:pt>
                <c:pt idx="16">
                  <c:v>0.33490788571195584</c:v>
                </c:pt>
                <c:pt idx="17">
                  <c:v>0.32395919967750841</c:v>
                </c:pt>
                <c:pt idx="18">
                  <c:v>0.3132263610816477</c:v>
                </c:pt>
                <c:pt idx="19">
                  <c:v>0.30792141846331833</c:v>
                </c:pt>
                <c:pt idx="20">
                  <c:v>0.29549628290492347</c:v>
                </c:pt>
                <c:pt idx="21">
                  <c:v>0.28371698341517382</c:v>
                </c:pt>
                <c:pt idx="22">
                  <c:v>0.27281469686100901</c:v>
                </c:pt>
                <c:pt idx="23">
                  <c:v>0.2628228867564828</c:v>
                </c:pt>
                <c:pt idx="24">
                  <c:v>0.25436620929331322</c:v>
                </c:pt>
                <c:pt idx="25">
                  <c:v>0.24859531528133649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0EE-41EE-A68C-F501BE7DA875}"/>
            </c:ext>
          </c:extLst>
        </c:ser>
        <c:ser>
          <c:idx val="72"/>
          <c:order val="72"/>
          <c:tx>
            <c:strRef>
              <c:f>CDGR_time_data!$A$74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CDGR_time_data!$B$74:$AA$74</c:f>
              <c:numCache>
                <c:formatCode>General</c:formatCode>
                <c:ptCount val="26"/>
                <c:pt idx="0">
                  <c:v>1.2447861343640922</c:v>
                </c:pt>
                <c:pt idx="1">
                  <c:v>1.0051747451504212</c:v>
                </c:pt>
                <c:pt idx="2">
                  <c:v>0.86676471963014157</c:v>
                </c:pt>
                <c:pt idx="3">
                  <c:v>0.76691415789000472</c:v>
                </c:pt>
                <c:pt idx="4">
                  <c:v>0.68923819035259126</c:v>
                </c:pt>
                <c:pt idx="5">
                  <c:v>0.64714462527296157</c:v>
                </c:pt>
                <c:pt idx="6">
                  <c:v>0.58894170466167561</c:v>
                </c:pt>
                <c:pt idx="7">
                  <c:v>0.55180167967326432</c:v>
                </c:pt>
                <c:pt idx="8">
                  <c:v>0.53057785221454123</c:v>
                </c:pt>
                <c:pt idx="9">
                  <c:v>0.49891987207156197</c:v>
                </c:pt>
                <c:pt idx="10">
                  <c:v>0.47167888841344108</c:v>
                </c:pt>
                <c:pt idx="11">
                  <c:v>0.44441970010279097</c:v>
                </c:pt>
                <c:pt idx="12">
                  <c:v>0.41802752007815092</c:v>
                </c:pt>
                <c:pt idx="13">
                  <c:v>0.39456238975657754</c:v>
                </c:pt>
                <c:pt idx="14">
                  <c:v>0.3754460877521022</c:v>
                </c:pt>
                <c:pt idx="15">
                  <c:v>0.35859694685964083</c:v>
                </c:pt>
                <c:pt idx="16">
                  <c:v>0.3439958362929465</c:v>
                </c:pt>
                <c:pt idx="17">
                  <c:v>0.32970740526103492</c:v>
                </c:pt>
                <c:pt idx="18">
                  <c:v>0.31556357719475758</c:v>
                </c:pt>
                <c:pt idx="19">
                  <c:v>0.30226894650618608</c:v>
                </c:pt>
                <c:pt idx="20">
                  <c:v>0.2911618297073082</c:v>
                </c:pt>
                <c:pt idx="21">
                  <c:v>0.28119086206545618</c:v>
                </c:pt>
                <c:pt idx="22">
                  <c:v>0.27096153667405121</c:v>
                </c:pt>
                <c:pt idx="23">
                  <c:v>0.26149308333904986</c:v>
                </c:pt>
                <c:pt idx="24">
                  <c:v>0.25238727118662041</c:v>
                </c:pt>
                <c:pt idx="25">
                  <c:v>0.24368954177813618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0EE-41EE-A68C-F501BE7DA875}"/>
            </c:ext>
          </c:extLst>
        </c:ser>
        <c:ser>
          <c:idx val="73"/>
          <c:order val="73"/>
          <c:tx>
            <c:strRef>
              <c:f>CDGR_time_data!$A$75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CDGR_time_data!$B$75:$AA$75</c:f>
              <c:numCache>
                <c:formatCode>General</c:formatCode>
                <c:ptCount val="26"/>
                <c:pt idx="0">
                  <c:v>1.3777309915742491</c:v>
                </c:pt>
                <c:pt idx="1">
                  <c:v>1.1955146386099225</c:v>
                </c:pt>
                <c:pt idx="2">
                  <c:v>1.0173965445615818</c:v>
                </c:pt>
                <c:pt idx="3">
                  <c:v>0.87073127722304977</c:v>
                </c:pt>
                <c:pt idx="4">
                  <c:v>0.76590971904673344</c:v>
                </c:pt>
                <c:pt idx="5">
                  <c:v>0.69084320572363223</c:v>
                </c:pt>
                <c:pt idx="6">
                  <c:v>0.62806175007524878</c:v>
                </c:pt>
                <c:pt idx="7">
                  <c:v>0.57997887576375495</c:v>
                </c:pt>
                <c:pt idx="8">
                  <c:v>0.54256305451247755</c:v>
                </c:pt>
                <c:pt idx="9">
                  <c:v>0.50112154509593765</c:v>
                </c:pt>
                <c:pt idx="10">
                  <c:v>0.46522183204663037</c:v>
                </c:pt>
                <c:pt idx="11">
                  <c:v>0.44161304237849452</c:v>
                </c:pt>
                <c:pt idx="12">
                  <c:v>0.41624908322718945</c:v>
                </c:pt>
                <c:pt idx="13">
                  <c:v>0.39610509805284866</c:v>
                </c:pt>
                <c:pt idx="14">
                  <c:v>0.37662372159010404</c:v>
                </c:pt>
                <c:pt idx="15">
                  <c:v>0.35755339989514767</c:v>
                </c:pt>
                <c:pt idx="16">
                  <c:v>0.34177023695840902</c:v>
                </c:pt>
                <c:pt idx="17">
                  <c:v>0.32617651791190072</c:v>
                </c:pt>
                <c:pt idx="18">
                  <c:v>0.31311791956594948</c:v>
                </c:pt>
                <c:pt idx="19">
                  <c:v>0.29992003372980647</c:v>
                </c:pt>
                <c:pt idx="20">
                  <c:v>0.28867475955879773</c:v>
                </c:pt>
                <c:pt idx="21">
                  <c:v>0.27761644758149662</c:v>
                </c:pt>
                <c:pt idx="22">
                  <c:v>0.26812003572412646</c:v>
                </c:pt>
                <c:pt idx="23">
                  <c:v>0.25842698088119986</c:v>
                </c:pt>
                <c:pt idx="24">
                  <c:v>0.24917639069031483</c:v>
                </c:pt>
                <c:pt idx="25">
                  <c:v>0.24173407696705818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0EE-41EE-A68C-F501BE7DA875}"/>
            </c:ext>
          </c:extLst>
        </c:ser>
        <c:ser>
          <c:idx val="74"/>
          <c:order val="74"/>
          <c:tx>
            <c:strRef>
              <c:f>CDGR_time_data!$A$76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CDGR_time_data!$B$76:$AA$76</c:f>
              <c:numCache>
                <c:formatCode>General</c:formatCode>
                <c:ptCount val="26"/>
                <c:pt idx="0">
                  <c:v>1.5648654991324511</c:v>
                </c:pt>
                <c:pt idx="1">
                  <c:v>1.2649344008227019</c:v>
                </c:pt>
                <c:pt idx="2">
                  <c:v>1.0844882160962279</c:v>
                </c:pt>
                <c:pt idx="3">
                  <c:v>0.95569768496352636</c:v>
                </c:pt>
                <c:pt idx="4">
                  <c:v>0.85094431511426127</c:v>
                </c:pt>
                <c:pt idx="5">
                  <c:v>0.75740004016321394</c:v>
                </c:pt>
                <c:pt idx="6">
                  <c:v>0.68798671333868922</c:v>
                </c:pt>
                <c:pt idx="7">
                  <c:v>0.61845344055359108</c:v>
                </c:pt>
                <c:pt idx="8">
                  <c:v>0.56470715793102588</c:v>
                </c:pt>
                <c:pt idx="9">
                  <c:v>0.52707151530126062</c:v>
                </c:pt>
                <c:pt idx="10">
                  <c:v>0.48743896346488391</c:v>
                </c:pt>
                <c:pt idx="11">
                  <c:v>0.4571252306661191</c:v>
                </c:pt>
                <c:pt idx="12">
                  <c:v>0.43204785211233365</c:v>
                </c:pt>
                <c:pt idx="13">
                  <c:v>0.40783686498732852</c:v>
                </c:pt>
                <c:pt idx="14">
                  <c:v>0.38574198013763517</c:v>
                </c:pt>
                <c:pt idx="15">
                  <c:v>0.36590673046626221</c:v>
                </c:pt>
                <c:pt idx="16">
                  <c:v>0.34811649433124936</c:v>
                </c:pt>
                <c:pt idx="17">
                  <c:v>0.33195645038753629</c:v>
                </c:pt>
                <c:pt idx="18">
                  <c:v>0.31545929977395137</c:v>
                </c:pt>
                <c:pt idx="19">
                  <c:v>0.30406176341909985</c:v>
                </c:pt>
                <c:pt idx="20">
                  <c:v>0.29098794740342715</c:v>
                </c:pt>
                <c:pt idx="21">
                  <c:v>0.27943485512901534</c:v>
                </c:pt>
                <c:pt idx="22">
                  <c:v>0.26888398027055271</c:v>
                </c:pt>
                <c:pt idx="23">
                  <c:v>0.2581379852877117</c:v>
                </c:pt>
                <c:pt idx="24">
                  <c:v>0.24978371423662371</c:v>
                </c:pt>
                <c:pt idx="25">
                  <c:v>0.24104072431212664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0EE-41EE-A68C-F501BE7DA875}"/>
            </c:ext>
          </c:extLst>
        </c:ser>
        <c:ser>
          <c:idx val="75"/>
          <c:order val="75"/>
          <c:tx>
            <c:strRef>
              <c:f>CDGR_time_data!$A$77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CDGR_time_data!$B$77:$AA$77</c:f>
              <c:numCache>
                <c:formatCode>General</c:formatCode>
                <c:ptCount val="26"/>
                <c:pt idx="0">
                  <c:v>1.5785821398641859</c:v>
                </c:pt>
                <c:pt idx="1">
                  <c:v>1.202000814223255</c:v>
                </c:pt>
                <c:pt idx="2">
                  <c:v>1.0592067366338784</c:v>
                </c:pt>
                <c:pt idx="3">
                  <c:v>0.96689421183126623</c:v>
                </c:pt>
                <c:pt idx="4">
                  <c:v>0.88044577488950226</c:v>
                </c:pt>
                <c:pt idx="5">
                  <c:v>0.8173528443664444</c:v>
                </c:pt>
                <c:pt idx="6">
                  <c:v>0.75319963101807219</c:v>
                </c:pt>
                <c:pt idx="7">
                  <c:v>0.69439893158923449</c:v>
                </c:pt>
                <c:pt idx="8">
                  <c:v>0.62991794085311392</c:v>
                </c:pt>
                <c:pt idx="9">
                  <c:v>0.57402289251036875</c:v>
                </c:pt>
                <c:pt idx="10">
                  <c:v>0.52713339672477444</c:v>
                </c:pt>
                <c:pt idx="11">
                  <c:v>0.49609366623448392</c:v>
                </c:pt>
                <c:pt idx="12">
                  <c:v>0.4610567706058637</c:v>
                </c:pt>
                <c:pt idx="13">
                  <c:v>0.43060230159301183</c:v>
                </c:pt>
                <c:pt idx="14">
                  <c:v>0.40551698521356383</c:v>
                </c:pt>
                <c:pt idx="15">
                  <c:v>0.38179715243462398</c:v>
                </c:pt>
                <c:pt idx="16">
                  <c:v>0.36068146794919032</c:v>
                </c:pt>
                <c:pt idx="17">
                  <c:v>0.34176552904443191</c:v>
                </c:pt>
                <c:pt idx="18">
                  <c:v>0.32472420743295416</c:v>
                </c:pt>
                <c:pt idx="19">
                  <c:v>0.30929319646207998</c:v>
                </c:pt>
                <c:pt idx="20">
                  <c:v>0.29533585973410181</c:v>
                </c:pt>
                <c:pt idx="21">
                  <c:v>0.28250772299967353</c:v>
                </c:pt>
                <c:pt idx="22">
                  <c:v>0.27074312048329752</c:v>
                </c:pt>
                <c:pt idx="23">
                  <c:v>0.25991549867559072</c:v>
                </c:pt>
                <c:pt idx="24">
                  <c:v>0.24991755998951026</c:v>
                </c:pt>
                <c:pt idx="25">
                  <c:v>0.2406577434203474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0EE-41EE-A68C-F501BE7DA875}"/>
            </c:ext>
          </c:extLst>
        </c:ser>
        <c:ser>
          <c:idx val="76"/>
          <c:order val="76"/>
          <c:tx>
            <c:strRef>
              <c:f>CDGR_time_data!$A$78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CDGR_time_data!$B$78:$AA$78</c:f>
              <c:numCache>
                <c:formatCode>General</c:formatCode>
                <c:ptCount val="26"/>
                <c:pt idx="0">
                  <c:v>1.121747460841898</c:v>
                </c:pt>
                <c:pt idx="1">
                  <c:v>0.96745435541152935</c:v>
                </c:pt>
                <c:pt idx="2">
                  <c:v>1.0319131838552686</c:v>
                </c:pt>
                <c:pt idx="3">
                  <c:v>0.85958915474808983</c:v>
                </c:pt>
                <c:pt idx="4">
                  <c:v>0.73572844991011532</c:v>
                </c:pt>
                <c:pt idx="5">
                  <c:v>0.65907381402665011</c:v>
                </c:pt>
                <c:pt idx="6">
                  <c:v>0.58805303202394099</c:v>
                </c:pt>
                <c:pt idx="7">
                  <c:v>0.52801019259625082</c:v>
                </c:pt>
                <c:pt idx="8">
                  <c:v>0.48844140874145769</c:v>
                </c:pt>
                <c:pt idx="9">
                  <c:v>0.46208823804461008</c:v>
                </c:pt>
                <c:pt idx="10">
                  <c:v>0.4352929862174173</c:v>
                </c:pt>
                <c:pt idx="11">
                  <c:v>0.40591720304087464</c:v>
                </c:pt>
                <c:pt idx="12">
                  <c:v>0.38471383274905335</c:v>
                </c:pt>
                <c:pt idx="13">
                  <c:v>0.36812239019979209</c:v>
                </c:pt>
                <c:pt idx="14">
                  <c:v>0.35582734091388679</c:v>
                </c:pt>
                <c:pt idx="15">
                  <c:v>0.33836307430772927</c:v>
                </c:pt>
                <c:pt idx="16">
                  <c:v>0.3247287308583926</c:v>
                </c:pt>
                <c:pt idx="17">
                  <c:v>0.3139213366525373</c:v>
                </c:pt>
                <c:pt idx="18">
                  <c:v>0.29951896981790704</c:v>
                </c:pt>
                <c:pt idx="19">
                  <c:v>0.28668896800054444</c:v>
                </c:pt>
                <c:pt idx="20">
                  <c:v>0.27647496308321973</c:v>
                </c:pt>
                <c:pt idx="21">
                  <c:v>0.26625841878786161</c:v>
                </c:pt>
                <c:pt idx="22">
                  <c:v>0.2601937018379632</c:v>
                </c:pt>
                <c:pt idx="23">
                  <c:v>0.25000104632680209</c:v>
                </c:pt>
                <c:pt idx="24">
                  <c:v>0.24615476396277125</c:v>
                </c:pt>
                <c:pt idx="25">
                  <c:v>0.23902401199605161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0EE-41EE-A68C-F501BE7DA875}"/>
            </c:ext>
          </c:extLst>
        </c:ser>
        <c:ser>
          <c:idx val="77"/>
          <c:order val="77"/>
          <c:tx>
            <c:strRef>
              <c:f>CDGR_time_data!$A$79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CDGR_time_data!$B$79:$AA$79</c:f>
              <c:numCache>
                <c:formatCode>General</c:formatCode>
                <c:ptCount val="26"/>
                <c:pt idx="0">
                  <c:v>1.5555553967351901</c:v>
                </c:pt>
                <c:pt idx="1">
                  <c:v>1.2390395117024138</c:v>
                </c:pt>
                <c:pt idx="2">
                  <c:v>1.0458330010106924</c:v>
                </c:pt>
                <c:pt idx="3">
                  <c:v>0.90438943246419723</c:v>
                </c:pt>
                <c:pt idx="4">
                  <c:v>0.81048125135424431</c:v>
                </c:pt>
                <c:pt idx="5">
                  <c:v>0.72552631058982087</c:v>
                </c:pt>
                <c:pt idx="6">
                  <c:v>0.66686652778408684</c:v>
                </c:pt>
                <c:pt idx="7">
                  <c:v>0.61073830440926602</c:v>
                </c:pt>
                <c:pt idx="8">
                  <c:v>0.56108571697914567</c:v>
                </c:pt>
                <c:pt idx="9">
                  <c:v>0.52707151530126062</c:v>
                </c:pt>
                <c:pt idx="10">
                  <c:v>0.48769555131888098</c:v>
                </c:pt>
                <c:pt idx="11">
                  <c:v>0.45908982257867925</c:v>
                </c:pt>
                <c:pt idx="12">
                  <c:v>0.43014749593498958</c:v>
                </c:pt>
                <c:pt idx="13">
                  <c:v>0.40616299687986812</c:v>
                </c:pt>
                <c:pt idx="14">
                  <c:v>0.3825642120779349</c:v>
                </c:pt>
                <c:pt idx="15">
                  <c:v>0.36121246987393008</c:v>
                </c:pt>
                <c:pt idx="16">
                  <c:v>0.34514490882878879</c:v>
                </c:pt>
                <c:pt idx="17">
                  <c:v>0.32855220778290684</c:v>
                </c:pt>
                <c:pt idx="18">
                  <c:v>0.3147242202139271</c:v>
                </c:pt>
                <c:pt idx="19">
                  <c:v>0.30159386226600837</c:v>
                </c:pt>
                <c:pt idx="20">
                  <c:v>0.28984379789854642</c:v>
                </c:pt>
                <c:pt idx="21">
                  <c:v>0.27761644758149662</c:v>
                </c:pt>
                <c:pt idx="22">
                  <c:v>0.26623620366688372</c:v>
                </c:pt>
                <c:pt idx="23">
                  <c:v>0.25628996762107792</c:v>
                </c:pt>
                <c:pt idx="24">
                  <c:v>0.24709008239250374</c:v>
                </c:pt>
                <c:pt idx="25">
                  <c:v>0.23842023741999907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0EE-41EE-A68C-F501BE7DA875}"/>
            </c:ext>
          </c:extLst>
        </c:ser>
        <c:ser>
          <c:idx val="78"/>
          <c:order val="78"/>
          <c:tx>
            <c:strRef>
              <c:f>CDGR_time_data!$A$80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CDGR_time_data!$B$80:$AA$80</c:f>
              <c:numCache>
                <c:formatCode>General</c:formatCode>
                <c:ptCount val="26"/>
                <c:pt idx="0">
                  <c:v>1.5508490012515819</c:v>
                </c:pt>
                <c:pt idx="1">
                  <c:v>1.2419914574577393</c:v>
                </c:pt>
                <c:pt idx="2">
                  <c:v>1.0477758693657222</c:v>
                </c:pt>
                <c:pt idx="3">
                  <c:v>0.91518098806992976</c:v>
                </c:pt>
                <c:pt idx="4">
                  <c:v>0.81429893161218359</c:v>
                </c:pt>
                <c:pt idx="5">
                  <c:v>0.73347111130985709</c:v>
                </c:pt>
                <c:pt idx="6">
                  <c:v>0.66014419644201405</c:v>
                </c:pt>
                <c:pt idx="7">
                  <c:v>0.5992996269623847</c:v>
                </c:pt>
                <c:pt idx="8">
                  <c:v>0.549572978592618</c:v>
                </c:pt>
                <c:pt idx="9">
                  <c:v>0.51154207308078292</c:v>
                </c:pt>
                <c:pt idx="10">
                  <c:v>0.47663017811551422</c:v>
                </c:pt>
                <c:pt idx="11">
                  <c:v>0.44616407189065366</c:v>
                </c:pt>
                <c:pt idx="12">
                  <c:v>0.41933831032905045</c:v>
                </c:pt>
                <c:pt idx="13">
                  <c:v>0.39572213057895</c:v>
                </c:pt>
                <c:pt idx="14">
                  <c:v>0.37373162902342005</c:v>
                </c:pt>
                <c:pt idx="15">
                  <c:v>0.35464155787100071</c:v>
                </c:pt>
                <c:pt idx="16">
                  <c:v>0.33793545796622038</c:v>
                </c:pt>
                <c:pt idx="17">
                  <c:v>0.32507759799629699</c:v>
                </c:pt>
                <c:pt idx="18">
                  <c:v>0.31113149063702572</c:v>
                </c:pt>
                <c:pt idx="19">
                  <c:v>0.29840080367216792</c:v>
                </c:pt>
                <c:pt idx="20">
                  <c:v>0.28663647793239222</c:v>
                </c:pt>
                <c:pt idx="21">
                  <c:v>0.27573094165830647</c:v>
                </c:pt>
                <c:pt idx="22">
                  <c:v>0.26477391878439516</c:v>
                </c:pt>
                <c:pt idx="23">
                  <c:v>0.25483469280158411</c:v>
                </c:pt>
                <c:pt idx="24">
                  <c:v>0.24622741335707143</c:v>
                </c:pt>
                <c:pt idx="25">
                  <c:v>0.23760169096760997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0EE-41EE-A68C-F501BE7DA875}"/>
            </c:ext>
          </c:extLst>
        </c:ser>
        <c:ser>
          <c:idx val="79"/>
          <c:order val="79"/>
          <c:tx>
            <c:strRef>
              <c:f>CDGR_time_data!$A$81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CDGR_time_data!$B$81:$AA$81</c:f>
              <c:numCache>
                <c:formatCode>General</c:formatCode>
                <c:ptCount val="26"/>
                <c:pt idx="0">
                  <c:v>1.1779064244827797</c:v>
                </c:pt>
                <c:pt idx="1">
                  <c:v>0.97306776768393344</c:v>
                </c:pt>
                <c:pt idx="2">
                  <c:v>0.84218488139298553</c:v>
                </c:pt>
                <c:pt idx="3">
                  <c:v>0.76922840813349325</c:v>
                </c:pt>
                <c:pt idx="4">
                  <c:v>0.67177488617460912</c:v>
                </c:pt>
                <c:pt idx="5">
                  <c:v>0.62194847799142772</c:v>
                </c:pt>
                <c:pt idx="6">
                  <c:v>0.60890742208215398</c:v>
                </c:pt>
                <c:pt idx="7">
                  <c:v>0.5589143986841687</c:v>
                </c:pt>
                <c:pt idx="8">
                  <c:v>0.53242585592222369</c:v>
                </c:pt>
                <c:pt idx="9">
                  <c:v>0.49244308761581479</c:v>
                </c:pt>
                <c:pt idx="10">
                  <c:v>0.46490420292946499</c:v>
                </c:pt>
                <c:pt idx="11">
                  <c:v>0.43683573701964629</c:v>
                </c:pt>
                <c:pt idx="12">
                  <c:v>0.4116399742168646</c:v>
                </c:pt>
                <c:pt idx="13">
                  <c:v>0.39036899658280766</c:v>
                </c:pt>
                <c:pt idx="14">
                  <c:v>0.36797096771070192</c:v>
                </c:pt>
                <c:pt idx="15">
                  <c:v>0.35078480125249167</c:v>
                </c:pt>
                <c:pt idx="16">
                  <c:v>0.33296245864007212</c:v>
                </c:pt>
                <c:pt idx="17">
                  <c:v>0.31777225335754555</c:v>
                </c:pt>
                <c:pt idx="18">
                  <c:v>0.30385939862190314</c:v>
                </c:pt>
                <c:pt idx="19">
                  <c:v>0.29094833549957144</c:v>
                </c:pt>
                <c:pt idx="20">
                  <c:v>0.27860216852602515</c:v>
                </c:pt>
                <c:pt idx="21">
                  <c:v>0.26801579389236196</c:v>
                </c:pt>
                <c:pt idx="22">
                  <c:v>0.25758720376976618</c:v>
                </c:pt>
                <c:pt idx="23">
                  <c:v>0.24982802361116252</c:v>
                </c:pt>
                <c:pt idx="24">
                  <c:v>0.24074935877527692</c:v>
                </c:pt>
                <c:pt idx="25">
                  <c:v>0.23393614307581934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0EE-41EE-A68C-F501BE7DA875}"/>
            </c:ext>
          </c:extLst>
        </c:ser>
        <c:ser>
          <c:idx val="80"/>
          <c:order val="80"/>
          <c:tx>
            <c:strRef>
              <c:f>CDGR_time_data!$A$82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CDGR_time_data!$B$82:$AA$82</c:f>
              <c:numCache>
                <c:formatCode>General</c:formatCode>
                <c:ptCount val="26"/>
                <c:pt idx="0">
                  <c:v>1.4484798507285497</c:v>
                </c:pt>
                <c:pt idx="1">
                  <c:v>1.208392845730422</c:v>
                </c:pt>
                <c:pt idx="2">
                  <c:v>1.0319131838552686</c:v>
                </c:pt>
                <c:pt idx="3">
                  <c:v>0.88292115941122917</c:v>
                </c:pt>
                <c:pt idx="4">
                  <c:v>0.78286739671276351</c:v>
                </c:pt>
                <c:pt idx="5">
                  <c:v>0.69608113095538693</c:v>
                </c:pt>
                <c:pt idx="6">
                  <c:v>0.63149953357282573</c:v>
                </c:pt>
                <c:pt idx="7">
                  <c:v>0.56983497806212324</c:v>
                </c:pt>
                <c:pt idx="8">
                  <c:v>0.52339881025275714</c:v>
                </c:pt>
                <c:pt idx="9">
                  <c:v>0.48516202822080556</c:v>
                </c:pt>
                <c:pt idx="10">
                  <c:v>0.45628738672360525</c:v>
                </c:pt>
                <c:pt idx="11">
                  <c:v>0.42830211214241709</c:v>
                </c:pt>
                <c:pt idx="12">
                  <c:v>0.40398272269143964</c:v>
                </c:pt>
                <c:pt idx="13">
                  <c:v>0.38464076536032277</c:v>
                </c:pt>
                <c:pt idx="14">
                  <c:v>0.36684054572787383</c:v>
                </c:pt>
                <c:pt idx="15">
                  <c:v>0.34564951901479324</c:v>
                </c:pt>
                <c:pt idx="16">
                  <c:v>0.33326547409450713</c:v>
                </c:pt>
                <c:pt idx="17">
                  <c:v>0.31777225335754555</c:v>
                </c:pt>
                <c:pt idx="18">
                  <c:v>0.30205673565491331</c:v>
                </c:pt>
                <c:pt idx="19">
                  <c:v>0.29153124105984718</c:v>
                </c:pt>
                <c:pt idx="20">
                  <c:v>0.27990317341365523</c:v>
                </c:pt>
                <c:pt idx="21">
                  <c:v>0.26821859559060002</c:v>
                </c:pt>
                <c:pt idx="22">
                  <c:v>0.25815767457921024</c:v>
                </c:pt>
                <c:pt idx="23">
                  <c:v>0.24859840531633015</c:v>
                </c:pt>
                <c:pt idx="24">
                  <c:v>0.24000404566258693</c:v>
                </c:pt>
                <c:pt idx="25">
                  <c:v>0.23154329690029818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0EE-41EE-A68C-F501BE7DA875}"/>
            </c:ext>
          </c:extLst>
        </c:ser>
        <c:ser>
          <c:idx val="81"/>
          <c:order val="81"/>
          <c:tx>
            <c:strRef>
              <c:f>CDGR_time_data!$A$83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CDGR_time_data!$B$83:$AA$83</c:f>
              <c:numCache>
                <c:formatCode>General</c:formatCode>
                <c:ptCount val="26"/>
                <c:pt idx="0">
                  <c:v>1.5694703142468787</c:v>
                </c:pt>
                <c:pt idx="1">
                  <c:v>1.1955146386099225</c:v>
                </c:pt>
                <c:pt idx="2">
                  <c:v>1.0236945936817885</c:v>
                </c:pt>
                <c:pt idx="3">
                  <c:v>0.89600535188327868</c:v>
                </c:pt>
                <c:pt idx="4">
                  <c:v>0.78930429941251057</c:v>
                </c:pt>
                <c:pt idx="5">
                  <c:v>0.71800649684135487</c:v>
                </c:pt>
                <c:pt idx="6">
                  <c:v>0.65432657760766566</c:v>
                </c:pt>
                <c:pt idx="7">
                  <c:v>0.58945332430134734</c:v>
                </c:pt>
                <c:pt idx="8">
                  <c:v>0.54590939849100684</c:v>
                </c:pt>
                <c:pt idx="9">
                  <c:v>0.49854880600769946</c:v>
                </c:pt>
                <c:pt idx="10">
                  <c:v>0.46265337288938535</c:v>
                </c:pt>
                <c:pt idx="11">
                  <c:v>0.43379452502711291</c:v>
                </c:pt>
                <c:pt idx="12">
                  <c:v>0.41140308196507958</c:v>
                </c:pt>
                <c:pt idx="13">
                  <c:v>0.38464076536032277</c:v>
                </c:pt>
                <c:pt idx="14">
                  <c:v>0.36234418389443901</c:v>
                </c:pt>
                <c:pt idx="15">
                  <c:v>0.34475627690356769</c:v>
                </c:pt>
                <c:pt idx="16">
                  <c:v>0.32592114136025852</c:v>
                </c:pt>
                <c:pt idx="17">
                  <c:v>0.3139213366525373</c:v>
                </c:pt>
                <c:pt idx="18">
                  <c:v>0.30073465642743136</c:v>
                </c:pt>
                <c:pt idx="19">
                  <c:v>0.28916238058700627</c:v>
                </c:pt>
                <c:pt idx="20">
                  <c:v>0.2744967672520191</c:v>
                </c:pt>
                <c:pt idx="21">
                  <c:v>0.26266240059130808</c:v>
                </c:pt>
                <c:pt idx="22">
                  <c:v>0.25212503771948369</c:v>
                </c:pt>
                <c:pt idx="23">
                  <c:v>0.24302357865856239</c:v>
                </c:pt>
                <c:pt idx="24">
                  <c:v>0.23468592610434147</c:v>
                </c:pt>
                <c:pt idx="25">
                  <c:v>0.22603992960717556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0EE-41EE-A68C-F501BE7DA875}"/>
            </c:ext>
          </c:extLst>
        </c:ser>
        <c:ser>
          <c:idx val="82"/>
          <c:order val="82"/>
          <c:tx>
            <c:strRef>
              <c:f>CDGR_time_data!$A$84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CDGR_time_data!$B$84:$AA$84</c:f>
              <c:numCache>
                <c:formatCode>General</c:formatCode>
                <c:ptCount val="26"/>
                <c:pt idx="0">
                  <c:v>0.90365393871587862</c:v>
                </c:pt>
                <c:pt idx="1">
                  <c:v>0.83356903518764813</c:v>
                </c:pt>
                <c:pt idx="2">
                  <c:v>0.76329560171307653</c:v>
                </c:pt>
                <c:pt idx="3">
                  <c:v>0.70673683684507749</c:v>
                </c:pt>
                <c:pt idx="4">
                  <c:v>0.65862064680256371</c:v>
                </c:pt>
                <c:pt idx="5">
                  <c:v>0.61804468476274832</c:v>
                </c:pt>
                <c:pt idx="6">
                  <c:v>0.5619484850736336</c:v>
                </c:pt>
                <c:pt idx="7">
                  <c:v>0.51482595596216219</c:v>
                </c:pt>
                <c:pt idx="8">
                  <c:v>0.47827705684385258</c:v>
                </c:pt>
                <c:pt idx="9">
                  <c:v>0.44437713026510517</c:v>
                </c:pt>
                <c:pt idx="10">
                  <c:v>0.41977682173465158</c:v>
                </c:pt>
                <c:pt idx="11">
                  <c:v>0.39597923554947712</c:v>
                </c:pt>
                <c:pt idx="12">
                  <c:v>0.37555185536693192</c:v>
                </c:pt>
                <c:pt idx="13">
                  <c:v>0.35989912900983079</c:v>
                </c:pt>
                <c:pt idx="14">
                  <c:v>0.34573788690340912</c:v>
                </c:pt>
                <c:pt idx="15">
                  <c:v>0.33219587535134809</c:v>
                </c:pt>
                <c:pt idx="16">
                  <c:v>0.3172767560727221</c:v>
                </c:pt>
                <c:pt idx="17">
                  <c:v>0.30195863289863789</c:v>
                </c:pt>
                <c:pt idx="18">
                  <c:v>0.28990470615021291</c:v>
                </c:pt>
                <c:pt idx="19">
                  <c:v>0.2776496866359901</c:v>
                </c:pt>
                <c:pt idx="20">
                  <c:v>0.26616911144727728</c:v>
                </c:pt>
                <c:pt idx="21">
                  <c:v>0.25692721401379259</c:v>
                </c:pt>
                <c:pt idx="22">
                  <c:v>0.24787264007145082</c:v>
                </c:pt>
                <c:pt idx="23">
                  <c:v>0.24033513893938752</c:v>
                </c:pt>
                <c:pt idx="24">
                  <c:v>0.23196628474231296</c:v>
                </c:pt>
                <c:pt idx="25">
                  <c:v>0.2252182511541938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0EE-41EE-A68C-F501BE7DA875}"/>
            </c:ext>
          </c:extLst>
        </c:ser>
        <c:ser>
          <c:idx val="83"/>
          <c:order val="83"/>
          <c:tx>
            <c:strRef>
              <c:f>CDGR_time_data!$A$85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CDGR_time_data!$B$85:$AA$85</c:f>
              <c:numCache>
                <c:formatCode>General</c:formatCode>
                <c:ptCount val="26"/>
                <c:pt idx="0">
                  <c:v>1.0807165492618438</c:v>
                </c:pt>
                <c:pt idx="1">
                  <c:v>0.89289404643153381</c:v>
                </c:pt>
                <c:pt idx="2">
                  <c:v>0.78171922079821354</c:v>
                </c:pt>
                <c:pt idx="3">
                  <c:v>0.681792830507429</c:v>
                </c:pt>
                <c:pt idx="4">
                  <c:v>0.5955014392773581</c:v>
                </c:pt>
                <c:pt idx="5">
                  <c:v>0.55375087147320246</c:v>
                </c:pt>
                <c:pt idx="6">
                  <c:v>0.53186534280168241</c:v>
                </c:pt>
                <c:pt idx="7">
                  <c:v>0.51132324478810531</c:v>
                </c:pt>
                <c:pt idx="8">
                  <c:v>0.48107035090100903</c:v>
                </c:pt>
                <c:pt idx="9">
                  <c:v>0.45191381551369925</c:v>
                </c:pt>
                <c:pt idx="10">
                  <c:v>0.42459065550650665</c:v>
                </c:pt>
                <c:pt idx="11">
                  <c:v>0.39639775808028266</c:v>
                </c:pt>
                <c:pt idx="12">
                  <c:v>0.37000608895399179</c:v>
                </c:pt>
                <c:pt idx="13">
                  <c:v>0.34625336882160496</c:v>
                </c:pt>
                <c:pt idx="14">
                  <c:v>0.32666086748356693</c:v>
                </c:pt>
                <c:pt idx="15">
                  <c:v>0.30834623070871614</c:v>
                </c:pt>
                <c:pt idx="16">
                  <c:v>0.29768812743961703</c:v>
                </c:pt>
                <c:pt idx="17">
                  <c:v>0.28666489800943173</c:v>
                </c:pt>
                <c:pt idx="18">
                  <c:v>0.27264151248508006</c:v>
                </c:pt>
                <c:pt idx="19">
                  <c:v>0.27202016069801394</c:v>
                </c:pt>
                <c:pt idx="20">
                  <c:v>0.25983664007235396</c:v>
                </c:pt>
                <c:pt idx="21">
                  <c:v>0.25270488486090859</c:v>
                </c:pt>
                <c:pt idx="22">
                  <c:v>0.24435341469714222</c:v>
                </c:pt>
                <c:pt idx="23">
                  <c:v>0.23690938064632494</c:v>
                </c:pt>
                <c:pt idx="24">
                  <c:v>0.2291742842917508</c:v>
                </c:pt>
                <c:pt idx="25">
                  <c:v>0.22245630467076949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0EE-41EE-A68C-F501BE7DA875}"/>
            </c:ext>
          </c:extLst>
        </c:ser>
        <c:ser>
          <c:idx val="84"/>
          <c:order val="84"/>
          <c:tx>
            <c:strRef>
              <c:f>CDGR_time_data!$A$86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CDGR_time_data!$B$86:$AA$86</c:f>
              <c:numCache>
                <c:formatCode>General</c:formatCode>
                <c:ptCount val="26"/>
                <c:pt idx="0">
                  <c:v>1.2447861343640922</c:v>
                </c:pt>
                <c:pt idx="1">
                  <c:v>1.0581116549533682</c:v>
                </c:pt>
                <c:pt idx="2">
                  <c:v>0.87344400457447913</c:v>
                </c:pt>
                <c:pt idx="3">
                  <c:v>0.74506780569571829</c:v>
                </c:pt>
                <c:pt idx="4">
                  <c:v>0.66055153809915135</c:v>
                </c:pt>
                <c:pt idx="5">
                  <c:v>0.58169451132032557</c:v>
                </c:pt>
                <c:pt idx="6">
                  <c:v>0.5240008254984645</c:v>
                </c:pt>
                <c:pt idx="7">
                  <c:v>0.48606623194608067</c:v>
                </c:pt>
                <c:pt idx="8">
                  <c:v>0.4583837895778915</c:v>
                </c:pt>
                <c:pt idx="9">
                  <c:v>0.42545192267409293</c:v>
                </c:pt>
                <c:pt idx="10">
                  <c:v>0.39597964096288973</c:v>
                </c:pt>
                <c:pt idx="11">
                  <c:v>0.37327495246966702</c:v>
                </c:pt>
                <c:pt idx="12">
                  <c:v>0.35455615682051822</c:v>
                </c:pt>
                <c:pt idx="13">
                  <c:v>0.33764879524205105</c:v>
                </c:pt>
                <c:pt idx="14">
                  <c:v>0.33436387501645393</c:v>
                </c:pt>
                <c:pt idx="15">
                  <c:v>0.31688167818016799</c:v>
                </c:pt>
                <c:pt idx="16">
                  <c:v>0.30865353564922371</c:v>
                </c:pt>
                <c:pt idx="17">
                  <c:v>0.29538248442241688</c:v>
                </c:pt>
                <c:pt idx="18">
                  <c:v>0.28452247391012531</c:v>
                </c:pt>
                <c:pt idx="19">
                  <c:v>0.27251176621020612</c:v>
                </c:pt>
                <c:pt idx="20">
                  <c:v>0.26122659435513462</c:v>
                </c:pt>
                <c:pt idx="21">
                  <c:v>0.2513090158655289</c:v>
                </c:pt>
                <c:pt idx="22">
                  <c:v>0.24176626012889235</c:v>
                </c:pt>
                <c:pt idx="23">
                  <c:v>0.2338244528484168</c:v>
                </c:pt>
                <c:pt idx="24">
                  <c:v>0.22607814333923537</c:v>
                </c:pt>
                <c:pt idx="25">
                  <c:v>0.218214116463048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0EE-41EE-A68C-F501BE7DA875}"/>
            </c:ext>
          </c:extLst>
        </c:ser>
        <c:ser>
          <c:idx val="85"/>
          <c:order val="85"/>
          <c:tx>
            <c:strRef>
              <c:f>CDGR_time_data!$A$87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CDGR_time_data!$B$87:$AA$87</c:f>
              <c:numCache>
                <c:formatCode>General</c:formatCode>
                <c:ptCount val="26"/>
                <c:pt idx="0">
                  <c:v>1.3714406097793117</c:v>
                </c:pt>
                <c:pt idx="1">
                  <c:v>1.1615570148287224</c:v>
                </c:pt>
                <c:pt idx="2">
                  <c:v>0.98164516639626886</c:v>
                </c:pt>
                <c:pt idx="3">
                  <c:v>0.88588409508056598</c:v>
                </c:pt>
                <c:pt idx="4">
                  <c:v>0.78395318952871706</c:v>
                </c:pt>
                <c:pt idx="5">
                  <c:v>0.69348039383848903</c:v>
                </c:pt>
                <c:pt idx="6">
                  <c:v>0.62383821840688292</c:v>
                </c:pt>
                <c:pt idx="7">
                  <c:v>0.56508458007328732</c:v>
                </c:pt>
                <c:pt idx="8">
                  <c:v>0.51526534347959441</c:v>
                </c:pt>
                <c:pt idx="9">
                  <c:v>0.47282315324581603</c:v>
                </c:pt>
                <c:pt idx="10">
                  <c:v>0.44382025528775548</c:v>
                </c:pt>
                <c:pt idx="11">
                  <c:v>0.41490158021473023</c:v>
                </c:pt>
                <c:pt idx="12">
                  <c:v>0.39032342680083243</c:v>
                </c:pt>
                <c:pt idx="13">
                  <c:v>0.3710339249444341</c:v>
                </c:pt>
                <c:pt idx="14">
                  <c:v>0.34941357956276997</c:v>
                </c:pt>
                <c:pt idx="15">
                  <c:v>0.33023486016916692</c:v>
                </c:pt>
                <c:pt idx="16">
                  <c:v>0.31331131795333977</c:v>
                </c:pt>
                <c:pt idx="17">
                  <c:v>0.29978180607493843</c:v>
                </c:pt>
                <c:pt idx="18">
                  <c:v>0.28504863391352786</c:v>
                </c:pt>
                <c:pt idx="19">
                  <c:v>0.27316051849694012</c:v>
                </c:pt>
                <c:pt idx="20">
                  <c:v>0.26213321503648812</c:v>
                </c:pt>
                <c:pt idx="21">
                  <c:v>0.25116726452945692</c:v>
                </c:pt>
                <c:pt idx="22">
                  <c:v>0.24163315185085832</c:v>
                </c:pt>
                <c:pt idx="23">
                  <c:v>0.23258021934612527</c:v>
                </c:pt>
                <c:pt idx="24">
                  <c:v>0.22384518712315171</c:v>
                </c:pt>
                <c:pt idx="25">
                  <c:v>0.21620731661469206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0EE-41EE-A68C-F501BE7DA875}"/>
            </c:ext>
          </c:extLst>
        </c:ser>
        <c:ser>
          <c:idx val="86"/>
          <c:order val="86"/>
          <c:tx>
            <c:strRef>
              <c:f>CDGR_time_data!$A$88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CDGR_time_data!$B$88:$AA$88</c:f>
              <c:numCache>
                <c:formatCode>General</c:formatCode>
                <c:ptCount val="26"/>
                <c:pt idx="0">
                  <c:v>0.96100905745454801</c:v>
                </c:pt>
                <c:pt idx="1">
                  <c:v>0.81712059283213967</c:v>
                </c:pt>
                <c:pt idx="2">
                  <c:v>0.67505402098623457</c:v>
                </c:pt>
                <c:pt idx="3">
                  <c:v>0.62657656169778564</c:v>
                </c:pt>
                <c:pt idx="4">
                  <c:v>0.56402292347740879</c:v>
                </c:pt>
                <c:pt idx="5">
                  <c:v>0.51333144053891333</c:v>
                </c:pt>
                <c:pt idx="6">
                  <c:v>0.4893891324884001</c:v>
                </c:pt>
                <c:pt idx="7">
                  <c:v>0.46901686305877144</c:v>
                </c:pt>
                <c:pt idx="8">
                  <c:v>0.43356441463254614</c:v>
                </c:pt>
                <c:pt idx="9">
                  <c:v>0.40770919098948455</c:v>
                </c:pt>
                <c:pt idx="10">
                  <c:v>0.38613965008634987</c:v>
                </c:pt>
                <c:pt idx="11">
                  <c:v>0.36306956709496729</c:v>
                </c:pt>
                <c:pt idx="12">
                  <c:v>0.34638904028069262</c:v>
                </c:pt>
                <c:pt idx="13">
                  <c:v>0.32753775267601948</c:v>
                </c:pt>
                <c:pt idx="14">
                  <c:v>0.31431224139737002</c:v>
                </c:pt>
                <c:pt idx="15">
                  <c:v>0.29929537480549495</c:v>
                </c:pt>
                <c:pt idx="16">
                  <c:v>0.28789590913292984</c:v>
                </c:pt>
                <c:pt idx="17">
                  <c:v>0.27730166114854238</c:v>
                </c:pt>
                <c:pt idx="18">
                  <c:v>0.27043865782094367</c:v>
                </c:pt>
                <c:pt idx="19">
                  <c:v>0.25909458414508646</c:v>
                </c:pt>
                <c:pt idx="20">
                  <c:v>0.2552605877782339</c:v>
                </c:pt>
                <c:pt idx="21">
                  <c:v>0.24779089087865835</c:v>
                </c:pt>
                <c:pt idx="22">
                  <c:v>0.24014392841588017</c:v>
                </c:pt>
                <c:pt idx="23">
                  <c:v>0.23143065695323117</c:v>
                </c:pt>
                <c:pt idx="24">
                  <c:v>0.22360336761472865</c:v>
                </c:pt>
                <c:pt idx="25">
                  <c:v>0.21609296297620184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0EE-41EE-A68C-F501BE7DA875}"/>
            </c:ext>
          </c:extLst>
        </c:ser>
        <c:ser>
          <c:idx val="87"/>
          <c:order val="87"/>
          <c:tx>
            <c:strRef>
              <c:f>CDGR_time_data!$A$89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CDGR_time_data!$B$89:$AA$89</c:f>
              <c:numCache>
                <c:formatCode>General</c:formatCode>
                <c:ptCount val="26"/>
                <c:pt idx="0">
                  <c:v>1.2039445754429603</c:v>
                </c:pt>
                <c:pt idx="1">
                  <c:v>0.9947574308412519</c:v>
                </c:pt>
                <c:pt idx="2">
                  <c:v>0.85295936214742918</c:v>
                </c:pt>
                <c:pt idx="3">
                  <c:v>0.76691415789000472</c:v>
                </c:pt>
                <c:pt idx="4">
                  <c:v>0.68242600607976778</c:v>
                </c:pt>
                <c:pt idx="5">
                  <c:v>0.61804468476274832</c:v>
                </c:pt>
                <c:pt idx="6">
                  <c:v>0.55440628177091922</c:v>
                </c:pt>
                <c:pt idx="7">
                  <c:v>0.50953783617120951</c:v>
                </c:pt>
                <c:pt idx="8">
                  <c:v>0.47175026319480118</c:v>
                </c:pt>
                <c:pt idx="9">
                  <c:v>0.43368012323271721</c:v>
                </c:pt>
                <c:pt idx="10">
                  <c:v>0.40203807631664157</c:v>
                </c:pt>
                <c:pt idx="11">
                  <c:v>0.37848821502494423</c:v>
                </c:pt>
                <c:pt idx="12">
                  <c:v>0.35591892245906531</c:v>
                </c:pt>
                <c:pt idx="13">
                  <c:v>0.33564710516240659</c:v>
                </c:pt>
                <c:pt idx="14">
                  <c:v>0.32092182312988937</c:v>
                </c:pt>
                <c:pt idx="15">
                  <c:v>0.30681503603455185</c:v>
                </c:pt>
                <c:pt idx="16">
                  <c:v>0.29084833586988279</c:v>
                </c:pt>
                <c:pt idx="17">
                  <c:v>0.27887899806490601</c:v>
                </c:pt>
                <c:pt idx="18">
                  <c:v>0.26720624256608416</c:v>
                </c:pt>
                <c:pt idx="19">
                  <c:v>0.25804363962111765</c:v>
                </c:pt>
                <c:pt idx="20">
                  <c:v>0.25062006362349942</c:v>
                </c:pt>
                <c:pt idx="21">
                  <c:v>0.24113918766759057</c:v>
                </c:pt>
                <c:pt idx="22">
                  <c:v>0.23255669495303688</c:v>
                </c:pt>
                <c:pt idx="23">
                  <c:v>0.2259383085431601</c:v>
                </c:pt>
                <c:pt idx="24">
                  <c:v>0.21873427154066127</c:v>
                </c:pt>
                <c:pt idx="25">
                  <c:v>0.21504949659503558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0EE-41EE-A68C-F501BE7DA875}"/>
            </c:ext>
          </c:extLst>
        </c:ser>
        <c:ser>
          <c:idx val="88"/>
          <c:order val="88"/>
          <c:tx>
            <c:strRef>
              <c:f>CDGR_time_data!$A$90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CDGR_time_data!$B$90:$AA$90</c:f>
              <c:numCache>
                <c:formatCode>General</c:formatCode>
                <c:ptCount val="26"/>
                <c:pt idx="0">
                  <c:v>1.1867241478865562</c:v>
                </c:pt>
                <c:pt idx="1">
                  <c:v>0.96745435541152935</c:v>
                </c:pt>
                <c:pt idx="2">
                  <c:v>0.88638908609824196</c:v>
                </c:pt>
                <c:pt idx="3">
                  <c:v>0.78486203964199142</c:v>
                </c:pt>
                <c:pt idx="4">
                  <c:v>0.70065542598647368</c:v>
                </c:pt>
                <c:pt idx="5">
                  <c:v>0.64488977228388755</c:v>
                </c:pt>
                <c:pt idx="6">
                  <c:v>0.59070427953199878</c:v>
                </c:pt>
                <c:pt idx="7">
                  <c:v>0.54500887101400175</c:v>
                </c:pt>
                <c:pt idx="8">
                  <c:v>0.50430091866701843</c:v>
                </c:pt>
                <c:pt idx="9">
                  <c:v>0.46855420442088547</c:v>
                </c:pt>
                <c:pt idx="10">
                  <c:v>0.43821471557198888</c:v>
                </c:pt>
                <c:pt idx="11">
                  <c:v>0.41141012972573487</c:v>
                </c:pt>
                <c:pt idx="12">
                  <c:v>0.38567433898069514</c:v>
                </c:pt>
                <c:pt idx="13">
                  <c:v>0.36538091474356071</c:v>
                </c:pt>
                <c:pt idx="14">
                  <c:v>0.34498057082242872</c:v>
                </c:pt>
                <c:pt idx="15">
                  <c:v>0.32753167488851931</c:v>
                </c:pt>
                <c:pt idx="16">
                  <c:v>0.3116556130658279</c:v>
                </c:pt>
                <c:pt idx="17">
                  <c:v>0.29694846645339257</c:v>
                </c:pt>
                <c:pt idx="18">
                  <c:v>0.28381346897143067</c:v>
                </c:pt>
                <c:pt idx="19">
                  <c:v>0.27218451513669639</c:v>
                </c:pt>
                <c:pt idx="20">
                  <c:v>0.2604589431695945</c:v>
                </c:pt>
                <c:pt idx="21">
                  <c:v>0.24972721325956182</c:v>
                </c:pt>
                <c:pt idx="22">
                  <c:v>0.23959065654154577</c:v>
                </c:pt>
                <c:pt idx="23">
                  <c:v>0.23038391769513078</c:v>
                </c:pt>
                <c:pt idx="24">
                  <c:v>0.22199804354132024</c:v>
                </c:pt>
                <c:pt idx="25">
                  <c:v>0.21421955622689248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0EE-41EE-A68C-F501BE7DA875}"/>
            </c:ext>
          </c:extLst>
        </c:ser>
        <c:ser>
          <c:idx val="89"/>
          <c:order val="89"/>
          <c:tx>
            <c:strRef>
              <c:f>CDGR_time_data!$A$91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CDGR_time_data!$B$91:$AA$91</c:f>
              <c:numCache>
                <c:formatCode>General</c:formatCode>
                <c:ptCount val="26"/>
                <c:pt idx="0">
                  <c:v>1.1867241478865562</c:v>
                </c:pt>
                <c:pt idx="1">
                  <c:v>0.96745435541152935</c:v>
                </c:pt>
                <c:pt idx="2">
                  <c:v>0.78615146773566691</c:v>
                </c:pt>
                <c:pt idx="3">
                  <c:v>0.6945859998907995</c:v>
                </c:pt>
                <c:pt idx="4">
                  <c:v>0.5981299899944057</c:v>
                </c:pt>
                <c:pt idx="5">
                  <c:v>0.57343314622654584</c:v>
                </c:pt>
                <c:pt idx="6">
                  <c:v>0.50991672360803908</c:v>
                </c:pt>
                <c:pt idx="7">
                  <c:v>0.49434820794442036</c:v>
                </c:pt>
                <c:pt idx="8">
                  <c:v>0.45921194992521186</c:v>
                </c:pt>
                <c:pt idx="9">
                  <c:v>0.42035085262817451</c:v>
                </c:pt>
                <c:pt idx="10">
                  <c:v>0.40085540511757145</c:v>
                </c:pt>
                <c:pt idx="11">
                  <c:v>0.37165132791620326</c:v>
                </c:pt>
                <c:pt idx="12">
                  <c:v>0.35363530625210404</c:v>
                </c:pt>
                <c:pt idx="13">
                  <c:v>0.33148382397139131</c:v>
                </c:pt>
                <c:pt idx="14">
                  <c:v>0.31157128598836881</c:v>
                </c:pt>
                <c:pt idx="15">
                  <c:v>0.29611235817132076</c:v>
                </c:pt>
                <c:pt idx="16">
                  <c:v>0.28221412998821993</c:v>
                </c:pt>
                <c:pt idx="17">
                  <c:v>0.26780733585685867</c:v>
                </c:pt>
                <c:pt idx="18">
                  <c:v>0.25738895290532371</c:v>
                </c:pt>
                <c:pt idx="19">
                  <c:v>0.24544648729662377</c:v>
                </c:pt>
                <c:pt idx="20">
                  <c:v>0.23800538398165982</c:v>
                </c:pt>
                <c:pt idx="21">
                  <c:v>0.2294451881541042</c:v>
                </c:pt>
                <c:pt idx="22">
                  <c:v>0.22007522851374661</c:v>
                </c:pt>
                <c:pt idx="23">
                  <c:v>0.21398119333936472</c:v>
                </c:pt>
                <c:pt idx="24">
                  <c:v>0.20589112299773893</c:v>
                </c:pt>
                <c:pt idx="25">
                  <c:v>0.20691023502555272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0EE-41EE-A68C-F501BE7DA875}"/>
            </c:ext>
          </c:extLst>
        </c:ser>
        <c:ser>
          <c:idx val="90"/>
          <c:order val="90"/>
          <c:tx>
            <c:strRef>
              <c:f>CDGR_time_data!$A$92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CDGR_time_data!$B$92:$AA$92</c:f>
              <c:numCache>
                <c:formatCode>General</c:formatCode>
                <c:ptCount val="26"/>
                <c:pt idx="0">
                  <c:v>0.3797296614612149</c:v>
                </c:pt>
                <c:pt idx="1">
                  <c:v>0.41421356237309492</c:v>
                </c:pt>
                <c:pt idx="2">
                  <c:v>0.34590019263235616</c:v>
                </c:pt>
                <c:pt idx="3">
                  <c:v>0.37798001513662816</c:v>
                </c:pt>
                <c:pt idx="4">
                  <c:v>0.3607900001743769</c:v>
                </c:pt>
                <c:pt idx="5">
                  <c:v>0.37410881031663723</c:v>
                </c:pt>
                <c:pt idx="6">
                  <c:v>0.3349768949876486</c:v>
                </c:pt>
                <c:pt idx="7">
                  <c:v>0.38071307156623724</c:v>
                </c:pt>
                <c:pt idx="8">
                  <c:v>0.36293769192618841</c:v>
                </c:pt>
                <c:pt idx="9">
                  <c:v>0.35031133867130859</c:v>
                </c:pt>
                <c:pt idx="10">
                  <c:v>0.33234116990016238</c:v>
                </c:pt>
                <c:pt idx="11">
                  <c:v>0.32101014594730426</c:v>
                </c:pt>
                <c:pt idx="12">
                  <c:v>0.30471883226216279</c:v>
                </c:pt>
                <c:pt idx="13">
                  <c:v>0.29367233303205942</c:v>
                </c:pt>
                <c:pt idx="14">
                  <c:v>0.28656162081240422</c:v>
                </c:pt>
                <c:pt idx="15">
                  <c:v>0.27652315391577642</c:v>
                </c:pt>
                <c:pt idx="16">
                  <c:v>0.26222213645898851</c:v>
                </c:pt>
                <c:pt idx="17">
                  <c:v>0.24977937455921939</c:v>
                </c:pt>
                <c:pt idx="18">
                  <c:v>0.23929459769243611</c:v>
                </c:pt>
                <c:pt idx="19">
                  <c:v>0.23284974449775686</c:v>
                </c:pt>
                <c:pt idx="20">
                  <c:v>0.22776562034481995</c:v>
                </c:pt>
                <c:pt idx="21">
                  <c:v>0.22081032451788385</c:v>
                </c:pt>
                <c:pt idx="22">
                  <c:v>0.21658569765804292</c:v>
                </c:pt>
                <c:pt idx="23">
                  <c:v>0.210420870629076</c:v>
                </c:pt>
                <c:pt idx="24">
                  <c:v>0.20679350130734009</c:v>
                </c:pt>
                <c:pt idx="25">
                  <c:v>0.20380095515054109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0EE-41EE-A68C-F501BE7DA875}"/>
            </c:ext>
          </c:extLst>
        </c:ser>
        <c:ser>
          <c:idx val="91"/>
          <c:order val="91"/>
          <c:tx>
            <c:strRef>
              <c:f>CDGR_time_data!$A$93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CDGR_time_data!$B$93:$AA$93</c:f>
              <c:numCache>
                <c:formatCode>General</c:formatCode>
                <c:ptCount val="26"/>
                <c:pt idx="0">
                  <c:v>1</c:v>
                </c:pt>
                <c:pt idx="1">
                  <c:v>0.83356903518764813</c:v>
                </c:pt>
                <c:pt idx="2">
                  <c:v>0.6997994869342874</c:v>
                </c:pt>
                <c:pt idx="3">
                  <c:v>0.66827985773183163</c:v>
                </c:pt>
                <c:pt idx="4">
                  <c:v>0.60328560512692042</c:v>
                </c:pt>
                <c:pt idx="5">
                  <c:v>0.55184557391535982</c:v>
                </c:pt>
                <c:pt idx="6">
                  <c:v>0.50235010616379006</c:v>
                </c:pt>
                <c:pt idx="7">
                  <c:v>0.46779926762206969</c:v>
                </c:pt>
                <c:pt idx="8">
                  <c:v>0.43558927964239946</c:v>
                </c:pt>
                <c:pt idx="9">
                  <c:v>0.40854388842869938</c:v>
                </c:pt>
                <c:pt idx="10">
                  <c:v>0.38682688162260859</c:v>
                </c:pt>
                <c:pt idx="11">
                  <c:v>0.36774678841628061</c:v>
                </c:pt>
                <c:pt idx="12">
                  <c:v>0.34739195049515659</c:v>
                </c:pt>
                <c:pt idx="13">
                  <c:v>0.32798617079085979</c:v>
                </c:pt>
                <c:pt idx="14">
                  <c:v>0.31431224139737002</c:v>
                </c:pt>
                <c:pt idx="15">
                  <c:v>0.29789898007018101</c:v>
                </c:pt>
                <c:pt idx="16">
                  <c:v>0.28287084008271912</c:v>
                </c:pt>
                <c:pt idx="17">
                  <c:v>0.26873468045843429</c:v>
                </c:pt>
                <c:pt idx="18">
                  <c:v>0.25682255642721974</c:v>
                </c:pt>
                <c:pt idx="19">
                  <c:v>0.24597884779614487</c:v>
                </c:pt>
                <c:pt idx="20">
                  <c:v>0.23556787378653765</c:v>
                </c:pt>
                <c:pt idx="21">
                  <c:v>0.22649945726323839</c:v>
                </c:pt>
                <c:pt idx="22">
                  <c:v>0.21770435163966462</c:v>
                </c:pt>
                <c:pt idx="23">
                  <c:v>0.20937959807538875</c:v>
                </c:pt>
                <c:pt idx="24">
                  <c:v>0.20227839905044065</c:v>
                </c:pt>
                <c:pt idx="25">
                  <c:v>0.19548609391269056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0EE-41EE-A68C-F501BE7DA875}"/>
            </c:ext>
          </c:extLst>
        </c:ser>
        <c:ser>
          <c:idx val="92"/>
          <c:order val="92"/>
          <c:tx>
            <c:strRef>
              <c:f>CDGR_time_data!$A$94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CDGR_time_data!$B$94:$AA$94</c:f>
              <c:numCache>
                <c:formatCode>General</c:formatCode>
                <c:ptCount val="26"/>
                <c:pt idx="0">
                  <c:v>1.1505600128111397</c:v>
                </c:pt>
                <c:pt idx="1">
                  <c:v>0.92572837369816763</c:v>
                </c:pt>
                <c:pt idx="2">
                  <c:v>0.75363254419282932</c:v>
                </c:pt>
                <c:pt idx="3">
                  <c:v>0.65023326088510913</c:v>
                </c:pt>
                <c:pt idx="4">
                  <c:v>0.56089479412836929</c:v>
                </c:pt>
                <c:pt idx="5">
                  <c:v>0.51091199469116311</c:v>
                </c:pt>
                <c:pt idx="6">
                  <c:v>0.46356860561567625</c:v>
                </c:pt>
                <c:pt idx="7">
                  <c:v>0.42649918891423977</c:v>
                </c:pt>
                <c:pt idx="8">
                  <c:v>0.41599135572970503</c:v>
                </c:pt>
                <c:pt idx="9">
                  <c:v>0.38441396596625244</c:v>
                </c:pt>
                <c:pt idx="10">
                  <c:v>0.35935639087852578</c:v>
                </c:pt>
                <c:pt idx="11">
                  <c:v>0.33995120844978555</c:v>
                </c:pt>
                <c:pt idx="12">
                  <c:v>0.32195758190463786</c:v>
                </c:pt>
                <c:pt idx="13">
                  <c:v>0.3076604860118306</c:v>
                </c:pt>
                <c:pt idx="14">
                  <c:v>0.29040640975261711</c:v>
                </c:pt>
                <c:pt idx="15">
                  <c:v>0.27748332477591098</c:v>
                </c:pt>
                <c:pt idx="16">
                  <c:v>0.26444226517969005</c:v>
                </c:pt>
                <c:pt idx="17">
                  <c:v>0.25143922587995515</c:v>
                </c:pt>
                <c:pt idx="18">
                  <c:v>0.23929459769243611</c:v>
                </c:pt>
                <c:pt idx="19">
                  <c:v>0.23113276301618746</c:v>
                </c:pt>
                <c:pt idx="20">
                  <c:v>0.2247737929009892</c:v>
                </c:pt>
                <c:pt idx="21">
                  <c:v>0.21727519594337097</c:v>
                </c:pt>
                <c:pt idx="22">
                  <c:v>0.2125686834994156</c:v>
                </c:pt>
                <c:pt idx="23">
                  <c:v>0.20541668969580096</c:v>
                </c:pt>
                <c:pt idx="24">
                  <c:v>0.19767605196716342</c:v>
                </c:pt>
                <c:pt idx="25">
                  <c:v>0.19175022785550877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0EE-41EE-A68C-F501BE7DA875}"/>
            </c:ext>
          </c:extLst>
        </c:ser>
        <c:ser>
          <c:idx val="93"/>
          <c:order val="93"/>
          <c:tx>
            <c:strRef>
              <c:f>CDGR_time_data!$A$95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CDGR_time_data!$B$95:$AA$95</c:f>
              <c:numCache>
                <c:formatCode>General</c:formatCode>
                <c:ptCount val="26"/>
                <c:pt idx="0">
                  <c:v>1.0589241364785176</c:v>
                </c:pt>
                <c:pt idx="1">
                  <c:v>0.82543744117566309</c:v>
                </c:pt>
                <c:pt idx="2">
                  <c:v>0.7436390342696233</c:v>
                </c:pt>
                <c:pt idx="3">
                  <c:v>0.62657656169778564</c:v>
                </c:pt>
                <c:pt idx="4">
                  <c:v>0.59013800452785192</c:v>
                </c:pt>
                <c:pt idx="5">
                  <c:v>0.51806838442875836</c:v>
                </c:pt>
                <c:pt idx="6">
                  <c:v>0.47704248478479383</c:v>
                </c:pt>
                <c:pt idx="7">
                  <c:v>0.43461202244835806</c:v>
                </c:pt>
                <c:pt idx="8">
                  <c:v>0.40482229728285679</c:v>
                </c:pt>
                <c:pt idx="9">
                  <c:v>0.37345880393197151</c:v>
                </c:pt>
                <c:pt idx="10">
                  <c:v>0.3488365750737592</c:v>
                </c:pt>
                <c:pt idx="11">
                  <c:v>0.32925323316891153</c:v>
                </c:pt>
                <c:pt idx="12">
                  <c:v>0.30718387728681051</c:v>
                </c:pt>
                <c:pt idx="13">
                  <c:v>0.28936598094815613</c:v>
                </c:pt>
                <c:pt idx="14">
                  <c:v>0.2749425003563768</c:v>
                </c:pt>
                <c:pt idx="15">
                  <c:v>0.25955190384466476</c:v>
                </c:pt>
                <c:pt idx="16">
                  <c:v>0.24809346570068525</c:v>
                </c:pt>
                <c:pt idx="17">
                  <c:v>0.23870880969928243</c:v>
                </c:pt>
                <c:pt idx="18">
                  <c:v>0.23095215289429238</c:v>
                </c:pt>
                <c:pt idx="19">
                  <c:v>0.22034077748251257</c:v>
                </c:pt>
                <c:pt idx="20">
                  <c:v>0.21381401830415436</c:v>
                </c:pt>
                <c:pt idx="21">
                  <c:v>0.20729033256954232</c:v>
                </c:pt>
                <c:pt idx="22">
                  <c:v>0.1988964085095466</c:v>
                </c:pt>
                <c:pt idx="23">
                  <c:v>0.19791219897106305</c:v>
                </c:pt>
                <c:pt idx="24">
                  <c:v>0.19745462861390695</c:v>
                </c:pt>
                <c:pt idx="25">
                  <c:v>0.19028354969005901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0EE-41EE-A68C-F501BE7DA875}"/>
            </c:ext>
          </c:extLst>
        </c:ser>
        <c:ser>
          <c:idx val="94"/>
          <c:order val="94"/>
          <c:tx>
            <c:strRef>
              <c:f>CDGR_time_data!$A$96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CDGR_time_data!$B$96:$AA$96</c:f>
              <c:numCache>
                <c:formatCode>General</c:formatCode>
                <c:ptCount val="26"/>
                <c:pt idx="0">
                  <c:v>0.93318204493176271</c:v>
                </c:pt>
                <c:pt idx="1">
                  <c:v>0.77239404546263146</c:v>
                </c:pt>
                <c:pt idx="2">
                  <c:v>0.65494171259150402</c:v>
                </c:pt>
                <c:pt idx="3">
                  <c:v>0.55394221345789374</c:v>
                </c:pt>
                <c:pt idx="4">
                  <c:v>0.48444159836124179</c:v>
                </c:pt>
                <c:pt idx="5">
                  <c:v>0.42694358845765112</c:v>
                </c:pt>
                <c:pt idx="6">
                  <c:v>0.39521853475026658</c:v>
                </c:pt>
                <c:pt idx="7">
                  <c:v>0.35702771428233993</c:v>
                </c:pt>
                <c:pt idx="8">
                  <c:v>0.33063914871846589</c:v>
                </c:pt>
                <c:pt idx="9">
                  <c:v>0.30820654700269712</c:v>
                </c:pt>
                <c:pt idx="10">
                  <c:v>0.28498452359481696</c:v>
                </c:pt>
                <c:pt idx="11">
                  <c:v>0.26500364959524014</c:v>
                </c:pt>
                <c:pt idx="12">
                  <c:v>0.26165720782528057</c:v>
                </c:pt>
                <c:pt idx="13">
                  <c:v>0.25060902102831828</c:v>
                </c:pt>
                <c:pt idx="14">
                  <c:v>0.238260443920842</c:v>
                </c:pt>
                <c:pt idx="15">
                  <c:v>0.22717800445368264</c:v>
                </c:pt>
                <c:pt idx="16">
                  <c:v>0.21527305561822052</c:v>
                </c:pt>
                <c:pt idx="17">
                  <c:v>0.21060761144752571</c:v>
                </c:pt>
                <c:pt idx="18">
                  <c:v>0.20988207618347721</c:v>
                </c:pt>
                <c:pt idx="19">
                  <c:v>0.20509174455345147</c:v>
                </c:pt>
                <c:pt idx="20">
                  <c:v>0.20226443461741295</c:v>
                </c:pt>
                <c:pt idx="21">
                  <c:v>0.19377664171443643</c:v>
                </c:pt>
                <c:pt idx="22">
                  <c:v>0.19016489577234763</c:v>
                </c:pt>
                <c:pt idx="23">
                  <c:v>0.18920711500272103</c:v>
                </c:pt>
                <c:pt idx="24">
                  <c:v>0.18212230719026801</c:v>
                </c:pt>
                <c:pt idx="25">
                  <c:v>0.18177929095693712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0EE-41EE-A68C-F501BE7DA875}"/>
            </c:ext>
          </c:extLst>
        </c:ser>
        <c:ser>
          <c:idx val="95"/>
          <c:order val="95"/>
          <c:tx>
            <c:strRef>
              <c:f>CDGR_time_data!$A$97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CDGR_time_data!$B$97:$AA$97</c:f>
              <c:numCache>
                <c:formatCode>General</c:formatCode>
                <c:ptCount val="26"/>
                <c:pt idx="0">
                  <c:v>0.94729436123033639</c:v>
                </c:pt>
                <c:pt idx="1">
                  <c:v>0.79095905313209958</c:v>
                </c:pt>
                <c:pt idx="2">
                  <c:v>0.68144772882406213</c:v>
                </c:pt>
                <c:pt idx="3">
                  <c:v>0.5907355325242607</c:v>
                </c:pt>
                <c:pt idx="4">
                  <c:v>0.55771569432376022</c:v>
                </c:pt>
                <c:pt idx="5">
                  <c:v>0.50343688581423862</c:v>
                </c:pt>
                <c:pt idx="6">
                  <c:v>0.45948010568144615</c:v>
                </c:pt>
                <c:pt idx="7">
                  <c:v>0.4160419291639712</c:v>
                </c:pt>
                <c:pt idx="8">
                  <c:v>0.38653430276402823</c:v>
                </c:pt>
                <c:pt idx="9">
                  <c:v>0.36252295583791727</c:v>
                </c:pt>
                <c:pt idx="10">
                  <c:v>0.33587569500338366</c:v>
                </c:pt>
                <c:pt idx="11">
                  <c:v>0.31401914606132153</c:v>
                </c:pt>
                <c:pt idx="12">
                  <c:v>0.29498227668248811</c:v>
                </c:pt>
                <c:pt idx="13">
                  <c:v>0.27824896448960512</c:v>
                </c:pt>
                <c:pt idx="14">
                  <c:v>0.26263509723032308</c:v>
                </c:pt>
                <c:pt idx="15">
                  <c:v>0.24873690298373896</c:v>
                </c:pt>
                <c:pt idx="16">
                  <c:v>0.2355977013849937</c:v>
                </c:pt>
                <c:pt idx="17">
                  <c:v>0.22377298054495842</c:v>
                </c:pt>
                <c:pt idx="18">
                  <c:v>0.21307535428898516</c:v>
                </c:pt>
                <c:pt idx="19">
                  <c:v>0.20335136583209046</c:v>
                </c:pt>
                <c:pt idx="20">
                  <c:v>0.19447415425706516</c:v>
                </c:pt>
                <c:pt idx="21">
                  <c:v>0.18687173285984748</c:v>
                </c:pt>
                <c:pt idx="22">
                  <c:v>0.17936460815573652</c:v>
                </c:pt>
                <c:pt idx="23">
                  <c:v>0.17243623024567478</c:v>
                </c:pt>
                <c:pt idx="24">
                  <c:v>0.16602226463408587</c:v>
                </c:pt>
                <c:pt idx="25">
                  <c:v>0.16006755815181495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0EE-41EE-A68C-F501BE7DA875}"/>
            </c:ext>
          </c:extLst>
        </c:ser>
        <c:ser>
          <c:idx val="96"/>
          <c:order val="96"/>
          <c:tx>
            <c:strRef>
              <c:f>CDGR_time_data!$A$98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CDGR_time_data!$B$98:$AA$98</c:f>
              <c:numCache>
                <c:formatCode>General</c:formatCode>
                <c:ptCount val="26"/>
                <c:pt idx="0">
                  <c:v>1.1411273683383238</c:v>
                </c:pt>
                <c:pt idx="1">
                  <c:v>0.88597277405853947</c:v>
                </c:pt>
                <c:pt idx="2">
                  <c:v>0.73851050644475724</c:v>
                </c:pt>
                <c:pt idx="3">
                  <c:v>0.6223896036109775</c:v>
                </c:pt>
                <c:pt idx="4">
                  <c:v>0.55119729299715492</c:v>
                </c:pt>
                <c:pt idx="5">
                  <c:v>0.49561152357164251</c:v>
                </c:pt>
                <c:pt idx="6">
                  <c:v>0.44647734414392271</c:v>
                </c:pt>
                <c:pt idx="7">
                  <c:v>0.40265974327758092</c:v>
                </c:pt>
                <c:pt idx="8">
                  <c:v>0.36841991355733517</c:v>
                </c:pt>
                <c:pt idx="9">
                  <c:v>0.34438706407528663</c:v>
                </c:pt>
                <c:pt idx="10">
                  <c:v>0.31812329897203329</c:v>
                </c:pt>
                <c:pt idx="11">
                  <c:v>0.29556373936402425</c:v>
                </c:pt>
                <c:pt idx="12">
                  <c:v>0.27597910249668933</c:v>
                </c:pt>
                <c:pt idx="13">
                  <c:v>0.25992104989487319</c:v>
                </c:pt>
                <c:pt idx="14">
                  <c:v>0.24671007829919156</c:v>
                </c:pt>
                <c:pt idx="15">
                  <c:v>0.23488195838748105</c:v>
                </c:pt>
                <c:pt idx="16">
                  <c:v>0.22253789316649364</c:v>
                </c:pt>
                <c:pt idx="17">
                  <c:v>0.21222727000345665</c:v>
                </c:pt>
                <c:pt idx="18">
                  <c:v>0.20362027111006142</c:v>
                </c:pt>
                <c:pt idx="19">
                  <c:v>0.19436141469583634</c:v>
                </c:pt>
                <c:pt idx="20">
                  <c:v>0.185906184594963</c:v>
                </c:pt>
                <c:pt idx="21">
                  <c:v>0.17815449400496552</c:v>
                </c:pt>
                <c:pt idx="22">
                  <c:v>0.17102218816297077</c:v>
                </c:pt>
                <c:pt idx="23">
                  <c:v>0.16443799982180929</c:v>
                </c:pt>
                <c:pt idx="24">
                  <c:v>0.158341176352228</c:v>
                </c:pt>
                <c:pt idx="25">
                  <c:v>0.15267961192571589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0EE-41EE-A68C-F501BE7DA875}"/>
            </c:ext>
          </c:extLst>
        </c:ser>
        <c:ser>
          <c:idx val="97"/>
          <c:order val="97"/>
          <c:tx>
            <c:strRef>
              <c:f>CDGR_time_data!$A$99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CDGR_time_data!$B$1:$AA$1</c:f>
              <c:strCache>
                <c:ptCount val="26"/>
                <c:pt idx="0">
                  <c:v>Day_5</c:v>
                </c:pt>
                <c:pt idx="1">
                  <c:v>Day_6</c:v>
                </c:pt>
                <c:pt idx="2">
                  <c:v>Day_7</c:v>
                </c:pt>
                <c:pt idx="3">
                  <c:v>Day_8</c:v>
                </c:pt>
                <c:pt idx="4">
                  <c:v>Day_9</c:v>
                </c:pt>
                <c:pt idx="5">
                  <c:v>Day_10</c:v>
                </c:pt>
                <c:pt idx="6">
                  <c:v>Day_11</c:v>
                </c:pt>
                <c:pt idx="7">
                  <c:v>Day_12</c:v>
                </c:pt>
                <c:pt idx="8">
                  <c:v>Day_13</c:v>
                </c:pt>
                <c:pt idx="9">
                  <c:v>Day_14</c:v>
                </c:pt>
                <c:pt idx="10">
                  <c:v>Day_15</c:v>
                </c:pt>
                <c:pt idx="11">
                  <c:v>Day_16</c:v>
                </c:pt>
                <c:pt idx="12">
                  <c:v>Day_17</c:v>
                </c:pt>
                <c:pt idx="13">
                  <c:v>Day_18</c:v>
                </c:pt>
                <c:pt idx="14">
                  <c:v>Day_19</c:v>
                </c:pt>
                <c:pt idx="15">
                  <c:v>Day_20</c:v>
                </c:pt>
                <c:pt idx="16">
                  <c:v>Day_21</c:v>
                </c:pt>
                <c:pt idx="17">
                  <c:v>Day_22</c:v>
                </c:pt>
                <c:pt idx="18">
                  <c:v>Day_23</c:v>
                </c:pt>
                <c:pt idx="19">
                  <c:v>Day_24</c:v>
                </c:pt>
                <c:pt idx="20">
                  <c:v>Day_25</c:v>
                </c:pt>
                <c:pt idx="21">
                  <c:v>Day_26</c:v>
                </c:pt>
                <c:pt idx="22">
                  <c:v>Day_27</c:v>
                </c:pt>
                <c:pt idx="23">
                  <c:v>Day_28</c:v>
                </c:pt>
                <c:pt idx="24">
                  <c:v>Day_29</c:v>
                </c:pt>
                <c:pt idx="25">
                  <c:v>Day_30</c:v>
                </c:pt>
              </c:strCache>
            </c:strRef>
          </c:cat>
          <c:val>
            <c:numRef>
              <c:f>CDGR_time_data!$B$99:$AA$99</c:f>
              <c:numCache>
                <c:formatCode>General</c:formatCode>
                <c:ptCount val="26"/>
                <c:pt idx="0">
                  <c:v>0.74110112659224825</c:v>
                </c:pt>
                <c:pt idx="1">
                  <c:v>0.6983813295649528</c:v>
                </c:pt>
                <c:pt idx="2">
                  <c:v>0.60967004297182714</c:v>
                </c:pt>
                <c:pt idx="3">
                  <c:v>0.54221082540794074</c:v>
                </c:pt>
                <c:pt idx="4">
                  <c:v>0.49363553041768582</c:v>
                </c:pt>
                <c:pt idx="5">
                  <c:v>0.44612554959192474</c:v>
                </c:pt>
                <c:pt idx="6">
                  <c:v>0.41060295331307839</c:v>
                </c:pt>
                <c:pt idx="7">
                  <c:v>0.38071307156623724</c:v>
                </c:pt>
                <c:pt idx="8">
                  <c:v>0.35717735713272747</c:v>
                </c:pt>
                <c:pt idx="9">
                  <c:v>0.32966553331551229</c:v>
                </c:pt>
                <c:pt idx="10">
                  <c:v>0.30624361108310394</c:v>
                </c:pt>
                <c:pt idx="11">
                  <c:v>0.2874850015928887</c:v>
                </c:pt>
                <c:pt idx="12">
                  <c:v>0.26848914816786795</c:v>
                </c:pt>
                <c:pt idx="13">
                  <c:v>0.25424005836792496</c:v>
                </c:pt>
                <c:pt idx="14">
                  <c:v>0.23937501685283702</c:v>
                </c:pt>
                <c:pt idx="15">
                  <c:v>0.22919160210732126</c:v>
                </c:pt>
                <c:pt idx="16">
                  <c:v>0.21809983202937144</c:v>
                </c:pt>
                <c:pt idx="17">
                  <c:v>0.20722496186272155</c:v>
                </c:pt>
                <c:pt idx="18">
                  <c:v>0.19738054593161447</c:v>
                </c:pt>
                <c:pt idx="19">
                  <c:v>0.18920711500272103</c:v>
                </c:pt>
                <c:pt idx="20">
                  <c:v>0.1809926614295303</c:v>
                </c:pt>
                <c:pt idx="21">
                  <c:v>0.17346046000462634</c:v>
                </c:pt>
                <c:pt idx="22">
                  <c:v>0.16652903957611653</c:v>
                </c:pt>
                <c:pt idx="23">
                  <c:v>0.1601293861601627</c:v>
                </c:pt>
                <c:pt idx="24">
                  <c:v>0.15420265258598675</c:v>
                </c:pt>
                <c:pt idx="25">
                  <c:v>0.14929216287793534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0EE-41EE-A68C-F501BE7D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27504"/>
        <c:axId val="355226672"/>
      </c:lineChart>
      <c:catAx>
        <c:axId val="3552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n=50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6672"/>
        <c:crosses val="autoZero"/>
        <c:auto val="1"/>
        <c:lblAlgn val="ctr"/>
        <c:lblOffset val="100"/>
        <c:noMultiLvlLbl val="0"/>
      </c:catAx>
      <c:valAx>
        <c:axId val="3552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zoomScale="115" zoomScaleNormal="11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B2" sqref="AB2"/>
    </sheetView>
  </sheetViews>
  <sheetFormatPr defaultRowHeight="15.75" x14ac:dyDescent="0.25"/>
  <cols>
    <col min="1" max="1" width="20.625" bestFit="1" customWidth="1"/>
    <col min="28" max="28" width="13.625" bestFit="1" customWidth="1"/>
  </cols>
  <sheetData>
    <row r="1" spans="1:28" ht="16.5" thickBot="1" x14ac:dyDescent="0.3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</row>
    <row r="2" spans="1:28" x14ac:dyDescent="0.25">
      <c r="A2" s="6" t="s">
        <v>142</v>
      </c>
      <c r="B2" s="7">
        <v>2.1618219968374697</v>
      </c>
      <c r="C2" s="7">
        <v>1.7322193018926013</v>
      </c>
      <c r="D2" s="7">
        <v>1.4873148136903254</v>
      </c>
      <c r="E2" s="7">
        <v>1.3680972662503614</v>
      </c>
      <c r="F2" s="7">
        <v>1.2716632326295061</v>
      </c>
      <c r="G2" s="7">
        <v>1.1582605035987341</v>
      </c>
      <c r="H2" s="7">
        <v>1.012476346860864</v>
      </c>
      <c r="I2" s="7">
        <v>1.0384647766194375</v>
      </c>
      <c r="J2" s="7">
        <v>0.96017147048808593</v>
      </c>
      <c r="K2" s="7">
        <v>0.89523396563122737</v>
      </c>
      <c r="L2" s="7">
        <v>0.84608880040365553</v>
      </c>
      <c r="M2" s="7">
        <v>0.79546924102604044</v>
      </c>
      <c r="N2" s="7">
        <v>0.75214637888838443</v>
      </c>
      <c r="O2" s="7">
        <v>0.72282549601985835</v>
      </c>
      <c r="P2" s="7">
        <v>0.68554198504604935</v>
      </c>
      <c r="Q2" s="7">
        <v>0.66015042707582561</v>
      </c>
      <c r="R2" s="7">
        <v>0.63030386372005553</v>
      </c>
      <c r="S2" s="7">
        <v>0.60908080717562929</v>
      </c>
      <c r="T2" s="7">
        <v>0.58487637123910141</v>
      </c>
      <c r="U2" s="7">
        <v>0.56885681349475514</v>
      </c>
      <c r="V2" s="7">
        <v>0.55041383335572247</v>
      </c>
      <c r="W2" s="7">
        <v>0.53205530118721955</v>
      </c>
      <c r="X2" s="7">
        <v>0.51410608977996586</v>
      </c>
      <c r="Y2" s="7">
        <v>0.49663327503988297</v>
      </c>
      <c r="Z2" s="7">
        <v>0.4807358931179091</v>
      </c>
      <c r="AA2" s="7">
        <v>0.46572133379517733</v>
      </c>
      <c r="AB2" s="8">
        <f>PERCENTRANK(AA$2:AA$99,AA2)</f>
        <v>1</v>
      </c>
    </row>
    <row r="3" spans="1:28" x14ac:dyDescent="0.25">
      <c r="A3" s="9" t="s">
        <v>153</v>
      </c>
      <c r="B3" s="10">
        <v>3.27688848580648</v>
      </c>
      <c r="C3" s="10">
        <v>2.4793031418687592</v>
      </c>
      <c r="D3" s="10">
        <v>2.0281950185969517</v>
      </c>
      <c r="E3" s="10">
        <v>1.7764331087889467</v>
      </c>
      <c r="F3" s="10">
        <v>1.608947478845872</v>
      </c>
      <c r="G3" s="10">
        <v>1.4341989819427048</v>
      </c>
      <c r="H3" s="10">
        <v>1.2908423408354373</v>
      </c>
      <c r="I3" s="10">
        <v>1.1671049149527915</v>
      </c>
      <c r="J3" s="10">
        <v>1.0775513667179952</v>
      </c>
      <c r="K3" s="10">
        <v>0.99283386546060415</v>
      </c>
      <c r="L3" s="10">
        <v>0.92195974406094128</v>
      </c>
      <c r="M3" s="10">
        <v>0.86169681687693522</v>
      </c>
      <c r="N3" s="10">
        <v>0.80919057359242008</v>
      </c>
      <c r="O3" s="10">
        <v>0.76262914614216104</v>
      </c>
      <c r="P3" s="10">
        <v>0.72079228362180769</v>
      </c>
      <c r="Q3" s="10">
        <v>0.68492653598900199</v>
      </c>
      <c r="R3" s="10">
        <v>0.65254950112084842</v>
      </c>
      <c r="S3" s="10">
        <v>0.62268413101692976</v>
      </c>
      <c r="T3" s="10">
        <v>0.59627219250618957</v>
      </c>
      <c r="U3" s="10">
        <v>0.57225916457111659</v>
      </c>
      <c r="V3" s="10">
        <v>0.54950029467357919</v>
      </c>
      <c r="W3" s="10">
        <v>0.52769875407523537</v>
      </c>
      <c r="X3" s="10">
        <v>0.5075067552433441</v>
      </c>
      <c r="Y3" s="10">
        <v>0.48895642067565204</v>
      </c>
      <c r="Z3" s="10">
        <v>0.47205404591529443</v>
      </c>
      <c r="AA3" s="10">
        <v>0.45597101475769519</v>
      </c>
      <c r="AB3" s="11">
        <f t="shared" ref="AB3:AB66" si="0">PERCENTRANK(AA$2:AA$99,AA3)</f>
        <v>0.98899999999999999</v>
      </c>
    </row>
    <row r="4" spans="1:28" x14ac:dyDescent="0.25">
      <c r="A4" s="9" t="s">
        <v>35</v>
      </c>
      <c r="B4" s="10">
        <v>3.7144810857150992</v>
      </c>
      <c r="C4" s="10">
        <v>3.129792245894544</v>
      </c>
      <c r="D4" s="10">
        <v>2.4259096814153094</v>
      </c>
      <c r="E4" s="10">
        <v>2.0552846278365928</v>
      </c>
      <c r="F4" s="10">
        <v>1.7586923924353757</v>
      </c>
      <c r="G4" s="10">
        <v>1.5437404330941433</v>
      </c>
      <c r="H4" s="10">
        <v>1.4120957902267994</v>
      </c>
      <c r="I4" s="10">
        <v>1.2744762173041289</v>
      </c>
      <c r="J4" s="10">
        <v>1.1664450456396334</v>
      </c>
      <c r="K4" s="10">
        <v>1.0720567709178086</v>
      </c>
      <c r="L4" s="10">
        <v>0.98843942211758229</v>
      </c>
      <c r="M4" s="10">
        <v>0.91807457930539615</v>
      </c>
      <c r="N4" s="10">
        <v>0.85441043386080562</v>
      </c>
      <c r="O4" s="10">
        <v>0.79983363290427767</v>
      </c>
      <c r="P4" s="10">
        <v>0.75074576737030063</v>
      </c>
      <c r="Q4" s="10">
        <v>0.70644594856502163</v>
      </c>
      <c r="R4" s="10">
        <v>0.66423913520989197</v>
      </c>
      <c r="S4" s="10">
        <v>0.64805868171341774</v>
      </c>
      <c r="T4" s="10">
        <v>0.61991024383903848</v>
      </c>
      <c r="U4" s="10">
        <v>0.58971245642794234</v>
      </c>
      <c r="V4" s="10">
        <v>0.56241080443842617</v>
      </c>
      <c r="W4" s="10">
        <v>0.53742525990313283</v>
      </c>
      <c r="X4" s="10">
        <v>0.51449727540226498</v>
      </c>
      <c r="Y4" s="10">
        <v>0.49250573098123152</v>
      </c>
      <c r="Z4" s="10">
        <v>0.47235053008034855</v>
      </c>
      <c r="AA4" s="10">
        <v>0.45379251376231866</v>
      </c>
      <c r="AB4" s="11">
        <f t="shared" si="0"/>
        <v>0.97899999999999998</v>
      </c>
    </row>
    <row r="5" spans="1:28" x14ac:dyDescent="0.25">
      <c r="A5" s="9" t="s">
        <v>64</v>
      </c>
      <c r="B5" s="10">
        <v>2.3194108500902413</v>
      </c>
      <c r="C5" s="10">
        <v>1.896884945362451</v>
      </c>
      <c r="D5" s="10">
        <v>1.5597075924978667</v>
      </c>
      <c r="E5" s="10">
        <v>1.359611061770567</v>
      </c>
      <c r="F5" s="10">
        <v>1.1767108216910471</v>
      </c>
      <c r="G5" s="10">
        <v>1.0602737146358767</v>
      </c>
      <c r="H5" s="10">
        <v>0.9795427370000942</v>
      </c>
      <c r="I5" s="10">
        <v>0.88394288750778927</v>
      </c>
      <c r="J5" s="10">
        <v>0.87726071127528771</v>
      </c>
      <c r="K5" s="10">
        <v>0.82383306445819926</v>
      </c>
      <c r="L5" s="10">
        <v>0.78021647000110894</v>
      </c>
      <c r="M5" s="10">
        <v>0.74203500965050306</v>
      </c>
      <c r="N5" s="10">
        <v>0.71042023848285463</v>
      </c>
      <c r="O5" s="10">
        <v>0.68699863851549914</v>
      </c>
      <c r="P5" s="10">
        <v>0.66019309534292892</v>
      </c>
      <c r="Q5" s="10">
        <v>0.63983153936357384</v>
      </c>
      <c r="R5" s="10">
        <v>0.61030304645634792</v>
      </c>
      <c r="S5" s="10">
        <v>0.5839556855392527</v>
      </c>
      <c r="T5" s="10">
        <v>0.56315600250657316</v>
      </c>
      <c r="U5" s="10">
        <v>0.54248285501122528</v>
      </c>
      <c r="V5" s="10">
        <v>0.52349927791709905</v>
      </c>
      <c r="W5" s="10">
        <v>0.50848404200248964</v>
      </c>
      <c r="X5" s="10">
        <v>0.4937871367470601</v>
      </c>
      <c r="Y5" s="10">
        <v>0.47917444996456005</v>
      </c>
      <c r="Z5" s="10">
        <v>0.46304859037398738</v>
      </c>
      <c r="AA5" s="10">
        <v>0.44819546215316652</v>
      </c>
      <c r="AB5" s="11">
        <f t="shared" si="0"/>
        <v>0.96899999999999997</v>
      </c>
    </row>
    <row r="6" spans="1:28" x14ac:dyDescent="0.25">
      <c r="A6" s="9" t="s">
        <v>159</v>
      </c>
      <c r="B6" s="10">
        <v>0.76234034783231719</v>
      </c>
      <c r="C6" s="10">
        <v>0.68637687954133342</v>
      </c>
      <c r="D6" s="10">
        <v>0.73328956555405833</v>
      </c>
      <c r="E6" s="10">
        <v>0.69145072425309073</v>
      </c>
      <c r="F6" s="10">
        <v>0.66436027596753466</v>
      </c>
      <c r="G6" s="10">
        <v>0.66728870783446248</v>
      </c>
      <c r="H6" s="10">
        <v>0.62666605893075422</v>
      </c>
      <c r="I6" s="10">
        <v>0.62970473127968396</v>
      </c>
      <c r="J6" s="10">
        <v>0.60447172368749391</v>
      </c>
      <c r="K6" s="10">
        <v>0.56569791679804471</v>
      </c>
      <c r="L6" s="10">
        <v>0.57472862929703838</v>
      </c>
      <c r="M6" s="10">
        <v>0.55998014017429032</v>
      </c>
      <c r="N6" s="10">
        <v>0.5440754985252243</v>
      </c>
      <c r="O6" s="10">
        <v>0.53069023776925639</v>
      </c>
      <c r="P6" s="10">
        <v>0.51493502232446864</v>
      </c>
      <c r="Q6" s="10">
        <v>0.50272102523369755</v>
      </c>
      <c r="R6" s="10">
        <v>0.49393410701541818</v>
      </c>
      <c r="S6" s="10">
        <v>0.4890710789168744</v>
      </c>
      <c r="T6" s="10">
        <v>0.47589739834991551</v>
      </c>
      <c r="U6" s="10">
        <v>0.48716129117753559</v>
      </c>
      <c r="V6" s="10">
        <v>0.48371997287402513</v>
      </c>
      <c r="W6" s="10">
        <v>0.47745540450470458</v>
      </c>
      <c r="X6" s="10">
        <v>0.4704886145758187</v>
      </c>
      <c r="Y6" s="10">
        <v>0.46475199869893857</v>
      </c>
      <c r="Z6" s="10">
        <v>0.45578881340016397</v>
      </c>
      <c r="AA6" s="10">
        <v>0.4474096385321007</v>
      </c>
      <c r="AB6" s="11">
        <f t="shared" si="0"/>
        <v>0.95799999999999996</v>
      </c>
    </row>
    <row r="7" spans="1:28" x14ac:dyDescent="0.25">
      <c r="A7" s="9" t="s">
        <v>81</v>
      </c>
      <c r="B7" s="10">
        <v>2.5860053955592019</v>
      </c>
      <c r="C7" s="10">
        <v>2.0631152763451186</v>
      </c>
      <c r="D7" s="10">
        <v>1.7073022458041089</v>
      </c>
      <c r="E7" s="10">
        <v>1.5210996917263171</v>
      </c>
      <c r="F7" s="10">
        <v>1.3235374845810801</v>
      </c>
      <c r="G7" s="10">
        <v>1.1814184532304517</v>
      </c>
      <c r="H7" s="10">
        <v>1.0723145422933245</v>
      </c>
      <c r="I7" s="10">
        <v>0.98736292505902612</v>
      </c>
      <c r="J7" s="10">
        <v>0.91232297648937899</v>
      </c>
      <c r="K7" s="10">
        <v>0.85749819301623553</v>
      </c>
      <c r="L7" s="10">
        <v>0.8096991048032427</v>
      </c>
      <c r="M7" s="10">
        <v>0.76794967490639965</v>
      </c>
      <c r="N7" s="10">
        <v>0.71994838064287525</v>
      </c>
      <c r="O7" s="10">
        <v>0.68815498618945714</v>
      </c>
      <c r="P7" s="10">
        <v>0.64226503517654843</v>
      </c>
      <c r="Q7" s="10">
        <v>0.63032116134461047</v>
      </c>
      <c r="R7" s="10">
        <v>0.60662052518433129</v>
      </c>
      <c r="S7" s="10">
        <v>0.58363850017354224</v>
      </c>
      <c r="T7" s="10">
        <v>0.56062772321693655</v>
      </c>
      <c r="U7" s="10">
        <v>0.53956279644241079</v>
      </c>
      <c r="V7" s="10">
        <v>0.52083769630184262</v>
      </c>
      <c r="W7" s="10">
        <v>0.50454007508337484</v>
      </c>
      <c r="X7" s="10">
        <v>0.48945238331814878</v>
      </c>
      <c r="Y7" s="10">
        <v>0.47527986773173136</v>
      </c>
      <c r="Z7" s="10">
        <v>0.46060040461818286</v>
      </c>
      <c r="AA7" s="10">
        <v>0.44602376507898889</v>
      </c>
      <c r="AB7" s="11">
        <f t="shared" si="0"/>
        <v>0.94799999999999995</v>
      </c>
    </row>
    <row r="8" spans="1:28" x14ac:dyDescent="0.25">
      <c r="A8" s="9" t="s">
        <v>60</v>
      </c>
      <c r="B8" s="10">
        <v>1.9697671293204557</v>
      </c>
      <c r="C8" s="10">
        <v>1.6193915392397562</v>
      </c>
      <c r="D8" s="10">
        <v>1.4933041525592659</v>
      </c>
      <c r="E8" s="10">
        <v>1.3409967846364941</v>
      </c>
      <c r="F8" s="10">
        <v>1.1727130993507764</v>
      </c>
      <c r="G8" s="10">
        <v>1.0254457377450534</v>
      </c>
      <c r="H8" s="10">
        <v>0.97027685746202486</v>
      </c>
      <c r="I8" s="10">
        <v>0.90161524289192352</v>
      </c>
      <c r="J8" s="10">
        <v>0.80988790121396304</v>
      </c>
      <c r="K8" s="10">
        <v>0.79567496481279743</v>
      </c>
      <c r="L8" s="10">
        <v>0.75046061228453986</v>
      </c>
      <c r="M8" s="10">
        <v>0.69112054216303953</v>
      </c>
      <c r="N8" s="10">
        <v>0.67795185651105139</v>
      </c>
      <c r="O8" s="10">
        <v>0.64355479135374827</v>
      </c>
      <c r="P8" s="10">
        <v>0.61542782347693903</v>
      </c>
      <c r="Q8" s="10">
        <v>0.591831915139577</v>
      </c>
      <c r="R8" s="10">
        <v>0.56827006638114819</v>
      </c>
      <c r="S8" s="10">
        <v>0.54534232829828633</v>
      </c>
      <c r="T8" s="10">
        <v>0.52407404387914558</v>
      </c>
      <c r="U8" s="10">
        <v>0.51101647757702184</v>
      </c>
      <c r="V8" s="10">
        <v>0.49326681388085336</v>
      </c>
      <c r="W8" s="10">
        <v>0.47744205800393025</v>
      </c>
      <c r="X8" s="10">
        <v>0.4640155571026876</v>
      </c>
      <c r="Y8" s="10">
        <v>0.45056372118315524</v>
      </c>
      <c r="Z8" s="10">
        <v>0.43860801969192043</v>
      </c>
      <c r="AA8" s="10">
        <v>0.42441227564010409</v>
      </c>
      <c r="AB8" s="11">
        <f t="shared" si="0"/>
        <v>0.93799999999999994</v>
      </c>
    </row>
    <row r="9" spans="1:28" x14ac:dyDescent="0.25">
      <c r="A9" s="9" t="s">
        <v>157</v>
      </c>
      <c r="B9" s="10">
        <v>1.9489062954180154</v>
      </c>
      <c r="C9" s="10">
        <v>1.5438698132884796</v>
      </c>
      <c r="D9" s="10">
        <v>1.2927102692081056</v>
      </c>
      <c r="E9" s="10">
        <v>1.119983693269905</v>
      </c>
      <c r="F9" s="10">
        <v>0.95017395235673829</v>
      </c>
      <c r="G9" s="10">
        <v>0.93893831928899796</v>
      </c>
      <c r="H9" s="10">
        <v>0.88902713558775859</v>
      </c>
      <c r="I9" s="10">
        <v>0.79164286137302509</v>
      </c>
      <c r="J9" s="10">
        <v>0.75515191494099243</v>
      </c>
      <c r="K9" s="10">
        <v>0.71531261113470213</v>
      </c>
      <c r="L9" s="10">
        <v>0.68874662545058229</v>
      </c>
      <c r="M9" s="10">
        <v>0.63721636045989261</v>
      </c>
      <c r="N9" s="10">
        <v>0.62797778698450157</v>
      </c>
      <c r="O9" s="10">
        <v>0.60537101756841394</v>
      </c>
      <c r="P9" s="10">
        <v>0.576353265195368</v>
      </c>
      <c r="Q9" s="10">
        <v>0.55318276778898845</v>
      </c>
      <c r="R9" s="10">
        <v>0.53515241044826811</v>
      </c>
      <c r="S9" s="10">
        <v>0.51701437564920782</v>
      </c>
      <c r="T9" s="10">
        <v>0.50305833740582107</v>
      </c>
      <c r="U9" s="10">
        <v>0.49152602235518161</v>
      </c>
      <c r="V9" s="10">
        <v>0.47734742012631082</v>
      </c>
      <c r="W9" s="10">
        <v>0.4628383890946417</v>
      </c>
      <c r="X9" s="10">
        <v>0.44917800230524008</v>
      </c>
      <c r="Y9" s="10">
        <v>0.43659317411271825</v>
      </c>
      <c r="Z9" s="10">
        <v>0.426561021188403</v>
      </c>
      <c r="AA9" s="10">
        <v>0.41612356358687674</v>
      </c>
      <c r="AB9" s="11">
        <f t="shared" si="0"/>
        <v>0.92700000000000005</v>
      </c>
    </row>
    <row r="10" spans="1:28" x14ac:dyDescent="0.25">
      <c r="A10" s="9" t="s">
        <v>77</v>
      </c>
      <c r="B10" s="10">
        <v>2.5089915828568783</v>
      </c>
      <c r="C10" s="10">
        <v>2.1169384229980057</v>
      </c>
      <c r="D10" s="10">
        <v>1.8261463109481344</v>
      </c>
      <c r="E10" s="10">
        <v>1.6279837479746693</v>
      </c>
      <c r="F10" s="10">
        <v>1.4213498305717343</v>
      </c>
      <c r="G10" s="10">
        <v>1.2584323117543326</v>
      </c>
      <c r="H10" s="10">
        <v>1.1563005743185117</v>
      </c>
      <c r="I10" s="10">
        <v>1.0576954842707593</v>
      </c>
      <c r="J10" s="10">
        <v>0.9648378491121683</v>
      </c>
      <c r="K10" s="10">
        <v>0.88403897186771618</v>
      </c>
      <c r="L10" s="10">
        <v>0.82027562705369483</v>
      </c>
      <c r="M10" s="10">
        <v>0.76585711101453247</v>
      </c>
      <c r="N10" s="10">
        <v>0.7192136793248205</v>
      </c>
      <c r="O10" s="10">
        <v>0.67949002705848782</v>
      </c>
      <c r="P10" s="10">
        <v>0.64411428547384197</v>
      </c>
      <c r="Q10" s="10">
        <v>0.61107136795236983</v>
      </c>
      <c r="R10" s="10">
        <v>0.58039174580880726</v>
      </c>
      <c r="S10" s="10">
        <v>0.55320637566702979</v>
      </c>
      <c r="T10" s="10">
        <v>0.52849095838200744</v>
      </c>
      <c r="U10" s="10">
        <v>0.50538490839238204</v>
      </c>
      <c r="V10" s="10">
        <v>0.48482465059716495</v>
      </c>
      <c r="W10" s="10">
        <v>0.46513136301497848</v>
      </c>
      <c r="X10" s="10">
        <v>0.44716545649158257</v>
      </c>
      <c r="Y10" s="10">
        <v>0.43142269822724577</v>
      </c>
      <c r="Z10" s="10">
        <v>0.41743317505411515</v>
      </c>
      <c r="AA10" s="10">
        <v>0.4050394390203671</v>
      </c>
      <c r="AB10" s="11">
        <f t="shared" si="0"/>
        <v>0.91700000000000004</v>
      </c>
    </row>
    <row r="11" spans="1:28" x14ac:dyDescent="0.25">
      <c r="A11" s="9" t="s">
        <v>24</v>
      </c>
      <c r="B11" s="10">
        <v>2.0616141470464484</v>
      </c>
      <c r="C11" s="10">
        <v>1.6153209720236612</v>
      </c>
      <c r="D11" s="10">
        <v>1.4750698886159963</v>
      </c>
      <c r="E11" s="10">
        <v>1.2841639659502659</v>
      </c>
      <c r="F11" s="10">
        <v>1.146909575469758</v>
      </c>
      <c r="G11" s="10">
        <v>1.0769931286209666</v>
      </c>
      <c r="H11" s="10">
        <v>0.98372903288217595</v>
      </c>
      <c r="I11" s="10">
        <v>0.89868481487559349</v>
      </c>
      <c r="J11" s="10">
        <v>0.82560457655927721</v>
      </c>
      <c r="K11" s="10">
        <v>0.76874468305019383</v>
      </c>
      <c r="L11" s="10">
        <v>0.71843194673829669</v>
      </c>
      <c r="M11" s="10">
        <v>0.6753493920735083</v>
      </c>
      <c r="N11" s="10">
        <v>0.63364102008765255</v>
      </c>
      <c r="O11" s="10">
        <v>0.5962487972148105</v>
      </c>
      <c r="P11" s="10">
        <v>0.57592969008557171</v>
      </c>
      <c r="Q11" s="10">
        <v>0.55444117627882528</v>
      </c>
      <c r="R11" s="10">
        <v>0.53405431613833021</v>
      </c>
      <c r="S11" s="10">
        <v>0.51268000932950963</v>
      </c>
      <c r="T11" s="10">
        <v>0.49446532856811687</v>
      </c>
      <c r="U11" s="10">
        <v>0.47407378710428105</v>
      </c>
      <c r="V11" s="10">
        <v>0.45654642354995745</v>
      </c>
      <c r="W11" s="10">
        <v>0.44359368307690539</v>
      </c>
      <c r="X11" s="10">
        <v>0.43161532569522021</v>
      </c>
      <c r="Y11" s="10">
        <v>0.41908512454379321</v>
      </c>
      <c r="Z11" s="10">
        <v>0.40604146772174543</v>
      </c>
      <c r="AA11" s="10">
        <v>0.39266988307601136</v>
      </c>
      <c r="AB11" s="11">
        <f t="shared" si="0"/>
        <v>0.90700000000000003</v>
      </c>
    </row>
    <row r="12" spans="1:28" x14ac:dyDescent="0.25">
      <c r="A12" s="9" t="s">
        <v>147</v>
      </c>
      <c r="B12" s="10">
        <v>2.0884549011656657</v>
      </c>
      <c r="C12" s="10">
        <v>1.6125895576146507</v>
      </c>
      <c r="D12" s="10">
        <v>1.3819192633275232</v>
      </c>
      <c r="E12" s="10">
        <v>1.2228276094803325</v>
      </c>
      <c r="F12" s="10">
        <v>1.0340456498969979</v>
      </c>
      <c r="G12" s="10">
        <v>1.0112351276167502</v>
      </c>
      <c r="H12" s="10">
        <v>0.91944982965094901</v>
      </c>
      <c r="I12" s="10">
        <v>0.89496880536337042</v>
      </c>
      <c r="J12" s="10">
        <v>0.8040478816908565</v>
      </c>
      <c r="K12" s="10">
        <v>0.75568761883085478</v>
      </c>
      <c r="L12" s="10">
        <v>0.7042628883741755</v>
      </c>
      <c r="M12" s="10">
        <v>0.67979922047838359</v>
      </c>
      <c r="N12" s="10">
        <v>0.6549102308512873</v>
      </c>
      <c r="O12" s="10">
        <v>0.62891695350376953</v>
      </c>
      <c r="P12" s="10">
        <v>0.59845092320357551</v>
      </c>
      <c r="Q12" s="10">
        <v>0.57424777069775046</v>
      </c>
      <c r="R12" s="10">
        <v>0.54918275140134676</v>
      </c>
      <c r="S12" s="10">
        <v>0.52550010871409381</v>
      </c>
      <c r="T12" s="10">
        <v>0.50302499008197188</v>
      </c>
      <c r="U12" s="10">
        <v>0.4833213621666288</v>
      </c>
      <c r="V12" s="10">
        <v>0.46510894724418472</v>
      </c>
      <c r="W12" s="10">
        <v>0.4466523627524055</v>
      </c>
      <c r="X12" s="10">
        <v>0.43078002548190653</v>
      </c>
      <c r="Y12" s="10">
        <v>0.41471976099612107</v>
      </c>
      <c r="Z12" s="10">
        <v>0.40117373001976886</v>
      </c>
      <c r="AA12" s="10">
        <v>0.38819213757980942</v>
      </c>
      <c r="AB12" s="11">
        <f t="shared" si="0"/>
        <v>0.89600000000000002</v>
      </c>
    </row>
    <row r="13" spans="1:28" x14ac:dyDescent="0.25">
      <c r="A13" s="9" t="s">
        <v>19</v>
      </c>
      <c r="B13" s="10">
        <v>1.9328641486768707</v>
      </c>
      <c r="C13" s="10">
        <v>1.5327985825942916</v>
      </c>
      <c r="D13" s="10">
        <v>1.2179074418283986</v>
      </c>
      <c r="E13" s="10">
        <v>1.179413931876828</v>
      </c>
      <c r="F13" s="10">
        <v>1.0498511107238282</v>
      </c>
      <c r="G13" s="10">
        <v>0.9598400471365669</v>
      </c>
      <c r="H13" s="10">
        <v>0.87517526870009488</v>
      </c>
      <c r="I13" s="10">
        <v>0.8046238953418261</v>
      </c>
      <c r="J13" s="10">
        <v>0.7492747761807963</v>
      </c>
      <c r="K13" s="10">
        <v>0.70434227509536163</v>
      </c>
      <c r="L13" s="10">
        <v>0.67078341479071324</v>
      </c>
      <c r="M13" s="10">
        <v>0.64099004328621079</v>
      </c>
      <c r="N13" s="10">
        <v>0.61199318583455775</v>
      </c>
      <c r="O13" s="10">
        <v>0.57829339598953733</v>
      </c>
      <c r="P13" s="10">
        <v>0.55167406510993033</v>
      </c>
      <c r="Q13" s="10">
        <v>0.52915714021880267</v>
      </c>
      <c r="R13" s="10">
        <v>0.51544432566591225</v>
      </c>
      <c r="S13" s="10">
        <v>0.49770505516507146</v>
      </c>
      <c r="T13" s="10">
        <v>0.48627442741090343</v>
      </c>
      <c r="U13" s="10">
        <v>0.47243404567743097</v>
      </c>
      <c r="V13" s="10">
        <v>0.45528236951916168</v>
      </c>
      <c r="W13" s="10">
        <v>0.43837277235828109</v>
      </c>
      <c r="X13" s="10">
        <v>0.42383998597625072</v>
      </c>
      <c r="Y13" s="10">
        <v>0.4107538291637487</v>
      </c>
      <c r="Z13" s="10">
        <v>0.3983916981088278</v>
      </c>
      <c r="AA13" s="10">
        <v>0.38722094641895777</v>
      </c>
      <c r="AB13" s="11">
        <f t="shared" si="0"/>
        <v>0.88600000000000001</v>
      </c>
    </row>
    <row r="14" spans="1:28" x14ac:dyDescent="0.25">
      <c r="A14" s="9" t="s">
        <v>128</v>
      </c>
      <c r="B14" s="10">
        <v>1.6867397897856642</v>
      </c>
      <c r="C14" s="10">
        <v>1.4060258460919335</v>
      </c>
      <c r="D14" s="10">
        <v>1.1969180166489757</v>
      </c>
      <c r="E14" s="10">
        <v>1.0467690422263058</v>
      </c>
      <c r="F14" s="10">
        <v>0.93426274783603702</v>
      </c>
      <c r="G14" s="10">
        <v>0.83632120349639427</v>
      </c>
      <c r="H14" s="10">
        <v>0.78851813242994795</v>
      </c>
      <c r="I14" s="10">
        <v>0.74202447653141523</v>
      </c>
      <c r="J14" s="10">
        <v>0.69821193792580716</v>
      </c>
      <c r="K14" s="10">
        <v>0.65985634658698911</v>
      </c>
      <c r="L14" s="10">
        <v>0.62649525765392311</v>
      </c>
      <c r="M14" s="10">
        <v>0.5962667381977369</v>
      </c>
      <c r="N14" s="10">
        <v>0.57580748848880559</v>
      </c>
      <c r="O14" s="10">
        <v>0.55164239168795248</v>
      </c>
      <c r="P14" s="10">
        <v>0.53623602707116635</v>
      </c>
      <c r="Q14" s="10">
        <v>0.51560547479590557</v>
      </c>
      <c r="R14" s="10">
        <v>0.49533407590750755</v>
      </c>
      <c r="S14" s="10">
        <v>0.47705508232326221</v>
      </c>
      <c r="T14" s="10">
        <v>0.4626509693641172</v>
      </c>
      <c r="U14" s="10">
        <v>0.44980860780551724</v>
      </c>
      <c r="V14" s="10">
        <v>0.43683261599710588</v>
      </c>
      <c r="W14" s="10">
        <v>0.42549595444161215</v>
      </c>
      <c r="X14" s="10">
        <v>0.41543298730150702</v>
      </c>
      <c r="Y14" s="10">
        <v>0.40456103748403627</v>
      </c>
      <c r="Z14" s="10">
        <v>0.39539346183400292</v>
      </c>
      <c r="AA14" s="10">
        <v>0.38693835723465586</v>
      </c>
      <c r="AB14" s="11">
        <f t="shared" si="0"/>
        <v>0.876</v>
      </c>
    </row>
    <row r="15" spans="1:28" x14ac:dyDescent="0.25">
      <c r="A15" s="9" t="s">
        <v>110</v>
      </c>
      <c r="B15" s="10">
        <v>2.1291346445318982</v>
      </c>
      <c r="C15" s="10">
        <v>1.7376652874044058</v>
      </c>
      <c r="D15" s="10">
        <v>1.370813776813546</v>
      </c>
      <c r="E15" s="10">
        <v>1.2775468575307016</v>
      </c>
      <c r="F15" s="10">
        <v>1.1240500271741274</v>
      </c>
      <c r="G15" s="10">
        <v>1.0061638104031077</v>
      </c>
      <c r="H15" s="10">
        <v>0.92355706779768143</v>
      </c>
      <c r="I15" s="10">
        <v>0.85208148576667564</v>
      </c>
      <c r="J15" s="10">
        <v>0.79275966421184418</v>
      </c>
      <c r="K15" s="10">
        <v>0.74280649688000233</v>
      </c>
      <c r="L15" s="10">
        <v>0.70229740510800021</v>
      </c>
      <c r="M15" s="10">
        <v>0.66705670062769595</v>
      </c>
      <c r="N15" s="10">
        <v>0.63205148045148518</v>
      </c>
      <c r="O15" s="10">
        <v>0.59923709941625281</v>
      </c>
      <c r="P15" s="10">
        <v>0.57344976108376677</v>
      </c>
      <c r="Q15" s="10">
        <v>0.54938445520678503</v>
      </c>
      <c r="R15" s="10">
        <v>0.52830476377876723</v>
      </c>
      <c r="S15" s="10">
        <v>0.50924704732549664</v>
      </c>
      <c r="T15" s="10">
        <v>0.49076706681904669</v>
      </c>
      <c r="U15" s="10">
        <v>0.47278573770082977</v>
      </c>
      <c r="V15" s="10">
        <v>0.45471971209554707</v>
      </c>
      <c r="W15" s="10">
        <v>0.43776087859208546</v>
      </c>
      <c r="X15" s="10">
        <v>0.42269099685531408</v>
      </c>
      <c r="Y15" s="10">
        <v>0.40876674582748063</v>
      </c>
      <c r="Z15" s="10">
        <v>0.39547914184444677</v>
      </c>
      <c r="AA15" s="10">
        <v>0.3826410921342227</v>
      </c>
      <c r="AB15" s="11">
        <f t="shared" si="0"/>
        <v>0.86499999999999999</v>
      </c>
    </row>
    <row r="16" spans="1:28" x14ac:dyDescent="0.25">
      <c r="A16" s="9" t="s">
        <v>31</v>
      </c>
      <c r="B16" s="10">
        <v>1.2901720489235826</v>
      </c>
      <c r="C16" s="10">
        <v>1.2759836263427493</v>
      </c>
      <c r="D16" s="10">
        <v>1.0339370097944314</v>
      </c>
      <c r="E16" s="10">
        <v>0.93679274126508205</v>
      </c>
      <c r="F16" s="10">
        <v>0.92383342903130372</v>
      </c>
      <c r="G16" s="10">
        <v>0.83120339846675995</v>
      </c>
      <c r="H16" s="10">
        <v>0.78960061067598075</v>
      </c>
      <c r="I16" s="10">
        <v>0.73538125599907755</v>
      </c>
      <c r="J16" s="10">
        <v>0.68592634428657728</v>
      </c>
      <c r="K16" s="10">
        <v>0.66161521861311234</v>
      </c>
      <c r="L16" s="10">
        <v>0.62199842932938521</v>
      </c>
      <c r="M16" s="10">
        <v>0.60980004163029</v>
      </c>
      <c r="N16" s="10">
        <v>0.59288088112903758</v>
      </c>
      <c r="O16" s="10">
        <v>0.56569773835004655</v>
      </c>
      <c r="P16" s="10">
        <v>0.547082340928704</v>
      </c>
      <c r="Q16" s="10">
        <v>0.52499938139348812</v>
      </c>
      <c r="R16" s="10">
        <v>0.50728392257572108</v>
      </c>
      <c r="S16" s="10">
        <v>0.48752423734485917</v>
      </c>
      <c r="T16" s="10">
        <v>0.47259739896769593</v>
      </c>
      <c r="U16" s="10">
        <v>0.45770021196481303</v>
      </c>
      <c r="V16" s="10">
        <v>0.44251358680825392</v>
      </c>
      <c r="W16" s="10">
        <v>0.43147522773661806</v>
      </c>
      <c r="X16" s="10">
        <v>0.41770588921133145</v>
      </c>
      <c r="Y16" s="10">
        <v>0.40228279418160739</v>
      </c>
      <c r="Z16" s="10">
        <v>0.39536589051786919</v>
      </c>
      <c r="AA16" s="10">
        <v>0.38226302908773713</v>
      </c>
      <c r="AB16" s="11">
        <f t="shared" si="0"/>
        <v>0.85499999999999998</v>
      </c>
    </row>
    <row r="17" spans="1:28" x14ac:dyDescent="0.25">
      <c r="A17" s="9" t="s">
        <v>125</v>
      </c>
      <c r="B17" s="10">
        <v>2.0684127650498225</v>
      </c>
      <c r="C17" s="10">
        <v>1.7018315384295657</v>
      </c>
      <c r="D17" s="10">
        <v>1.3441899526027909</v>
      </c>
      <c r="E17" s="10">
        <v>1.2783323544369103</v>
      </c>
      <c r="F17" s="10">
        <v>1.1449328953325426</v>
      </c>
      <c r="G17" s="10">
        <v>1.0355021544764695</v>
      </c>
      <c r="H17" s="10">
        <v>0.94894794636734625</v>
      </c>
      <c r="I17" s="10">
        <v>0.88409988930314909</v>
      </c>
      <c r="J17" s="10">
        <v>0.81400297605257177</v>
      </c>
      <c r="K17" s="10">
        <v>0.76887384665203284</v>
      </c>
      <c r="L17" s="10">
        <v>0.72245090538564738</v>
      </c>
      <c r="M17" s="10">
        <v>0.6846558052349645</v>
      </c>
      <c r="N17" s="10">
        <v>0.65252258906392435</v>
      </c>
      <c r="O17" s="10">
        <v>0.6199590765128089</v>
      </c>
      <c r="P17" s="10">
        <v>0.58541289287342768</v>
      </c>
      <c r="Q17" s="10">
        <v>0.56104198721225362</v>
      </c>
      <c r="R17" s="10">
        <v>0.53586096304148856</v>
      </c>
      <c r="S17" s="10">
        <v>0.51245821247469903</v>
      </c>
      <c r="T17" s="10">
        <v>0.4913635342522058</v>
      </c>
      <c r="U17" s="10">
        <v>0.47058162350704902</v>
      </c>
      <c r="V17" s="10">
        <v>0.45210548515437665</v>
      </c>
      <c r="W17" s="10">
        <v>0.43359749490807786</v>
      </c>
      <c r="X17" s="10">
        <v>0.41770588921133145</v>
      </c>
      <c r="Y17" s="10">
        <v>0.402891476492933</v>
      </c>
      <c r="Z17" s="10">
        <v>0.38950254579029853</v>
      </c>
      <c r="AA17" s="10">
        <v>0.37910152681174436</v>
      </c>
      <c r="AB17" s="11">
        <f t="shared" si="0"/>
        <v>0.84499999999999997</v>
      </c>
    </row>
    <row r="18" spans="1:28" x14ac:dyDescent="0.25">
      <c r="A18" s="9" t="s">
        <v>12</v>
      </c>
      <c r="B18" s="10">
        <v>1.8589507463417689</v>
      </c>
      <c r="C18" s="10">
        <v>1.5048563546461438</v>
      </c>
      <c r="D18" s="10">
        <v>1.3927225050968119</v>
      </c>
      <c r="E18" s="10">
        <v>1.2246869451317788</v>
      </c>
      <c r="F18" s="10">
        <v>1.1031304383985088</v>
      </c>
      <c r="G18" s="10">
        <v>0.98775396632126133</v>
      </c>
      <c r="H18" s="10">
        <v>0.9159359685236601</v>
      </c>
      <c r="I18" s="10">
        <v>0.84844208672493515</v>
      </c>
      <c r="J18" s="10">
        <v>0.79149813576236672</v>
      </c>
      <c r="K18" s="10">
        <v>0.74006446656001024</v>
      </c>
      <c r="L18" s="10">
        <v>0.69583442349541968</v>
      </c>
      <c r="M18" s="10">
        <v>0.66614518055762151</v>
      </c>
      <c r="N18" s="10">
        <v>0.63844106223595043</v>
      </c>
      <c r="O18" s="10">
        <v>0.60906726212533679</v>
      </c>
      <c r="P18" s="10">
        <v>0.57397536236992308</v>
      </c>
      <c r="Q18" s="10">
        <v>0.55523923880949089</v>
      </c>
      <c r="R18" s="10">
        <v>0.53040398833889113</v>
      </c>
      <c r="S18" s="10">
        <v>0.5063958497142218</v>
      </c>
      <c r="T18" s="10">
        <v>0.48373018837675863</v>
      </c>
      <c r="U18" s="10">
        <v>0.4650690363999519</v>
      </c>
      <c r="V18" s="10">
        <v>0.44615818940089969</v>
      </c>
      <c r="W18" s="10">
        <v>0.42858955233326768</v>
      </c>
      <c r="X18" s="10">
        <v>0.41185161927687552</v>
      </c>
      <c r="Y18" s="10">
        <v>0.39631388105214005</v>
      </c>
      <c r="Z18" s="10">
        <v>0.3813874733793996</v>
      </c>
      <c r="AA18" s="10">
        <v>0.36762767942728414</v>
      </c>
      <c r="AB18" s="11">
        <f t="shared" si="0"/>
        <v>0.83499999999999996</v>
      </c>
    </row>
    <row r="19" spans="1:28" x14ac:dyDescent="0.25">
      <c r="A19" s="9" t="s">
        <v>122</v>
      </c>
      <c r="B19" s="10">
        <v>1.9723339154607995</v>
      </c>
      <c r="C19" s="10">
        <v>1.5531713446562434</v>
      </c>
      <c r="D19" s="10">
        <v>1.2683410602135274</v>
      </c>
      <c r="E19" s="10">
        <v>1.0644969351767899</v>
      </c>
      <c r="F19" s="10">
        <v>0.94262274396942058</v>
      </c>
      <c r="G19" s="10">
        <v>0.85939943600533764</v>
      </c>
      <c r="H19" s="10">
        <v>0.77440205310392307</v>
      </c>
      <c r="I19" s="10">
        <v>0.70057708281173259</v>
      </c>
      <c r="J19" s="10">
        <v>0.66672423955625471</v>
      </c>
      <c r="K19" s="10">
        <v>0.62088044063668524</v>
      </c>
      <c r="L19" s="10">
        <v>0.58265229837025001</v>
      </c>
      <c r="M19" s="10">
        <v>0.5605335363571291</v>
      </c>
      <c r="N19" s="10">
        <v>0.52657284863120335</v>
      </c>
      <c r="O19" s="10">
        <v>0.50173688087788393</v>
      </c>
      <c r="P19" s="10">
        <v>0.47733631339681071</v>
      </c>
      <c r="Q19" s="10">
        <v>0.46916889929290195</v>
      </c>
      <c r="R19" s="10">
        <v>0.45077084460468231</v>
      </c>
      <c r="S19" s="10">
        <v>0.43602727433408384</v>
      </c>
      <c r="T19" s="10">
        <v>0.43807878374758746</v>
      </c>
      <c r="U19" s="10">
        <v>0.42800185839356986</v>
      </c>
      <c r="V19" s="10">
        <v>0.41439279390744144</v>
      </c>
      <c r="W19" s="10">
        <v>0.40381727792009792</v>
      </c>
      <c r="X19" s="10">
        <v>0.39115797377923434</v>
      </c>
      <c r="Y19" s="10">
        <v>0.38797456113251538</v>
      </c>
      <c r="Z19" s="10">
        <v>0.37484117657723948</v>
      </c>
      <c r="AA19" s="10">
        <v>0.36526257832329367</v>
      </c>
      <c r="AB19" s="11">
        <f t="shared" si="0"/>
        <v>0.82399999999999995</v>
      </c>
    </row>
    <row r="20" spans="1:28" x14ac:dyDescent="0.25">
      <c r="A20" s="9" t="s">
        <v>79</v>
      </c>
      <c r="B20" s="10">
        <v>1.8911476657765682</v>
      </c>
      <c r="C20" s="10">
        <v>1.7853908638323133</v>
      </c>
      <c r="D20" s="10">
        <v>1.4897209313391451</v>
      </c>
      <c r="E20" s="10">
        <v>1.2659384066285679</v>
      </c>
      <c r="F20" s="10">
        <v>1.1063043697769954</v>
      </c>
      <c r="G20" s="10">
        <v>1.0021381220976346</v>
      </c>
      <c r="H20" s="10">
        <v>0.91068150867062658</v>
      </c>
      <c r="I20" s="10">
        <v>0.83671366432145344</v>
      </c>
      <c r="J20" s="10">
        <v>0.77443932341938604</v>
      </c>
      <c r="K20" s="10">
        <v>0.72291953235644613</v>
      </c>
      <c r="L20" s="10">
        <v>0.676595117714059</v>
      </c>
      <c r="M20" s="10">
        <v>0.63170384305282123</v>
      </c>
      <c r="N20" s="10">
        <v>0.59571684594544716</v>
      </c>
      <c r="O20" s="10">
        <v>0.56427195205644987</v>
      </c>
      <c r="P20" s="10">
        <v>0.5331208373613443</v>
      </c>
      <c r="Q20" s="10">
        <v>0.50922369925960664</v>
      </c>
      <c r="R20" s="10">
        <v>0.48748228782327474</v>
      </c>
      <c r="S20" s="10">
        <v>0.46594080685777284</v>
      </c>
      <c r="T20" s="10">
        <v>0.4469672970170584</v>
      </c>
      <c r="U20" s="10">
        <v>0.42918737753417857</v>
      </c>
      <c r="V20" s="10">
        <v>0.41249318555995385</v>
      </c>
      <c r="W20" s="10">
        <v>0.39723323424498291</v>
      </c>
      <c r="X20" s="10">
        <v>0.38413793213918779</v>
      </c>
      <c r="Y20" s="10">
        <v>0.37845988482373083</v>
      </c>
      <c r="Z20" s="10">
        <v>0.36798448644342097</v>
      </c>
      <c r="AA20" s="10">
        <v>0.3573426611623387</v>
      </c>
      <c r="AB20" s="11">
        <f t="shared" si="0"/>
        <v>0.81399999999999995</v>
      </c>
    </row>
    <row r="21" spans="1:28" x14ac:dyDescent="0.25">
      <c r="A21" s="9" t="s">
        <v>80</v>
      </c>
      <c r="B21" s="10">
        <v>1.3045316198021406</v>
      </c>
      <c r="C21" s="10">
        <v>1.1323311055688192</v>
      </c>
      <c r="D21" s="10">
        <v>1.0497077402676358</v>
      </c>
      <c r="E21" s="10">
        <v>0.88142736537428368</v>
      </c>
      <c r="F21" s="10">
        <v>0.79035931618448974</v>
      </c>
      <c r="G21" s="10">
        <v>0.73205080756887742</v>
      </c>
      <c r="H21" s="10">
        <v>0.71018752853082789</v>
      </c>
      <c r="I21" s="10">
        <v>0.66924655172916814</v>
      </c>
      <c r="J21" s="10">
        <v>0.64599801377238486</v>
      </c>
      <c r="K21" s="10">
        <v>0.61512124509401223</v>
      </c>
      <c r="L21" s="10">
        <v>0.58594488868885652</v>
      </c>
      <c r="M21" s="10">
        <v>0.55569167950521403</v>
      </c>
      <c r="N21" s="10">
        <v>0.57702072302494289</v>
      </c>
      <c r="O21" s="10">
        <v>0.54887326141149217</v>
      </c>
      <c r="P21" s="10">
        <v>0.52337708718160969</v>
      </c>
      <c r="Q21" s="10">
        <v>0.50508246905116105</v>
      </c>
      <c r="R21" s="10">
        <v>0.48753307073786933</v>
      </c>
      <c r="S21" s="10">
        <v>0.4676901005984917</v>
      </c>
      <c r="T21" s="10">
        <v>0.45182525437954002</v>
      </c>
      <c r="U21" s="10">
        <v>0.43719673536064496</v>
      </c>
      <c r="V21" s="10">
        <v>0.42327930567762984</v>
      </c>
      <c r="W21" s="10">
        <v>0.40845166923470977</v>
      </c>
      <c r="X21" s="10">
        <v>0.39357715065617227</v>
      </c>
      <c r="Y21" s="10">
        <v>0.3806877911014912</v>
      </c>
      <c r="Z21" s="10">
        <v>0.36801116612222518</v>
      </c>
      <c r="AA21" s="10">
        <v>0.35551956549932173</v>
      </c>
      <c r="AB21" s="11">
        <f t="shared" si="0"/>
        <v>0.80400000000000005</v>
      </c>
    </row>
    <row r="22" spans="1:28" x14ac:dyDescent="0.25">
      <c r="A22" s="9" t="s">
        <v>87</v>
      </c>
      <c r="B22" s="10">
        <v>2.8743856611086196</v>
      </c>
      <c r="C22" s="10">
        <v>2.2400787050747781</v>
      </c>
      <c r="D22" s="10">
        <v>1.884630197899956</v>
      </c>
      <c r="E22" s="10">
        <v>1.6218696141671738</v>
      </c>
      <c r="F22" s="10">
        <v>1.4382660961944289</v>
      </c>
      <c r="G22" s="10">
        <v>1.2699410771916404</v>
      </c>
      <c r="H22" s="10">
        <v>1.1363708259872722</v>
      </c>
      <c r="I22" s="10">
        <v>1.0362740266480581</v>
      </c>
      <c r="J22" s="10">
        <v>0.94009638507050597</v>
      </c>
      <c r="K22" s="10">
        <v>0.86116601291283468</v>
      </c>
      <c r="L22" s="10">
        <v>0.79533370781617219</v>
      </c>
      <c r="M22" s="10">
        <v>0.73809388211478533</v>
      </c>
      <c r="N22" s="10">
        <v>0.68630981781408273</v>
      </c>
      <c r="O22" s="10">
        <v>0.64010780855559224</v>
      </c>
      <c r="P22" s="10">
        <v>0.59834879372791705</v>
      </c>
      <c r="Q22" s="10">
        <v>0.56381692846638209</v>
      </c>
      <c r="R22" s="10">
        <v>0.53195084823884109</v>
      </c>
      <c r="S22" s="10">
        <v>0.50349607367447047</v>
      </c>
      <c r="T22" s="10">
        <v>0.47794077628138587</v>
      </c>
      <c r="U22" s="10">
        <v>0.45465320878849647</v>
      </c>
      <c r="V22" s="10">
        <v>0.43353365990500503</v>
      </c>
      <c r="W22" s="10">
        <v>0.41437269234359642</v>
      </c>
      <c r="X22" s="10">
        <v>0.39691014869013541</v>
      </c>
      <c r="Y22" s="10">
        <v>0.38122700400557608</v>
      </c>
      <c r="Z22" s="10">
        <v>0.366411583301121</v>
      </c>
      <c r="AA22" s="10">
        <v>0.35303486054500111</v>
      </c>
      <c r="AB22" s="11">
        <f t="shared" si="0"/>
        <v>0.79300000000000004</v>
      </c>
    </row>
    <row r="23" spans="1:28" x14ac:dyDescent="0.25">
      <c r="A23" s="9" t="s">
        <v>50</v>
      </c>
      <c r="B23" s="10">
        <v>2.7392411581524456</v>
      </c>
      <c r="C23" s="10">
        <v>2.1203282535252201</v>
      </c>
      <c r="D23" s="10">
        <v>1.6918003852647119</v>
      </c>
      <c r="E23" s="10">
        <v>1.4038610379448864</v>
      </c>
      <c r="F23" s="10">
        <v>1.226567211632565</v>
      </c>
      <c r="G23" s="10">
        <v>1.0828950445965413</v>
      </c>
      <c r="H23" s="10">
        <v>0.97314322202555137</v>
      </c>
      <c r="I23" s="10">
        <v>0.8731647219632741</v>
      </c>
      <c r="J23" s="10">
        <v>0.78764826864970106</v>
      </c>
      <c r="K23" s="10">
        <v>0.73176765843614877</v>
      </c>
      <c r="L23" s="10">
        <v>0.69297346811358174</v>
      </c>
      <c r="M23" s="10">
        <v>0.65292767177235356</v>
      </c>
      <c r="N23" s="10">
        <v>0.61082627695342318</v>
      </c>
      <c r="O23" s="10">
        <v>0.57124133729133941</v>
      </c>
      <c r="P23" s="10">
        <v>0.53849998569676449</v>
      </c>
      <c r="Q23" s="10">
        <v>0.50780588055867937</v>
      </c>
      <c r="R23" s="10">
        <v>0.4786071198731503</v>
      </c>
      <c r="S23" s="10">
        <v>0.46411624896537118</v>
      </c>
      <c r="T23" s="10">
        <v>0.44700577166386624</v>
      </c>
      <c r="U23" s="10">
        <v>0.4470273585316864</v>
      </c>
      <c r="V23" s="10">
        <v>0.42656277392502151</v>
      </c>
      <c r="W23" s="10">
        <v>0.4087523477736632</v>
      </c>
      <c r="X23" s="10">
        <v>0.39142073749128592</v>
      </c>
      <c r="Y23" s="10">
        <v>0.37558626288850316</v>
      </c>
      <c r="Z23" s="10">
        <v>0.3621036563046891</v>
      </c>
      <c r="AA23" s="10">
        <v>0.3502123784468234</v>
      </c>
      <c r="AB23" s="11">
        <f t="shared" si="0"/>
        <v>0.78300000000000003</v>
      </c>
    </row>
    <row r="24" spans="1:28" x14ac:dyDescent="0.25">
      <c r="A24" s="9" t="s">
        <v>34</v>
      </c>
      <c r="B24" s="10">
        <v>1.81575363392228</v>
      </c>
      <c r="C24" s="10">
        <v>1.6829843451801887</v>
      </c>
      <c r="D24" s="10">
        <v>1.4127664148887571</v>
      </c>
      <c r="E24" s="10">
        <v>1.2109530152716013</v>
      </c>
      <c r="F24" s="10">
        <v>1.065745094737804</v>
      </c>
      <c r="G24" s="10">
        <v>0.96562340693255155</v>
      </c>
      <c r="H24" s="10">
        <v>0.88713224686141179</v>
      </c>
      <c r="I24" s="10">
        <v>0.81105141231585609</v>
      </c>
      <c r="J24" s="10">
        <v>0.75949716169644499</v>
      </c>
      <c r="K24" s="10">
        <v>0.71133823988826173</v>
      </c>
      <c r="L24" s="10">
        <v>0.66408830923398288</v>
      </c>
      <c r="M24" s="10">
        <v>0.62602472519506147</v>
      </c>
      <c r="N24" s="10">
        <v>0.5908395327645386</v>
      </c>
      <c r="O24" s="10">
        <v>0.55930443403525776</v>
      </c>
      <c r="P24" s="10">
        <v>0.53278365962956853</v>
      </c>
      <c r="Q24" s="10">
        <v>0.50753976016534841</v>
      </c>
      <c r="R24" s="10">
        <v>0.48606336017937912</v>
      </c>
      <c r="S24" s="10">
        <v>0.46438846580759741</v>
      </c>
      <c r="T24" s="10">
        <v>0.44501427742061739</v>
      </c>
      <c r="U24" s="10">
        <v>0.42666404096281019</v>
      </c>
      <c r="V24" s="10">
        <v>0.41113013129558396</v>
      </c>
      <c r="W24" s="10">
        <v>0.39657377659146809</v>
      </c>
      <c r="X24" s="10">
        <v>0.38378891380086744</v>
      </c>
      <c r="Y24" s="10">
        <v>0.37096111104821539</v>
      </c>
      <c r="Z24" s="10">
        <v>0.35803603298952269</v>
      </c>
      <c r="AA24" s="10">
        <v>0.34616735435895807</v>
      </c>
      <c r="AB24" s="11">
        <f t="shared" si="0"/>
        <v>0.77300000000000002</v>
      </c>
    </row>
    <row r="25" spans="1:28" x14ac:dyDescent="0.25">
      <c r="A25" s="9" t="s">
        <v>75</v>
      </c>
      <c r="B25" s="10">
        <v>1.2447861343640922</v>
      </c>
      <c r="C25" s="10">
        <v>0.9947574308412519</v>
      </c>
      <c r="D25" s="10">
        <v>0.88954361815377769</v>
      </c>
      <c r="E25" s="10">
        <v>0.77827941003892298</v>
      </c>
      <c r="F25" s="10">
        <v>0.72887798010140203</v>
      </c>
      <c r="G25" s="10">
        <v>0.68816847099095146</v>
      </c>
      <c r="H25" s="10">
        <v>0.66576482665270298</v>
      </c>
      <c r="I25" s="10">
        <v>0.62538623096531598</v>
      </c>
      <c r="J25" s="10">
        <v>0.59797329574668034</v>
      </c>
      <c r="K25" s="10">
        <v>0.55423695607373569</v>
      </c>
      <c r="L25" s="10">
        <v>0.53199835205496071</v>
      </c>
      <c r="M25" s="10">
        <v>0.50200077761381956</v>
      </c>
      <c r="N25" s="10">
        <v>0.48505054908334255</v>
      </c>
      <c r="O25" s="10">
        <v>0.46198073205376322</v>
      </c>
      <c r="P25" s="10">
        <v>0.43598973228768179</v>
      </c>
      <c r="Q25" s="10">
        <v>0.42517565560956383</v>
      </c>
      <c r="R25" s="10">
        <v>0.40904602755064134</v>
      </c>
      <c r="S25" s="10">
        <v>0.41080137376694781</v>
      </c>
      <c r="T25" s="10">
        <v>0.40487627257963621</v>
      </c>
      <c r="U25" s="10">
        <v>0.3856714842165796</v>
      </c>
      <c r="V25" s="10">
        <v>0.37795411774930776</v>
      </c>
      <c r="W25" s="10">
        <v>0.36918563623010603</v>
      </c>
      <c r="X25" s="10">
        <v>0.36797682522424568</v>
      </c>
      <c r="Y25" s="10">
        <v>0.35793066944305463</v>
      </c>
      <c r="Z25" s="10">
        <v>0.34873772142912274</v>
      </c>
      <c r="AA25" s="10">
        <v>0.34112324685523654</v>
      </c>
      <c r="AB25" s="11">
        <f t="shared" si="0"/>
        <v>0.76200000000000001</v>
      </c>
    </row>
    <row r="26" spans="1:28" ht="16.5" thickBot="1" x14ac:dyDescent="0.3">
      <c r="A26" s="12" t="s">
        <v>124</v>
      </c>
      <c r="B26" s="13">
        <v>1.8345897864376162</v>
      </c>
      <c r="C26" s="13">
        <v>1.5683072799222213</v>
      </c>
      <c r="D26" s="13">
        <v>1.3156178464709631</v>
      </c>
      <c r="E26" s="13">
        <v>1.1566552733394917</v>
      </c>
      <c r="F26" s="13">
        <v>1.0224066859462586</v>
      </c>
      <c r="G26" s="13">
        <v>0.92005960650972596</v>
      </c>
      <c r="H26" s="13">
        <v>0.84294842631053291</v>
      </c>
      <c r="I26" s="13">
        <v>0.77574033600972214</v>
      </c>
      <c r="J26" s="13">
        <v>0.71998766096792832</v>
      </c>
      <c r="K26" s="13">
        <v>0.67078908655501923</v>
      </c>
      <c r="L26" s="13">
        <v>0.63327749079718387</v>
      </c>
      <c r="M26" s="13">
        <v>0.59721692075733723</v>
      </c>
      <c r="N26" s="13">
        <v>0.56318953609774591</v>
      </c>
      <c r="O26" s="13">
        <v>0.53517249899044539</v>
      </c>
      <c r="P26" s="13">
        <v>0.50907416966053098</v>
      </c>
      <c r="Q26" s="13">
        <v>0.48920518444429151</v>
      </c>
      <c r="R26" s="13">
        <v>0.47109958507037364</v>
      </c>
      <c r="S26" s="13">
        <v>0.45018697268069729</v>
      </c>
      <c r="T26" s="13">
        <v>0.43473312646411966</v>
      </c>
      <c r="U26" s="13">
        <v>0.4176953259869467</v>
      </c>
      <c r="V26" s="13">
        <v>0.40338592282254271</v>
      </c>
      <c r="W26" s="13">
        <v>0.38905550086840512</v>
      </c>
      <c r="X26" s="13">
        <v>0.37579082937061958</v>
      </c>
      <c r="Y26" s="13">
        <v>0.36344954931655304</v>
      </c>
      <c r="Z26" s="13">
        <v>0.352020232743121</v>
      </c>
      <c r="AA26" s="13">
        <v>0.34069900060636593</v>
      </c>
      <c r="AB26" s="14">
        <f t="shared" si="0"/>
        <v>0.752</v>
      </c>
    </row>
    <row r="27" spans="1:28" x14ac:dyDescent="0.25">
      <c r="A27" s="6" t="s">
        <v>146</v>
      </c>
      <c r="B27" s="7">
        <v>2.0431832262187721</v>
      </c>
      <c r="C27" s="7">
        <v>1.7211616325610177</v>
      </c>
      <c r="D27" s="7">
        <v>1.4332373968418852</v>
      </c>
      <c r="E27" s="7">
        <v>1.2759701509955494</v>
      </c>
      <c r="F27" s="7">
        <v>1.1205404754036392</v>
      </c>
      <c r="G27" s="7">
        <v>0.98040857272157256</v>
      </c>
      <c r="H27" s="7">
        <v>0.87534431002535196</v>
      </c>
      <c r="I27" s="7">
        <v>0.79191558279109886</v>
      </c>
      <c r="J27" s="7">
        <v>0.7236134448875251</v>
      </c>
      <c r="K27" s="7">
        <v>0.67293922148849328</v>
      </c>
      <c r="L27" s="7">
        <v>0.63153063263147025</v>
      </c>
      <c r="M27" s="7">
        <v>0.59002341927726287</v>
      </c>
      <c r="N27" s="7">
        <v>0.55613799702687161</v>
      </c>
      <c r="O27" s="7">
        <v>0.52336661638819626</v>
      </c>
      <c r="P27" s="7">
        <v>0.4991107316520047</v>
      </c>
      <c r="Q27" s="7">
        <v>0.47672007388930471</v>
      </c>
      <c r="R27" s="7">
        <v>0.45796683303037855</v>
      </c>
      <c r="S27" s="7">
        <v>0.43842019356506423</v>
      </c>
      <c r="T27" s="7">
        <v>0.42324517351607427</v>
      </c>
      <c r="U27" s="7">
        <v>0.40672564584049398</v>
      </c>
      <c r="V27" s="7">
        <v>0.39249413360293861</v>
      </c>
      <c r="W27" s="7">
        <v>0.38008965179374732</v>
      </c>
      <c r="X27" s="7">
        <v>0.36936397923726627</v>
      </c>
      <c r="Y27" s="7">
        <v>0.35991224866877403</v>
      </c>
      <c r="Z27" s="7">
        <v>0.35012240389172922</v>
      </c>
      <c r="AA27" s="7">
        <v>0.3389268300188446</v>
      </c>
      <c r="AB27" s="8">
        <f t="shared" si="0"/>
        <v>0.74199999999999999</v>
      </c>
    </row>
    <row r="28" spans="1:28" x14ac:dyDescent="0.25">
      <c r="A28" s="9" t="s">
        <v>127</v>
      </c>
      <c r="B28" s="10">
        <v>1.7963995403972657</v>
      </c>
      <c r="C28" s="10">
        <v>1.3934607404305668</v>
      </c>
      <c r="D28" s="10">
        <v>1.1594798661147419</v>
      </c>
      <c r="E28" s="10">
        <v>1.0207174855443872</v>
      </c>
      <c r="F28" s="10">
        <v>0.9135500545023596</v>
      </c>
      <c r="G28" s="10">
        <v>0.85674770643425013</v>
      </c>
      <c r="H28" s="10">
        <v>0.81520752542123498</v>
      </c>
      <c r="I28" s="10">
        <v>0.74857864996975088</v>
      </c>
      <c r="J28" s="10">
        <v>0.69317615074573946</v>
      </c>
      <c r="K28" s="10">
        <v>0.65965941276409112</v>
      </c>
      <c r="L28" s="10">
        <v>0.61795482090957443</v>
      </c>
      <c r="M28" s="10">
        <v>0.59336417919888684</v>
      </c>
      <c r="N28" s="10">
        <v>0.56470486722371227</v>
      </c>
      <c r="O28" s="10">
        <v>0.53180226971641686</v>
      </c>
      <c r="P28" s="10">
        <v>0.50531703551812912</v>
      </c>
      <c r="Q28" s="10">
        <v>0.48304421082846805</v>
      </c>
      <c r="R28" s="10">
        <v>0.46627440212460303</v>
      </c>
      <c r="S28" s="10">
        <v>0.44953566213835394</v>
      </c>
      <c r="T28" s="10">
        <v>0.43059969632493789</v>
      </c>
      <c r="U28" s="10">
        <v>0.41234398925041704</v>
      </c>
      <c r="V28" s="10">
        <v>0.39782077252490056</v>
      </c>
      <c r="W28" s="10">
        <v>0.38399564772211581</v>
      </c>
      <c r="X28" s="10">
        <v>0.37201343061846726</v>
      </c>
      <c r="Y28" s="10">
        <v>0.35905319871262154</v>
      </c>
      <c r="Z28" s="10">
        <v>0.34906202600441727</v>
      </c>
      <c r="AA28" s="10">
        <v>0.33794640709881452</v>
      </c>
      <c r="AB28" s="11">
        <f t="shared" si="0"/>
        <v>0.73099999999999998</v>
      </c>
    </row>
    <row r="29" spans="1:28" x14ac:dyDescent="0.25">
      <c r="A29" s="9" t="s">
        <v>155</v>
      </c>
      <c r="B29" s="10">
        <v>1.9850366601517639</v>
      </c>
      <c r="C29" s="10">
        <v>1.5623064663201665</v>
      </c>
      <c r="D29" s="10">
        <v>1.3552244073171105</v>
      </c>
      <c r="E29" s="10">
        <v>1.1606613394481977</v>
      </c>
      <c r="F29" s="10">
        <v>1.0247776416385883</v>
      </c>
      <c r="G29" s="10">
        <v>0.93105003340295589</v>
      </c>
      <c r="H29" s="10">
        <v>0.84112931054835904</v>
      </c>
      <c r="I29" s="10">
        <v>0.77813115212426687</v>
      </c>
      <c r="J29" s="10">
        <v>0.71987286501463221</v>
      </c>
      <c r="K29" s="10">
        <v>0.66277449421106382</v>
      </c>
      <c r="L29" s="10">
        <v>0.60830299053535342</v>
      </c>
      <c r="M29" s="10">
        <v>0.57187819816556074</v>
      </c>
      <c r="N29" s="10">
        <v>0.54311284895735734</v>
      </c>
      <c r="O29" s="10">
        <v>0.51740606859421678</v>
      </c>
      <c r="P29" s="10">
        <v>0.49684859441075879</v>
      </c>
      <c r="Q29" s="10">
        <v>0.47690202195418441</v>
      </c>
      <c r="R29" s="10">
        <v>0.45689713705061963</v>
      </c>
      <c r="S29" s="10">
        <v>0.43959681142871365</v>
      </c>
      <c r="T29" s="10">
        <v>0.42224083605910412</v>
      </c>
      <c r="U29" s="10">
        <v>0.40809190535171891</v>
      </c>
      <c r="V29" s="10">
        <v>0.39463459971685322</v>
      </c>
      <c r="W29" s="10">
        <v>0.38304181216074595</v>
      </c>
      <c r="X29" s="10">
        <v>0.37121230264031069</v>
      </c>
      <c r="Y29" s="10">
        <v>0.35903514504239209</v>
      </c>
      <c r="Z29" s="10">
        <v>0.34693452172279349</v>
      </c>
      <c r="AA29" s="10">
        <v>0.33679033612667619</v>
      </c>
      <c r="AB29" s="11">
        <f t="shared" si="0"/>
        <v>0.72099999999999997</v>
      </c>
    </row>
    <row r="30" spans="1:28" x14ac:dyDescent="0.25">
      <c r="A30" s="9" t="s">
        <v>118</v>
      </c>
      <c r="B30" s="10">
        <v>2.3904364061448713</v>
      </c>
      <c r="C30" s="10">
        <v>1.9632260170566065</v>
      </c>
      <c r="D30" s="10">
        <v>1.5612285141890223</v>
      </c>
      <c r="E30" s="10">
        <v>1.313976676410328</v>
      </c>
      <c r="F30" s="10">
        <v>1.1343089180131378</v>
      </c>
      <c r="G30" s="10">
        <v>0.99724865505932558</v>
      </c>
      <c r="H30" s="10">
        <v>0.89747706517950987</v>
      </c>
      <c r="I30" s="10">
        <v>0.81990126805970642</v>
      </c>
      <c r="J30" s="10">
        <v>0.74983592159222501</v>
      </c>
      <c r="K30" s="10">
        <v>0.68950904490411569</v>
      </c>
      <c r="L30" s="10">
        <v>0.63962131238734776</v>
      </c>
      <c r="M30" s="10">
        <v>0.60216396523491178</v>
      </c>
      <c r="N30" s="10">
        <v>0.56673410524613477</v>
      </c>
      <c r="O30" s="10">
        <v>0.53980473185469657</v>
      </c>
      <c r="P30" s="10">
        <v>0.51364395020499187</v>
      </c>
      <c r="Q30" s="10">
        <v>0.4862256653448902</v>
      </c>
      <c r="R30" s="10">
        <v>0.4664997264740578</v>
      </c>
      <c r="S30" s="10">
        <v>0.45298196925617673</v>
      </c>
      <c r="T30" s="10">
        <v>0.43392402585852041</v>
      </c>
      <c r="U30" s="10">
        <v>0.41583209832465196</v>
      </c>
      <c r="V30" s="10">
        <v>0.39919956515187138</v>
      </c>
      <c r="W30" s="10">
        <v>0.38365278197989294</v>
      </c>
      <c r="X30" s="10">
        <v>0.37045002943831862</v>
      </c>
      <c r="Y30" s="10">
        <v>0.35720561818560448</v>
      </c>
      <c r="Z30" s="10">
        <v>0.34530888827164818</v>
      </c>
      <c r="AA30" s="10">
        <v>0.33477360356704255</v>
      </c>
      <c r="AB30" s="11">
        <f t="shared" si="0"/>
        <v>0.71099999999999997</v>
      </c>
    </row>
    <row r="31" spans="1:28" x14ac:dyDescent="0.25">
      <c r="A31" s="9" t="s">
        <v>45</v>
      </c>
      <c r="B31" s="10">
        <v>1.9053206377482277</v>
      </c>
      <c r="C31" s="10">
        <v>1.5944778852912371</v>
      </c>
      <c r="D31" s="10">
        <v>1.3301666164683486</v>
      </c>
      <c r="E31" s="10">
        <v>1.2260743423791651</v>
      </c>
      <c r="F31" s="10">
        <v>1.0841730088542181</v>
      </c>
      <c r="G31" s="10">
        <v>0.97522622488550192</v>
      </c>
      <c r="H31" s="10">
        <v>0.87869354490579044</v>
      </c>
      <c r="I31" s="10">
        <v>0.79845865088394175</v>
      </c>
      <c r="J31" s="10">
        <v>0.73624540308406505</v>
      </c>
      <c r="K31" s="10">
        <v>0.69098566902792968</v>
      </c>
      <c r="L31" s="10">
        <v>0.6502888120277297</v>
      </c>
      <c r="M31" s="10">
        <v>0.61715987604649669</v>
      </c>
      <c r="N31" s="10">
        <v>0.58593117519457194</v>
      </c>
      <c r="O31" s="10">
        <v>0.55189576260650774</v>
      </c>
      <c r="P31" s="10">
        <v>0.52163383730017254</v>
      </c>
      <c r="Q31" s="10">
        <v>0.49751973022331586</v>
      </c>
      <c r="R31" s="10">
        <v>0.47322407893179075</v>
      </c>
      <c r="S31" s="10">
        <v>0.45393588445780009</v>
      </c>
      <c r="T31" s="10">
        <v>0.43420523692078894</v>
      </c>
      <c r="U31" s="10">
        <v>0.41818281639561938</v>
      </c>
      <c r="V31" s="10">
        <v>0.39995169949163123</v>
      </c>
      <c r="W31" s="10">
        <v>0.38466381847417375</v>
      </c>
      <c r="X31" s="10">
        <v>0.37012140782769043</v>
      </c>
      <c r="Y31" s="10">
        <v>0.357615906081449</v>
      </c>
      <c r="Z31" s="10">
        <v>0.3456062664720827</v>
      </c>
      <c r="AA31" s="10">
        <v>0.33366023829903546</v>
      </c>
      <c r="AB31" s="11">
        <f t="shared" si="0"/>
        <v>0.70099999999999996</v>
      </c>
    </row>
    <row r="32" spans="1:28" x14ac:dyDescent="0.25">
      <c r="A32" s="9" t="s">
        <v>46</v>
      </c>
      <c r="B32" s="10">
        <v>2.7524471743322008</v>
      </c>
      <c r="C32" s="10">
        <v>2.0359430951612945</v>
      </c>
      <c r="D32" s="10">
        <v>1.61670150219084</v>
      </c>
      <c r="E32" s="10">
        <v>1.3505905673410408</v>
      </c>
      <c r="F32" s="10">
        <v>1.1598849880269597</v>
      </c>
      <c r="G32" s="10">
        <v>1.0199762372607379</v>
      </c>
      <c r="H32" s="10">
        <v>0.91124145684248559</v>
      </c>
      <c r="I32" s="10">
        <v>0.82058919259806862</v>
      </c>
      <c r="J32" s="10">
        <v>0.74757825889632556</v>
      </c>
      <c r="K32" s="10">
        <v>0.68408229953345767</v>
      </c>
      <c r="L32" s="10">
        <v>0.63676200251176995</v>
      </c>
      <c r="M32" s="10">
        <v>0.59553436033882723</v>
      </c>
      <c r="N32" s="10">
        <v>0.56027736377390625</v>
      </c>
      <c r="O32" s="10">
        <v>0.52948333414874948</v>
      </c>
      <c r="P32" s="10">
        <v>0.50166287250287778</v>
      </c>
      <c r="Q32" s="10">
        <v>0.47762558550727285</v>
      </c>
      <c r="R32" s="10">
        <v>0.45557674054794295</v>
      </c>
      <c r="S32" s="10">
        <v>0.43757991872929036</v>
      </c>
      <c r="T32" s="10">
        <v>0.4201260147122563</v>
      </c>
      <c r="U32" s="10">
        <v>0.40449094067474012</v>
      </c>
      <c r="V32" s="10">
        <v>0.3912056576680818</v>
      </c>
      <c r="W32" s="10">
        <v>0.37790720724987992</v>
      </c>
      <c r="X32" s="10">
        <v>0.36506501299716043</v>
      </c>
      <c r="Y32" s="10">
        <v>0.35326284606494118</v>
      </c>
      <c r="Z32" s="10">
        <v>0.34286114450705041</v>
      </c>
      <c r="AA32" s="10">
        <v>0.33248692179518113</v>
      </c>
      <c r="AB32" s="11">
        <f t="shared" si="0"/>
        <v>0.69</v>
      </c>
    </row>
    <row r="33" spans="1:28" x14ac:dyDescent="0.25">
      <c r="A33" s="9" t="s">
        <v>102</v>
      </c>
      <c r="B33" s="10">
        <v>1.7240699274266613</v>
      </c>
      <c r="C33" s="10">
        <v>1.414223826253783</v>
      </c>
      <c r="D33" s="10">
        <v>1.2167053225607791</v>
      </c>
      <c r="E33" s="10">
        <v>1.0517110903886793</v>
      </c>
      <c r="F33" s="10">
        <v>0.91844425756752091</v>
      </c>
      <c r="G33" s="10">
        <v>0.8303377842975419</v>
      </c>
      <c r="H33" s="10">
        <v>0.7693353252050894</v>
      </c>
      <c r="I33" s="10">
        <v>0.71862321252971739</v>
      </c>
      <c r="J33" s="10">
        <v>0.67149531533724671</v>
      </c>
      <c r="K33" s="10">
        <v>0.63067072785505007</v>
      </c>
      <c r="L33" s="10">
        <v>0.58914447371184675</v>
      </c>
      <c r="M33" s="10">
        <v>0.55444508137363235</v>
      </c>
      <c r="N33" s="10">
        <v>0.52636977482439984</v>
      </c>
      <c r="O33" s="10">
        <v>0.49881404076771929</v>
      </c>
      <c r="P33" s="10">
        <v>0.47615687497043568</v>
      </c>
      <c r="Q33" s="10">
        <v>0.45614779803295247</v>
      </c>
      <c r="R33" s="10">
        <v>0.43913721580490916</v>
      </c>
      <c r="S33" s="10">
        <v>0.42406717016783535</v>
      </c>
      <c r="T33" s="10">
        <v>0.41062703885312746</v>
      </c>
      <c r="U33" s="10">
        <v>0.39841513074689927</v>
      </c>
      <c r="V33" s="10">
        <v>0.38419646587234135</v>
      </c>
      <c r="W33" s="10">
        <v>0.37291729609109669</v>
      </c>
      <c r="X33" s="10">
        <v>0.36164431289483634</v>
      </c>
      <c r="Y33" s="10">
        <v>0.35157369610953859</v>
      </c>
      <c r="Z33" s="10">
        <v>0.34101433895565525</v>
      </c>
      <c r="AA33" s="10">
        <v>0.33127455657185756</v>
      </c>
      <c r="AB33" s="11">
        <f t="shared" si="0"/>
        <v>0.68</v>
      </c>
    </row>
    <row r="34" spans="1:28" x14ac:dyDescent="0.25">
      <c r="A34" s="9" t="s">
        <v>116</v>
      </c>
      <c r="B34" s="10">
        <v>1.7204281096840814</v>
      </c>
      <c r="C34" s="10">
        <v>1.6470353455844609</v>
      </c>
      <c r="D34" s="10">
        <v>1.4579402795537475</v>
      </c>
      <c r="E34" s="10">
        <v>1.2453242390801922</v>
      </c>
      <c r="F34" s="10">
        <v>1.1396736544276918</v>
      </c>
      <c r="G34" s="10">
        <v>1.0019445946435308</v>
      </c>
      <c r="H34" s="10">
        <v>0.90001444318185708</v>
      </c>
      <c r="I34" s="10">
        <v>0.81488554417790837</v>
      </c>
      <c r="J34" s="10">
        <v>0.74653168564948236</v>
      </c>
      <c r="K34" s="10">
        <v>0.68554102870017952</v>
      </c>
      <c r="L34" s="10">
        <v>0.64131692151610231</v>
      </c>
      <c r="M34" s="10">
        <v>0.60071994707181187</v>
      </c>
      <c r="N34" s="10">
        <v>0.56660012379917712</v>
      </c>
      <c r="O34" s="10">
        <v>0.53838476945562985</v>
      </c>
      <c r="P34" s="10">
        <v>0.51156090577470503</v>
      </c>
      <c r="Q34" s="10">
        <v>0.48734637949898407</v>
      </c>
      <c r="R34" s="10">
        <v>0.46476963100813928</v>
      </c>
      <c r="S34" s="10">
        <v>0.44547327084078781</v>
      </c>
      <c r="T34" s="10">
        <v>0.42933524022209202</v>
      </c>
      <c r="U34" s="10">
        <v>0.41221036892259488</v>
      </c>
      <c r="V34" s="10">
        <v>0.39651433860455776</v>
      </c>
      <c r="W34" s="10">
        <v>0.380673482809186</v>
      </c>
      <c r="X34" s="10">
        <v>0.36648591865794211</v>
      </c>
      <c r="Y34" s="10">
        <v>0.35361607852074672</v>
      </c>
      <c r="Z34" s="10">
        <v>0.34221100841706753</v>
      </c>
      <c r="AA34" s="10">
        <v>0.33100816100407027</v>
      </c>
      <c r="AB34" s="11">
        <f t="shared" si="0"/>
        <v>0.67</v>
      </c>
    </row>
    <row r="35" spans="1:28" x14ac:dyDescent="0.25">
      <c r="A35" s="9" t="s">
        <v>11</v>
      </c>
      <c r="B35" s="10">
        <v>1.0807165492618438</v>
      </c>
      <c r="C35" s="10">
        <v>0.95011601212886609</v>
      </c>
      <c r="D35" s="10">
        <v>0.85646880518529511</v>
      </c>
      <c r="E35" s="10">
        <v>0.71831071804176005</v>
      </c>
      <c r="F35" s="10">
        <v>0.74236922077490664</v>
      </c>
      <c r="G35" s="10">
        <v>0.69694012549535489</v>
      </c>
      <c r="H35" s="10">
        <v>0.64890986680309659</v>
      </c>
      <c r="I35" s="10">
        <v>0.61928619514341832</v>
      </c>
      <c r="J35" s="10">
        <v>0.58547157738123956</v>
      </c>
      <c r="K35" s="10">
        <v>0.56228654680041568</v>
      </c>
      <c r="L35" s="10">
        <v>0.53665618987231678</v>
      </c>
      <c r="M35" s="10">
        <v>0.51108981162647527</v>
      </c>
      <c r="N35" s="10">
        <v>0.50297384361748709</v>
      </c>
      <c r="O35" s="10">
        <v>0.50107091864644659</v>
      </c>
      <c r="P35" s="10">
        <v>0.47591893847371947</v>
      </c>
      <c r="Q35" s="10">
        <v>0.46205754629995477</v>
      </c>
      <c r="R35" s="10">
        <v>0.44607193211741936</v>
      </c>
      <c r="S35" s="10">
        <v>0.43347673310537704</v>
      </c>
      <c r="T35" s="10">
        <v>0.41821944295935043</v>
      </c>
      <c r="U35" s="10">
        <v>0.40643236353547607</v>
      </c>
      <c r="V35" s="10">
        <v>0.39246580957544719</v>
      </c>
      <c r="W35" s="10">
        <v>0.37969697249512069</v>
      </c>
      <c r="X35" s="10">
        <v>0.36561779971269304</v>
      </c>
      <c r="Y35" s="10">
        <v>0.35364624009184453</v>
      </c>
      <c r="Z35" s="10">
        <v>0.34196491622352698</v>
      </c>
      <c r="AA35" s="10">
        <v>0.33070660605638214</v>
      </c>
      <c r="AB35" s="11">
        <f t="shared" si="0"/>
        <v>0.65900000000000003</v>
      </c>
    </row>
    <row r="36" spans="1:28" x14ac:dyDescent="0.25">
      <c r="A36" s="9" t="s">
        <v>135</v>
      </c>
      <c r="B36" s="10">
        <v>1.5875669644085733</v>
      </c>
      <c r="C36" s="10">
        <v>1.3466739113876374</v>
      </c>
      <c r="D36" s="10">
        <v>1.122407729241103</v>
      </c>
      <c r="E36" s="10">
        <v>0.99207855429241598</v>
      </c>
      <c r="F36" s="10">
        <v>0.90409421297917336</v>
      </c>
      <c r="G36" s="10">
        <v>0.78533446865522794</v>
      </c>
      <c r="H36" s="10">
        <v>0.72483605960411146</v>
      </c>
      <c r="I36" s="10">
        <v>0.70511265720763783</v>
      </c>
      <c r="J36" s="10">
        <v>0.65264197136366442</v>
      </c>
      <c r="K36" s="10">
        <v>0.60148568645219358</v>
      </c>
      <c r="L36" s="10">
        <v>0.56719768186574249</v>
      </c>
      <c r="M36" s="10">
        <v>0.54040662885179036</v>
      </c>
      <c r="N36" s="10">
        <v>0.51103444470427251</v>
      </c>
      <c r="O36" s="10">
        <v>0.496732246428222</v>
      </c>
      <c r="P36" s="10">
        <v>0.47295907757420452</v>
      </c>
      <c r="Q36" s="10">
        <v>0.45677933089779255</v>
      </c>
      <c r="R36" s="10">
        <v>0.44091842620089072</v>
      </c>
      <c r="S36" s="10">
        <v>0.42422975046472944</v>
      </c>
      <c r="T36" s="10">
        <v>0.40785141124143065</v>
      </c>
      <c r="U36" s="10">
        <v>0.39222353643469865</v>
      </c>
      <c r="V36" s="10">
        <v>0.37838961869182541</v>
      </c>
      <c r="W36" s="10">
        <v>0.36600888760457639</v>
      </c>
      <c r="X36" s="10">
        <v>0.35395059213240154</v>
      </c>
      <c r="Y36" s="10">
        <v>0.34474866428223505</v>
      </c>
      <c r="Z36" s="10">
        <v>0.33558119695257638</v>
      </c>
      <c r="AA36" s="10">
        <v>0.32666791657863659</v>
      </c>
      <c r="AB36" s="11">
        <f t="shared" si="0"/>
        <v>0.64900000000000002</v>
      </c>
    </row>
    <row r="37" spans="1:28" x14ac:dyDescent="0.25">
      <c r="A37" s="9" t="s">
        <v>18</v>
      </c>
      <c r="B37" s="10">
        <v>0.97435048583481998</v>
      </c>
      <c r="C37" s="10">
        <v>0.762734383267615</v>
      </c>
      <c r="D37" s="10">
        <v>0.66180916265588396</v>
      </c>
      <c r="E37" s="10">
        <v>0.55958304655372149</v>
      </c>
      <c r="F37" s="10">
        <v>0.51878568475542575</v>
      </c>
      <c r="G37" s="10">
        <v>0.45662193476615531</v>
      </c>
      <c r="H37" s="10">
        <v>0.40765793347510093</v>
      </c>
      <c r="I37" s="10">
        <v>0.46901686305877144</v>
      </c>
      <c r="J37" s="10">
        <v>0.42619387578795909</v>
      </c>
      <c r="K37" s="10">
        <v>0.40078897809290392</v>
      </c>
      <c r="L37" s="10">
        <v>0.44613232784474022</v>
      </c>
      <c r="M37" s="10">
        <v>0.42830211214241709</v>
      </c>
      <c r="N37" s="10">
        <v>0.42020153119353987</v>
      </c>
      <c r="O37" s="10">
        <v>0.41405996867106909</v>
      </c>
      <c r="P37" s="10">
        <v>0.4060892203626123</v>
      </c>
      <c r="Q37" s="10">
        <v>0.3977331033435354</v>
      </c>
      <c r="R37" s="10">
        <v>0.39048097033959261</v>
      </c>
      <c r="S37" s="10">
        <v>0.39153222527092479</v>
      </c>
      <c r="T37" s="10">
        <v>0.38947365818658097</v>
      </c>
      <c r="U37" s="10">
        <v>0.37740229592338337</v>
      </c>
      <c r="V37" s="10">
        <v>0.36805705375989928</v>
      </c>
      <c r="W37" s="10">
        <v>0.35826282162877887</v>
      </c>
      <c r="X37" s="10">
        <v>0.34887114323562751</v>
      </c>
      <c r="Y37" s="10">
        <v>0.34072299529899341</v>
      </c>
      <c r="Z37" s="10">
        <v>0.33281877253508751</v>
      </c>
      <c r="AA37" s="10">
        <v>0.32583429598746094</v>
      </c>
      <c r="AB37" s="11">
        <f t="shared" si="0"/>
        <v>0.63900000000000001</v>
      </c>
    </row>
    <row r="38" spans="1:28" x14ac:dyDescent="0.25">
      <c r="A38" s="9" t="s">
        <v>49</v>
      </c>
      <c r="B38" s="10">
        <v>2.1697863849222268</v>
      </c>
      <c r="C38" s="10">
        <v>1.7322193018926013</v>
      </c>
      <c r="D38" s="10">
        <v>1.4359814056016722</v>
      </c>
      <c r="E38" s="10">
        <v>1.2457584118888168</v>
      </c>
      <c r="F38" s="10">
        <v>1.097852599383661</v>
      </c>
      <c r="G38" s="10">
        <v>0.95819281650470334</v>
      </c>
      <c r="H38" s="10">
        <v>0.88001669156336049</v>
      </c>
      <c r="I38" s="10">
        <v>0.80700166052958378</v>
      </c>
      <c r="J38" s="10">
        <v>0.73675699702395159</v>
      </c>
      <c r="K38" s="10">
        <v>0.6790976224065961</v>
      </c>
      <c r="L38" s="10">
        <v>0.62207482338065168</v>
      </c>
      <c r="M38" s="10">
        <v>0.59026132219873007</v>
      </c>
      <c r="N38" s="10">
        <v>0.55186658889955309</v>
      </c>
      <c r="O38" s="10">
        <v>0.52036876528600962</v>
      </c>
      <c r="P38" s="10">
        <v>0.49341274722984729</v>
      </c>
      <c r="Q38" s="10">
        <v>0.47186558750801799</v>
      </c>
      <c r="R38" s="10">
        <v>0.45278040189680846</v>
      </c>
      <c r="S38" s="10">
        <v>0.43177838916331579</v>
      </c>
      <c r="T38" s="10">
        <v>0.41418575881226771</v>
      </c>
      <c r="U38" s="10">
        <v>0.39779728918253565</v>
      </c>
      <c r="V38" s="10">
        <v>0.38128035408678485</v>
      </c>
      <c r="W38" s="10">
        <v>0.36933453044663822</v>
      </c>
      <c r="X38" s="10">
        <v>0.35544389288031475</v>
      </c>
      <c r="Y38" s="10">
        <v>0.34540485603544324</v>
      </c>
      <c r="Z38" s="10">
        <v>0.33402078937695312</v>
      </c>
      <c r="AA38" s="10">
        <v>0.3246986152977025</v>
      </c>
      <c r="AB38" s="11">
        <f t="shared" si="0"/>
        <v>0.628</v>
      </c>
    </row>
    <row r="39" spans="1:28" x14ac:dyDescent="0.25">
      <c r="A39" s="9" t="s">
        <v>123</v>
      </c>
      <c r="B39" s="10">
        <v>1.6672686083966002</v>
      </c>
      <c r="C39" s="10">
        <v>1.3050581003334938</v>
      </c>
      <c r="D39" s="10">
        <v>1.0738790316260745</v>
      </c>
      <c r="E39" s="10">
        <v>0.91118399712506792</v>
      </c>
      <c r="F39" s="10">
        <v>0.85094431511426127</v>
      </c>
      <c r="G39" s="10">
        <v>0.78479107013647731</v>
      </c>
      <c r="H39" s="10">
        <v>0.72792864850407657</v>
      </c>
      <c r="I39" s="10">
        <v>0.67847225590649551</v>
      </c>
      <c r="J39" s="10">
        <v>0.63230378713076307</v>
      </c>
      <c r="K39" s="10">
        <v>0.58913243843924423</v>
      </c>
      <c r="L39" s="10">
        <v>0.55492458093871244</v>
      </c>
      <c r="M39" s="10">
        <v>0.54211665321317337</v>
      </c>
      <c r="N39" s="10">
        <v>0.5291084083269999</v>
      </c>
      <c r="O39" s="10">
        <v>0.50090364039153612</v>
      </c>
      <c r="P39" s="10">
        <v>0.49314246697999331</v>
      </c>
      <c r="Q39" s="10">
        <v>0.4712816266698594</v>
      </c>
      <c r="R39" s="10">
        <v>0.45367089585125875</v>
      </c>
      <c r="S39" s="10">
        <v>0.43822211089988539</v>
      </c>
      <c r="T39" s="10">
        <v>0.41723446367963968</v>
      </c>
      <c r="U39" s="10">
        <v>0.39963229453895499</v>
      </c>
      <c r="V39" s="10">
        <v>0.38768425642808335</v>
      </c>
      <c r="W39" s="10">
        <v>0.37180573496676628</v>
      </c>
      <c r="X39" s="10">
        <v>0.35725231092585452</v>
      </c>
      <c r="Y39" s="10">
        <v>0.34504800516871703</v>
      </c>
      <c r="Z39" s="10">
        <v>0.33270797846563727</v>
      </c>
      <c r="AA39" s="10">
        <v>0.32241949753710974</v>
      </c>
      <c r="AB39" s="11">
        <f t="shared" si="0"/>
        <v>0.60799999999999998</v>
      </c>
    </row>
    <row r="40" spans="1:28" x14ac:dyDescent="0.25">
      <c r="A40" s="9" t="s">
        <v>133</v>
      </c>
      <c r="B40" s="10">
        <v>1.4315532514941225</v>
      </c>
      <c r="C40" s="10">
        <v>1.3934607404305668</v>
      </c>
      <c r="D40" s="10">
        <v>1.2106353009296393</v>
      </c>
      <c r="E40" s="10">
        <v>1.0451029647618086</v>
      </c>
      <c r="F40" s="10">
        <v>0.95903959794206384</v>
      </c>
      <c r="G40" s="10">
        <v>0.85251057268307684</v>
      </c>
      <c r="H40" s="10">
        <v>0.80950100376467926</v>
      </c>
      <c r="I40" s="10">
        <v>0.74804268656501782</v>
      </c>
      <c r="J40" s="10">
        <v>0.69122287882625666</v>
      </c>
      <c r="K40" s="10">
        <v>0.63998217229005272</v>
      </c>
      <c r="L40" s="10">
        <v>0.59662727821063188</v>
      </c>
      <c r="M40" s="10">
        <v>0.55862378735030527</v>
      </c>
      <c r="N40" s="10">
        <v>0.52917423305693245</v>
      </c>
      <c r="O40" s="10">
        <v>0.49994969555889957</v>
      </c>
      <c r="P40" s="10">
        <v>0.47610934286968587</v>
      </c>
      <c r="Q40" s="10">
        <v>0.45462671100573226</v>
      </c>
      <c r="R40" s="10">
        <v>0.43449852763349051</v>
      </c>
      <c r="S40" s="10">
        <v>0.415611414523265</v>
      </c>
      <c r="T40" s="10">
        <v>0.4005318207675026</v>
      </c>
      <c r="U40" s="10">
        <v>0.38585515081484911</v>
      </c>
      <c r="V40" s="10">
        <v>0.37186810826881089</v>
      </c>
      <c r="W40" s="10">
        <v>0.35786060433384459</v>
      </c>
      <c r="X40" s="10">
        <v>0.34842065174165837</v>
      </c>
      <c r="Y40" s="10">
        <v>0.33924264232603329</v>
      </c>
      <c r="Z40" s="10">
        <v>0.3304826368144087</v>
      </c>
      <c r="AA40" s="10">
        <v>0.32241949753710974</v>
      </c>
      <c r="AB40" s="11">
        <f t="shared" si="0"/>
        <v>0.60799999999999998</v>
      </c>
    </row>
    <row r="41" spans="1:28" x14ac:dyDescent="0.25">
      <c r="A41" s="9" t="s">
        <v>76</v>
      </c>
      <c r="B41" s="10">
        <v>1.7525259203889352</v>
      </c>
      <c r="C41" s="10">
        <v>1.4963332478596989</v>
      </c>
      <c r="D41" s="10">
        <v>1.2587827631437318</v>
      </c>
      <c r="E41" s="10">
        <v>1.1019172867420539</v>
      </c>
      <c r="F41" s="10">
        <v>0.96907484207388195</v>
      </c>
      <c r="G41" s="10">
        <v>0.86533576654420052</v>
      </c>
      <c r="H41" s="10">
        <v>0.79333856389825108</v>
      </c>
      <c r="I41" s="10">
        <v>0.73045883307224591</v>
      </c>
      <c r="J41" s="10">
        <v>0.67610836375283934</v>
      </c>
      <c r="K41" s="10">
        <v>0.63517371526609745</v>
      </c>
      <c r="L41" s="10">
        <v>0.59363425031363914</v>
      </c>
      <c r="M41" s="10">
        <v>0.55886443343406511</v>
      </c>
      <c r="N41" s="10">
        <v>0.5277155083377858</v>
      </c>
      <c r="O41" s="10">
        <v>0.49892826660128065</v>
      </c>
      <c r="P41" s="10">
        <v>0.47486373521308622</v>
      </c>
      <c r="Q41" s="10">
        <v>0.45140643254456481</v>
      </c>
      <c r="R41" s="10">
        <v>0.43322818023925036</v>
      </c>
      <c r="S41" s="10">
        <v>0.41342425628034274</v>
      </c>
      <c r="T41" s="10">
        <v>0.3975167622738649</v>
      </c>
      <c r="U41" s="10">
        <v>0.38358949449029955</v>
      </c>
      <c r="V41" s="10">
        <v>0.37105205154599341</v>
      </c>
      <c r="W41" s="10">
        <v>0.3586078107973294</v>
      </c>
      <c r="X41" s="10">
        <v>0.34877825854128219</v>
      </c>
      <c r="Y41" s="10">
        <v>0.33757819202314976</v>
      </c>
      <c r="Z41" s="10">
        <v>0.32841578583154551</v>
      </c>
      <c r="AA41" s="10">
        <v>0.32031678160508514</v>
      </c>
      <c r="AB41" s="11">
        <f t="shared" si="0"/>
        <v>0.59699999999999998</v>
      </c>
    </row>
    <row r="42" spans="1:28" x14ac:dyDescent="0.25">
      <c r="A42" s="9" t="s">
        <v>119</v>
      </c>
      <c r="B42" s="10">
        <v>1.7056623629641394</v>
      </c>
      <c r="C42" s="10">
        <v>1.5231125144188264</v>
      </c>
      <c r="D42" s="10">
        <v>1.2478697478326954</v>
      </c>
      <c r="E42" s="10">
        <v>1.0314201208105169</v>
      </c>
      <c r="F42" s="10">
        <v>0.93931327146024279</v>
      </c>
      <c r="G42" s="10">
        <v>0.86275954952090328</v>
      </c>
      <c r="H42" s="10">
        <v>0.79386624967620389</v>
      </c>
      <c r="I42" s="10">
        <v>0.73244629835174768</v>
      </c>
      <c r="J42" s="10">
        <v>0.67950900068340347</v>
      </c>
      <c r="K42" s="10">
        <v>0.62992504859120224</v>
      </c>
      <c r="L42" s="10">
        <v>0.59748170336817963</v>
      </c>
      <c r="M42" s="10">
        <v>0.55139057755276477</v>
      </c>
      <c r="N42" s="10">
        <v>0.52200211581691147</v>
      </c>
      <c r="O42" s="10">
        <v>0.49667371058246657</v>
      </c>
      <c r="P42" s="10">
        <v>0.47534505772690272</v>
      </c>
      <c r="Q42" s="10">
        <v>0.45245341482502521</v>
      </c>
      <c r="R42" s="10">
        <v>0.43379555987231866</v>
      </c>
      <c r="S42" s="10">
        <v>0.41411933275488089</v>
      </c>
      <c r="T42" s="10">
        <v>0.39724047443117905</v>
      </c>
      <c r="U42" s="10">
        <v>0.38479133754944583</v>
      </c>
      <c r="V42" s="10">
        <v>0.37162451252012185</v>
      </c>
      <c r="W42" s="10">
        <v>0.35918394036737067</v>
      </c>
      <c r="X42" s="10">
        <v>0.34807627018418685</v>
      </c>
      <c r="Y42" s="10">
        <v>0.33619945436778598</v>
      </c>
      <c r="Z42" s="10">
        <v>0.32388367500906479</v>
      </c>
      <c r="AA42" s="10">
        <v>0.31284657518533709</v>
      </c>
      <c r="AB42" s="11">
        <f t="shared" si="0"/>
        <v>0.58699999999999997</v>
      </c>
    </row>
    <row r="43" spans="1:28" x14ac:dyDescent="0.25">
      <c r="A43" s="9" t="s">
        <v>97</v>
      </c>
      <c r="B43" s="10">
        <v>1.3185419629780504</v>
      </c>
      <c r="C43" s="10">
        <v>1.0714343887814084</v>
      </c>
      <c r="D43" s="10">
        <v>0.92792769497034233</v>
      </c>
      <c r="E43" s="10">
        <v>0.77604677458953875</v>
      </c>
      <c r="F43" s="10">
        <v>0.74105719079766885</v>
      </c>
      <c r="G43" s="10">
        <v>0.68816847099095146</v>
      </c>
      <c r="H43" s="10">
        <v>0.71521053834307557</v>
      </c>
      <c r="I43" s="10">
        <v>0.68288384657098899</v>
      </c>
      <c r="J43" s="10">
        <v>0.64044101427586164</v>
      </c>
      <c r="K43" s="10">
        <v>0.60304281846680952</v>
      </c>
      <c r="L43" s="10">
        <v>0.56781420515775705</v>
      </c>
      <c r="M43" s="10">
        <v>0.53798333531519593</v>
      </c>
      <c r="N43" s="10">
        <v>0.51237880692635507</v>
      </c>
      <c r="O43" s="10">
        <v>0.48650403047017154</v>
      </c>
      <c r="P43" s="10">
        <v>0.46780983179973679</v>
      </c>
      <c r="Q43" s="10">
        <v>0.44494140627106127</v>
      </c>
      <c r="R43" s="10">
        <v>0.42686557124517277</v>
      </c>
      <c r="S43" s="10">
        <v>0.41207701945663655</v>
      </c>
      <c r="T43" s="10">
        <v>0.3948996543789447</v>
      </c>
      <c r="U43" s="10">
        <v>0.37985804730039341</v>
      </c>
      <c r="V43" s="10">
        <v>0.36569152594490517</v>
      </c>
      <c r="W43" s="10">
        <v>0.35266491424135871</v>
      </c>
      <c r="X43" s="10">
        <v>0.34024002600034908</v>
      </c>
      <c r="Y43" s="10">
        <v>0.3287118056120375</v>
      </c>
      <c r="Z43" s="10">
        <v>0.31894481788352058</v>
      </c>
      <c r="AA43" s="10">
        <v>0.30981219444526653</v>
      </c>
      <c r="AB43" s="11">
        <f t="shared" si="0"/>
        <v>0.57699999999999996</v>
      </c>
    </row>
    <row r="44" spans="1:28" x14ac:dyDescent="0.25">
      <c r="A44" s="9" t="s">
        <v>95</v>
      </c>
      <c r="B44" s="10">
        <v>2.0950214840037007</v>
      </c>
      <c r="C44" s="10">
        <v>1.7505190005206526</v>
      </c>
      <c r="D44" s="10">
        <v>1.5050301070340137</v>
      </c>
      <c r="E44" s="10">
        <v>1.2864677240524052</v>
      </c>
      <c r="F44" s="10">
        <v>1.1085888826614423</v>
      </c>
      <c r="G44" s="10">
        <v>1.0046387831297507</v>
      </c>
      <c r="H44" s="10">
        <v>0.91661673116825648</v>
      </c>
      <c r="I44" s="10">
        <v>0.8290644177050106</v>
      </c>
      <c r="J44" s="10">
        <v>0.75993339382707381</v>
      </c>
      <c r="K44" s="10">
        <v>0.70676157678536256</v>
      </c>
      <c r="L44" s="10">
        <v>0.65412502085809066</v>
      </c>
      <c r="M44" s="10">
        <v>0.60489122060788336</v>
      </c>
      <c r="N44" s="10">
        <v>0.56946280893184076</v>
      </c>
      <c r="O44" s="10">
        <v>0.53611812633735756</v>
      </c>
      <c r="P44" s="10">
        <v>0.50746130424627056</v>
      </c>
      <c r="Q44" s="10">
        <v>0.48054113737508075</v>
      </c>
      <c r="R44" s="10">
        <v>0.45622698597312006</v>
      </c>
      <c r="S44" s="10">
        <v>0.4333585052625768</v>
      </c>
      <c r="T44" s="10">
        <v>0.41196005110993261</v>
      </c>
      <c r="U44" s="10">
        <v>0.39439158746410974</v>
      </c>
      <c r="V44" s="10">
        <v>0.37716548628329671</v>
      </c>
      <c r="W44" s="10">
        <v>0.36172066830143801</v>
      </c>
      <c r="X44" s="10">
        <v>0.34796621282948181</v>
      </c>
      <c r="Y44" s="10">
        <v>0.33436840168076665</v>
      </c>
      <c r="Z44" s="10">
        <v>0.32131688101447931</v>
      </c>
      <c r="AA44" s="10">
        <v>0.30925015614193874</v>
      </c>
      <c r="AB44" s="11">
        <f t="shared" si="0"/>
        <v>0.56699999999999995</v>
      </c>
    </row>
    <row r="45" spans="1:28" x14ac:dyDescent="0.25">
      <c r="A45" s="9" t="s">
        <v>36</v>
      </c>
      <c r="B45" s="10">
        <v>1.6943726963130277</v>
      </c>
      <c r="C45" s="10">
        <v>1.3695299972782555</v>
      </c>
      <c r="D45" s="10">
        <v>1.1650709022136758</v>
      </c>
      <c r="E45" s="10">
        <v>1.0597671439071177</v>
      </c>
      <c r="F45" s="10">
        <v>0.95438612198706041</v>
      </c>
      <c r="G45" s="10">
        <v>0.83674194401620405</v>
      </c>
      <c r="H45" s="10">
        <v>0.75452006752512402</v>
      </c>
      <c r="I45" s="10">
        <v>0.69287859494047677</v>
      </c>
      <c r="J45" s="10">
        <v>0.64541328875556814</v>
      </c>
      <c r="K45" s="10">
        <v>0.60366020598138825</v>
      </c>
      <c r="L45" s="10">
        <v>0.56805986716396761</v>
      </c>
      <c r="M45" s="10">
        <v>0.54097980509741284</v>
      </c>
      <c r="N45" s="10">
        <v>0.51031490057567241</v>
      </c>
      <c r="O45" s="10">
        <v>0.48362997805178387</v>
      </c>
      <c r="P45" s="10">
        <v>0.46146442066086646</v>
      </c>
      <c r="Q45" s="10">
        <v>0.43807647441177977</v>
      </c>
      <c r="R45" s="10">
        <v>0.41769980058167988</v>
      </c>
      <c r="S45" s="10">
        <v>0.40326023261027211</v>
      </c>
      <c r="T45" s="10">
        <v>0.39162763144478729</v>
      </c>
      <c r="U45" s="10">
        <v>0.37724376416643235</v>
      </c>
      <c r="V45" s="10">
        <v>0.36566894805267269</v>
      </c>
      <c r="W45" s="10">
        <v>0.35423735601136319</v>
      </c>
      <c r="X45" s="10">
        <v>0.34034956752622847</v>
      </c>
      <c r="Y45" s="10">
        <v>0.32770534596983691</v>
      </c>
      <c r="Z45" s="10">
        <v>0.31680534814350358</v>
      </c>
      <c r="AA45" s="10">
        <v>0.30661630568496712</v>
      </c>
      <c r="AB45" s="11">
        <f t="shared" si="0"/>
        <v>0.55600000000000005</v>
      </c>
    </row>
    <row r="46" spans="1:28" x14ac:dyDescent="0.25">
      <c r="A46" s="9" t="s">
        <v>156</v>
      </c>
      <c r="B46" s="10">
        <v>0.88817502258980419</v>
      </c>
      <c r="C46" s="10">
        <v>0.6983813295649528</v>
      </c>
      <c r="D46" s="10">
        <v>0.57461010625844566</v>
      </c>
      <c r="E46" s="10">
        <v>0.58082238073712222</v>
      </c>
      <c r="F46" s="10">
        <v>0.5928377813306156</v>
      </c>
      <c r="G46" s="10">
        <v>0.52038786128080794</v>
      </c>
      <c r="H46" s="10">
        <v>0.48768695123432471</v>
      </c>
      <c r="I46" s="10">
        <v>0.43924785522904575</v>
      </c>
      <c r="J46" s="10">
        <v>0.44888006590633989</v>
      </c>
      <c r="K46" s="10">
        <v>0.44557035053922944</v>
      </c>
      <c r="L46" s="10">
        <v>0.44839377943076419</v>
      </c>
      <c r="M46" s="10">
        <v>0.41524371619297895</v>
      </c>
      <c r="N46" s="10">
        <v>0.40677673071717613</v>
      </c>
      <c r="O46" s="10">
        <v>0.39378001993478895</v>
      </c>
      <c r="P46" s="10">
        <v>0.38633266621269557</v>
      </c>
      <c r="Q46" s="10">
        <v>0.36930033461504985</v>
      </c>
      <c r="R46" s="10">
        <v>0.35501884082106616</v>
      </c>
      <c r="S46" s="10">
        <v>0.35026690618096556</v>
      </c>
      <c r="T46" s="10">
        <v>0.34730599957905395</v>
      </c>
      <c r="U46" s="10">
        <v>0.34322198071639121</v>
      </c>
      <c r="V46" s="10">
        <v>0.33728996398315081</v>
      </c>
      <c r="W46" s="10">
        <v>0.33196216427778258</v>
      </c>
      <c r="X46" s="10">
        <v>0.32518480401371352</v>
      </c>
      <c r="Y46" s="10">
        <v>0.31813600075481374</v>
      </c>
      <c r="Z46" s="10">
        <v>0.31120637886631619</v>
      </c>
      <c r="AA46" s="10">
        <v>0.30464669167514824</v>
      </c>
      <c r="AB46" s="11">
        <f t="shared" si="0"/>
        <v>0.54600000000000004</v>
      </c>
    </row>
    <row r="47" spans="1:28" x14ac:dyDescent="0.25">
      <c r="A47" s="9" t="s">
        <v>59</v>
      </c>
      <c r="B47" s="10">
        <v>1.9355622803335075</v>
      </c>
      <c r="C47" s="10">
        <v>1.5295904629717771</v>
      </c>
      <c r="D47" s="10">
        <v>1.2331900351676301</v>
      </c>
      <c r="E47" s="10">
        <v>1.0729761113143348</v>
      </c>
      <c r="F47" s="10">
        <v>0.94097365052230764</v>
      </c>
      <c r="G47" s="10">
        <v>0.84778653507154789</v>
      </c>
      <c r="H47" s="10">
        <v>0.77961366807299592</v>
      </c>
      <c r="I47" s="10">
        <v>0.71358178001417016</v>
      </c>
      <c r="J47" s="10">
        <v>0.66108789524973877</v>
      </c>
      <c r="K47" s="10">
        <v>0.61498081806766725</v>
      </c>
      <c r="L47" s="10">
        <v>0.57368321554051316</v>
      </c>
      <c r="M47" s="10">
        <v>0.53817931924204898</v>
      </c>
      <c r="N47" s="10">
        <v>0.5103951212695077</v>
      </c>
      <c r="O47" s="10">
        <v>0.48142800345284686</v>
      </c>
      <c r="P47" s="10">
        <v>0.45803632311756015</v>
      </c>
      <c r="Q47" s="10">
        <v>0.43436927174993789</v>
      </c>
      <c r="R47" s="10">
        <v>0.4113108768719087</v>
      </c>
      <c r="S47" s="10">
        <v>0.3925817362305184</v>
      </c>
      <c r="T47" s="10">
        <v>0.37652158464238283</v>
      </c>
      <c r="U47" s="10">
        <v>0.36730723296144729</v>
      </c>
      <c r="V47" s="10">
        <v>0.35162144856670929</v>
      </c>
      <c r="W47" s="10">
        <v>0.34249396076245864</v>
      </c>
      <c r="X47" s="10">
        <v>0.33090714813419453</v>
      </c>
      <c r="Y47" s="10">
        <v>0.3209967181236657</v>
      </c>
      <c r="Z47" s="10">
        <v>0.3105192152096965</v>
      </c>
      <c r="AA47" s="10">
        <v>0.30146445002600863</v>
      </c>
      <c r="AB47" s="11">
        <f t="shared" si="0"/>
        <v>0.53600000000000003</v>
      </c>
    </row>
    <row r="48" spans="1:28" x14ac:dyDescent="0.25">
      <c r="A48" s="9" t="s">
        <v>107</v>
      </c>
      <c r="B48" s="10">
        <v>1.5461076134379654</v>
      </c>
      <c r="C48" s="10">
        <v>1.3348151486780311</v>
      </c>
      <c r="D48" s="10">
        <v>1.1494814148869366</v>
      </c>
      <c r="E48" s="10">
        <v>1.0243291948308535</v>
      </c>
      <c r="F48" s="10">
        <v>0.91043954769210278</v>
      </c>
      <c r="G48" s="10">
        <v>0.82771860653373586</v>
      </c>
      <c r="H48" s="10">
        <v>0.75713150403817409</v>
      </c>
      <c r="I48" s="10">
        <v>0.69287859494047677</v>
      </c>
      <c r="J48" s="10">
        <v>0.63380054649021589</v>
      </c>
      <c r="K48" s="10">
        <v>0.58738706380296213</v>
      </c>
      <c r="L48" s="10">
        <v>0.55170356752658822</v>
      </c>
      <c r="M48" s="10">
        <v>0.52503429527108536</v>
      </c>
      <c r="N48" s="10">
        <v>0.4975262426704552</v>
      </c>
      <c r="O48" s="10">
        <v>0.47232662563001893</v>
      </c>
      <c r="P48" s="10">
        <v>0.44712337478363162</v>
      </c>
      <c r="Q48" s="10">
        <v>0.42618259150885041</v>
      </c>
      <c r="R48" s="10">
        <v>0.40752873890304886</v>
      </c>
      <c r="S48" s="10">
        <v>0.38929083752235472</v>
      </c>
      <c r="T48" s="10">
        <v>0.3736084866065863</v>
      </c>
      <c r="U48" s="10">
        <v>0.35982294702716966</v>
      </c>
      <c r="V48" s="10">
        <v>0.34653596271102494</v>
      </c>
      <c r="W48" s="10">
        <v>0.33485221740879689</v>
      </c>
      <c r="X48" s="10">
        <v>0.32416960414532392</v>
      </c>
      <c r="Y48" s="10">
        <v>0.31677813417801604</v>
      </c>
      <c r="Z48" s="10">
        <v>0.30971359085605954</v>
      </c>
      <c r="AA48" s="10">
        <v>0.300033138735321</v>
      </c>
      <c r="AB48" s="11">
        <f t="shared" si="0"/>
        <v>0.52500000000000002</v>
      </c>
    </row>
    <row r="49" spans="1:28" x14ac:dyDescent="0.25">
      <c r="A49" s="9" t="s">
        <v>103</v>
      </c>
      <c r="B49" s="10">
        <v>1.4200014069659628</v>
      </c>
      <c r="C49" s="10">
        <v>1.1922352824697744</v>
      </c>
      <c r="D49" s="10">
        <v>1.0109782677254091</v>
      </c>
      <c r="E49" s="10">
        <v>0.8931520367407686</v>
      </c>
      <c r="F49" s="10">
        <v>0.79862527415543383</v>
      </c>
      <c r="G49" s="10">
        <v>0.72404579853923834</v>
      </c>
      <c r="H49" s="10">
        <v>0.67279918721777143</v>
      </c>
      <c r="I49" s="10">
        <v>0.63200825566650631</v>
      </c>
      <c r="J49" s="10">
        <v>0.59685874705776754</v>
      </c>
      <c r="K49" s="10">
        <v>0.56421732986739492</v>
      </c>
      <c r="L49" s="10">
        <v>0.54556855875438925</v>
      </c>
      <c r="M49" s="10">
        <v>0.51836149153674338</v>
      </c>
      <c r="N49" s="10">
        <v>0.49193729380269136</v>
      </c>
      <c r="O49" s="10">
        <v>0.46697994773307205</v>
      </c>
      <c r="P49" s="10">
        <v>0.44623522368732194</v>
      </c>
      <c r="Q49" s="10">
        <v>0.42682701283532065</v>
      </c>
      <c r="R49" s="10">
        <v>0.41058030189142336</v>
      </c>
      <c r="S49" s="10">
        <v>0.39408310352173159</v>
      </c>
      <c r="T49" s="10">
        <v>0.37804150888531618</v>
      </c>
      <c r="U49" s="10">
        <v>0.36150082745623102</v>
      </c>
      <c r="V49" s="10">
        <v>0.35162144856670929</v>
      </c>
      <c r="W49" s="10">
        <v>0.3391218748415159</v>
      </c>
      <c r="X49" s="10">
        <v>0.3272507556477906</v>
      </c>
      <c r="Y49" s="10">
        <v>0.31630985171428572</v>
      </c>
      <c r="Z49" s="10">
        <v>0.30616962596422193</v>
      </c>
      <c r="AA49" s="10">
        <v>0.29631293358747191</v>
      </c>
      <c r="AB49" s="11">
        <f t="shared" si="0"/>
        <v>0.51500000000000001</v>
      </c>
    </row>
    <row r="50" spans="1:28" ht="16.5" thickBot="1" x14ac:dyDescent="0.3">
      <c r="A50" s="12" t="s">
        <v>9</v>
      </c>
      <c r="B50" s="13">
        <v>1.5218545481323269</v>
      </c>
      <c r="C50" s="13">
        <v>1.438015986978578</v>
      </c>
      <c r="D50" s="13">
        <v>1.1943678949264491</v>
      </c>
      <c r="E50" s="13">
        <v>1.0652779067999778</v>
      </c>
      <c r="F50" s="13">
        <v>0.90537686705210052</v>
      </c>
      <c r="G50" s="13">
        <v>0.84049010064902974</v>
      </c>
      <c r="H50" s="13">
        <v>0.76963741430205634</v>
      </c>
      <c r="I50" s="13">
        <v>0.71201449810522899</v>
      </c>
      <c r="J50" s="13">
        <v>0.65319679832606359</v>
      </c>
      <c r="K50" s="13">
        <v>0.606701650796315</v>
      </c>
      <c r="L50" s="13">
        <v>0.58468167588304998</v>
      </c>
      <c r="M50" s="13">
        <v>0.53973385455015754</v>
      </c>
      <c r="N50" s="13">
        <v>0.50787600263062882</v>
      </c>
      <c r="O50" s="13">
        <v>0.48335775212102128</v>
      </c>
      <c r="P50" s="13">
        <v>0.46387470229657479</v>
      </c>
      <c r="Q50" s="13">
        <v>0.43624559722825418</v>
      </c>
      <c r="R50" s="13">
        <v>0.41649435546245561</v>
      </c>
      <c r="S50" s="13">
        <v>0.39731170591043163</v>
      </c>
      <c r="T50" s="13">
        <v>0.38036303630161794</v>
      </c>
      <c r="U50" s="13">
        <v>0.36462235828842715</v>
      </c>
      <c r="V50" s="13">
        <v>0.35307851774988808</v>
      </c>
      <c r="W50" s="13">
        <v>0.33743324506138461</v>
      </c>
      <c r="X50" s="13">
        <v>0.32720364825268566</v>
      </c>
      <c r="Y50" s="13">
        <v>0.31531593305299799</v>
      </c>
      <c r="Z50" s="13">
        <v>0.30436226474126093</v>
      </c>
      <c r="AA50" s="13">
        <v>0.29597039487859678</v>
      </c>
      <c r="AB50" s="14">
        <f t="shared" si="0"/>
        <v>0.505</v>
      </c>
    </row>
    <row r="51" spans="1:28" x14ac:dyDescent="0.25">
      <c r="A51" s="6" t="s">
        <v>141</v>
      </c>
      <c r="B51" s="7">
        <v>1.7276923736437069</v>
      </c>
      <c r="C51" s="7">
        <v>1.3955779153091989</v>
      </c>
      <c r="D51" s="7">
        <v>1.1650709022136758</v>
      </c>
      <c r="E51" s="7">
        <v>1.0804792543818174</v>
      </c>
      <c r="F51" s="7">
        <v>0.99606289031478012</v>
      </c>
      <c r="G51" s="7">
        <v>0.9134741052560067</v>
      </c>
      <c r="H51" s="7">
        <v>0.8514004855340358</v>
      </c>
      <c r="I51" s="7">
        <v>0.79501951250831171</v>
      </c>
      <c r="J51" s="7">
        <v>0.71802350940160542</v>
      </c>
      <c r="K51" s="7">
        <v>0.66219617025417432</v>
      </c>
      <c r="L51" s="7">
        <v>0.61077177985433106</v>
      </c>
      <c r="M51" s="7">
        <v>0.5655364603539712</v>
      </c>
      <c r="N51" s="7">
        <v>0.52664044396066068</v>
      </c>
      <c r="O51" s="7">
        <v>0.49614512900511887</v>
      </c>
      <c r="P51" s="7">
        <v>0.46706973620024228</v>
      </c>
      <c r="Q51" s="7">
        <v>0.44308285843538986</v>
      </c>
      <c r="R51" s="7">
        <v>0.42111354629409536</v>
      </c>
      <c r="S51" s="7">
        <v>0.39980966879040691</v>
      </c>
      <c r="T51" s="7">
        <v>0.38175827232488491</v>
      </c>
      <c r="U51" s="7">
        <v>0.36639396424687498</v>
      </c>
      <c r="V51" s="7">
        <v>0.3520539236018192</v>
      </c>
      <c r="W51" s="7">
        <v>0.33831059421250909</v>
      </c>
      <c r="X51" s="7">
        <v>0.32456818998121739</v>
      </c>
      <c r="Y51" s="7">
        <v>0.31465662702528752</v>
      </c>
      <c r="Z51" s="7">
        <v>0.30436226474126093</v>
      </c>
      <c r="AA51" s="7">
        <v>0.29555219881614803</v>
      </c>
      <c r="AB51" s="8">
        <f t="shared" si="0"/>
        <v>0.49399999999999999</v>
      </c>
    </row>
    <row r="52" spans="1:28" x14ac:dyDescent="0.25">
      <c r="A52" s="9" t="s">
        <v>126</v>
      </c>
      <c r="B52" s="10">
        <v>1.81575363392228</v>
      </c>
      <c r="C52" s="10">
        <v>1.3695299972782555</v>
      </c>
      <c r="D52" s="10">
        <v>1.1161002022841648</v>
      </c>
      <c r="E52" s="10">
        <v>0.93679274126508205</v>
      </c>
      <c r="F52" s="10">
        <v>0.80951668839304269</v>
      </c>
      <c r="G52" s="10">
        <v>0.71413258783754485</v>
      </c>
      <c r="H52" s="10">
        <v>0.64075736453448728</v>
      </c>
      <c r="I52" s="10">
        <v>0.57833731814236833</v>
      </c>
      <c r="J52" s="10">
        <v>0.53559689446095171</v>
      </c>
      <c r="K52" s="10">
        <v>0.49361287832614065</v>
      </c>
      <c r="L52" s="10">
        <v>0.45834001724397266</v>
      </c>
      <c r="M52" s="10">
        <v>0.42830211214241709</v>
      </c>
      <c r="N52" s="10">
        <v>0.40602349865617882</v>
      </c>
      <c r="O52" s="10">
        <v>0.38933808564720129</v>
      </c>
      <c r="P52" s="10">
        <v>0.37612124103593914</v>
      </c>
      <c r="Q52" s="10">
        <v>0.36696806235442114</v>
      </c>
      <c r="R52" s="10">
        <v>0.35313365618298698</v>
      </c>
      <c r="S52" s="10">
        <v>0.34571340625953573</v>
      </c>
      <c r="T52" s="10">
        <v>0.33821432929636441</v>
      </c>
      <c r="U52" s="10">
        <v>0.33692040760980335</v>
      </c>
      <c r="V52" s="10">
        <v>0.33385954414201424</v>
      </c>
      <c r="W52" s="10">
        <v>0.32714757362865488</v>
      </c>
      <c r="X52" s="10">
        <v>0.31983884335161994</v>
      </c>
      <c r="Y52" s="10">
        <v>0.310645738432896</v>
      </c>
      <c r="Z52" s="10">
        <v>0.30214333548943872</v>
      </c>
      <c r="AA52" s="10">
        <v>0.2934195388639762</v>
      </c>
      <c r="AB52" s="11">
        <f t="shared" si="0"/>
        <v>0.48399999999999999</v>
      </c>
    </row>
    <row r="53" spans="1:28" x14ac:dyDescent="0.25">
      <c r="A53" s="9" t="s">
        <v>149</v>
      </c>
      <c r="B53" s="10">
        <v>0.82056420302608024</v>
      </c>
      <c r="C53" s="10">
        <v>0.70997594667669683</v>
      </c>
      <c r="D53" s="10">
        <v>0.6406707120152757</v>
      </c>
      <c r="E53" s="10">
        <v>0.681792830507429</v>
      </c>
      <c r="F53" s="10">
        <v>0.66246463282640078</v>
      </c>
      <c r="G53" s="10">
        <v>0.62323116430488867</v>
      </c>
      <c r="H53" s="10">
        <v>0.58805303202394099</v>
      </c>
      <c r="I53" s="10">
        <v>0.56866213874661353</v>
      </c>
      <c r="J53" s="10">
        <v>0.53912726317774884</v>
      </c>
      <c r="K53" s="10">
        <v>0.52292699821875344</v>
      </c>
      <c r="L53" s="10">
        <v>0.52278347858436636</v>
      </c>
      <c r="M53" s="10">
        <v>0.50200077761381956</v>
      </c>
      <c r="N53" s="10">
        <v>0.47919273730457546</v>
      </c>
      <c r="O53" s="10">
        <v>0.45777934500332607</v>
      </c>
      <c r="P53" s="10">
        <v>0.43807044938199913</v>
      </c>
      <c r="Q53" s="10">
        <v>0.41837638276833067</v>
      </c>
      <c r="R53" s="10">
        <v>0.4013329338257432</v>
      </c>
      <c r="S53" s="10">
        <v>0.38711235983305881</v>
      </c>
      <c r="T53" s="10">
        <v>0.37328526480918667</v>
      </c>
      <c r="U53" s="10">
        <v>0.35992922058779531</v>
      </c>
      <c r="V53" s="10">
        <v>0.34719739632638102</v>
      </c>
      <c r="W53" s="10">
        <v>0.33485221740879689</v>
      </c>
      <c r="X53" s="10">
        <v>0.32333753430253354</v>
      </c>
      <c r="Y53" s="10">
        <v>0.31227607399853641</v>
      </c>
      <c r="Z53" s="10">
        <v>0.3022494147338004</v>
      </c>
      <c r="AA53" s="10">
        <v>0.29185962259841136</v>
      </c>
      <c r="AB53" s="11">
        <f t="shared" si="0"/>
        <v>0.47399999999999998</v>
      </c>
    </row>
    <row r="54" spans="1:28" x14ac:dyDescent="0.25">
      <c r="A54" s="9" t="s">
        <v>5</v>
      </c>
      <c r="B54" s="10">
        <v>1.4315532514941225</v>
      </c>
      <c r="C54" s="10">
        <v>1.2973097500999025</v>
      </c>
      <c r="D54" s="10">
        <v>1.0930881742037983</v>
      </c>
      <c r="E54" s="10">
        <v>0.95109048889058956</v>
      </c>
      <c r="F54" s="10">
        <v>0.8452286401560305</v>
      </c>
      <c r="G54" s="10">
        <v>0.77645591239168565</v>
      </c>
      <c r="H54" s="10">
        <v>0.70544980288641446</v>
      </c>
      <c r="I54" s="10">
        <v>0.64754897244206555</v>
      </c>
      <c r="J54" s="10">
        <v>0.60180239421193171</v>
      </c>
      <c r="K54" s="10">
        <v>0.56527674672189843</v>
      </c>
      <c r="L54" s="10">
        <v>0.54190351790123215</v>
      </c>
      <c r="M54" s="10">
        <v>0.51776514164093324</v>
      </c>
      <c r="N54" s="10">
        <v>0.49510441606087063</v>
      </c>
      <c r="O54" s="10">
        <v>0.47684966014436614</v>
      </c>
      <c r="P54" s="10">
        <v>0.45212818622402806</v>
      </c>
      <c r="Q54" s="10">
        <v>0.42929437743396881</v>
      </c>
      <c r="R54" s="10">
        <v>0.41043327449264977</v>
      </c>
      <c r="S54" s="10">
        <v>0.39060006671311043</v>
      </c>
      <c r="T54" s="10">
        <v>0.37504263416379513</v>
      </c>
      <c r="U54" s="10">
        <v>0.36031726431691191</v>
      </c>
      <c r="V54" s="10">
        <v>0.34675730793416104</v>
      </c>
      <c r="W54" s="10">
        <v>0.33331106449553061</v>
      </c>
      <c r="X54" s="10">
        <v>0.32157882640111457</v>
      </c>
      <c r="Y54" s="10">
        <v>0.31018702384663244</v>
      </c>
      <c r="Z54" s="10">
        <v>0.30001376033228122</v>
      </c>
      <c r="AA54" s="10">
        <v>0.29057112947641306</v>
      </c>
      <c r="AB54" s="11">
        <f t="shared" si="0"/>
        <v>0.46300000000000002</v>
      </c>
    </row>
    <row r="55" spans="1:28" x14ac:dyDescent="0.25">
      <c r="A55" s="9" t="s">
        <v>85</v>
      </c>
      <c r="B55" s="10">
        <v>1.2526078784323254</v>
      </c>
      <c r="C55" s="10">
        <v>1.1435253420958289</v>
      </c>
      <c r="D55" s="10">
        <v>1.0913850873694031</v>
      </c>
      <c r="E55" s="10">
        <v>0.97447435550004724</v>
      </c>
      <c r="F55" s="10">
        <v>0.84605387767842166</v>
      </c>
      <c r="G55" s="10">
        <v>0.76294920673123712</v>
      </c>
      <c r="H55" s="10">
        <v>0.69275946275708722</v>
      </c>
      <c r="I55" s="10">
        <v>0.64123944802573729</v>
      </c>
      <c r="J55" s="10">
        <v>0.58878362670379358</v>
      </c>
      <c r="K55" s="10">
        <v>0.55377348829313955</v>
      </c>
      <c r="L55" s="10">
        <v>0.51940295978771922</v>
      </c>
      <c r="M55" s="10">
        <v>0.49292702868331673</v>
      </c>
      <c r="N55" s="10">
        <v>0.46294695873117298</v>
      </c>
      <c r="O55" s="10">
        <v>0.43597795275416029</v>
      </c>
      <c r="P55" s="10">
        <v>0.41461576479388018</v>
      </c>
      <c r="Q55" s="10">
        <v>0.39319558267145593</v>
      </c>
      <c r="R55" s="10">
        <v>0.3757841035651126</v>
      </c>
      <c r="S55" s="10">
        <v>0.36219673023789256</v>
      </c>
      <c r="T55" s="10">
        <v>0.35250542375582361</v>
      </c>
      <c r="U55" s="10">
        <v>0.34270232792049371</v>
      </c>
      <c r="V55" s="10">
        <v>0.3297342769420557</v>
      </c>
      <c r="W55" s="10">
        <v>0.31942611287096567</v>
      </c>
      <c r="X55" s="10">
        <v>0.31086440438019447</v>
      </c>
      <c r="Y55" s="10">
        <v>0.30034932560068595</v>
      </c>
      <c r="Z55" s="10">
        <v>0.2903295363159526</v>
      </c>
      <c r="AA55" s="10">
        <v>0.28381084118406918</v>
      </c>
      <c r="AB55" s="11">
        <f t="shared" si="0"/>
        <v>0.45300000000000001</v>
      </c>
    </row>
    <row r="56" spans="1:28" x14ac:dyDescent="0.25">
      <c r="A56" s="9" t="s">
        <v>66</v>
      </c>
      <c r="B56" s="10">
        <v>1.5920129819855138</v>
      </c>
      <c r="C56" s="10">
        <v>1.3176896588941394</v>
      </c>
      <c r="D56" s="10">
        <v>1.2106353009296393</v>
      </c>
      <c r="E56" s="10">
        <v>1.0019464816941408</v>
      </c>
      <c r="F56" s="10">
        <v>0.89424708484497262</v>
      </c>
      <c r="G56" s="10">
        <v>0.79383258826307279</v>
      </c>
      <c r="H56" s="10">
        <v>0.70102551047185102</v>
      </c>
      <c r="I56" s="10">
        <v>0.65491631539791029</v>
      </c>
      <c r="J56" s="10">
        <v>0.60180239421193171</v>
      </c>
      <c r="K56" s="10">
        <v>0.56962729687599123</v>
      </c>
      <c r="L56" s="10">
        <v>0.53551015268361657</v>
      </c>
      <c r="M56" s="10">
        <v>0.50186077658339334</v>
      </c>
      <c r="N56" s="10">
        <v>0.47588675459309648</v>
      </c>
      <c r="O56" s="10">
        <v>0.45160717329517563</v>
      </c>
      <c r="P56" s="10">
        <v>0.42990759034325476</v>
      </c>
      <c r="Q56" s="10">
        <v>0.41168515320005805</v>
      </c>
      <c r="R56" s="10">
        <v>0.39478130281766588</v>
      </c>
      <c r="S56" s="10">
        <v>0.37699669076151099</v>
      </c>
      <c r="T56" s="10">
        <v>0.36305009252004727</v>
      </c>
      <c r="U56" s="10">
        <v>0.34996659346653658</v>
      </c>
      <c r="V56" s="10">
        <v>0.33876548413126595</v>
      </c>
      <c r="W56" s="10">
        <v>0.32616313402129915</v>
      </c>
      <c r="X56" s="10">
        <v>0.31422919455805398</v>
      </c>
      <c r="Y56" s="10">
        <v>0.30323440413618385</v>
      </c>
      <c r="Z56" s="10">
        <v>0.2919192785881235</v>
      </c>
      <c r="AA56" s="10">
        <v>0.28284896453951602</v>
      </c>
      <c r="AB56" s="11">
        <f t="shared" si="0"/>
        <v>0.443</v>
      </c>
    </row>
    <row r="57" spans="1:28" x14ac:dyDescent="0.25">
      <c r="A57" s="9" t="s">
        <v>41</v>
      </c>
      <c r="B57" s="10">
        <v>1.7204281096840814</v>
      </c>
      <c r="C57" s="10">
        <v>1.4121873616070872</v>
      </c>
      <c r="D57" s="10">
        <v>1.2106353009296393</v>
      </c>
      <c r="E57" s="10">
        <v>1.0605607361817557</v>
      </c>
      <c r="F57" s="10">
        <v>0.93764144138794903</v>
      </c>
      <c r="G57" s="10">
        <v>0.83716181891294217</v>
      </c>
      <c r="H57" s="10">
        <v>0.76842595052618101</v>
      </c>
      <c r="I57" s="10">
        <v>0.7041687773929135</v>
      </c>
      <c r="J57" s="10">
        <v>0.64696705062528381</v>
      </c>
      <c r="K57" s="10">
        <v>0.60195489527684876</v>
      </c>
      <c r="L57" s="10">
        <v>0.56278416211128124</v>
      </c>
      <c r="M57" s="10">
        <v>0.53045481605885803</v>
      </c>
      <c r="N57" s="10">
        <v>0.49715771100573858</v>
      </c>
      <c r="O57" s="10">
        <v>0.46957486860370801</v>
      </c>
      <c r="P57" s="10">
        <v>0.44351027386130237</v>
      </c>
      <c r="Q57" s="10">
        <v>0.42088073566790318</v>
      </c>
      <c r="R57" s="10">
        <v>0.39963734011061458</v>
      </c>
      <c r="S57" s="10">
        <v>0.38156022746553497</v>
      </c>
      <c r="T57" s="10">
        <v>0.36516262546907385</v>
      </c>
      <c r="U57" s="10">
        <v>0.35030095150024887</v>
      </c>
      <c r="V57" s="10">
        <v>0.33755101555445521</v>
      </c>
      <c r="W57" s="10">
        <v>0.32403434231390249</v>
      </c>
      <c r="X57" s="10">
        <v>0.31246468617045542</v>
      </c>
      <c r="Y57" s="10">
        <v>0.30126230446406699</v>
      </c>
      <c r="Z57" s="10">
        <v>0.29098283809904135</v>
      </c>
      <c r="AA57" s="10">
        <v>0.2809870409300077</v>
      </c>
      <c r="AB57" s="11">
        <f t="shared" si="0"/>
        <v>0.432</v>
      </c>
    </row>
    <row r="58" spans="1:28" x14ac:dyDescent="0.25">
      <c r="A58" s="9" t="s">
        <v>73</v>
      </c>
      <c r="B58" s="10">
        <v>1.4082246852806923</v>
      </c>
      <c r="C58" s="10">
        <v>1.2115544864435845</v>
      </c>
      <c r="D58" s="10">
        <v>1.0195090109364404</v>
      </c>
      <c r="E58" s="10">
        <v>0.90848646148610213</v>
      </c>
      <c r="F58" s="10">
        <v>0.81239813306352016</v>
      </c>
      <c r="G58" s="10">
        <v>0.73697673221968674</v>
      </c>
      <c r="H58" s="10">
        <v>0.67594859121904594</v>
      </c>
      <c r="I58" s="10">
        <v>0.63238872176104355</v>
      </c>
      <c r="J58" s="10">
        <v>0.58455370068174073</v>
      </c>
      <c r="K58" s="10">
        <v>0.54510761710113931</v>
      </c>
      <c r="L58" s="10">
        <v>0.50815591115617176</v>
      </c>
      <c r="M58" s="10">
        <v>0.48088765026317848</v>
      </c>
      <c r="N58" s="10">
        <v>0.45292899095134587</v>
      </c>
      <c r="O58" s="10">
        <v>0.43034961175761954</v>
      </c>
      <c r="P58" s="10">
        <v>0.40987314104318351</v>
      </c>
      <c r="Q58" s="10">
        <v>0.38697289369757382</v>
      </c>
      <c r="R58" s="10">
        <v>0.37205401121442239</v>
      </c>
      <c r="S58" s="10">
        <v>0.35843524616484812</v>
      </c>
      <c r="T58" s="10">
        <v>0.3460601773785219</v>
      </c>
      <c r="U58" s="10">
        <v>0.34082171686163476</v>
      </c>
      <c r="V58" s="10">
        <v>0.33049982512203746</v>
      </c>
      <c r="W58" s="10">
        <v>0.31983830113059453</v>
      </c>
      <c r="X58" s="10">
        <v>0.3080215920983207</v>
      </c>
      <c r="Y58" s="10">
        <v>0.29728033473299953</v>
      </c>
      <c r="Z58" s="10">
        <v>0.28767764076219593</v>
      </c>
      <c r="AA58" s="10">
        <v>0.27885729073562215</v>
      </c>
      <c r="AB58" s="11">
        <f t="shared" si="0"/>
        <v>0.42199999999999999</v>
      </c>
    </row>
    <row r="59" spans="1:28" x14ac:dyDescent="0.25">
      <c r="A59" s="9" t="s">
        <v>74</v>
      </c>
      <c r="B59" s="10">
        <v>1.2123568222761167</v>
      </c>
      <c r="C59" s="10">
        <v>1.0927300685678238</v>
      </c>
      <c r="D59" s="10">
        <v>0.94683618335856279</v>
      </c>
      <c r="E59" s="10">
        <v>0.82116028683787201</v>
      </c>
      <c r="F59" s="10">
        <v>0.71744403797308465</v>
      </c>
      <c r="G59" s="10">
        <v>0.67126336047882962</v>
      </c>
      <c r="H59" s="10">
        <v>0.61876775564006592</v>
      </c>
      <c r="I59" s="10">
        <v>0.5992996269623847</v>
      </c>
      <c r="J59" s="10">
        <v>0.57233733495652239</v>
      </c>
      <c r="K59" s="10">
        <v>0.54026604137699086</v>
      </c>
      <c r="L59" s="10">
        <v>0.51689429272779441</v>
      </c>
      <c r="M59" s="10">
        <v>0.48140529366356488</v>
      </c>
      <c r="N59" s="10">
        <v>0.45658342538481866</v>
      </c>
      <c r="O59" s="10">
        <v>0.43750282755040404</v>
      </c>
      <c r="P59" s="10">
        <v>0.41703274579313887</v>
      </c>
      <c r="Q59" s="10">
        <v>0.40027702856416814</v>
      </c>
      <c r="R59" s="10">
        <v>0.38348609625413022</v>
      </c>
      <c r="S59" s="10">
        <v>0.36698060123808451</v>
      </c>
      <c r="T59" s="10">
        <v>0.35239201558525646</v>
      </c>
      <c r="U59" s="10">
        <v>0.3380620057520991</v>
      </c>
      <c r="V59" s="10">
        <v>0.32656163926556347</v>
      </c>
      <c r="W59" s="10">
        <v>0.31632736089790936</v>
      </c>
      <c r="X59" s="10">
        <v>0.30467857933224662</v>
      </c>
      <c r="Y59" s="10">
        <v>0.29417120505326566</v>
      </c>
      <c r="Z59" s="10">
        <v>0.28489427621287189</v>
      </c>
      <c r="AA59" s="10">
        <v>0.27639489841302534</v>
      </c>
      <c r="AB59" s="11">
        <f t="shared" si="0"/>
        <v>0.41199999999999998</v>
      </c>
    </row>
    <row r="60" spans="1:28" x14ac:dyDescent="0.25">
      <c r="A60" s="9" t="s">
        <v>51</v>
      </c>
      <c r="B60" s="10">
        <v>1.22064303492292</v>
      </c>
      <c r="C60" s="10">
        <v>0.95011601212886609</v>
      </c>
      <c r="D60" s="10">
        <v>0.91660202916240818</v>
      </c>
      <c r="E60" s="10">
        <v>0.85631805643714909</v>
      </c>
      <c r="F60" s="10">
        <v>0.73301420945997053</v>
      </c>
      <c r="G60" s="10">
        <v>0.69949388291886838</v>
      </c>
      <c r="H60" s="10">
        <v>0.639466438078657</v>
      </c>
      <c r="I60" s="10">
        <v>0.57833731814236833</v>
      </c>
      <c r="J60" s="10">
        <v>0.53912726317774884</v>
      </c>
      <c r="K60" s="10">
        <v>0.50679549644831434</v>
      </c>
      <c r="L60" s="10">
        <v>0.47691430957569625</v>
      </c>
      <c r="M60" s="10">
        <v>0.45444238876476661</v>
      </c>
      <c r="N60" s="10">
        <v>0.43053081138964511</v>
      </c>
      <c r="O60" s="10">
        <v>0.40931495277032059</v>
      </c>
      <c r="P60" s="10">
        <v>0.38992529653385866</v>
      </c>
      <c r="Q60" s="10">
        <v>0.37143581933648306</v>
      </c>
      <c r="R60" s="10">
        <v>0.35621129124609907</v>
      </c>
      <c r="S60" s="10">
        <v>0.34279887332492054</v>
      </c>
      <c r="T60" s="10">
        <v>0.3314855555109284</v>
      </c>
      <c r="U60" s="10">
        <v>0.32186430660360221</v>
      </c>
      <c r="V60" s="10">
        <v>0.31443561507711926</v>
      </c>
      <c r="W60" s="10">
        <v>0.30506850583234524</v>
      </c>
      <c r="X60" s="10">
        <v>0.29689630225550578</v>
      </c>
      <c r="Y60" s="10">
        <v>0.29066475461119201</v>
      </c>
      <c r="Z60" s="10">
        <v>0.28361148238016831</v>
      </c>
      <c r="AA60" s="10">
        <v>0.27619748178846626</v>
      </c>
      <c r="AB60" s="11">
        <f t="shared" si="0"/>
        <v>0.40200000000000002</v>
      </c>
    </row>
    <row r="61" spans="1:28" x14ac:dyDescent="0.25">
      <c r="A61" s="9" t="s">
        <v>111</v>
      </c>
      <c r="B61" s="10">
        <v>1.9697671293204557</v>
      </c>
      <c r="C61" s="10">
        <v>1.609843789901817</v>
      </c>
      <c r="D61" s="10">
        <v>1.3527054392000437</v>
      </c>
      <c r="E61" s="10">
        <v>1.1531795526220523</v>
      </c>
      <c r="F61" s="10">
        <v>1.0106222126967297</v>
      </c>
      <c r="G61" s="10">
        <v>0.89431281195661949</v>
      </c>
      <c r="H61" s="10">
        <v>0.80335889869103072</v>
      </c>
      <c r="I61" s="10">
        <v>0.73518728276771528</v>
      </c>
      <c r="J61" s="10">
        <v>0.67485095822031749</v>
      </c>
      <c r="K61" s="10">
        <v>0.62535529254644051</v>
      </c>
      <c r="L61" s="10">
        <v>0.58351121486019264</v>
      </c>
      <c r="M61" s="10">
        <v>0.54499663610470694</v>
      </c>
      <c r="N61" s="10">
        <v>0.5103951212695077</v>
      </c>
      <c r="O61" s="10">
        <v>0.4798102497029213</v>
      </c>
      <c r="P61" s="10">
        <v>0.451487151183396</v>
      </c>
      <c r="Q61" s="10">
        <v>0.42729223359032042</v>
      </c>
      <c r="R61" s="10">
        <v>0.40487179233709081</v>
      </c>
      <c r="S61" s="10">
        <v>0.38422263912682153</v>
      </c>
      <c r="T61" s="10">
        <v>0.36566826133246244</v>
      </c>
      <c r="U61" s="10">
        <v>0.34878110573019838</v>
      </c>
      <c r="V61" s="10">
        <v>0.33354057158003791</v>
      </c>
      <c r="W61" s="10">
        <v>0.31942611287096567</v>
      </c>
      <c r="X61" s="10">
        <v>0.30623547981045895</v>
      </c>
      <c r="Y61" s="10">
        <v>0.29427253255363972</v>
      </c>
      <c r="Z61" s="10">
        <v>0.28310098025103669</v>
      </c>
      <c r="AA61" s="10">
        <v>0.27275940680517685</v>
      </c>
      <c r="AB61" s="11">
        <f t="shared" si="0"/>
        <v>0.39100000000000001</v>
      </c>
    </row>
    <row r="62" spans="1:28" x14ac:dyDescent="0.25">
      <c r="A62" s="9" t="s">
        <v>13</v>
      </c>
      <c r="B62" s="10">
        <v>1.332221626160242</v>
      </c>
      <c r="C62" s="10">
        <v>1.1955146386099225</v>
      </c>
      <c r="D62" s="10">
        <v>1.0022247051091369</v>
      </c>
      <c r="E62" s="10">
        <v>0.87992522272812623</v>
      </c>
      <c r="F62" s="10">
        <v>0.82082910507392692</v>
      </c>
      <c r="G62" s="10">
        <v>0.73347111130985709</v>
      </c>
      <c r="H62" s="10">
        <v>0.68257594273531574</v>
      </c>
      <c r="I62" s="10">
        <v>0.62814891033518627</v>
      </c>
      <c r="J62" s="10">
        <v>0.58238683869855357</v>
      </c>
      <c r="K62" s="10">
        <v>0.55142879080180385</v>
      </c>
      <c r="L62" s="10">
        <v>0.51940295978771922</v>
      </c>
      <c r="M62" s="10">
        <v>0.48965631792937758</v>
      </c>
      <c r="N62" s="10">
        <v>0.46558120557087057</v>
      </c>
      <c r="O62" s="10">
        <v>0.44653598227105618</v>
      </c>
      <c r="P62" s="10">
        <v>0.42820392855627243</v>
      </c>
      <c r="Q62" s="10">
        <v>0.40802427372719596</v>
      </c>
      <c r="R62" s="10">
        <v>0.38982554149155946</v>
      </c>
      <c r="S62" s="10">
        <v>0.37161605087215266</v>
      </c>
      <c r="T62" s="10">
        <v>0.35565268936389938</v>
      </c>
      <c r="U62" s="10">
        <v>0.3410174146045224</v>
      </c>
      <c r="V62" s="10">
        <v>0.32790574506142778</v>
      </c>
      <c r="W62" s="10">
        <v>0.31474795595451677</v>
      </c>
      <c r="X62" s="10">
        <v>0.30367571587107989</v>
      </c>
      <c r="Y62" s="10">
        <v>0.29255511006827883</v>
      </c>
      <c r="Z62" s="10">
        <v>0.28199690090490614</v>
      </c>
      <c r="AA62" s="10">
        <v>0.27260631114312073</v>
      </c>
      <c r="AB62" s="11">
        <f t="shared" si="0"/>
        <v>0.38100000000000001</v>
      </c>
    </row>
    <row r="63" spans="1:28" x14ac:dyDescent="0.25">
      <c r="A63" s="9" t="s">
        <v>117</v>
      </c>
      <c r="B63" s="10">
        <v>1.2447861343640922</v>
      </c>
      <c r="C63" s="10">
        <v>1.0714343887814084</v>
      </c>
      <c r="D63" s="10">
        <v>0.93069772888325009</v>
      </c>
      <c r="E63" s="10">
        <v>0.80961934412241865</v>
      </c>
      <c r="F63" s="10">
        <v>0.712994501731959</v>
      </c>
      <c r="G63" s="10">
        <v>0.63912775273486977</v>
      </c>
      <c r="H63" s="10">
        <v>0.58444773128822192</v>
      </c>
      <c r="I63" s="10">
        <v>0.54076978278155319</v>
      </c>
      <c r="J63" s="10">
        <v>0.50314995213901104</v>
      </c>
      <c r="K63" s="10">
        <v>0.47235670018034681</v>
      </c>
      <c r="L63" s="10">
        <v>0.44342982201940084</v>
      </c>
      <c r="M63" s="10">
        <v>0.42183847705979627</v>
      </c>
      <c r="N63" s="10">
        <v>0.40372425732605577</v>
      </c>
      <c r="O63" s="10">
        <v>0.38829400417658588</v>
      </c>
      <c r="P63" s="10">
        <v>0.37162210290429676</v>
      </c>
      <c r="Q63" s="10">
        <v>0.35448496089281245</v>
      </c>
      <c r="R63" s="10">
        <v>0.34360840477609145</v>
      </c>
      <c r="S63" s="10">
        <v>0.33184587325749626</v>
      </c>
      <c r="T63" s="10">
        <v>0.32743482630156873</v>
      </c>
      <c r="U63" s="10">
        <v>0.3184318745569974</v>
      </c>
      <c r="V63" s="10">
        <v>0.31020572121550627</v>
      </c>
      <c r="W63" s="10">
        <v>0.30263905604395802</v>
      </c>
      <c r="X63" s="10">
        <v>0.29235627989612678</v>
      </c>
      <c r="Y63" s="10">
        <v>0.28531933088786432</v>
      </c>
      <c r="Z63" s="10">
        <v>0.27747487851097263</v>
      </c>
      <c r="AA63" s="10">
        <v>0.27183271588957703</v>
      </c>
      <c r="AB63" s="11">
        <f t="shared" si="0"/>
        <v>0.371</v>
      </c>
    </row>
    <row r="64" spans="1:28" x14ac:dyDescent="0.25">
      <c r="A64" s="9" t="s">
        <v>94</v>
      </c>
      <c r="B64" s="10">
        <v>1.9301560515835217</v>
      </c>
      <c r="C64" s="10">
        <v>1.5500896521998859</v>
      </c>
      <c r="D64" s="10">
        <v>1.2704326681169222</v>
      </c>
      <c r="E64" s="10">
        <v>1.0991461114218422</v>
      </c>
      <c r="F64" s="10">
        <v>0.95017395235673829</v>
      </c>
      <c r="G64" s="10">
        <v>0.8437650795363647</v>
      </c>
      <c r="H64" s="10">
        <v>0.75874415666093431</v>
      </c>
      <c r="I64" s="10">
        <v>0.69590440903433159</v>
      </c>
      <c r="J64" s="10">
        <v>0.63840036671385492</v>
      </c>
      <c r="K64" s="10">
        <v>0.59472164331597654</v>
      </c>
      <c r="L64" s="10">
        <v>0.55170356752658822</v>
      </c>
      <c r="M64" s="10">
        <v>0.51373847464634315</v>
      </c>
      <c r="N64" s="10">
        <v>0.48140572576500595</v>
      </c>
      <c r="O64" s="10">
        <v>0.45258621486853556</v>
      </c>
      <c r="P64" s="10">
        <v>0.42811777799019324</v>
      </c>
      <c r="Q64" s="10">
        <v>0.40635439158826481</v>
      </c>
      <c r="R64" s="10">
        <v>0.38561767293177818</v>
      </c>
      <c r="S64" s="10">
        <v>0.36698060123808451</v>
      </c>
      <c r="T64" s="10">
        <v>0.34906858762156823</v>
      </c>
      <c r="U64" s="10">
        <v>0.33279457002297508</v>
      </c>
      <c r="V64" s="10">
        <v>0.3186769692555993</v>
      </c>
      <c r="W64" s="10">
        <v>0.30653141712783016</v>
      </c>
      <c r="X64" s="10">
        <v>0.29461059141695412</v>
      </c>
      <c r="Y64" s="10">
        <v>0.28644537878275411</v>
      </c>
      <c r="Z64" s="10">
        <v>0.27751114980428881</v>
      </c>
      <c r="AA64" s="10">
        <v>0.26808696288939537</v>
      </c>
      <c r="AB64" s="11">
        <f t="shared" si="0"/>
        <v>0.36</v>
      </c>
    </row>
    <row r="65" spans="1:28" x14ac:dyDescent="0.25">
      <c r="A65" s="9" t="s">
        <v>55</v>
      </c>
      <c r="B65" s="10">
        <v>1.8220883518183468</v>
      </c>
      <c r="C65" s="10">
        <v>1.3934607404305668</v>
      </c>
      <c r="D65" s="10">
        <v>1.1377020158283924</v>
      </c>
      <c r="E65" s="10">
        <v>0.97016786973943936</v>
      </c>
      <c r="F65" s="10">
        <v>0.84440043947430987</v>
      </c>
      <c r="G65" s="10">
        <v>0.75233148698705343</v>
      </c>
      <c r="H65" s="10">
        <v>0.67438129391080159</v>
      </c>
      <c r="I65" s="10">
        <v>0.61928619514341832</v>
      </c>
      <c r="J65" s="10">
        <v>0.60234054469907661</v>
      </c>
      <c r="K65" s="10">
        <v>0.55788144765996095</v>
      </c>
      <c r="L65" s="10">
        <v>0.52588251119776341</v>
      </c>
      <c r="M65" s="10">
        <v>0.49153844909602595</v>
      </c>
      <c r="N65" s="10">
        <v>0.46187164382115897</v>
      </c>
      <c r="O65" s="10">
        <v>0.43502570145739439</v>
      </c>
      <c r="P65" s="10">
        <v>0.41169865879581469</v>
      </c>
      <c r="Q65" s="10">
        <v>0.39500856116946093</v>
      </c>
      <c r="R65" s="10">
        <v>0.38121220978298109</v>
      </c>
      <c r="S65" s="10">
        <v>0.36633685609746625</v>
      </c>
      <c r="T65" s="10">
        <v>0.35136181338246431</v>
      </c>
      <c r="U65" s="10">
        <v>0.33511079465535931</v>
      </c>
      <c r="V65" s="10">
        <v>0.32182922934476288</v>
      </c>
      <c r="W65" s="10">
        <v>0.30938543247401973</v>
      </c>
      <c r="X65" s="10">
        <v>0.29732409776338642</v>
      </c>
      <c r="Y65" s="10">
        <v>0.28735084261410027</v>
      </c>
      <c r="Z65" s="10">
        <v>0.27787228571806377</v>
      </c>
      <c r="AA65" s="10">
        <v>0.26764263362580865</v>
      </c>
      <c r="AB65" s="11">
        <f t="shared" si="0"/>
        <v>0.35</v>
      </c>
    </row>
    <row r="66" spans="1:28" x14ac:dyDescent="0.25">
      <c r="A66" s="9" t="s">
        <v>23</v>
      </c>
      <c r="B66" s="10">
        <v>1.5267800828390694</v>
      </c>
      <c r="C66" s="10">
        <v>1.1987696848718921</v>
      </c>
      <c r="D66" s="10">
        <v>1</v>
      </c>
      <c r="E66" s="10">
        <v>0.90576196913013374</v>
      </c>
      <c r="F66" s="10">
        <v>0.79658715440523431</v>
      </c>
      <c r="G66" s="10">
        <v>0.74380265596632134</v>
      </c>
      <c r="H66" s="10">
        <v>0.68207532463580689</v>
      </c>
      <c r="I66" s="10">
        <v>0.63200825566650631</v>
      </c>
      <c r="J66" s="10">
        <v>0.58424631861858756</v>
      </c>
      <c r="K66" s="10">
        <v>0.5519014278559502</v>
      </c>
      <c r="L66" s="10">
        <v>0.51650313847926821</v>
      </c>
      <c r="M66" s="10">
        <v>0.48528631234303221</v>
      </c>
      <c r="N66" s="10">
        <v>0.45557489904142923</v>
      </c>
      <c r="O66" s="10">
        <v>0.42817052993499938</v>
      </c>
      <c r="P66" s="10">
        <v>0.4118047297927252</v>
      </c>
      <c r="Q66" s="10">
        <v>0.3915246705132005</v>
      </c>
      <c r="R66" s="10">
        <v>0.37439865161277841</v>
      </c>
      <c r="S66" s="10">
        <v>0.35792169871077828</v>
      </c>
      <c r="T66" s="10">
        <v>0.34302855932470355</v>
      </c>
      <c r="U66" s="10">
        <v>0.33044052213620945</v>
      </c>
      <c r="V66" s="10">
        <v>0.31686834528037355</v>
      </c>
      <c r="W66" s="10">
        <v>0.30531518783373968</v>
      </c>
      <c r="X66" s="10">
        <v>0.29374855311004788</v>
      </c>
      <c r="Y66" s="10">
        <v>0.28433248344949491</v>
      </c>
      <c r="Z66" s="10">
        <v>0.27512958303287771</v>
      </c>
      <c r="AA66" s="10">
        <v>0.26677524593337609</v>
      </c>
      <c r="AB66" s="11">
        <f t="shared" si="0"/>
        <v>0.34</v>
      </c>
    </row>
    <row r="67" spans="1:28" x14ac:dyDescent="0.25">
      <c r="A67" s="9" t="s">
        <v>115</v>
      </c>
      <c r="B67" s="10">
        <v>1.5602273756445477</v>
      </c>
      <c r="C67" s="10">
        <v>1.2621295159455501</v>
      </c>
      <c r="D67" s="10">
        <v>1.0497077402676358</v>
      </c>
      <c r="E67" s="10">
        <v>0.90576196913013374</v>
      </c>
      <c r="F67" s="10">
        <v>0.79349486065658659</v>
      </c>
      <c r="G67" s="10">
        <v>0.7133482659207111</v>
      </c>
      <c r="H67" s="10">
        <v>0.65899689020284713</v>
      </c>
      <c r="I67" s="10">
        <v>0.60259392234034803</v>
      </c>
      <c r="J67" s="10">
        <v>0.55736056710577109</v>
      </c>
      <c r="K67" s="10">
        <v>0.52352811558724111</v>
      </c>
      <c r="L67" s="10">
        <v>0.49487962322288204</v>
      </c>
      <c r="M67" s="10">
        <v>0.47240145818189183</v>
      </c>
      <c r="N67" s="10">
        <v>0.44183566457672829</v>
      </c>
      <c r="O67" s="10">
        <v>0.41722738349557442</v>
      </c>
      <c r="P67" s="10">
        <v>0.39389357170795325</v>
      </c>
      <c r="Q67" s="10">
        <v>0.37645593584695014</v>
      </c>
      <c r="R67" s="10">
        <v>0.36068146794919032</v>
      </c>
      <c r="S67" s="10">
        <v>0.34624541727756841</v>
      </c>
      <c r="T67" s="10">
        <v>0.33437406923663637</v>
      </c>
      <c r="U67" s="10">
        <v>0.32027869076899118</v>
      </c>
      <c r="V67" s="10">
        <v>0.30915732438113297</v>
      </c>
      <c r="W67" s="10">
        <v>0.29943370207744135</v>
      </c>
      <c r="X67" s="10">
        <v>0.29221488413918362</v>
      </c>
      <c r="Y67" s="10">
        <v>0.28203422093740471</v>
      </c>
      <c r="Z67" s="10">
        <v>0.2732579513638953</v>
      </c>
      <c r="AA67" s="10">
        <v>0.26443593056950254</v>
      </c>
      <c r="AB67" s="11">
        <f t="shared" ref="AB67:AB99" si="1">PERCENTRANK(AA$2:AA$99,AA67)</f>
        <v>0.32900000000000001</v>
      </c>
    </row>
    <row r="68" spans="1:28" x14ac:dyDescent="0.25">
      <c r="A68" s="9" t="s">
        <v>139</v>
      </c>
      <c r="B68" s="10">
        <v>1.873764756028137</v>
      </c>
      <c r="C68" s="10">
        <v>1.4532553179003713</v>
      </c>
      <c r="D68" s="10">
        <v>1.1580684389530873</v>
      </c>
      <c r="E68" s="10">
        <v>0.97232934018648076</v>
      </c>
      <c r="F68" s="10">
        <v>0.87322923322412005</v>
      </c>
      <c r="G68" s="10">
        <v>0.78369978516146399</v>
      </c>
      <c r="H68" s="10">
        <v>0.70632104388388206</v>
      </c>
      <c r="I68" s="10">
        <v>0.64230971066821962</v>
      </c>
      <c r="J68" s="10">
        <v>0.59230471867818713</v>
      </c>
      <c r="K68" s="10">
        <v>0.55213704647116657</v>
      </c>
      <c r="L68" s="10">
        <v>0.51432616122919494</v>
      </c>
      <c r="M68" s="10">
        <v>0.48757626475937421</v>
      </c>
      <c r="N68" s="10">
        <v>0.46064659106215222</v>
      </c>
      <c r="O68" s="10">
        <v>0.43585950690801534</v>
      </c>
      <c r="P68" s="10">
        <v>0.41159244414691321</v>
      </c>
      <c r="Q68" s="10">
        <v>0.39189929106063603</v>
      </c>
      <c r="R68" s="10">
        <v>0.37348706710204604</v>
      </c>
      <c r="S68" s="10">
        <v>0.35806884313733134</v>
      </c>
      <c r="T68" s="10">
        <v>0.34263048579263677</v>
      </c>
      <c r="U68" s="10">
        <v>0.32889650574594653</v>
      </c>
      <c r="V68" s="10">
        <v>0.31499806613721892</v>
      </c>
      <c r="W68" s="10">
        <v>0.30248338991607504</v>
      </c>
      <c r="X68" s="10">
        <v>0.29164524335382414</v>
      </c>
      <c r="Y68" s="10">
        <v>0.2813313375095019</v>
      </c>
      <c r="Z68" s="10">
        <v>0.27180188031900143</v>
      </c>
      <c r="AA68" s="10">
        <v>0.26304604637569895</v>
      </c>
      <c r="AB68" s="11">
        <f t="shared" si="1"/>
        <v>0.31900000000000001</v>
      </c>
    </row>
    <row r="69" spans="1:28" x14ac:dyDescent="0.25">
      <c r="A69" s="9" t="s">
        <v>10</v>
      </c>
      <c r="B69" s="10">
        <v>1.5508490012515819</v>
      </c>
      <c r="C69" s="10">
        <v>1.284097950236847</v>
      </c>
      <c r="D69" s="10">
        <v>1.1047828602725893</v>
      </c>
      <c r="E69" s="10">
        <v>0.93556730829252777</v>
      </c>
      <c r="F69" s="10">
        <v>0.81429893161218359</v>
      </c>
      <c r="G69" s="10">
        <v>0.72845348148405531</v>
      </c>
      <c r="H69" s="10">
        <v>0.66741465942827016</v>
      </c>
      <c r="I69" s="10">
        <v>0.63124438367151936</v>
      </c>
      <c r="J69" s="10">
        <v>0.57664556062723915</v>
      </c>
      <c r="K69" s="10">
        <v>0.54207284543840206</v>
      </c>
      <c r="L69" s="10">
        <v>0.50920910224221405</v>
      </c>
      <c r="M69" s="10">
        <v>0.47808006568257233</v>
      </c>
      <c r="N69" s="10">
        <v>0.45842727273582451</v>
      </c>
      <c r="O69" s="10">
        <v>0.43715336720896159</v>
      </c>
      <c r="P69" s="10">
        <v>0.41358633803900036</v>
      </c>
      <c r="Q69" s="10">
        <v>0.39419825958250265</v>
      </c>
      <c r="R69" s="10">
        <v>0.3732363389630371</v>
      </c>
      <c r="S69" s="10">
        <v>0.35513729012066642</v>
      </c>
      <c r="T69" s="10">
        <v>0.33934874550736271</v>
      </c>
      <c r="U69" s="10">
        <v>0.3257424342106594</v>
      </c>
      <c r="V69" s="10">
        <v>0.31183052059259753</v>
      </c>
      <c r="W69" s="10">
        <v>0.29987266569260873</v>
      </c>
      <c r="X69" s="10">
        <v>0.2896481413882892</v>
      </c>
      <c r="Y69" s="10">
        <v>0.27920426378083096</v>
      </c>
      <c r="Z69" s="10">
        <v>0.26961265555863667</v>
      </c>
      <c r="AA69" s="10">
        <v>0.26133331104791724</v>
      </c>
      <c r="AB69" s="11">
        <f t="shared" si="1"/>
        <v>0.309</v>
      </c>
    </row>
    <row r="70" spans="1:28" x14ac:dyDescent="0.25">
      <c r="A70" s="9" t="s">
        <v>78</v>
      </c>
      <c r="B70" s="10">
        <v>0.76234034783231719</v>
      </c>
      <c r="C70" s="10">
        <v>0.89969104860203353</v>
      </c>
      <c r="D70" s="10">
        <v>0.77721981492006931</v>
      </c>
      <c r="E70" s="10">
        <v>0.67513171520829474</v>
      </c>
      <c r="F70" s="10">
        <v>0.60328560512692042</v>
      </c>
      <c r="G70" s="10">
        <v>0.5848931924611136</v>
      </c>
      <c r="H70" s="10">
        <v>0.53313766498269066</v>
      </c>
      <c r="I70" s="10">
        <v>0.50772889227217166</v>
      </c>
      <c r="J70" s="10">
        <v>0.47323091823226959</v>
      </c>
      <c r="K70" s="10">
        <v>0.4369350609613516</v>
      </c>
      <c r="L70" s="10">
        <v>0.41315631002381048</v>
      </c>
      <c r="M70" s="10">
        <v>0.39764215550716808</v>
      </c>
      <c r="N70" s="10">
        <v>0.38756397917409036</v>
      </c>
      <c r="O70" s="10">
        <v>0.37077354411524199</v>
      </c>
      <c r="P70" s="10">
        <v>0.35648317944460239</v>
      </c>
      <c r="Q70" s="10">
        <v>0.34995430522777649</v>
      </c>
      <c r="R70" s="10">
        <v>0.33793545796622038</v>
      </c>
      <c r="S70" s="10">
        <v>0.32556837018622842</v>
      </c>
      <c r="T70" s="10">
        <v>0.31831249649516757</v>
      </c>
      <c r="U70" s="10">
        <v>0.30895333989515117</v>
      </c>
      <c r="V70" s="10">
        <v>0.29761660946088808</v>
      </c>
      <c r="W70" s="10">
        <v>0.28780747074153123</v>
      </c>
      <c r="X70" s="10">
        <v>0.27886083624804781</v>
      </c>
      <c r="Y70" s="10">
        <v>0.27098450969585697</v>
      </c>
      <c r="Z70" s="10">
        <v>0.26469691208194579</v>
      </c>
      <c r="AA70" s="10">
        <v>0.2579493415149694</v>
      </c>
      <c r="AB70" s="11">
        <f t="shared" si="1"/>
        <v>0.29799999999999999</v>
      </c>
    </row>
    <row r="71" spans="1:28" x14ac:dyDescent="0.25">
      <c r="A71" s="9" t="s">
        <v>152</v>
      </c>
      <c r="B71" s="10">
        <v>1.6008145869261416</v>
      </c>
      <c r="C71" s="10">
        <v>1.2867709836702019</v>
      </c>
      <c r="D71" s="10">
        <v>1.0879537376972661</v>
      </c>
      <c r="E71" s="10">
        <v>0.96689421183126623</v>
      </c>
      <c r="F71" s="10">
        <v>0.85335129192631709</v>
      </c>
      <c r="G71" s="10">
        <v>0.74245660329844076</v>
      </c>
      <c r="H71" s="10">
        <v>0.69876946875868295</v>
      </c>
      <c r="I71" s="10">
        <v>0.63651075518580447</v>
      </c>
      <c r="J71" s="10">
        <v>0.58577612451844541</v>
      </c>
      <c r="K71" s="10">
        <v>0.54485766025017379</v>
      </c>
      <c r="L71" s="10">
        <v>0.51311999308761824</v>
      </c>
      <c r="M71" s="10">
        <v>0.47825790127426204</v>
      </c>
      <c r="N71" s="10">
        <v>0.44818314133833215</v>
      </c>
      <c r="O71" s="10">
        <v>0.42253117425491538</v>
      </c>
      <c r="P71" s="10">
        <v>0.39703050427638997</v>
      </c>
      <c r="Q71" s="10">
        <v>0.37564307016909759</v>
      </c>
      <c r="R71" s="10">
        <v>0.35790917301603042</v>
      </c>
      <c r="S71" s="10">
        <v>0.34052235797623998</v>
      </c>
      <c r="T71" s="10">
        <v>0.32552379893778882</v>
      </c>
      <c r="U71" s="10">
        <v>0.31161704855006223</v>
      </c>
      <c r="V71" s="10">
        <v>0.29906035590272029</v>
      </c>
      <c r="W71" s="10">
        <v>0.28835641389159283</v>
      </c>
      <c r="X71" s="10">
        <v>0.27898435001663113</v>
      </c>
      <c r="Y71" s="10">
        <v>0.27020689234336448</v>
      </c>
      <c r="Z71" s="10">
        <v>0.25977384333526254</v>
      </c>
      <c r="AA71" s="10">
        <v>0.25087851052224375</v>
      </c>
      <c r="AB71" s="11">
        <f t="shared" si="1"/>
        <v>0.28799999999999998</v>
      </c>
    </row>
    <row r="72" spans="1:28" x14ac:dyDescent="0.25">
      <c r="A72" s="9" t="s">
        <v>83</v>
      </c>
      <c r="B72" s="10">
        <v>1.1505600128111397</v>
      </c>
      <c r="C72" s="10">
        <v>0.9947574308412519</v>
      </c>
      <c r="D72" s="10">
        <v>0.89575949076731454</v>
      </c>
      <c r="E72" s="10">
        <v>0.77827941003892298</v>
      </c>
      <c r="F72" s="10">
        <v>0.68755567106166926</v>
      </c>
      <c r="G72" s="10">
        <v>0.62702540874608692</v>
      </c>
      <c r="H72" s="10">
        <v>0.58168888774225591</v>
      </c>
      <c r="I72" s="10">
        <v>0.53340623701638745</v>
      </c>
      <c r="J72" s="10">
        <v>0.49228455886816103</v>
      </c>
      <c r="K72" s="10">
        <v>0.45844630570447586</v>
      </c>
      <c r="L72" s="10">
        <v>0.43052646692738161</v>
      </c>
      <c r="M72" s="10">
        <v>0.4062935701520467</v>
      </c>
      <c r="N72" s="10">
        <v>0.39062468898790215</v>
      </c>
      <c r="O72" s="10">
        <v>0.37308726322379893</v>
      </c>
      <c r="P72" s="10">
        <v>0.36334459967863442</v>
      </c>
      <c r="Q72" s="10">
        <v>0.34961936984292175</v>
      </c>
      <c r="R72" s="10">
        <v>0.3366546853742296</v>
      </c>
      <c r="S72" s="10">
        <v>0.32034708410378898</v>
      </c>
      <c r="T72" s="10">
        <v>0.31268217233416729</v>
      </c>
      <c r="U72" s="10">
        <v>0.30359544131822758</v>
      </c>
      <c r="V72" s="10">
        <v>0.28984379789854642</v>
      </c>
      <c r="W72" s="10">
        <v>0.28227777946901833</v>
      </c>
      <c r="X72" s="10">
        <v>0.2755354301097499</v>
      </c>
      <c r="Y72" s="10">
        <v>0.26849597333807251</v>
      </c>
      <c r="Z72" s="10">
        <v>0.25813545179702513</v>
      </c>
      <c r="AA72" s="10">
        <v>0.25057419619124932</v>
      </c>
      <c r="AB72" s="11">
        <f t="shared" si="1"/>
        <v>0.27800000000000002</v>
      </c>
    </row>
    <row r="73" spans="1:28" x14ac:dyDescent="0.25">
      <c r="A73" s="9" t="s">
        <v>138</v>
      </c>
      <c r="B73" s="10">
        <v>1.4200014069659628</v>
      </c>
      <c r="C73" s="10">
        <v>1.2330765665867003</v>
      </c>
      <c r="D73" s="10">
        <v>1.0066301252074537</v>
      </c>
      <c r="E73" s="10">
        <v>0.84107610496421192</v>
      </c>
      <c r="F73" s="10">
        <v>0.74496981044401434</v>
      </c>
      <c r="G73" s="10">
        <v>0.66322690407688611</v>
      </c>
      <c r="H73" s="10">
        <v>0.59672402090859444</v>
      </c>
      <c r="I73" s="10">
        <v>0.56447948153531713</v>
      </c>
      <c r="J73" s="10">
        <v>0.52339881025275714</v>
      </c>
      <c r="K73" s="10">
        <v>0.48764085303774363</v>
      </c>
      <c r="L73" s="10">
        <v>0.45663231540943494</v>
      </c>
      <c r="M73" s="10">
        <v>0.43094323225671638</v>
      </c>
      <c r="N73" s="10">
        <v>0.41044909848244138</v>
      </c>
      <c r="O73" s="10">
        <v>0.38933808564720129</v>
      </c>
      <c r="P73" s="10">
        <v>0.37000073217822527</v>
      </c>
      <c r="Q73" s="10">
        <v>0.35209374210000988</v>
      </c>
      <c r="R73" s="10">
        <v>0.33490788571195584</v>
      </c>
      <c r="S73" s="10">
        <v>0.32395919967750841</v>
      </c>
      <c r="T73" s="10">
        <v>0.3132263610816477</v>
      </c>
      <c r="U73" s="10">
        <v>0.30792141846331833</v>
      </c>
      <c r="V73" s="10">
        <v>0.29549628290492347</v>
      </c>
      <c r="W73" s="10">
        <v>0.28371698341517382</v>
      </c>
      <c r="X73" s="10">
        <v>0.27281469686100901</v>
      </c>
      <c r="Y73" s="10">
        <v>0.2628228867564828</v>
      </c>
      <c r="Z73" s="10">
        <v>0.25436620929331322</v>
      </c>
      <c r="AA73" s="10">
        <v>0.24859531528133649</v>
      </c>
      <c r="AB73" s="11">
        <f t="shared" si="1"/>
        <v>0.26800000000000002</v>
      </c>
    </row>
    <row r="74" spans="1:28" ht="16.5" thickBot="1" x14ac:dyDescent="0.3">
      <c r="A74" s="12" t="s">
        <v>44</v>
      </c>
      <c r="B74" s="13">
        <v>1.2447861343640922</v>
      </c>
      <c r="C74" s="13">
        <v>1.0051747451504212</v>
      </c>
      <c r="D74" s="13">
        <v>0.86676471963014157</v>
      </c>
      <c r="E74" s="13">
        <v>0.76691415789000472</v>
      </c>
      <c r="F74" s="13">
        <v>0.68923819035259126</v>
      </c>
      <c r="G74" s="13">
        <v>0.64714462527296157</v>
      </c>
      <c r="H74" s="13">
        <v>0.58894170466167561</v>
      </c>
      <c r="I74" s="13">
        <v>0.55180167967326432</v>
      </c>
      <c r="J74" s="13">
        <v>0.53057785221454123</v>
      </c>
      <c r="K74" s="13">
        <v>0.49891987207156197</v>
      </c>
      <c r="L74" s="13">
        <v>0.47167888841344108</v>
      </c>
      <c r="M74" s="13">
        <v>0.44441970010279097</v>
      </c>
      <c r="N74" s="13">
        <v>0.41802752007815092</v>
      </c>
      <c r="O74" s="13">
        <v>0.39456238975657754</v>
      </c>
      <c r="P74" s="13">
        <v>0.3754460877521022</v>
      </c>
      <c r="Q74" s="13">
        <v>0.35859694685964083</v>
      </c>
      <c r="R74" s="13">
        <v>0.3439958362929465</v>
      </c>
      <c r="S74" s="13">
        <v>0.32970740526103492</v>
      </c>
      <c r="T74" s="13">
        <v>0.31556357719475758</v>
      </c>
      <c r="U74" s="13">
        <v>0.30226894650618608</v>
      </c>
      <c r="V74" s="13">
        <v>0.2911618297073082</v>
      </c>
      <c r="W74" s="13">
        <v>0.28119086206545618</v>
      </c>
      <c r="X74" s="13">
        <v>0.27096153667405121</v>
      </c>
      <c r="Y74" s="13">
        <v>0.26149308333904986</v>
      </c>
      <c r="Z74" s="13">
        <v>0.25238727118662041</v>
      </c>
      <c r="AA74" s="13">
        <v>0.24368954177813618</v>
      </c>
      <c r="AB74" s="14">
        <f t="shared" si="1"/>
        <v>0.25700000000000001</v>
      </c>
    </row>
    <row r="75" spans="1:28" x14ac:dyDescent="0.25">
      <c r="A75" s="6" t="s">
        <v>26</v>
      </c>
      <c r="B75" s="7">
        <v>1.3777309915742491</v>
      </c>
      <c r="C75" s="7">
        <v>1.1955146386099225</v>
      </c>
      <c r="D75" s="7">
        <v>1.0173965445615818</v>
      </c>
      <c r="E75" s="7">
        <v>0.87073127722304977</v>
      </c>
      <c r="F75" s="7">
        <v>0.76590971904673344</v>
      </c>
      <c r="G75" s="7">
        <v>0.69084320572363223</v>
      </c>
      <c r="H75" s="7">
        <v>0.62806175007524878</v>
      </c>
      <c r="I75" s="7">
        <v>0.57997887576375495</v>
      </c>
      <c r="J75" s="7">
        <v>0.54256305451247755</v>
      </c>
      <c r="K75" s="7">
        <v>0.50112154509593765</v>
      </c>
      <c r="L75" s="7">
        <v>0.46522183204663037</v>
      </c>
      <c r="M75" s="7">
        <v>0.44161304237849452</v>
      </c>
      <c r="N75" s="7">
        <v>0.41624908322718945</v>
      </c>
      <c r="O75" s="7">
        <v>0.39610509805284866</v>
      </c>
      <c r="P75" s="7">
        <v>0.37662372159010404</v>
      </c>
      <c r="Q75" s="7">
        <v>0.35755339989514767</v>
      </c>
      <c r="R75" s="7">
        <v>0.34177023695840902</v>
      </c>
      <c r="S75" s="7">
        <v>0.32617651791190072</v>
      </c>
      <c r="T75" s="7">
        <v>0.31311791956594948</v>
      </c>
      <c r="U75" s="7">
        <v>0.29992003372980647</v>
      </c>
      <c r="V75" s="7">
        <v>0.28867475955879773</v>
      </c>
      <c r="W75" s="7">
        <v>0.27761644758149662</v>
      </c>
      <c r="X75" s="7">
        <v>0.26812003572412646</v>
      </c>
      <c r="Y75" s="7">
        <v>0.25842698088119986</v>
      </c>
      <c r="Z75" s="7">
        <v>0.24917639069031483</v>
      </c>
      <c r="AA75" s="7">
        <v>0.24173407696705818</v>
      </c>
      <c r="AB75" s="8">
        <f t="shared" si="1"/>
        <v>0.247</v>
      </c>
    </row>
    <row r="76" spans="1:28" x14ac:dyDescent="0.25">
      <c r="A76" s="9" t="s">
        <v>6</v>
      </c>
      <c r="B76" s="10">
        <v>1.5648654991324511</v>
      </c>
      <c r="C76" s="10">
        <v>1.2649344008227019</v>
      </c>
      <c r="D76" s="10">
        <v>1.0844882160962279</v>
      </c>
      <c r="E76" s="10">
        <v>0.95569768496352636</v>
      </c>
      <c r="F76" s="10">
        <v>0.85094431511426127</v>
      </c>
      <c r="G76" s="10">
        <v>0.75740004016321394</v>
      </c>
      <c r="H76" s="10">
        <v>0.68798671333868922</v>
      </c>
      <c r="I76" s="10">
        <v>0.61845344055359108</v>
      </c>
      <c r="J76" s="10">
        <v>0.56470715793102588</v>
      </c>
      <c r="K76" s="10">
        <v>0.52707151530126062</v>
      </c>
      <c r="L76" s="10">
        <v>0.48743896346488391</v>
      </c>
      <c r="M76" s="10">
        <v>0.4571252306661191</v>
      </c>
      <c r="N76" s="10">
        <v>0.43204785211233365</v>
      </c>
      <c r="O76" s="10">
        <v>0.40783686498732852</v>
      </c>
      <c r="P76" s="10">
        <v>0.38574198013763517</v>
      </c>
      <c r="Q76" s="10">
        <v>0.36590673046626221</v>
      </c>
      <c r="R76" s="10">
        <v>0.34811649433124936</v>
      </c>
      <c r="S76" s="10">
        <v>0.33195645038753629</v>
      </c>
      <c r="T76" s="10">
        <v>0.31545929977395137</v>
      </c>
      <c r="U76" s="10">
        <v>0.30406176341909985</v>
      </c>
      <c r="V76" s="10">
        <v>0.29098794740342715</v>
      </c>
      <c r="W76" s="10">
        <v>0.27943485512901534</v>
      </c>
      <c r="X76" s="10">
        <v>0.26888398027055271</v>
      </c>
      <c r="Y76" s="10">
        <v>0.2581379852877117</v>
      </c>
      <c r="Z76" s="10">
        <v>0.24978371423662371</v>
      </c>
      <c r="AA76" s="10">
        <v>0.24104072431212664</v>
      </c>
      <c r="AB76" s="11">
        <f t="shared" si="1"/>
        <v>0.23699999999999999</v>
      </c>
    </row>
    <row r="77" spans="1:28" x14ac:dyDescent="0.25">
      <c r="A77" s="9" t="s">
        <v>42</v>
      </c>
      <c r="B77" s="10">
        <v>1.5785821398641859</v>
      </c>
      <c r="C77" s="10">
        <v>1.202000814223255</v>
      </c>
      <c r="D77" s="10">
        <v>1.0592067366338784</v>
      </c>
      <c r="E77" s="10">
        <v>0.96689421183126623</v>
      </c>
      <c r="F77" s="10">
        <v>0.88044577488950226</v>
      </c>
      <c r="G77" s="10">
        <v>0.8173528443664444</v>
      </c>
      <c r="H77" s="10">
        <v>0.75319963101807219</v>
      </c>
      <c r="I77" s="10">
        <v>0.69439893158923449</v>
      </c>
      <c r="J77" s="10">
        <v>0.62991794085311392</v>
      </c>
      <c r="K77" s="10">
        <v>0.57402289251036875</v>
      </c>
      <c r="L77" s="10">
        <v>0.52713339672477444</v>
      </c>
      <c r="M77" s="10">
        <v>0.49609366623448392</v>
      </c>
      <c r="N77" s="10">
        <v>0.4610567706058637</v>
      </c>
      <c r="O77" s="10">
        <v>0.43060230159301183</v>
      </c>
      <c r="P77" s="10">
        <v>0.40551698521356383</v>
      </c>
      <c r="Q77" s="10">
        <v>0.38179715243462398</v>
      </c>
      <c r="R77" s="10">
        <v>0.36068146794919032</v>
      </c>
      <c r="S77" s="10">
        <v>0.34176552904443191</v>
      </c>
      <c r="T77" s="10">
        <v>0.32472420743295416</v>
      </c>
      <c r="U77" s="10">
        <v>0.30929319646207998</v>
      </c>
      <c r="V77" s="10">
        <v>0.29533585973410181</v>
      </c>
      <c r="W77" s="10">
        <v>0.28250772299967353</v>
      </c>
      <c r="X77" s="10">
        <v>0.27074312048329752</v>
      </c>
      <c r="Y77" s="10">
        <v>0.25991549867559072</v>
      </c>
      <c r="Z77" s="10">
        <v>0.24991755998951026</v>
      </c>
      <c r="AA77" s="10">
        <v>0.2406577434203474</v>
      </c>
      <c r="AB77" s="11">
        <f t="shared" si="1"/>
        <v>0.22600000000000001</v>
      </c>
    </row>
    <row r="78" spans="1:28" x14ac:dyDescent="0.25">
      <c r="A78" s="9" t="s">
        <v>15</v>
      </c>
      <c r="B78" s="10">
        <v>1.121747460841898</v>
      </c>
      <c r="C78" s="10">
        <v>0.96745435541152935</v>
      </c>
      <c r="D78" s="10">
        <v>1.0319131838552686</v>
      </c>
      <c r="E78" s="10">
        <v>0.85958915474808983</v>
      </c>
      <c r="F78" s="10">
        <v>0.73572844991011532</v>
      </c>
      <c r="G78" s="10">
        <v>0.65907381402665011</v>
      </c>
      <c r="H78" s="10">
        <v>0.58805303202394099</v>
      </c>
      <c r="I78" s="10">
        <v>0.52801019259625082</v>
      </c>
      <c r="J78" s="10">
        <v>0.48844140874145769</v>
      </c>
      <c r="K78" s="10">
        <v>0.46208823804461008</v>
      </c>
      <c r="L78" s="10">
        <v>0.4352929862174173</v>
      </c>
      <c r="M78" s="10">
        <v>0.40591720304087464</v>
      </c>
      <c r="N78" s="10">
        <v>0.38471383274905335</v>
      </c>
      <c r="O78" s="10">
        <v>0.36812239019979209</v>
      </c>
      <c r="P78" s="10">
        <v>0.35582734091388679</v>
      </c>
      <c r="Q78" s="10">
        <v>0.33836307430772927</v>
      </c>
      <c r="R78" s="10">
        <v>0.3247287308583926</v>
      </c>
      <c r="S78" s="10">
        <v>0.3139213366525373</v>
      </c>
      <c r="T78" s="10">
        <v>0.29951896981790704</v>
      </c>
      <c r="U78" s="10">
        <v>0.28668896800054444</v>
      </c>
      <c r="V78" s="10">
        <v>0.27647496308321973</v>
      </c>
      <c r="W78" s="10">
        <v>0.26625841878786161</v>
      </c>
      <c r="X78" s="10">
        <v>0.2601937018379632</v>
      </c>
      <c r="Y78" s="10">
        <v>0.25000104632680209</v>
      </c>
      <c r="Z78" s="10">
        <v>0.24615476396277125</v>
      </c>
      <c r="AA78" s="10">
        <v>0.23902401199605161</v>
      </c>
      <c r="AB78" s="11">
        <f t="shared" si="1"/>
        <v>0.216</v>
      </c>
    </row>
    <row r="79" spans="1:28" x14ac:dyDescent="0.25">
      <c r="A79" s="9" t="s">
        <v>90</v>
      </c>
      <c r="B79" s="10">
        <v>1.5555553967351901</v>
      </c>
      <c r="C79" s="10">
        <v>1.2390395117024138</v>
      </c>
      <c r="D79" s="10">
        <v>1.0458330010106924</v>
      </c>
      <c r="E79" s="10">
        <v>0.90438943246419723</v>
      </c>
      <c r="F79" s="10">
        <v>0.81048125135424431</v>
      </c>
      <c r="G79" s="10">
        <v>0.72552631058982087</v>
      </c>
      <c r="H79" s="10">
        <v>0.66686652778408684</v>
      </c>
      <c r="I79" s="10">
        <v>0.61073830440926602</v>
      </c>
      <c r="J79" s="10">
        <v>0.56108571697914567</v>
      </c>
      <c r="K79" s="10">
        <v>0.52707151530126062</v>
      </c>
      <c r="L79" s="10">
        <v>0.48769555131888098</v>
      </c>
      <c r="M79" s="10">
        <v>0.45908982257867925</v>
      </c>
      <c r="N79" s="10">
        <v>0.43014749593498958</v>
      </c>
      <c r="O79" s="10">
        <v>0.40616299687986812</v>
      </c>
      <c r="P79" s="10">
        <v>0.3825642120779349</v>
      </c>
      <c r="Q79" s="10">
        <v>0.36121246987393008</v>
      </c>
      <c r="R79" s="10">
        <v>0.34514490882878879</v>
      </c>
      <c r="S79" s="10">
        <v>0.32855220778290684</v>
      </c>
      <c r="T79" s="10">
        <v>0.3147242202139271</v>
      </c>
      <c r="U79" s="10">
        <v>0.30159386226600837</v>
      </c>
      <c r="V79" s="10">
        <v>0.28984379789854642</v>
      </c>
      <c r="W79" s="10">
        <v>0.27761644758149662</v>
      </c>
      <c r="X79" s="10">
        <v>0.26623620366688372</v>
      </c>
      <c r="Y79" s="10">
        <v>0.25628996762107792</v>
      </c>
      <c r="Z79" s="10">
        <v>0.24709008239250374</v>
      </c>
      <c r="AA79" s="10">
        <v>0.23842023741999907</v>
      </c>
      <c r="AB79" s="11">
        <f t="shared" si="1"/>
        <v>0.20599999999999999</v>
      </c>
    </row>
    <row r="80" spans="1:28" x14ac:dyDescent="0.25">
      <c r="A80" s="9" t="s">
        <v>39</v>
      </c>
      <c r="B80" s="10">
        <v>1.5508490012515819</v>
      </c>
      <c r="C80" s="10">
        <v>1.2419914574577393</v>
      </c>
      <c r="D80" s="10">
        <v>1.0477758693657222</v>
      </c>
      <c r="E80" s="10">
        <v>0.91518098806992976</v>
      </c>
      <c r="F80" s="10">
        <v>0.81429893161218359</v>
      </c>
      <c r="G80" s="10">
        <v>0.73347111130985709</v>
      </c>
      <c r="H80" s="10">
        <v>0.66014419644201405</v>
      </c>
      <c r="I80" s="10">
        <v>0.5992996269623847</v>
      </c>
      <c r="J80" s="10">
        <v>0.549572978592618</v>
      </c>
      <c r="K80" s="10">
        <v>0.51154207308078292</v>
      </c>
      <c r="L80" s="10">
        <v>0.47663017811551422</v>
      </c>
      <c r="M80" s="10">
        <v>0.44616407189065366</v>
      </c>
      <c r="N80" s="10">
        <v>0.41933831032905045</v>
      </c>
      <c r="O80" s="10">
        <v>0.39572213057895</v>
      </c>
      <c r="P80" s="10">
        <v>0.37373162902342005</v>
      </c>
      <c r="Q80" s="10">
        <v>0.35464155787100071</v>
      </c>
      <c r="R80" s="10">
        <v>0.33793545796622038</v>
      </c>
      <c r="S80" s="10">
        <v>0.32507759799629699</v>
      </c>
      <c r="T80" s="10">
        <v>0.31113149063702572</v>
      </c>
      <c r="U80" s="10">
        <v>0.29840080367216792</v>
      </c>
      <c r="V80" s="10">
        <v>0.28663647793239222</v>
      </c>
      <c r="W80" s="10">
        <v>0.27573094165830647</v>
      </c>
      <c r="X80" s="10">
        <v>0.26477391878439516</v>
      </c>
      <c r="Y80" s="10">
        <v>0.25483469280158411</v>
      </c>
      <c r="Z80" s="10">
        <v>0.24622741335707143</v>
      </c>
      <c r="AA80" s="10">
        <v>0.23760169096760997</v>
      </c>
      <c r="AB80" s="11">
        <f t="shared" si="1"/>
        <v>0.19500000000000001</v>
      </c>
    </row>
    <row r="81" spans="1:28" x14ac:dyDescent="0.25">
      <c r="A81" s="9" t="s">
        <v>91</v>
      </c>
      <c r="B81" s="10">
        <v>1.1779064244827797</v>
      </c>
      <c r="C81" s="10">
        <v>0.97306776768393344</v>
      </c>
      <c r="D81" s="10">
        <v>0.84218488139298553</v>
      </c>
      <c r="E81" s="10">
        <v>0.76922840813349325</v>
      </c>
      <c r="F81" s="10">
        <v>0.67177488617460912</v>
      </c>
      <c r="G81" s="10">
        <v>0.62194847799142772</v>
      </c>
      <c r="H81" s="10">
        <v>0.60890742208215398</v>
      </c>
      <c r="I81" s="10">
        <v>0.5589143986841687</v>
      </c>
      <c r="J81" s="10">
        <v>0.53242585592222369</v>
      </c>
      <c r="K81" s="10">
        <v>0.49244308761581479</v>
      </c>
      <c r="L81" s="10">
        <v>0.46490420292946499</v>
      </c>
      <c r="M81" s="10">
        <v>0.43683573701964629</v>
      </c>
      <c r="N81" s="10">
        <v>0.4116399742168646</v>
      </c>
      <c r="O81" s="10">
        <v>0.39036899658280766</v>
      </c>
      <c r="P81" s="10">
        <v>0.36797096771070192</v>
      </c>
      <c r="Q81" s="10">
        <v>0.35078480125249167</v>
      </c>
      <c r="R81" s="10">
        <v>0.33296245864007212</v>
      </c>
      <c r="S81" s="10">
        <v>0.31777225335754555</v>
      </c>
      <c r="T81" s="10">
        <v>0.30385939862190314</v>
      </c>
      <c r="U81" s="10">
        <v>0.29094833549957144</v>
      </c>
      <c r="V81" s="10">
        <v>0.27860216852602515</v>
      </c>
      <c r="W81" s="10">
        <v>0.26801579389236196</v>
      </c>
      <c r="X81" s="10">
        <v>0.25758720376976618</v>
      </c>
      <c r="Y81" s="10">
        <v>0.24982802361116252</v>
      </c>
      <c r="Z81" s="10">
        <v>0.24074935877527692</v>
      </c>
      <c r="AA81" s="10">
        <v>0.23393614307581934</v>
      </c>
      <c r="AB81" s="11">
        <f t="shared" si="1"/>
        <v>0.185</v>
      </c>
    </row>
    <row r="82" spans="1:28" x14ac:dyDescent="0.25">
      <c r="A82" s="9" t="s">
        <v>27</v>
      </c>
      <c r="B82" s="10">
        <v>1.4484798507285497</v>
      </c>
      <c r="C82" s="10">
        <v>1.208392845730422</v>
      </c>
      <c r="D82" s="10">
        <v>1.0319131838552686</v>
      </c>
      <c r="E82" s="10">
        <v>0.88292115941122917</v>
      </c>
      <c r="F82" s="10">
        <v>0.78286739671276351</v>
      </c>
      <c r="G82" s="10">
        <v>0.69608113095538693</v>
      </c>
      <c r="H82" s="10">
        <v>0.63149953357282573</v>
      </c>
      <c r="I82" s="10">
        <v>0.56983497806212324</v>
      </c>
      <c r="J82" s="10">
        <v>0.52339881025275714</v>
      </c>
      <c r="K82" s="10">
        <v>0.48516202822080556</v>
      </c>
      <c r="L82" s="10">
        <v>0.45628738672360525</v>
      </c>
      <c r="M82" s="10">
        <v>0.42830211214241709</v>
      </c>
      <c r="N82" s="10">
        <v>0.40398272269143964</v>
      </c>
      <c r="O82" s="10">
        <v>0.38464076536032277</v>
      </c>
      <c r="P82" s="10">
        <v>0.36684054572787383</v>
      </c>
      <c r="Q82" s="10">
        <v>0.34564951901479324</v>
      </c>
      <c r="R82" s="10">
        <v>0.33326547409450713</v>
      </c>
      <c r="S82" s="10">
        <v>0.31777225335754555</v>
      </c>
      <c r="T82" s="10">
        <v>0.30205673565491331</v>
      </c>
      <c r="U82" s="10">
        <v>0.29153124105984718</v>
      </c>
      <c r="V82" s="10">
        <v>0.27990317341365523</v>
      </c>
      <c r="W82" s="10">
        <v>0.26821859559060002</v>
      </c>
      <c r="X82" s="10">
        <v>0.25815767457921024</v>
      </c>
      <c r="Y82" s="10">
        <v>0.24859840531633015</v>
      </c>
      <c r="Z82" s="10">
        <v>0.24000404566258693</v>
      </c>
      <c r="AA82" s="10">
        <v>0.23154329690029818</v>
      </c>
      <c r="AB82" s="11">
        <f t="shared" si="1"/>
        <v>0.17499999999999999</v>
      </c>
    </row>
    <row r="83" spans="1:28" x14ac:dyDescent="0.25">
      <c r="A83" s="9" t="s">
        <v>158</v>
      </c>
      <c r="B83" s="10">
        <v>1.5694703142468787</v>
      </c>
      <c r="C83" s="10">
        <v>1.1955146386099225</v>
      </c>
      <c r="D83" s="10">
        <v>1.0236945936817885</v>
      </c>
      <c r="E83" s="10">
        <v>0.89600535188327868</v>
      </c>
      <c r="F83" s="10">
        <v>0.78930429941251057</v>
      </c>
      <c r="G83" s="10">
        <v>0.71800649684135487</v>
      </c>
      <c r="H83" s="10">
        <v>0.65432657760766566</v>
      </c>
      <c r="I83" s="10">
        <v>0.58945332430134734</v>
      </c>
      <c r="J83" s="10">
        <v>0.54590939849100684</v>
      </c>
      <c r="K83" s="10">
        <v>0.49854880600769946</v>
      </c>
      <c r="L83" s="10">
        <v>0.46265337288938535</v>
      </c>
      <c r="M83" s="10">
        <v>0.43379452502711291</v>
      </c>
      <c r="N83" s="10">
        <v>0.41140308196507958</v>
      </c>
      <c r="O83" s="10">
        <v>0.38464076536032277</v>
      </c>
      <c r="P83" s="10">
        <v>0.36234418389443901</v>
      </c>
      <c r="Q83" s="10">
        <v>0.34475627690356769</v>
      </c>
      <c r="R83" s="10">
        <v>0.32592114136025852</v>
      </c>
      <c r="S83" s="10">
        <v>0.3139213366525373</v>
      </c>
      <c r="T83" s="10">
        <v>0.30073465642743136</v>
      </c>
      <c r="U83" s="10">
        <v>0.28916238058700627</v>
      </c>
      <c r="V83" s="10">
        <v>0.2744967672520191</v>
      </c>
      <c r="W83" s="10">
        <v>0.26266240059130808</v>
      </c>
      <c r="X83" s="10">
        <v>0.25212503771948369</v>
      </c>
      <c r="Y83" s="10">
        <v>0.24302357865856239</v>
      </c>
      <c r="Z83" s="10">
        <v>0.23468592610434147</v>
      </c>
      <c r="AA83" s="10">
        <v>0.22603992960717556</v>
      </c>
      <c r="AB83" s="11">
        <f t="shared" si="1"/>
        <v>0.16400000000000001</v>
      </c>
    </row>
    <row r="84" spans="1:28" x14ac:dyDescent="0.25">
      <c r="A84" s="9" t="s">
        <v>4</v>
      </c>
      <c r="B84" s="10">
        <v>0.90365393871587862</v>
      </c>
      <c r="C84" s="10">
        <v>0.83356903518764813</v>
      </c>
      <c r="D84" s="10">
        <v>0.76329560171307653</v>
      </c>
      <c r="E84" s="10">
        <v>0.70673683684507749</v>
      </c>
      <c r="F84" s="10">
        <v>0.65862064680256371</v>
      </c>
      <c r="G84" s="10">
        <v>0.61804468476274832</v>
      </c>
      <c r="H84" s="10">
        <v>0.5619484850736336</v>
      </c>
      <c r="I84" s="10">
        <v>0.51482595596216219</v>
      </c>
      <c r="J84" s="10">
        <v>0.47827705684385258</v>
      </c>
      <c r="K84" s="10">
        <v>0.44437713026510517</v>
      </c>
      <c r="L84" s="10">
        <v>0.41977682173465158</v>
      </c>
      <c r="M84" s="10">
        <v>0.39597923554947712</v>
      </c>
      <c r="N84" s="10">
        <v>0.37555185536693192</v>
      </c>
      <c r="O84" s="10">
        <v>0.35989912900983079</v>
      </c>
      <c r="P84" s="10">
        <v>0.34573788690340912</v>
      </c>
      <c r="Q84" s="10">
        <v>0.33219587535134809</v>
      </c>
      <c r="R84" s="10">
        <v>0.3172767560727221</v>
      </c>
      <c r="S84" s="10">
        <v>0.30195863289863789</v>
      </c>
      <c r="T84" s="10">
        <v>0.28990470615021291</v>
      </c>
      <c r="U84" s="10">
        <v>0.2776496866359901</v>
      </c>
      <c r="V84" s="10">
        <v>0.26616911144727728</v>
      </c>
      <c r="W84" s="10">
        <v>0.25692721401379259</v>
      </c>
      <c r="X84" s="10">
        <v>0.24787264007145082</v>
      </c>
      <c r="Y84" s="10">
        <v>0.24033513893938752</v>
      </c>
      <c r="Z84" s="10">
        <v>0.23196628474231296</v>
      </c>
      <c r="AA84" s="10">
        <v>0.2252182511541938</v>
      </c>
      <c r="AB84" s="11">
        <f t="shared" si="1"/>
        <v>0.154</v>
      </c>
    </row>
    <row r="85" spans="1:28" x14ac:dyDescent="0.25">
      <c r="A85" s="9" t="s">
        <v>173</v>
      </c>
      <c r="B85" s="10">
        <v>1.0807165492618438</v>
      </c>
      <c r="C85" s="10">
        <v>0.89289404643153381</v>
      </c>
      <c r="D85" s="10">
        <v>0.78171922079821354</v>
      </c>
      <c r="E85" s="10">
        <v>0.681792830507429</v>
      </c>
      <c r="F85" s="10">
        <v>0.5955014392773581</v>
      </c>
      <c r="G85" s="10">
        <v>0.55375087147320246</v>
      </c>
      <c r="H85" s="10">
        <v>0.53186534280168241</v>
      </c>
      <c r="I85" s="10">
        <v>0.51132324478810531</v>
      </c>
      <c r="J85" s="10">
        <v>0.48107035090100903</v>
      </c>
      <c r="K85" s="10">
        <v>0.45191381551369925</v>
      </c>
      <c r="L85" s="10">
        <v>0.42459065550650665</v>
      </c>
      <c r="M85" s="10">
        <v>0.39639775808028266</v>
      </c>
      <c r="N85" s="10">
        <v>0.37000608895399179</v>
      </c>
      <c r="O85" s="10">
        <v>0.34625336882160496</v>
      </c>
      <c r="P85" s="10">
        <v>0.32666086748356693</v>
      </c>
      <c r="Q85" s="10">
        <v>0.30834623070871614</v>
      </c>
      <c r="R85" s="10">
        <v>0.29768812743961703</v>
      </c>
      <c r="S85" s="10">
        <v>0.28666489800943173</v>
      </c>
      <c r="T85" s="10">
        <v>0.27264151248508006</v>
      </c>
      <c r="U85" s="10">
        <v>0.27202016069801394</v>
      </c>
      <c r="V85" s="10">
        <v>0.25983664007235396</v>
      </c>
      <c r="W85" s="10">
        <v>0.25270488486090859</v>
      </c>
      <c r="X85" s="10">
        <v>0.24435341469714222</v>
      </c>
      <c r="Y85" s="10">
        <v>0.23690938064632494</v>
      </c>
      <c r="Z85" s="10">
        <v>0.2291742842917508</v>
      </c>
      <c r="AA85" s="10">
        <v>0.22245630467076949</v>
      </c>
      <c r="AB85" s="11">
        <f t="shared" si="1"/>
        <v>0.14399999999999999</v>
      </c>
    </row>
    <row r="86" spans="1:28" x14ac:dyDescent="0.25">
      <c r="A86" s="9" t="s">
        <v>99</v>
      </c>
      <c r="B86" s="10">
        <v>1.2447861343640922</v>
      </c>
      <c r="C86" s="10">
        <v>1.0581116549533682</v>
      </c>
      <c r="D86" s="10">
        <v>0.87344400457447913</v>
      </c>
      <c r="E86" s="10">
        <v>0.74506780569571829</v>
      </c>
      <c r="F86" s="10">
        <v>0.66055153809915135</v>
      </c>
      <c r="G86" s="10">
        <v>0.58169451132032557</v>
      </c>
      <c r="H86" s="10">
        <v>0.5240008254984645</v>
      </c>
      <c r="I86" s="10">
        <v>0.48606623194608067</v>
      </c>
      <c r="J86" s="10">
        <v>0.4583837895778915</v>
      </c>
      <c r="K86" s="10">
        <v>0.42545192267409293</v>
      </c>
      <c r="L86" s="10">
        <v>0.39597964096288973</v>
      </c>
      <c r="M86" s="10">
        <v>0.37327495246966702</v>
      </c>
      <c r="N86" s="10">
        <v>0.35455615682051822</v>
      </c>
      <c r="O86" s="10">
        <v>0.33764879524205105</v>
      </c>
      <c r="P86" s="10">
        <v>0.33436387501645393</v>
      </c>
      <c r="Q86" s="10">
        <v>0.31688167818016799</v>
      </c>
      <c r="R86" s="10">
        <v>0.30865353564922371</v>
      </c>
      <c r="S86" s="10">
        <v>0.29538248442241688</v>
      </c>
      <c r="T86" s="10">
        <v>0.28452247391012531</v>
      </c>
      <c r="U86" s="10">
        <v>0.27251176621020612</v>
      </c>
      <c r="V86" s="10">
        <v>0.26122659435513462</v>
      </c>
      <c r="W86" s="10">
        <v>0.2513090158655289</v>
      </c>
      <c r="X86" s="10">
        <v>0.24176626012889235</v>
      </c>
      <c r="Y86" s="10">
        <v>0.2338244528484168</v>
      </c>
      <c r="Z86" s="10">
        <v>0.22607814333923537</v>
      </c>
      <c r="AA86" s="10">
        <v>0.218214116463048</v>
      </c>
      <c r="AB86" s="11">
        <f t="shared" si="1"/>
        <v>0.13400000000000001</v>
      </c>
    </row>
    <row r="87" spans="1:28" x14ac:dyDescent="0.25">
      <c r="A87" s="9" t="s">
        <v>84</v>
      </c>
      <c r="B87" s="10">
        <v>1.3714406097793117</v>
      </c>
      <c r="C87" s="10">
        <v>1.1615570148287224</v>
      </c>
      <c r="D87" s="10">
        <v>0.98164516639626886</v>
      </c>
      <c r="E87" s="10">
        <v>0.88588409508056598</v>
      </c>
      <c r="F87" s="10">
        <v>0.78395318952871706</v>
      </c>
      <c r="G87" s="10">
        <v>0.69348039383848903</v>
      </c>
      <c r="H87" s="10">
        <v>0.62383821840688292</v>
      </c>
      <c r="I87" s="10">
        <v>0.56508458007328732</v>
      </c>
      <c r="J87" s="10">
        <v>0.51526534347959441</v>
      </c>
      <c r="K87" s="10">
        <v>0.47282315324581603</v>
      </c>
      <c r="L87" s="10">
        <v>0.44382025528775548</v>
      </c>
      <c r="M87" s="10">
        <v>0.41490158021473023</v>
      </c>
      <c r="N87" s="10">
        <v>0.39032342680083243</v>
      </c>
      <c r="O87" s="10">
        <v>0.3710339249444341</v>
      </c>
      <c r="P87" s="10">
        <v>0.34941357956276997</v>
      </c>
      <c r="Q87" s="10">
        <v>0.33023486016916692</v>
      </c>
      <c r="R87" s="10">
        <v>0.31331131795333977</v>
      </c>
      <c r="S87" s="10">
        <v>0.29978180607493843</v>
      </c>
      <c r="T87" s="10">
        <v>0.28504863391352786</v>
      </c>
      <c r="U87" s="10">
        <v>0.27316051849694012</v>
      </c>
      <c r="V87" s="10">
        <v>0.26213321503648812</v>
      </c>
      <c r="W87" s="10">
        <v>0.25116726452945692</v>
      </c>
      <c r="X87" s="10">
        <v>0.24163315185085832</v>
      </c>
      <c r="Y87" s="10">
        <v>0.23258021934612527</v>
      </c>
      <c r="Z87" s="10">
        <v>0.22384518712315171</v>
      </c>
      <c r="AA87" s="10">
        <v>0.21620731661469206</v>
      </c>
      <c r="AB87" s="11">
        <f t="shared" si="1"/>
        <v>0.123</v>
      </c>
    </row>
    <row r="88" spans="1:28" x14ac:dyDescent="0.25">
      <c r="A88" s="9" t="s">
        <v>63</v>
      </c>
      <c r="B88" s="10">
        <v>0.96100905745454801</v>
      </c>
      <c r="C88" s="10">
        <v>0.81712059283213967</v>
      </c>
      <c r="D88" s="10">
        <v>0.67505402098623457</v>
      </c>
      <c r="E88" s="10">
        <v>0.62657656169778564</v>
      </c>
      <c r="F88" s="10">
        <v>0.56402292347740879</v>
      </c>
      <c r="G88" s="10">
        <v>0.51333144053891333</v>
      </c>
      <c r="H88" s="10">
        <v>0.4893891324884001</v>
      </c>
      <c r="I88" s="10">
        <v>0.46901686305877144</v>
      </c>
      <c r="J88" s="10">
        <v>0.43356441463254614</v>
      </c>
      <c r="K88" s="10">
        <v>0.40770919098948455</v>
      </c>
      <c r="L88" s="10">
        <v>0.38613965008634987</v>
      </c>
      <c r="M88" s="10">
        <v>0.36306956709496729</v>
      </c>
      <c r="N88" s="10">
        <v>0.34638904028069262</v>
      </c>
      <c r="O88" s="10">
        <v>0.32753775267601948</v>
      </c>
      <c r="P88" s="10">
        <v>0.31431224139737002</v>
      </c>
      <c r="Q88" s="10">
        <v>0.29929537480549495</v>
      </c>
      <c r="R88" s="10">
        <v>0.28789590913292984</v>
      </c>
      <c r="S88" s="10">
        <v>0.27730166114854238</v>
      </c>
      <c r="T88" s="10">
        <v>0.27043865782094367</v>
      </c>
      <c r="U88" s="10">
        <v>0.25909458414508646</v>
      </c>
      <c r="V88" s="10">
        <v>0.2552605877782339</v>
      </c>
      <c r="W88" s="10">
        <v>0.24779089087865835</v>
      </c>
      <c r="X88" s="10">
        <v>0.24014392841588017</v>
      </c>
      <c r="Y88" s="10">
        <v>0.23143065695323117</v>
      </c>
      <c r="Z88" s="10">
        <v>0.22360336761472865</v>
      </c>
      <c r="AA88" s="10">
        <v>0.21609296297620184</v>
      </c>
      <c r="AB88" s="11">
        <f t="shared" si="1"/>
        <v>0.113</v>
      </c>
    </row>
    <row r="89" spans="1:28" x14ac:dyDescent="0.25">
      <c r="A89" s="9" t="s">
        <v>134</v>
      </c>
      <c r="B89" s="10">
        <v>1.2039445754429603</v>
      </c>
      <c r="C89" s="10">
        <v>0.9947574308412519</v>
      </c>
      <c r="D89" s="10">
        <v>0.85295936214742918</v>
      </c>
      <c r="E89" s="10">
        <v>0.76691415789000472</v>
      </c>
      <c r="F89" s="10">
        <v>0.68242600607976778</v>
      </c>
      <c r="G89" s="10">
        <v>0.61804468476274832</v>
      </c>
      <c r="H89" s="10">
        <v>0.55440628177091922</v>
      </c>
      <c r="I89" s="10">
        <v>0.50953783617120951</v>
      </c>
      <c r="J89" s="10">
        <v>0.47175026319480118</v>
      </c>
      <c r="K89" s="10">
        <v>0.43368012323271721</v>
      </c>
      <c r="L89" s="10">
        <v>0.40203807631664157</v>
      </c>
      <c r="M89" s="10">
        <v>0.37848821502494423</v>
      </c>
      <c r="N89" s="10">
        <v>0.35591892245906531</v>
      </c>
      <c r="O89" s="10">
        <v>0.33564710516240659</v>
      </c>
      <c r="P89" s="10">
        <v>0.32092182312988937</v>
      </c>
      <c r="Q89" s="10">
        <v>0.30681503603455185</v>
      </c>
      <c r="R89" s="10">
        <v>0.29084833586988279</v>
      </c>
      <c r="S89" s="10">
        <v>0.27887899806490601</v>
      </c>
      <c r="T89" s="10">
        <v>0.26720624256608416</v>
      </c>
      <c r="U89" s="10">
        <v>0.25804363962111765</v>
      </c>
      <c r="V89" s="10">
        <v>0.25062006362349942</v>
      </c>
      <c r="W89" s="10">
        <v>0.24113918766759057</v>
      </c>
      <c r="X89" s="10">
        <v>0.23255669495303688</v>
      </c>
      <c r="Y89" s="10">
        <v>0.2259383085431601</v>
      </c>
      <c r="Z89" s="10">
        <v>0.21873427154066127</v>
      </c>
      <c r="AA89" s="10">
        <v>0.21504949659503558</v>
      </c>
      <c r="AB89" s="11">
        <f t="shared" si="1"/>
        <v>0.10299999999999999</v>
      </c>
    </row>
    <row r="90" spans="1:28" x14ac:dyDescent="0.25">
      <c r="A90" s="9" t="s">
        <v>188</v>
      </c>
      <c r="B90" s="10">
        <v>1.1867241478865562</v>
      </c>
      <c r="C90" s="10">
        <v>0.96745435541152935</v>
      </c>
      <c r="D90" s="10">
        <v>0.88638908609824196</v>
      </c>
      <c r="E90" s="10">
        <v>0.78486203964199142</v>
      </c>
      <c r="F90" s="10">
        <v>0.70065542598647368</v>
      </c>
      <c r="G90" s="10">
        <v>0.64488977228388755</v>
      </c>
      <c r="H90" s="10">
        <v>0.59070427953199878</v>
      </c>
      <c r="I90" s="10">
        <v>0.54500887101400175</v>
      </c>
      <c r="J90" s="10">
        <v>0.50430091866701843</v>
      </c>
      <c r="K90" s="10">
        <v>0.46855420442088547</v>
      </c>
      <c r="L90" s="10">
        <v>0.43821471557198888</v>
      </c>
      <c r="M90" s="10">
        <v>0.41141012972573487</v>
      </c>
      <c r="N90" s="10">
        <v>0.38567433898069514</v>
      </c>
      <c r="O90" s="10">
        <v>0.36538091474356071</v>
      </c>
      <c r="P90" s="10">
        <v>0.34498057082242872</v>
      </c>
      <c r="Q90" s="10">
        <v>0.32753167488851931</v>
      </c>
      <c r="R90" s="10">
        <v>0.3116556130658279</v>
      </c>
      <c r="S90" s="10">
        <v>0.29694846645339257</v>
      </c>
      <c r="T90" s="10">
        <v>0.28381346897143067</v>
      </c>
      <c r="U90" s="10">
        <v>0.27218451513669639</v>
      </c>
      <c r="V90" s="10">
        <v>0.2604589431695945</v>
      </c>
      <c r="W90" s="10">
        <v>0.24972721325956182</v>
      </c>
      <c r="X90" s="10">
        <v>0.23959065654154577</v>
      </c>
      <c r="Y90" s="10">
        <v>0.23038391769513078</v>
      </c>
      <c r="Z90" s="10">
        <v>0.22199804354132024</v>
      </c>
      <c r="AA90" s="10">
        <v>0.21421955622689248</v>
      </c>
      <c r="AB90" s="11">
        <f t="shared" si="1"/>
        <v>9.1999999999999998E-2</v>
      </c>
    </row>
    <row r="91" spans="1:28" x14ac:dyDescent="0.25">
      <c r="A91" s="9" t="s">
        <v>132</v>
      </c>
      <c r="B91" s="10">
        <v>1.1867241478865562</v>
      </c>
      <c r="C91" s="10">
        <v>0.96745435541152935</v>
      </c>
      <c r="D91" s="10">
        <v>0.78615146773566691</v>
      </c>
      <c r="E91" s="10">
        <v>0.6945859998907995</v>
      </c>
      <c r="F91" s="10">
        <v>0.5981299899944057</v>
      </c>
      <c r="G91" s="10">
        <v>0.57343314622654584</v>
      </c>
      <c r="H91" s="10">
        <v>0.50991672360803908</v>
      </c>
      <c r="I91" s="10">
        <v>0.49434820794442036</v>
      </c>
      <c r="J91" s="10">
        <v>0.45921194992521186</v>
      </c>
      <c r="K91" s="10">
        <v>0.42035085262817451</v>
      </c>
      <c r="L91" s="10">
        <v>0.40085540511757145</v>
      </c>
      <c r="M91" s="10">
        <v>0.37165132791620326</v>
      </c>
      <c r="N91" s="10">
        <v>0.35363530625210404</v>
      </c>
      <c r="O91" s="10">
        <v>0.33148382397139131</v>
      </c>
      <c r="P91" s="10">
        <v>0.31157128598836881</v>
      </c>
      <c r="Q91" s="10">
        <v>0.29611235817132076</v>
      </c>
      <c r="R91" s="10">
        <v>0.28221412998821993</v>
      </c>
      <c r="S91" s="10">
        <v>0.26780733585685867</v>
      </c>
      <c r="T91" s="10">
        <v>0.25738895290532371</v>
      </c>
      <c r="U91" s="10">
        <v>0.24544648729662377</v>
      </c>
      <c r="V91" s="10">
        <v>0.23800538398165982</v>
      </c>
      <c r="W91" s="10">
        <v>0.2294451881541042</v>
      </c>
      <c r="X91" s="10">
        <v>0.22007522851374661</v>
      </c>
      <c r="Y91" s="10">
        <v>0.21398119333936472</v>
      </c>
      <c r="Z91" s="10">
        <v>0.20589112299773893</v>
      </c>
      <c r="AA91" s="10">
        <v>0.20691023502555272</v>
      </c>
      <c r="AB91" s="11">
        <f t="shared" si="1"/>
        <v>8.2000000000000003E-2</v>
      </c>
    </row>
    <row r="92" spans="1:28" x14ac:dyDescent="0.25">
      <c r="A92" s="9" t="s">
        <v>88</v>
      </c>
      <c r="B92" s="10">
        <v>0.3797296614612149</v>
      </c>
      <c r="C92" s="10">
        <v>0.41421356237309492</v>
      </c>
      <c r="D92" s="10">
        <v>0.34590019263235616</v>
      </c>
      <c r="E92" s="10">
        <v>0.37798001513662816</v>
      </c>
      <c r="F92" s="10">
        <v>0.3607900001743769</v>
      </c>
      <c r="G92" s="10">
        <v>0.37410881031663723</v>
      </c>
      <c r="H92" s="10">
        <v>0.3349768949876486</v>
      </c>
      <c r="I92" s="10">
        <v>0.38071307156623724</v>
      </c>
      <c r="J92" s="10">
        <v>0.36293769192618841</v>
      </c>
      <c r="K92" s="10">
        <v>0.35031133867130859</v>
      </c>
      <c r="L92" s="10">
        <v>0.33234116990016238</v>
      </c>
      <c r="M92" s="10">
        <v>0.32101014594730426</v>
      </c>
      <c r="N92" s="10">
        <v>0.30471883226216279</v>
      </c>
      <c r="O92" s="10">
        <v>0.29367233303205942</v>
      </c>
      <c r="P92" s="10">
        <v>0.28656162081240422</v>
      </c>
      <c r="Q92" s="10">
        <v>0.27652315391577642</v>
      </c>
      <c r="R92" s="10">
        <v>0.26222213645898851</v>
      </c>
      <c r="S92" s="10">
        <v>0.24977937455921939</v>
      </c>
      <c r="T92" s="10">
        <v>0.23929459769243611</v>
      </c>
      <c r="U92" s="10">
        <v>0.23284974449775686</v>
      </c>
      <c r="V92" s="10">
        <v>0.22776562034481995</v>
      </c>
      <c r="W92" s="10">
        <v>0.22081032451788385</v>
      </c>
      <c r="X92" s="10">
        <v>0.21658569765804292</v>
      </c>
      <c r="Y92" s="10">
        <v>0.210420870629076</v>
      </c>
      <c r="Z92" s="10">
        <v>0.20679350130734009</v>
      </c>
      <c r="AA92" s="10">
        <v>0.20380095515054109</v>
      </c>
      <c r="AB92" s="11">
        <f t="shared" si="1"/>
        <v>7.1999999999999995E-2</v>
      </c>
    </row>
    <row r="93" spans="1:28" x14ac:dyDescent="0.25">
      <c r="A93" s="9" t="s">
        <v>162</v>
      </c>
      <c r="B93" s="10">
        <v>1</v>
      </c>
      <c r="C93" s="10">
        <v>0.83356903518764813</v>
      </c>
      <c r="D93" s="10">
        <v>0.6997994869342874</v>
      </c>
      <c r="E93" s="10">
        <v>0.66827985773183163</v>
      </c>
      <c r="F93" s="10">
        <v>0.60328560512692042</v>
      </c>
      <c r="G93" s="10">
        <v>0.55184557391535982</v>
      </c>
      <c r="H93" s="10">
        <v>0.50235010616379006</v>
      </c>
      <c r="I93" s="10">
        <v>0.46779926762206969</v>
      </c>
      <c r="J93" s="10">
        <v>0.43558927964239946</v>
      </c>
      <c r="K93" s="10">
        <v>0.40854388842869938</v>
      </c>
      <c r="L93" s="10">
        <v>0.38682688162260859</v>
      </c>
      <c r="M93" s="10">
        <v>0.36774678841628061</v>
      </c>
      <c r="N93" s="10">
        <v>0.34739195049515659</v>
      </c>
      <c r="O93" s="10">
        <v>0.32798617079085979</v>
      </c>
      <c r="P93" s="10">
        <v>0.31431224139737002</v>
      </c>
      <c r="Q93" s="10">
        <v>0.29789898007018101</v>
      </c>
      <c r="R93" s="10">
        <v>0.28287084008271912</v>
      </c>
      <c r="S93" s="10">
        <v>0.26873468045843429</v>
      </c>
      <c r="T93" s="10">
        <v>0.25682255642721974</v>
      </c>
      <c r="U93" s="10">
        <v>0.24597884779614487</v>
      </c>
      <c r="V93" s="10">
        <v>0.23556787378653765</v>
      </c>
      <c r="W93" s="10">
        <v>0.22649945726323839</v>
      </c>
      <c r="X93" s="10">
        <v>0.21770435163966462</v>
      </c>
      <c r="Y93" s="10">
        <v>0.20937959807538875</v>
      </c>
      <c r="Z93" s="10">
        <v>0.20227839905044065</v>
      </c>
      <c r="AA93" s="10">
        <v>0.19548609391269056</v>
      </c>
      <c r="AB93" s="11">
        <f t="shared" si="1"/>
        <v>6.0999999999999999E-2</v>
      </c>
    </row>
    <row r="94" spans="1:28" x14ac:dyDescent="0.25">
      <c r="A94" s="9" t="s">
        <v>143</v>
      </c>
      <c r="B94" s="10">
        <v>1.1505600128111397</v>
      </c>
      <c r="C94" s="10">
        <v>0.92572837369816763</v>
      </c>
      <c r="D94" s="10">
        <v>0.75363254419282932</v>
      </c>
      <c r="E94" s="10">
        <v>0.65023326088510913</v>
      </c>
      <c r="F94" s="10">
        <v>0.56089479412836929</v>
      </c>
      <c r="G94" s="10">
        <v>0.51091199469116311</v>
      </c>
      <c r="H94" s="10">
        <v>0.46356860561567625</v>
      </c>
      <c r="I94" s="10">
        <v>0.42649918891423977</v>
      </c>
      <c r="J94" s="10">
        <v>0.41599135572970503</v>
      </c>
      <c r="K94" s="10">
        <v>0.38441396596625244</v>
      </c>
      <c r="L94" s="10">
        <v>0.35935639087852578</v>
      </c>
      <c r="M94" s="10">
        <v>0.33995120844978555</v>
      </c>
      <c r="N94" s="10">
        <v>0.32195758190463786</v>
      </c>
      <c r="O94" s="10">
        <v>0.3076604860118306</v>
      </c>
      <c r="P94" s="10">
        <v>0.29040640975261711</v>
      </c>
      <c r="Q94" s="10">
        <v>0.27748332477591098</v>
      </c>
      <c r="R94" s="10">
        <v>0.26444226517969005</v>
      </c>
      <c r="S94" s="10">
        <v>0.25143922587995515</v>
      </c>
      <c r="T94" s="10">
        <v>0.23929459769243611</v>
      </c>
      <c r="U94" s="10">
        <v>0.23113276301618746</v>
      </c>
      <c r="V94" s="10">
        <v>0.2247737929009892</v>
      </c>
      <c r="W94" s="10">
        <v>0.21727519594337097</v>
      </c>
      <c r="X94" s="10">
        <v>0.2125686834994156</v>
      </c>
      <c r="Y94" s="10">
        <v>0.20541668969580096</v>
      </c>
      <c r="Z94" s="10">
        <v>0.19767605196716342</v>
      </c>
      <c r="AA94" s="10">
        <v>0.19175022785550877</v>
      </c>
      <c r="AB94" s="11">
        <f t="shared" si="1"/>
        <v>5.0999999999999997E-2</v>
      </c>
    </row>
    <row r="95" spans="1:28" x14ac:dyDescent="0.25">
      <c r="A95" s="9" t="s">
        <v>161</v>
      </c>
      <c r="B95" s="10">
        <v>1.0589241364785176</v>
      </c>
      <c r="C95" s="10">
        <v>0.82543744117566309</v>
      </c>
      <c r="D95" s="10">
        <v>0.7436390342696233</v>
      </c>
      <c r="E95" s="10">
        <v>0.62657656169778564</v>
      </c>
      <c r="F95" s="10">
        <v>0.59013800452785192</v>
      </c>
      <c r="G95" s="10">
        <v>0.51806838442875836</v>
      </c>
      <c r="H95" s="10">
        <v>0.47704248478479383</v>
      </c>
      <c r="I95" s="10">
        <v>0.43461202244835806</v>
      </c>
      <c r="J95" s="10">
        <v>0.40482229728285679</v>
      </c>
      <c r="K95" s="10">
        <v>0.37345880393197151</v>
      </c>
      <c r="L95" s="10">
        <v>0.3488365750737592</v>
      </c>
      <c r="M95" s="10">
        <v>0.32925323316891153</v>
      </c>
      <c r="N95" s="10">
        <v>0.30718387728681051</v>
      </c>
      <c r="O95" s="10">
        <v>0.28936598094815613</v>
      </c>
      <c r="P95" s="10">
        <v>0.2749425003563768</v>
      </c>
      <c r="Q95" s="10">
        <v>0.25955190384466476</v>
      </c>
      <c r="R95" s="10">
        <v>0.24809346570068525</v>
      </c>
      <c r="S95" s="10">
        <v>0.23870880969928243</v>
      </c>
      <c r="T95" s="10">
        <v>0.23095215289429238</v>
      </c>
      <c r="U95" s="10">
        <v>0.22034077748251257</v>
      </c>
      <c r="V95" s="10">
        <v>0.21381401830415436</v>
      </c>
      <c r="W95" s="10">
        <v>0.20729033256954232</v>
      </c>
      <c r="X95" s="10">
        <v>0.1988964085095466</v>
      </c>
      <c r="Y95" s="10">
        <v>0.19791219897106305</v>
      </c>
      <c r="Z95" s="10">
        <v>0.19745462861390695</v>
      </c>
      <c r="AA95" s="10">
        <v>0.19028354969005901</v>
      </c>
      <c r="AB95" s="11">
        <f t="shared" si="1"/>
        <v>4.1000000000000002E-2</v>
      </c>
    </row>
    <row r="96" spans="1:28" x14ac:dyDescent="0.25">
      <c r="A96" s="9" t="s">
        <v>137</v>
      </c>
      <c r="B96" s="10">
        <v>0.93318204493176271</v>
      </c>
      <c r="C96" s="10">
        <v>0.77239404546263146</v>
      </c>
      <c r="D96" s="10">
        <v>0.65494171259150402</v>
      </c>
      <c r="E96" s="10">
        <v>0.55394221345789374</v>
      </c>
      <c r="F96" s="10">
        <v>0.48444159836124179</v>
      </c>
      <c r="G96" s="10">
        <v>0.42694358845765112</v>
      </c>
      <c r="H96" s="10">
        <v>0.39521853475026658</v>
      </c>
      <c r="I96" s="10">
        <v>0.35702771428233993</v>
      </c>
      <c r="J96" s="10">
        <v>0.33063914871846589</v>
      </c>
      <c r="K96" s="10">
        <v>0.30820654700269712</v>
      </c>
      <c r="L96" s="10">
        <v>0.28498452359481696</v>
      </c>
      <c r="M96" s="10">
        <v>0.26500364959524014</v>
      </c>
      <c r="N96" s="10">
        <v>0.26165720782528057</v>
      </c>
      <c r="O96" s="10">
        <v>0.25060902102831828</v>
      </c>
      <c r="P96" s="10">
        <v>0.238260443920842</v>
      </c>
      <c r="Q96" s="10">
        <v>0.22717800445368264</v>
      </c>
      <c r="R96" s="10">
        <v>0.21527305561822052</v>
      </c>
      <c r="S96" s="10">
        <v>0.21060761144752571</v>
      </c>
      <c r="T96" s="10">
        <v>0.20988207618347721</v>
      </c>
      <c r="U96" s="10">
        <v>0.20509174455345147</v>
      </c>
      <c r="V96" s="10">
        <v>0.20226443461741295</v>
      </c>
      <c r="W96" s="10">
        <v>0.19377664171443643</v>
      </c>
      <c r="X96" s="10">
        <v>0.19016489577234763</v>
      </c>
      <c r="Y96" s="10">
        <v>0.18920711500272103</v>
      </c>
      <c r="Z96" s="10">
        <v>0.18212230719026801</v>
      </c>
      <c r="AA96" s="10">
        <v>0.18177929095693712</v>
      </c>
      <c r="AB96" s="11">
        <f t="shared" si="1"/>
        <v>0.03</v>
      </c>
    </row>
    <row r="97" spans="1:28" x14ac:dyDescent="0.25">
      <c r="A97" s="9" t="s">
        <v>25</v>
      </c>
      <c r="B97" s="10">
        <v>0.94729436123033639</v>
      </c>
      <c r="C97" s="10">
        <v>0.79095905313209958</v>
      </c>
      <c r="D97" s="10">
        <v>0.68144772882406213</v>
      </c>
      <c r="E97" s="10">
        <v>0.5907355325242607</v>
      </c>
      <c r="F97" s="10">
        <v>0.55771569432376022</v>
      </c>
      <c r="G97" s="10">
        <v>0.50343688581423862</v>
      </c>
      <c r="H97" s="10">
        <v>0.45948010568144615</v>
      </c>
      <c r="I97" s="10">
        <v>0.4160419291639712</v>
      </c>
      <c r="J97" s="10">
        <v>0.38653430276402823</v>
      </c>
      <c r="K97" s="10">
        <v>0.36252295583791727</v>
      </c>
      <c r="L97" s="10">
        <v>0.33587569500338366</v>
      </c>
      <c r="M97" s="10">
        <v>0.31401914606132153</v>
      </c>
      <c r="N97" s="10">
        <v>0.29498227668248811</v>
      </c>
      <c r="O97" s="10">
        <v>0.27824896448960512</v>
      </c>
      <c r="P97" s="10">
        <v>0.26263509723032308</v>
      </c>
      <c r="Q97" s="10">
        <v>0.24873690298373896</v>
      </c>
      <c r="R97" s="10">
        <v>0.2355977013849937</v>
      </c>
      <c r="S97" s="10">
        <v>0.22377298054495842</v>
      </c>
      <c r="T97" s="10">
        <v>0.21307535428898516</v>
      </c>
      <c r="U97" s="10">
        <v>0.20335136583209046</v>
      </c>
      <c r="V97" s="10">
        <v>0.19447415425706516</v>
      </c>
      <c r="W97" s="10">
        <v>0.18687173285984748</v>
      </c>
      <c r="X97" s="10">
        <v>0.17936460815573652</v>
      </c>
      <c r="Y97" s="10">
        <v>0.17243623024567478</v>
      </c>
      <c r="Z97" s="10">
        <v>0.16602226463408587</v>
      </c>
      <c r="AA97" s="10">
        <v>0.16006755815181495</v>
      </c>
      <c r="AB97" s="11">
        <f t="shared" si="1"/>
        <v>0.02</v>
      </c>
    </row>
    <row r="98" spans="1:28" x14ac:dyDescent="0.25">
      <c r="A98" s="9" t="s">
        <v>29</v>
      </c>
      <c r="B98" s="10">
        <v>1.1411273683383238</v>
      </c>
      <c r="C98" s="10">
        <v>0.88597277405853947</v>
      </c>
      <c r="D98" s="10">
        <v>0.73851050644475724</v>
      </c>
      <c r="E98" s="10">
        <v>0.6223896036109775</v>
      </c>
      <c r="F98" s="10">
        <v>0.55119729299715492</v>
      </c>
      <c r="G98" s="10">
        <v>0.49561152357164251</v>
      </c>
      <c r="H98" s="10">
        <v>0.44647734414392271</v>
      </c>
      <c r="I98" s="10">
        <v>0.40265974327758092</v>
      </c>
      <c r="J98" s="10">
        <v>0.36841991355733517</v>
      </c>
      <c r="K98" s="10">
        <v>0.34438706407528663</v>
      </c>
      <c r="L98" s="10">
        <v>0.31812329897203329</v>
      </c>
      <c r="M98" s="10">
        <v>0.29556373936402425</v>
      </c>
      <c r="N98" s="10">
        <v>0.27597910249668933</v>
      </c>
      <c r="O98" s="10">
        <v>0.25992104989487319</v>
      </c>
      <c r="P98" s="10">
        <v>0.24671007829919156</v>
      </c>
      <c r="Q98" s="10">
        <v>0.23488195838748105</v>
      </c>
      <c r="R98" s="10">
        <v>0.22253789316649364</v>
      </c>
      <c r="S98" s="10">
        <v>0.21222727000345665</v>
      </c>
      <c r="T98" s="10">
        <v>0.20362027111006142</v>
      </c>
      <c r="U98" s="10">
        <v>0.19436141469583634</v>
      </c>
      <c r="V98" s="10">
        <v>0.185906184594963</v>
      </c>
      <c r="W98" s="10">
        <v>0.17815449400496552</v>
      </c>
      <c r="X98" s="10">
        <v>0.17102218816297077</v>
      </c>
      <c r="Y98" s="10">
        <v>0.16443799982180929</v>
      </c>
      <c r="Z98" s="10">
        <v>0.158341176352228</v>
      </c>
      <c r="AA98" s="10">
        <v>0.15267961192571589</v>
      </c>
      <c r="AB98" s="11">
        <f t="shared" si="1"/>
        <v>0.01</v>
      </c>
    </row>
    <row r="99" spans="1:28" ht="16.5" thickBot="1" x14ac:dyDescent="0.3">
      <c r="A99" s="12" t="s">
        <v>151</v>
      </c>
      <c r="B99" s="13">
        <v>0.74110112659224825</v>
      </c>
      <c r="C99" s="13">
        <v>0.6983813295649528</v>
      </c>
      <c r="D99" s="13">
        <v>0.60967004297182714</v>
      </c>
      <c r="E99" s="13">
        <v>0.54221082540794074</v>
      </c>
      <c r="F99" s="13">
        <v>0.49363553041768582</v>
      </c>
      <c r="G99" s="13">
        <v>0.44612554959192474</v>
      </c>
      <c r="H99" s="13">
        <v>0.41060295331307839</v>
      </c>
      <c r="I99" s="13">
        <v>0.38071307156623724</v>
      </c>
      <c r="J99" s="13">
        <v>0.35717735713272747</v>
      </c>
      <c r="K99" s="13">
        <v>0.32966553331551229</v>
      </c>
      <c r="L99" s="13">
        <v>0.30624361108310394</v>
      </c>
      <c r="M99" s="13">
        <v>0.2874850015928887</v>
      </c>
      <c r="N99" s="13">
        <v>0.26848914816786795</v>
      </c>
      <c r="O99" s="13">
        <v>0.25424005836792496</v>
      </c>
      <c r="P99" s="13">
        <v>0.23937501685283702</v>
      </c>
      <c r="Q99" s="13">
        <v>0.22919160210732126</v>
      </c>
      <c r="R99" s="13">
        <v>0.21809983202937144</v>
      </c>
      <c r="S99" s="13">
        <v>0.20722496186272155</v>
      </c>
      <c r="T99" s="13">
        <v>0.19738054593161447</v>
      </c>
      <c r="U99" s="13">
        <v>0.18920711500272103</v>
      </c>
      <c r="V99" s="13">
        <v>0.1809926614295303</v>
      </c>
      <c r="W99" s="13">
        <v>0.17346046000462634</v>
      </c>
      <c r="X99" s="13">
        <v>0.16652903957611653</v>
      </c>
      <c r="Y99" s="13">
        <v>0.1601293861601627</v>
      </c>
      <c r="Z99" s="13">
        <v>0.15420265258598675</v>
      </c>
      <c r="AA99" s="13">
        <v>0.14929216287793534</v>
      </c>
      <c r="AB99" s="14">
        <f t="shared" si="1"/>
        <v>0</v>
      </c>
    </row>
  </sheetData>
  <sortState ref="A2:AA99">
    <sortCondition descending="1" ref="AA2:AA99"/>
  </sortState>
  <conditionalFormatting sqref="AA1:AA99 A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9"/>
  <sheetViews>
    <sheetView zoomScale="55" zoomScaleNormal="55" workbookViewId="0">
      <selection activeCell="Q20" sqref="Q20"/>
    </sheetView>
  </sheetViews>
  <sheetFormatPr defaultRowHeight="15.75" x14ac:dyDescent="0.25"/>
  <cols>
    <col min="1" max="1" width="28.375" bestFit="1" customWidth="1"/>
    <col min="5" max="5" width="33.125" bestFit="1" customWidth="1"/>
    <col min="38" max="38" width="33.125" bestFit="1" customWidth="1"/>
    <col min="39" max="39" width="7.625" bestFit="1" customWidth="1"/>
    <col min="40" max="47" width="7.375" bestFit="1" customWidth="1"/>
    <col min="48" max="48" width="8.125" bestFit="1" customWidth="1"/>
    <col min="49" max="49" width="7.625" bestFit="1" customWidth="1"/>
    <col min="50" max="57" width="8.125" bestFit="1" customWidth="1"/>
    <col min="58" max="58" width="8.5" bestFit="1" customWidth="1"/>
    <col min="59" max="59" width="8.125" bestFit="1" customWidth="1"/>
    <col min="60" max="68" width="8.5" bestFit="1" customWidth="1"/>
  </cols>
  <sheetData>
    <row r="1" spans="1:69" x14ac:dyDescent="0.25">
      <c r="F1">
        <v>0</v>
      </c>
      <c r="G1">
        <f>F1+1</f>
        <v>1</v>
      </c>
      <c r="H1">
        <f t="shared" ref="H1:Q1" si="0">G1+1</f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ref="R1:AC1" si="1">Q1+1</f>
        <v>12</v>
      </c>
      <c r="S1">
        <f t="shared" si="1"/>
        <v>13</v>
      </c>
      <c r="T1">
        <f t="shared" si="1"/>
        <v>14</v>
      </c>
      <c r="U1">
        <f t="shared" si="1"/>
        <v>15</v>
      </c>
      <c r="V1">
        <f t="shared" si="1"/>
        <v>16</v>
      </c>
      <c r="W1">
        <f t="shared" si="1"/>
        <v>17</v>
      </c>
      <c r="X1">
        <f t="shared" si="1"/>
        <v>18</v>
      </c>
      <c r="Y1">
        <f t="shared" si="1"/>
        <v>19</v>
      </c>
      <c r="Z1">
        <f t="shared" si="1"/>
        <v>20</v>
      </c>
      <c r="AA1">
        <f t="shared" si="1"/>
        <v>21</v>
      </c>
      <c r="AB1">
        <f t="shared" si="1"/>
        <v>22</v>
      </c>
      <c r="AC1">
        <f t="shared" si="1"/>
        <v>23</v>
      </c>
      <c r="AD1">
        <f t="shared" ref="AD1:AJ1" si="2">AC1+1</f>
        <v>24</v>
      </c>
      <c r="AE1">
        <f t="shared" si="2"/>
        <v>25</v>
      </c>
      <c r="AF1">
        <f t="shared" si="2"/>
        <v>26</v>
      </c>
      <c r="AG1">
        <f t="shared" si="2"/>
        <v>27</v>
      </c>
      <c r="AH1">
        <f t="shared" si="2"/>
        <v>28</v>
      </c>
      <c r="AI1">
        <f t="shared" si="2"/>
        <v>29</v>
      </c>
      <c r="AJ1">
        <f t="shared" si="2"/>
        <v>30</v>
      </c>
      <c r="AM1">
        <v>1</v>
      </c>
      <c r="AN1">
        <f t="shared" ref="AN1:BP1" si="3">AM1+1</f>
        <v>2</v>
      </c>
      <c r="AO1">
        <f t="shared" si="3"/>
        <v>3</v>
      </c>
      <c r="AP1">
        <f t="shared" si="3"/>
        <v>4</v>
      </c>
      <c r="AQ1">
        <f t="shared" si="3"/>
        <v>5</v>
      </c>
      <c r="AR1">
        <f t="shared" si="3"/>
        <v>6</v>
      </c>
      <c r="AS1">
        <f t="shared" si="3"/>
        <v>7</v>
      </c>
      <c r="AT1">
        <f t="shared" si="3"/>
        <v>8</v>
      </c>
      <c r="AU1">
        <f t="shared" si="3"/>
        <v>9</v>
      </c>
      <c r="AV1">
        <f t="shared" si="3"/>
        <v>10</v>
      </c>
      <c r="AW1">
        <f t="shared" si="3"/>
        <v>11</v>
      </c>
      <c r="AX1">
        <f t="shared" si="3"/>
        <v>12</v>
      </c>
      <c r="AY1">
        <f t="shared" si="3"/>
        <v>13</v>
      </c>
      <c r="AZ1">
        <f t="shared" si="3"/>
        <v>14</v>
      </c>
      <c r="BA1">
        <f t="shared" si="3"/>
        <v>15</v>
      </c>
      <c r="BB1">
        <f t="shared" si="3"/>
        <v>16</v>
      </c>
      <c r="BC1">
        <f t="shared" si="3"/>
        <v>17</v>
      </c>
      <c r="BD1">
        <f t="shared" si="3"/>
        <v>18</v>
      </c>
      <c r="BE1">
        <f t="shared" si="3"/>
        <v>19</v>
      </c>
      <c r="BF1">
        <f t="shared" si="3"/>
        <v>20</v>
      </c>
      <c r="BG1">
        <f t="shared" si="3"/>
        <v>21</v>
      </c>
      <c r="BH1">
        <f t="shared" si="3"/>
        <v>22</v>
      </c>
      <c r="BI1">
        <f t="shared" si="3"/>
        <v>23</v>
      </c>
      <c r="BJ1">
        <f t="shared" si="3"/>
        <v>24</v>
      </c>
      <c r="BK1">
        <f t="shared" si="3"/>
        <v>25</v>
      </c>
      <c r="BL1">
        <f t="shared" si="3"/>
        <v>26</v>
      </c>
      <c r="BM1">
        <f t="shared" si="3"/>
        <v>27</v>
      </c>
      <c r="BN1">
        <f t="shared" si="3"/>
        <v>28</v>
      </c>
      <c r="BO1">
        <f t="shared" si="3"/>
        <v>29</v>
      </c>
      <c r="BP1">
        <f t="shared" si="3"/>
        <v>30</v>
      </c>
    </row>
    <row r="2" spans="1:69" x14ac:dyDescent="0.25">
      <c r="A2" s="3" t="s">
        <v>0</v>
      </c>
      <c r="B2" s="3" t="s">
        <v>1</v>
      </c>
      <c r="C2" s="3" t="s">
        <v>2</v>
      </c>
      <c r="D2" s="3" t="s">
        <v>189</v>
      </c>
      <c r="E2" s="3"/>
      <c r="F2" s="3" t="str">
        <f>"Day_"&amp;F1</f>
        <v>Day_0</v>
      </c>
      <c r="G2" s="3" t="str">
        <f t="shared" ref="G2" si="4">"Day_"&amp;G1</f>
        <v>Day_1</v>
      </c>
      <c r="H2" s="3" t="str">
        <f t="shared" ref="H2" si="5">"Day_"&amp;H1</f>
        <v>Day_2</v>
      </c>
      <c r="I2" s="3" t="str">
        <f t="shared" ref="I2" si="6">"Day_"&amp;I1</f>
        <v>Day_3</v>
      </c>
      <c r="J2" s="3" t="str">
        <f t="shared" ref="J2" si="7">"Day_"&amp;J1</f>
        <v>Day_4</v>
      </c>
      <c r="K2" s="3" t="str">
        <f t="shared" ref="K2" si="8">"Day_"&amp;K1</f>
        <v>Day_5</v>
      </c>
      <c r="L2" s="3" t="str">
        <f t="shared" ref="L2" si="9">"Day_"&amp;L1</f>
        <v>Day_6</v>
      </c>
      <c r="M2" s="3" t="str">
        <f t="shared" ref="M2" si="10">"Day_"&amp;M1</f>
        <v>Day_7</v>
      </c>
      <c r="N2" s="3" t="str">
        <f t="shared" ref="N2" si="11">"Day_"&amp;N1</f>
        <v>Day_8</v>
      </c>
      <c r="O2" s="3" t="str">
        <f t="shared" ref="O2" si="12">"Day_"&amp;O1</f>
        <v>Day_9</v>
      </c>
      <c r="P2" s="3" t="str">
        <f t="shared" ref="P2" si="13">"Day_"&amp;P1</f>
        <v>Day_10</v>
      </c>
      <c r="Q2" s="3" t="str">
        <f t="shared" ref="Q2" si="14">"Day_"&amp;Q1</f>
        <v>Day_11</v>
      </c>
      <c r="R2" s="3" t="str">
        <f t="shared" ref="R2" si="15">"Day_"&amp;R1</f>
        <v>Day_12</v>
      </c>
      <c r="S2" s="3" t="str">
        <f t="shared" ref="S2" si="16">"Day_"&amp;S1</f>
        <v>Day_13</v>
      </c>
      <c r="T2" s="3" t="str">
        <f t="shared" ref="T2" si="17">"Day_"&amp;T1</f>
        <v>Day_14</v>
      </c>
      <c r="U2" s="3" t="str">
        <f t="shared" ref="U2" si="18">"Day_"&amp;U1</f>
        <v>Day_15</v>
      </c>
      <c r="V2" s="3" t="str">
        <f t="shared" ref="V2" si="19">"Day_"&amp;V1</f>
        <v>Day_16</v>
      </c>
      <c r="W2" s="3" t="str">
        <f t="shared" ref="W2" si="20">"Day_"&amp;W1</f>
        <v>Day_17</v>
      </c>
      <c r="X2" s="3" t="str">
        <f t="shared" ref="X2" si="21">"Day_"&amp;X1</f>
        <v>Day_18</v>
      </c>
      <c r="Y2" s="3" t="str">
        <f t="shared" ref="Y2" si="22">"Day_"&amp;Y1</f>
        <v>Day_19</v>
      </c>
      <c r="Z2" s="3" t="str">
        <f t="shared" ref="Z2" si="23">"Day_"&amp;Z1</f>
        <v>Day_20</v>
      </c>
      <c r="AA2" s="3" t="str">
        <f t="shared" ref="AA2" si="24">"Day_"&amp;AA1</f>
        <v>Day_21</v>
      </c>
      <c r="AB2" s="3" t="str">
        <f t="shared" ref="AB2" si="25">"Day_"&amp;AB1</f>
        <v>Day_22</v>
      </c>
      <c r="AC2" s="3" t="str">
        <f t="shared" ref="AC2" si="26">"Day_"&amp;AC1</f>
        <v>Day_23</v>
      </c>
      <c r="AD2" s="3" t="str">
        <f t="shared" ref="AD2" si="27">"Day_"&amp;AD1</f>
        <v>Day_24</v>
      </c>
      <c r="AE2" s="3" t="str">
        <f t="shared" ref="AE2" si="28">"Day_"&amp;AE1</f>
        <v>Day_25</v>
      </c>
      <c r="AF2" s="3" t="str">
        <f t="shared" ref="AF2" si="29">"Day_"&amp;AF1</f>
        <v>Day_26</v>
      </c>
      <c r="AG2" s="3" t="str">
        <f t="shared" ref="AG2" si="30">"Day_"&amp;AG1</f>
        <v>Day_27</v>
      </c>
      <c r="AH2" s="3" t="str">
        <f t="shared" ref="AH2" si="31">"Day_"&amp;AH1</f>
        <v>Day_28</v>
      </c>
      <c r="AI2" s="3" t="str">
        <f t="shared" ref="AI2" si="32">"Day_"&amp;AI1</f>
        <v>Day_29</v>
      </c>
      <c r="AJ2" s="3" t="str">
        <f t="shared" ref="AJ2" si="33">"Day_"&amp;AJ1</f>
        <v>Day_30</v>
      </c>
      <c r="AK2" s="3"/>
      <c r="AL2" s="3"/>
      <c r="AM2" s="3" t="str">
        <f t="shared" ref="AM2" si="34">"Day_"&amp;AM1</f>
        <v>Day_1</v>
      </c>
      <c r="AN2" s="3" t="str">
        <f t="shared" ref="AN2" si="35">"Day_"&amp;AN1</f>
        <v>Day_2</v>
      </c>
      <c r="AO2" s="3" t="str">
        <f t="shared" ref="AO2" si="36">"Day_"&amp;AO1</f>
        <v>Day_3</v>
      </c>
      <c r="AP2" s="3" t="str">
        <f t="shared" ref="AP2" si="37">"Day_"&amp;AP1</f>
        <v>Day_4</v>
      </c>
      <c r="AQ2" s="3" t="str">
        <f t="shared" ref="AQ2" si="38">"Day_"&amp;AQ1</f>
        <v>Day_5</v>
      </c>
      <c r="AR2" s="3" t="str">
        <f t="shared" ref="AR2" si="39">"Day_"&amp;AR1</f>
        <v>Day_6</v>
      </c>
      <c r="AS2" s="3" t="str">
        <f t="shared" ref="AS2" si="40">"Day_"&amp;AS1</f>
        <v>Day_7</v>
      </c>
      <c r="AT2" s="3" t="str">
        <f t="shared" ref="AT2" si="41">"Day_"&amp;AT1</f>
        <v>Day_8</v>
      </c>
      <c r="AU2" s="3" t="str">
        <f t="shared" ref="AU2" si="42">"Day_"&amp;AU1</f>
        <v>Day_9</v>
      </c>
      <c r="AV2" s="3" t="str">
        <f t="shared" ref="AV2" si="43">"Day_"&amp;AV1</f>
        <v>Day_10</v>
      </c>
      <c r="AW2" s="3" t="str">
        <f t="shared" ref="AW2" si="44">"Day_"&amp;AW1</f>
        <v>Day_11</v>
      </c>
      <c r="AX2" s="3" t="str">
        <f t="shared" ref="AX2" si="45">"Day_"&amp;AX1</f>
        <v>Day_12</v>
      </c>
      <c r="AY2" s="3" t="str">
        <f t="shared" ref="AY2" si="46">"Day_"&amp;AY1</f>
        <v>Day_13</v>
      </c>
      <c r="AZ2" s="3" t="str">
        <f t="shared" ref="AZ2" si="47">"Day_"&amp;AZ1</f>
        <v>Day_14</v>
      </c>
      <c r="BA2" s="3" t="str">
        <f t="shared" ref="BA2" si="48">"Day_"&amp;BA1</f>
        <v>Day_15</v>
      </c>
      <c r="BB2" s="3" t="str">
        <f t="shared" ref="BB2" si="49">"Day_"&amp;BB1</f>
        <v>Day_16</v>
      </c>
      <c r="BC2" s="3" t="str">
        <f t="shared" ref="BC2" si="50">"Day_"&amp;BC1</f>
        <v>Day_17</v>
      </c>
      <c r="BD2" s="3" t="str">
        <f t="shared" ref="BD2" si="51">"Day_"&amp;BD1</f>
        <v>Day_18</v>
      </c>
      <c r="BE2" s="3" t="str">
        <f t="shared" ref="BE2" si="52">"Day_"&amp;BE1</f>
        <v>Day_19</v>
      </c>
      <c r="BF2" s="3" t="str">
        <f t="shared" ref="BF2" si="53">"Day_"&amp;BF1</f>
        <v>Day_20</v>
      </c>
      <c r="BG2" s="3" t="str">
        <f t="shared" ref="BG2" si="54">"Day_"&amp;BG1</f>
        <v>Day_21</v>
      </c>
      <c r="BH2" s="3" t="str">
        <f t="shared" ref="BH2" si="55">"Day_"&amp;BH1</f>
        <v>Day_22</v>
      </c>
      <c r="BI2" s="3" t="str">
        <f t="shared" ref="BI2" si="56">"Day_"&amp;BI1</f>
        <v>Day_23</v>
      </c>
      <c r="BJ2" s="3" t="str">
        <f t="shared" ref="BJ2" si="57">"Day_"&amp;BJ1</f>
        <v>Day_24</v>
      </c>
      <c r="BK2" s="3" t="str">
        <f t="shared" ref="BK2" si="58">"Day_"&amp;BK1</f>
        <v>Day_25</v>
      </c>
      <c r="BL2" s="3" t="str">
        <f t="shared" ref="BL2" si="59">"Day_"&amp;BL1</f>
        <v>Day_26</v>
      </c>
      <c r="BM2" s="3" t="str">
        <f t="shared" ref="BM2" si="60">"Day_"&amp;BM1</f>
        <v>Day_27</v>
      </c>
      <c r="BN2" s="3" t="str">
        <f t="shared" ref="BN2" si="61">"Day_"&amp;BN1</f>
        <v>Day_28</v>
      </c>
      <c r="BO2" s="3" t="str">
        <f t="shared" ref="BO2" si="62">"Day_"&amp;BO1</f>
        <v>Day_29</v>
      </c>
      <c r="BP2" s="3" t="str">
        <f t="shared" ref="BP2" si="63">"Day_"&amp;BP1</f>
        <v>Day_30</v>
      </c>
      <c r="BQ2" s="3" t="s">
        <v>190</v>
      </c>
    </row>
    <row r="3" spans="1:69" x14ac:dyDescent="0.25">
      <c r="A3" s="3" t="s">
        <v>3</v>
      </c>
      <c r="B3" s="3">
        <v>33</v>
      </c>
      <c r="C3" s="3">
        <v>65</v>
      </c>
      <c r="D3">
        <f>COUNTIF(countries_cumulative!D2:CP2,"0")</f>
        <v>33</v>
      </c>
      <c r="E3" s="3" t="s">
        <v>3</v>
      </c>
      <c r="F3">
        <f ca="1">OFFSET(countries_cumulative!$D2,0,offset_cumulative!$D3+offset_cumulative!F$1)</f>
        <v>1</v>
      </c>
      <c r="G3">
        <f ca="1">OFFSET(countries_cumulative!$D2,0,offset_cumulative!$D3+offset_cumulative!G$1)</f>
        <v>1</v>
      </c>
      <c r="H3">
        <f ca="1">OFFSET(countries_cumulative!$D2,0,offset_cumulative!$D3+offset_cumulative!H$1)</f>
        <v>1</v>
      </c>
      <c r="I3">
        <f ca="1">OFFSET(countries_cumulative!$D2,0,offset_cumulative!$D3+offset_cumulative!I$1)</f>
        <v>1</v>
      </c>
      <c r="J3">
        <f ca="1">OFFSET(countries_cumulative!$D2,0,offset_cumulative!$D3+offset_cumulative!J$1)</f>
        <v>1</v>
      </c>
      <c r="K3">
        <f ca="1">OFFSET(countries_cumulative!$D2,0,offset_cumulative!$D3+offset_cumulative!K$1)</f>
        <v>1</v>
      </c>
      <c r="L3">
        <f ca="1">OFFSET(countries_cumulative!$D2,0,offset_cumulative!$D3+offset_cumulative!L$1)</f>
        <v>1</v>
      </c>
      <c r="M3">
        <f ca="1">OFFSET(countries_cumulative!$D2,0,offset_cumulative!$D3+offset_cumulative!M$1)</f>
        <v>1</v>
      </c>
      <c r="N3">
        <f ca="1">OFFSET(countries_cumulative!$D2,0,offset_cumulative!$D3+offset_cumulative!N$1)</f>
        <v>1</v>
      </c>
      <c r="O3">
        <f ca="1">OFFSET(countries_cumulative!$D2,0,offset_cumulative!$D3+offset_cumulative!O$1)</f>
        <v>1</v>
      </c>
      <c r="P3">
        <f ca="1">OFFSET(countries_cumulative!$D2,0,offset_cumulative!$D3+offset_cumulative!P$1)</f>
        <v>1</v>
      </c>
      <c r="Q3">
        <f ca="1">OFFSET(countries_cumulative!$D2,0,offset_cumulative!$D3+offset_cumulative!Q$1)</f>
        <v>1</v>
      </c>
      <c r="R3">
        <f ca="1">OFFSET(countries_cumulative!$D2,0,offset_cumulative!$D3+offset_cumulative!R$1)</f>
        <v>1</v>
      </c>
      <c r="S3">
        <f ca="1">OFFSET(countries_cumulative!$D2,0,offset_cumulative!$D3+offset_cumulative!S$1)</f>
        <v>4</v>
      </c>
      <c r="T3">
        <f ca="1">OFFSET(countries_cumulative!$D2,0,offset_cumulative!$D3+offset_cumulative!T$1)</f>
        <v>4</v>
      </c>
      <c r="U3">
        <f ca="1">OFFSET(countries_cumulative!$D2,0,offset_cumulative!$D3+offset_cumulative!U$1)</f>
        <v>5</v>
      </c>
      <c r="V3">
        <f ca="1">OFFSET(countries_cumulative!$D2,0,offset_cumulative!$D3+offset_cumulative!V$1)</f>
        <v>7</v>
      </c>
      <c r="W3">
        <f ca="1">OFFSET(countries_cumulative!$D2,0,offset_cumulative!$D3+offset_cumulative!W$1)</f>
        <v>7</v>
      </c>
      <c r="X3">
        <f ca="1">OFFSET(countries_cumulative!$D2,0,offset_cumulative!$D3+offset_cumulative!X$1)</f>
        <v>7</v>
      </c>
      <c r="Y3">
        <f ca="1">OFFSET(countries_cumulative!$D2,0,offset_cumulative!$D3+offset_cumulative!Y$1)</f>
        <v>11</v>
      </c>
      <c r="Z3">
        <f ca="1">OFFSET(countries_cumulative!$D2,0,offset_cumulative!$D3+offset_cumulative!Z$1)</f>
        <v>16</v>
      </c>
      <c r="AA3">
        <f ca="1">OFFSET(countries_cumulative!$D2,0,offset_cumulative!$D3+offset_cumulative!AA$1)</f>
        <v>21</v>
      </c>
      <c r="AB3">
        <f ca="1">OFFSET(countries_cumulative!$D2,0,offset_cumulative!$D3+offset_cumulative!AB$1)</f>
        <v>22</v>
      </c>
      <c r="AC3">
        <f ca="1">OFFSET(countries_cumulative!$D2,0,offset_cumulative!$D3+offset_cumulative!AC$1)</f>
        <v>22</v>
      </c>
      <c r="AD3">
        <f ca="1">OFFSET(countries_cumulative!$D2,0,offset_cumulative!$D3+offset_cumulative!AD$1)</f>
        <v>22</v>
      </c>
      <c r="AE3">
        <f ca="1">OFFSET(countries_cumulative!$D2,0,offset_cumulative!$D3+offset_cumulative!AE$1)</f>
        <v>24</v>
      </c>
      <c r="AF3">
        <f ca="1">OFFSET(countries_cumulative!$D2,0,offset_cumulative!$D3+offset_cumulative!AF$1)</f>
        <v>24</v>
      </c>
      <c r="AG3">
        <f ca="1">OFFSET(countries_cumulative!$D2,0,offset_cumulative!$D3+offset_cumulative!AG$1)</f>
        <v>40</v>
      </c>
      <c r="AH3">
        <f ca="1">OFFSET(countries_cumulative!$D2,0,offset_cumulative!$D3+offset_cumulative!AH$1)</f>
        <v>40</v>
      </c>
      <c r="AI3">
        <f ca="1">OFFSET(countries_cumulative!$D2,0,offset_cumulative!$D3+offset_cumulative!AI$1)</f>
        <v>74</v>
      </c>
      <c r="AJ3">
        <f ca="1">OFFSET(countries_cumulative!$D2,0,offset_cumulative!$D3+offset_cumulative!AJ$1)</f>
        <v>84</v>
      </c>
      <c r="AL3" s="3" t="s">
        <v>3</v>
      </c>
      <c r="AM3" s="4">
        <f ca="1">IF(IFERROR(G3/F3-1,"")=-1,"",IFERROR(G3/F3-1,""))</f>
        <v>0</v>
      </c>
      <c r="AN3" s="4">
        <f t="shared" ref="AN3:AN66" ca="1" si="64">IF(IFERROR(H3/G3-1,"")=-1,"",IFERROR(H3/G3-1,""))</f>
        <v>0</v>
      </c>
      <c r="AO3" s="4">
        <f t="shared" ref="AO3:AO66" ca="1" si="65">IF(IFERROR(I3/H3-1,"")=-1,"",IFERROR(I3/H3-1,""))</f>
        <v>0</v>
      </c>
      <c r="AP3" s="4">
        <f t="shared" ref="AP3:AP66" ca="1" si="66">IF(IFERROR(J3/I3-1,"")=-1,"",IFERROR(J3/I3-1,""))</f>
        <v>0</v>
      </c>
      <c r="AQ3" s="4">
        <f t="shared" ref="AQ3:AQ66" ca="1" si="67">IF(IFERROR(K3/J3-1,"")=-1,"",IFERROR(K3/J3-1,""))</f>
        <v>0</v>
      </c>
      <c r="AR3" s="4">
        <f t="shared" ref="AR3:AR66" ca="1" si="68">IF(IFERROR(L3/K3-1,"")=-1,"",IFERROR(L3/K3-1,""))</f>
        <v>0</v>
      </c>
      <c r="AS3" s="4">
        <f t="shared" ref="AS3:AS66" ca="1" si="69">IF(IFERROR(M3/L3-1,"")=-1,"",IFERROR(M3/L3-1,""))</f>
        <v>0</v>
      </c>
      <c r="AT3" s="4">
        <f t="shared" ref="AT3:AT66" ca="1" si="70">IF(IFERROR(N3/M3-1,"")=-1,"",IFERROR(N3/M3-1,""))</f>
        <v>0</v>
      </c>
      <c r="AU3" s="4">
        <f t="shared" ref="AU3:AU66" ca="1" si="71">IF(IFERROR(O3/N3-1,"")=-1,"",IFERROR(O3/N3-1,""))</f>
        <v>0</v>
      </c>
      <c r="AV3" s="4">
        <f t="shared" ref="AV3:AV66" ca="1" si="72">IF(IFERROR(P3/O3-1,"")=-1,"",IFERROR(P3/O3-1,""))</f>
        <v>0</v>
      </c>
      <c r="AW3" s="4">
        <f t="shared" ref="AW3:AW66" ca="1" si="73">IF(IFERROR(Q3/P3-1,"")=-1,"",IFERROR(Q3/P3-1,""))</f>
        <v>0</v>
      </c>
      <c r="AX3" s="4">
        <f t="shared" ref="AX3:AX66" ca="1" si="74">IF(IFERROR(R3/Q3-1,"")=-1,"",IFERROR(R3/Q3-1,""))</f>
        <v>0</v>
      </c>
      <c r="AY3" s="4">
        <f t="shared" ref="AY3:AY66" ca="1" si="75">IF(IFERROR(S3/R3-1,"")=-1,"",IFERROR(S3/R3-1,""))</f>
        <v>3</v>
      </c>
      <c r="AZ3" s="4">
        <f t="shared" ref="AZ3:AZ66" ca="1" si="76">IF(IFERROR(T3/S3-1,"")=-1,"",IFERROR(T3/S3-1,""))</f>
        <v>0</v>
      </c>
      <c r="BA3" s="4">
        <f t="shared" ref="BA3:BA66" ca="1" si="77">IF(IFERROR(U3/T3-1,"")=-1,"",IFERROR(U3/T3-1,""))</f>
        <v>0.25</v>
      </c>
      <c r="BB3" s="4">
        <f t="shared" ref="BB3:BB66" ca="1" si="78">IF(IFERROR(V3/U3-1,"")=-1,"",IFERROR(V3/U3-1,""))</f>
        <v>0.39999999999999991</v>
      </c>
      <c r="BC3" s="4">
        <f t="shared" ref="BC3:BC66" ca="1" si="79">IF(IFERROR(W3/V3-1,"")=-1,"",IFERROR(W3/V3-1,""))</f>
        <v>0</v>
      </c>
      <c r="BD3" s="4">
        <f t="shared" ref="BD3:BD66" ca="1" si="80">IF(IFERROR(X3/W3-1,"")=-1,"",IFERROR(X3/W3-1,""))</f>
        <v>0</v>
      </c>
      <c r="BE3" s="4">
        <f t="shared" ref="BE3:BE66" ca="1" si="81">IF(IFERROR(Y3/X3-1,"")=-1,"",IFERROR(Y3/X3-1,""))</f>
        <v>0.5714285714285714</v>
      </c>
      <c r="BF3" s="4">
        <f t="shared" ref="BF3:BF66" ca="1" si="82">IF(IFERROR(Z3/Y3-1,"")=-1,"",IFERROR(Z3/Y3-1,""))</f>
        <v>0.45454545454545459</v>
      </c>
      <c r="BG3" s="4">
        <f t="shared" ref="BG3:BG66" ca="1" si="83">IF(IFERROR(AA3/Z3-1,"")=-1,"",IFERROR(AA3/Z3-1,""))</f>
        <v>0.3125</v>
      </c>
      <c r="BH3" s="4">
        <f t="shared" ref="BH3:BH66" ca="1" si="84">IF(IFERROR(AB3/AA3-1,"")=-1,"",IFERROR(AB3/AA3-1,""))</f>
        <v>4.7619047619047672E-2</v>
      </c>
      <c r="BI3" s="4">
        <f t="shared" ref="BI3:BI66" ca="1" si="85">IF(IFERROR(AC3/AB3-1,"")=-1,"",IFERROR(AC3/AB3-1,""))</f>
        <v>0</v>
      </c>
      <c r="BJ3" s="4">
        <f t="shared" ref="BJ3:BJ66" ca="1" si="86">IF(IFERROR(AD3/AC3-1,"")=-1,"",IFERROR(AD3/AC3-1,""))</f>
        <v>0</v>
      </c>
      <c r="BK3" s="4">
        <f t="shared" ref="BK3:BK66" ca="1" si="87">IF(IFERROR(AE3/AD3-1,"")=-1,"",IFERROR(AE3/AD3-1,""))</f>
        <v>9.0909090909090828E-2</v>
      </c>
      <c r="BL3" s="4">
        <f t="shared" ref="BL3:BL66" ca="1" si="88">IF(IFERROR(AF3/AE3-1,"")=-1,"",IFERROR(AF3/AE3-1,""))</f>
        <v>0</v>
      </c>
      <c r="BM3" s="4">
        <f t="shared" ref="BM3:BM66" ca="1" si="89">IF(IFERROR(AG3/AF3-1,"")=-1,"",IFERROR(AG3/AF3-1,""))</f>
        <v>0.66666666666666674</v>
      </c>
      <c r="BN3" s="4">
        <f t="shared" ref="BN3:BN66" ca="1" si="90">IF(IFERROR(AH3/AG3-1,"")=-1,"",IFERROR(AH3/AG3-1,""))</f>
        <v>0</v>
      </c>
      <c r="BO3" s="4">
        <f t="shared" ref="BO3:BO66" ca="1" si="91">IF(IFERROR(AI3/AH3-1,"")=-1,"",IFERROR(AI3/AH3-1,""))</f>
        <v>0.85000000000000009</v>
      </c>
      <c r="BP3" s="4">
        <f t="shared" ref="BP3:BP66" ca="1" si="92">IF(IFERROR(AJ3/AI3-1,"")=-1,"",IFERROR(AJ3/AI3-1,""))</f>
        <v>0.13513513513513509</v>
      </c>
      <c r="BQ3" s="5">
        <f ca="1">AVERAGE(AM3:BP3)</f>
        <v>0.22596013221013223</v>
      </c>
    </row>
    <row r="4" spans="1:69" x14ac:dyDescent="0.25">
      <c r="A4" s="3" t="s">
        <v>4</v>
      </c>
      <c r="B4" s="3">
        <v>41.153300000000002</v>
      </c>
      <c r="C4" s="3">
        <v>20.168299999999999</v>
      </c>
      <c r="D4">
        <f>COUNTIF(countries_cumulative!D3:CP3,"0")</f>
        <v>47</v>
      </c>
      <c r="E4" s="3" t="s">
        <v>4</v>
      </c>
      <c r="F4">
        <f ca="1">OFFSET(countries_cumulative!$D3,0,offset_cumulative!$D4+offset_cumulative!F$1)</f>
        <v>2</v>
      </c>
      <c r="G4">
        <f ca="1">OFFSET(countries_cumulative!$D3,0,offset_cumulative!$D4+offset_cumulative!G$1)</f>
        <v>10</v>
      </c>
      <c r="H4">
        <f ca="1">OFFSET(countries_cumulative!$D3,0,offset_cumulative!$D4+offset_cumulative!H$1)</f>
        <v>12</v>
      </c>
      <c r="I4">
        <f ca="1">OFFSET(countries_cumulative!$D3,0,offset_cumulative!$D4+offset_cumulative!I$1)</f>
        <v>23</v>
      </c>
      <c r="J4">
        <f ca="1">OFFSET(countries_cumulative!$D3,0,offset_cumulative!$D4+offset_cumulative!J$1)</f>
        <v>33</v>
      </c>
      <c r="K4">
        <f ca="1">OFFSET(countries_cumulative!$D3,0,offset_cumulative!$D4+offset_cumulative!K$1)</f>
        <v>38</v>
      </c>
      <c r="L4">
        <f ca="1">OFFSET(countries_cumulative!$D3,0,offset_cumulative!$D4+offset_cumulative!L$1)</f>
        <v>42</v>
      </c>
      <c r="M4">
        <f ca="1">OFFSET(countries_cumulative!$D3,0,offset_cumulative!$D4+offset_cumulative!M$1)</f>
        <v>51</v>
      </c>
      <c r="N4">
        <f ca="1">OFFSET(countries_cumulative!$D3,0,offset_cumulative!$D4+offset_cumulative!N$1)</f>
        <v>55</v>
      </c>
      <c r="O4">
        <f ca="1">OFFSET(countries_cumulative!$D3,0,offset_cumulative!$D4+offset_cumulative!O$1)</f>
        <v>59</v>
      </c>
      <c r="P4">
        <f ca="1">OFFSET(countries_cumulative!$D3,0,offset_cumulative!$D4+offset_cumulative!P$1)</f>
        <v>64</v>
      </c>
      <c r="Q4">
        <f ca="1">OFFSET(countries_cumulative!$D3,0,offset_cumulative!$D4+offset_cumulative!Q$1)</f>
        <v>70</v>
      </c>
      <c r="R4">
        <f ca="1">OFFSET(countries_cumulative!$D3,0,offset_cumulative!$D4+offset_cumulative!R$1)</f>
        <v>76</v>
      </c>
      <c r="S4">
        <f ca="1">OFFSET(countries_cumulative!$D3,0,offset_cumulative!$D4+offset_cumulative!S$1)</f>
        <v>89</v>
      </c>
      <c r="T4">
        <f ca="1">OFFSET(countries_cumulative!$D3,0,offset_cumulative!$D4+offset_cumulative!T$1)</f>
        <v>104</v>
      </c>
      <c r="U4">
        <f ca="1">OFFSET(countries_cumulative!$D3,0,offset_cumulative!$D4+offset_cumulative!U$1)</f>
        <v>123</v>
      </c>
      <c r="V4">
        <f ca="1">OFFSET(countries_cumulative!$D3,0,offset_cumulative!$D4+offset_cumulative!V$1)</f>
        <v>146</v>
      </c>
      <c r="W4">
        <f ca="1">OFFSET(countries_cumulative!$D3,0,offset_cumulative!$D4+offset_cumulative!W$1)</f>
        <v>174</v>
      </c>
      <c r="X4">
        <f ca="1">OFFSET(countries_cumulative!$D3,0,offset_cumulative!$D4+offset_cumulative!X$1)</f>
        <v>186</v>
      </c>
      <c r="Y4">
        <f ca="1">OFFSET(countries_cumulative!$D3,0,offset_cumulative!$D4+offset_cumulative!Y$1)</f>
        <v>197</v>
      </c>
      <c r="Z4">
        <f ca="1">OFFSET(countries_cumulative!$D3,0,offset_cumulative!$D4+offset_cumulative!Z$1)</f>
        <v>212</v>
      </c>
      <c r="AA4">
        <f ca="1">OFFSET(countries_cumulative!$D3,0,offset_cumulative!$D4+offset_cumulative!AA$1)</f>
        <v>223</v>
      </c>
      <c r="AB4">
        <f ca="1">OFFSET(countries_cumulative!$D3,0,offset_cumulative!$D4+offset_cumulative!AB$1)</f>
        <v>243</v>
      </c>
      <c r="AC4">
        <f ca="1">OFFSET(countries_cumulative!$D3,0,offset_cumulative!$D4+offset_cumulative!AC$1)</f>
        <v>259</v>
      </c>
      <c r="AD4">
        <f ca="1">OFFSET(countries_cumulative!$D3,0,offset_cumulative!$D4+offset_cumulative!AD$1)</f>
        <v>277</v>
      </c>
      <c r="AE4">
        <f ca="1">OFFSET(countries_cumulative!$D3,0,offset_cumulative!$D4+offset_cumulative!AE$1)</f>
        <v>304</v>
      </c>
      <c r="AF4">
        <f ca="1">OFFSET(countries_cumulative!$D3,0,offset_cumulative!$D4+offset_cumulative!AF$1)</f>
        <v>333</v>
      </c>
      <c r="AG4">
        <f ca="1">OFFSET(countries_cumulative!$D3,0,offset_cumulative!$D4+offset_cumulative!AG$1)</f>
        <v>361</v>
      </c>
      <c r="AH4">
        <f ca="1">OFFSET(countries_cumulative!$D3,0,offset_cumulative!$D4+offset_cumulative!AH$1)</f>
        <v>377</v>
      </c>
      <c r="AI4">
        <f ca="1">OFFSET(countries_cumulative!$D3,0,offset_cumulative!$D4+offset_cumulative!AI$1)</f>
        <v>383</v>
      </c>
      <c r="AJ4">
        <f ca="1">OFFSET(countries_cumulative!$D3,0,offset_cumulative!$D4+offset_cumulative!AJ$1)</f>
        <v>400</v>
      </c>
      <c r="AL4" s="3" t="s">
        <v>4</v>
      </c>
      <c r="AM4" s="4">
        <f t="shared" ref="AM4:AM67" ca="1" si="93">IF(IFERROR(G4/F4-1,"")=-1,"",IFERROR(G4/F4-1,""))</f>
        <v>4</v>
      </c>
      <c r="AN4" s="4">
        <f t="shared" ca="1" si="64"/>
        <v>0.19999999999999996</v>
      </c>
      <c r="AO4" s="4">
        <f t="shared" ca="1" si="65"/>
        <v>0.91666666666666674</v>
      </c>
      <c r="AP4" s="4">
        <f t="shared" ca="1" si="66"/>
        <v>0.43478260869565211</v>
      </c>
      <c r="AQ4" s="4">
        <f t="shared" ca="1" si="67"/>
        <v>0.1515151515151516</v>
      </c>
      <c r="AR4" s="4">
        <f t="shared" ca="1" si="68"/>
        <v>0.10526315789473695</v>
      </c>
      <c r="AS4" s="4">
        <f t="shared" ca="1" si="69"/>
        <v>0.21428571428571419</v>
      </c>
      <c r="AT4" s="4">
        <f t="shared" ca="1" si="70"/>
        <v>7.8431372549019551E-2</v>
      </c>
      <c r="AU4" s="4">
        <f t="shared" ca="1" si="71"/>
        <v>7.2727272727272751E-2</v>
      </c>
      <c r="AV4" s="4">
        <f t="shared" ca="1" si="72"/>
        <v>8.4745762711864403E-2</v>
      </c>
      <c r="AW4" s="4">
        <f t="shared" ca="1" si="73"/>
        <v>9.375E-2</v>
      </c>
      <c r="AX4" s="4">
        <f t="shared" ca="1" si="74"/>
        <v>8.5714285714285632E-2</v>
      </c>
      <c r="AY4" s="4">
        <f t="shared" ca="1" si="75"/>
        <v>0.17105263157894735</v>
      </c>
      <c r="AZ4" s="4">
        <f t="shared" ca="1" si="76"/>
        <v>0.1685393258426966</v>
      </c>
      <c r="BA4" s="4">
        <f t="shared" ca="1" si="77"/>
        <v>0.18269230769230771</v>
      </c>
      <c r="BB4" s="4">
        <f t="shared" ca="1" si="78"/>
        <v>0.18699186991869921</v>
      </c>
      <c r="BC4" s="4">
        <f t="shared" ca="1" si="79"/>
        <v>0.19178082191780832</v>
      </c>
      <c r="BD4" s="4">
        <f t="shared" ca="1" si="80"/>
        <v>6.8965517241379226E-2</v>
      </c>
      <c r="BE4" s="4">
        <f t="shared" ca="1" si="81"/>
        <v>5.9139784946236507E-2</v>
      </c>
      <c r="BF4" s="4">
        <f t="shared" ca="1" si="82"/>
        <v>7.6142131979695327E-2</v>
      </c>
      <c r="BG4" s="4">
        <f t="shared" ca="1" si="83"/>
        <v>5.1886792452830122E-2</v>
      </c>
      <c r="BH4" s="4">
        <f t="shared" ca="1" si="84"/>
        <v>8.9686098654708557E-2</v>
      </c>
      <c r="BI4" s="4">
        <f t="shared" ca="1" si="85"/>
        <v>6.5843621399176877E-2</v>
      </c>
      <c r="BJ4" s="4">
        <f t="shared" ca="1" si="86"/>
        <v>6.9498069498069581E-2</v>
      </c>
      <c r="BK4" s="4">
        <f t="shared" ca="1" si="87"/>
        <v>9.7472924187725685E-2</v>
      </c>
      <c r="BL4" s="4">
        <f t="shared" ca="1" si="88"/>
        <v>9.539473684210531E-2</v>
      </c>
      <c r="BM4" s="4">
        <f t="shared" ca="1" si="89"/>
        <v>8.4084084084084187E-2</v>
      </c>
      <c r="BN4" s="4">
        <f t="shared" ca="1" si="90"/>
        <v>4.4321329639889218E-2</v>
      </c>
      <c r="BO4" s="4">
        <f t="shared" ca="1" si="91"/>
        <v>1.5915119363395291E-2</v>
      </c>
      <c r="BP4" s="4">
        <f t="shared" ca="1" si="92"/>
        <v>4.4386422976501416E-2</v>
      </c>
      <c r="BQ4" s="5">
        <f t="shared" ref="BQ4:BQ67" ca="1" si="94">AVERAGE(AM4:BP4)</f>
        <v>0.27338918609922069</v>
      </c>
    </row>
    <row r="5" spans="1:69" x14ac:dyDescent="0.25">
      <c r="A5" s="3" t="s">
        <v>5</v>
      </c>
      <c r="B5" s="3">
        <v>28.033899999999999</v>
      </c>
      <c r="C5" s="3">
        <v>1.6596</v>
      </c>
      <c r="D5">
        <f>COUNTIF(countries_cumulative!D4:CP4,"0")</f>
        <v>34</v>
      </c>
      <c r="E5" s="3" t="s">
        <v>5</v>
      </c>
      <c r="F5">
        <f ca="1">OFFSET(countries_cumulative!$D4,0,offset_cumulative!$D5+offset_cumulative!F$1)</f>
        <v>1</v>
      </c>
      <c r="G5">
        <f ca="1">OFFSET(countries_cumulative!$D4,0,offset_cumulative!$D5+offset_cumulative!G$1)</f>
        <v>1</v>
      </c>
      <c r="H5">
        <f ca="1">OFFSET(countries_cumulative!$D4,0,offset_cumulative!$D5+offset_cumulative!H$1)</f>
        <v>1</v>
      </c>
      <c r="I5">
        <f ca="1">OFFSET(countries_cumulative!$D4,0,offset_cumulative!$D5+offset_cumulative!I$1)</f>
        <v>1</v>
      </c>
      <c r="J5">
        <f ca="1">OFFSET(countries_cumulative!$D4,0,offset_cumulative!$D5+offset_cumulative!J$1)</f>
        <v>1</v>
      </c>
      <c r="K5">
        <f ca="1">OFFSET(countries_cumulative!$D4,0,offset_cumulative!$D5+offset_cumulative!K$1)</f>
        <v>1</v>
      </c>
      <c r="L5">
        <f ca="1">OFFSET(countries_cumulative!$D4,0,offset_cumulative!$D5+offset_cumulative!L$1)</f>
        <v>3</v>
      </c>
      <c r="M5">
        <f ca="1">OFFSET(countries_cumulative!$D4,0,offset_cumulative!$D5+offset_cumulative!M$1)</f>
        <v>5</v>
      </c>
      <c r="N5">
        <f ca="1">OFFSET(countries_cumulative!$D4,0,offset_cumulative!$D5+offset_cumulative!N$1)</f>
        <v>12</v>
      </c>
      <c r="O5">
        <f ca="1">OFFSET(countries_cumulative!$D4,0,offset_cumulative!$D5+offset_cumulative!O$1)</f>
        <v>12</v>
      </c>
      <c r="P5">
        <f ca="1">OFFSET(countries_cumulative!$D4,0,offset_cumulative!$D5+offset_cumulative!P$1)</f>
        <v>17</v>
      </c>
      <c r="Q5">
        <f ca="1">OFFSET(countries_cumulative!$D4,0,offset_cumulative!$D5+offset_cumulative!Q$1)</f>
        <v>17</v>
      </c>
      <c r="R5">
        <f ca="1">OFFSET(countries_cumulative!$D4,0,offset_cumulative!$D5+offset_cumulative!R$1)</f>
        <v>19</v>
      </c>
      <c r="S5">
        <f ca="1">OFFSET(countries_cumulative!$D4,0,offset_cumulative!$D5+offset_cumulative!S$1)</f>
        <v>20</v>
      </c>
      <c r="T5">
        <f ca="1">OFFSET(countries_cumulative!$D4,0,offset_cumulative!$D5+offset_cumulative!T$1)</f>
        <v>20</v>
      </c>
      <c r="U5">
        <f ca="1">OFFSET(countries_cumulative!$D4,0,offset_cumulative!$D5+offset_cumulative!U$1)</f>
        <v>20</v>
      </c>
      <c r="V5">
        <f ca="1">OFFSET(countries_cumulative!$D4,0,offset_cumulative!$D5+offset_cumulative!V$1)</f>
        <v>24</v>
      </c>
      <c r="W5">
        <f ca="1">OFFSET(countries_cumulative!$D4,0,offset_cumulative!$D5+offset_cumulative!W$1)</f>
        <v>26</v>
      </c>
      <c r="X5">
        <f ca="1">OFFSET(countries_cumulative!$D4,0,offset_cumulative!$D5+offset_cumulative!X$1)</f>
        <v>37</v>
      </c>
      <c r="Y5">
        <f ca="1">OFFSET(countries_cumulative!$D4,0,offset_cumulative!$D5+offset_cumulative!Y$1)</f>
        <v>48</v>
      </c>
      <c r="Z5">
        <f ca="1">OFFSET(countries_cumulative!$D4,0,offset_cumulative!$D5+offset_cumulative!Z$1)</f>
        <v>54</v>
      </c>
      <c r="AA5">
        <f ca="1">OFFSET(countries_cumulative!$D4,0,offset_cumulative!$D5+offset_cumulative!AA$1)</f>
        <v>60</v>
      </c>
      <c r="AB5">
        <f ca="1">OFFSET(countries_cumulative!$D4,0,offset_cumulative!$D5+offset_cumulative!AB$1)</f>
        <v>74</v>
      </c>
      <c r="AC5">
        <f ca="1">OFFSET(countries_cumulative!$D4,0,offset_cumulative!$D5+offset_cumulative!AC$1)</f>
        <v>87</v>
      </c>
      <c r="AD5">
        <f ca="1">OFFSET(countries_cumulative!$D4,0,offset_cumulative!$D5+offset_cumulative!AD$1)</f>
        <v>90</v>
      </c>
      <c r="AE5">
        <f ca="1">OFFSET(countries_cumulative!$D4,0,offset_cumulative!$D5+offset_cumulative!AE$1)</f>
        <v>139</v>
      </c>
      <c r="AF5">
        <f ca="1">OFFSET(countries_cumulative!$D4,0,offset_cumulative!$D5+offset_cumulative!AF$1)</f>
        <v>201</v>
      </c>
      <c r="AG5">
        <f ca="1">OFFSET(countries_cumulative!$D4,0,offset_cumulative!$D5+offset_cumulative!AG$1)</f>
        <v>230</v>
      </c>
      <c r="AH5">
        <f ca="1">OFFSET(countries_cumulative!$D4,0,offset_cumulative!$D5+offset_cumulative!AH$1)</f>
        <v>264</v>
      </c>
      <c r="AI5">
        <f ca="1">OFFSET(countries_cumulative!$D4,0,offset_cumulative!$D5+offset_cumulative!AI$1)</f>
        <v>302</v>
      </c>
      <c r="AJ5">
        <f ca="1">OFFSET(countries_cumulative!$D4,0,offset_cumulative!$D5+offset_cumulative!AJ$1)</f>
        <v>367</v>
      </c>
      <c r="AL5" s="3" t="s">
        <v>5</v>
      </c>
      <c r="AM5" s="4">
        <f t="shared" ca="1" si="93"/>
        <v>0</v>
      </c>
      <c r="AN5" s="4">
        <f t="shared" ca="1" si="64"/>
        <v>0</v>
      </c>
      <c r="AO5" s="4">
        <f t="shared" ca="1" si="65"/>
        <v>0</v>
      </c>
      <c r="AP5" s="4">
        <f t="shared" ca="1" si="66"/>
        <v>0</v>
      </c>
      <c r="AQ5" s="4">
        <f t="shared" ca="1" si="67"/>
        <v>0</v>
      </c>
      <c r="AR5" s="4">
        <f t="shared" ca="1" si="68"/>
        <v>2</v>
      </c>
      <c r="AS5" s="4">
        <f t="shared" ca="1" si="69"/>
        <v>0.66666666666666674</v>
      </c>
      <c r="AT5" s="4">
        <f t="shared" ca="1" si="70"/>
        <v>1.4</v>
      </c>
      <c r="AU5" s="4">
        <f t="shared" ca="1" si="71"/>
        <v>0</v>
      </c>
      <c r="AV5" s="4">
        <f t="shared" ca="1" si="72"/>
        <v>0.41666666666666674</v>
      </c>
      <c r="AW5" s="4">
        <f t="shared" ca="1" si="73"/>
        <v>0</v>
      </c>
      <c r="AX5" s="4">
        <f t="shared" ca="1" si="74"/>
        <v>0.11764705882352944</v>
      </c>
      <c r="AY5" s="4">
        <f t="shared" ca="1" si="75"/>
        <v>5.2631578947368363E-2</v>
      </c>
      <c r="AZ5" s="4">
        <f t="shared" ca="1" si="76"/>
        <v>0</v>
      </c>
      <c r="BA5" s="4">
        <f t="shared" ca="1" si="77"/>
        <v>0</v>
      </c>
      <c r="BB5" s="4">
        <f t="shared" ca="1" si="78"/>
        <v>0.19999999999999996</v>
      </c>
      <c r="BC5" s="4">
        <f t="shared" ca="1" si="79"/>
        <v>8.3333333333333259E-2</v>
      </c>
      <c r="BD5" s="4">
        <f t="shared" ca="1" si="80"/>
        <v>0.42307692307692313</v>
      </c>
      <c r="BE5" s="4">
        <f t="shared" ca="1" si="81"/>
        <v>0.29729729729729737</v>
      </c>
      <c r="BF5" s="4">
        <f t="shared" ca="1" si="82"/>
        <v>0.125</v>
      </c>
      <c r="BG5" s="4">
        <f t="shared" ca="1" si="83"/>
        <v>0.11111111111111116</v>
      </c>
      <c r="BH5" s="4">
        <f t="shared" ca="1" si="84"/>
        <v>0.23333333333333339</v>
      </c>
      <c r="BI5" s="4">
        <f t="shared" ca="1" si="85"/>
        <v>0.17567567567567566</v>
      </c>
      <c r="BJ5" s="4">
        <f t="shared" ca="1" si="86"/>
        <v>3.4482758620689724E-2</v>
      </c>
      <c r="BK5" s="4">
        <f t="shared" ca="1" si="87"/>
        <v>0.54444444444444451</v>
      </c>
      <c r="BL5" s="4">
        <f t="shared" ca="1" si="88"/>
        <v>0.44604316546762579</v>
      </c>
      <c r="BM5" s="4">
        <f t="shared" ca="1" si="89"/>
        <v>0.14427860696517403</v>
      </c>
      <c r="BN5" s="4">
        <f t="shared" ca="1" si="90"/>
        <v>0.14782608695652177</v>
      </c>
      <c r="BO5" s="4">
        <f t="shared" ca="1" si="91"/>
        <v>0.14393939393939403</v>
      </c>
      <c r="BP5" s="4">
        <f t="shared" ca="1" si="92"/>
        <v>0.2152317880794703</v>
      </c>
      <c r="BQ5" s="5">
        <f t="shared" ca="1" si="94"/>
        <v>0.26595619631350753</v>
      </c>
    </row>
    <row r="6" spans="1:69" x14ac:dyDescent="0.25">
      <c r="A6" s="3" t="s">
        <v>6</v>
      </c>
      <c r="B6" s="3">
        <v>42.506300000000003</v>
      </c>
      <c r="C6" s="3">
        <v>1.5218</v>
      </c>
      <c r="D6">
        <f>COUNTIF(countries_cumulative!D5:CP5,"0")</f>
        <v>40</v>
      </c>
      <c r="E6" s="3" t="s">
        <v>6</v>
      </c>
      <c r="F6">
        <f ca="1">OFFSET(countries_cumulative!$D5,0,offset_cumulative!$D6+offset_cumulative!F$1)</f>
        <v>1</v>
      </c>
      <c r="G6">
        <f ca="1">OFFSET(countries_cumulative!$D5,0,offset_cumulative!$D6+offset_cumulative!G$1)</f>
        <v>1</v>
      </c>
      <c r="H6">
        <f ca="1">OFFSET(countries_cumulative!$D5,0,offset_cumulative!$D6+offset_cumulative!H$1)</f>
        <v>1</v>
      </c>
      <c r="I6">
        <f ca="1">OFFSET(countries_cumulative!$D5,0,offset_cumulative!$D6+offset_cumulative!I$1)</f>
        <v>1</v>
      </c>
      <c r="J6">
        <f ca="1">OFFSET(countries_cumulative!$D5,0,offset_cumulative!$D6+offset_cumulative!J$1)</f>
        <v>1</v>
      </c>
      <c r="K6">
        <f ca="1">OFFSET(countries_cumulative!$D5,0,offset_cumulative!$D6+offset_cumulative!K$1)</f>
        <v>1</v>
      </c>
      <c r="L6">
        <f ca="1">OFFSET(countries_cumulative!$D5,0,offset_cumulative!$D6+offset_cumulative!L$1)</f>
        <v>1</v>
      </c>
      <c r="M6">
        <f ca="1">OFFSET(countries_cumulative!$D5,0,offset_cumulative!$D6+offset_cumulative!M$1)</f>
        <v>1</v>
      </c>
      <c r="N6">
        <f ca="1">OFFSET(countries_cumulative!$D5,0,offset_cumulative!$D6+offset_cumulative!N$1)</f>
        <v>1</v>
      </c>
      <c r="O6">
        <f ca="1">OFFSET(countries_cumulative!$D5,0,offset_cumulative!$D6+offset_cumulative!O$1)</f>
        <v>1</v>
      </c>
      <c r="P6">
        <f ca="1">OFFSET(countries_cumulative!$D5,0,offset_cumulative!$D6+offset_cumulative!P$1)</f>
        <v>1</v>
      </c>
      <c r="Q6">
        <f ca="1">OFFSET(countries_cumulative!$D5,0,offset_cumulative!$D6+offset_cumulative!Q$1)</f>
        <v>1</v>
      </c>
      <c r="R6">
        <f ca="1">OFFSET(countries_cumulative!$D5,0,offset_cumulative!$D6+offset_cumulative!R$1)</f>
        <v>1</v>
      </c>
      <c r="S6">
        <f ca="1">OFFSET(countries_cumulative!$D5,0,offset_cumulative!$D6+offset_cumulative!S$1)</f>
        <v>1</v>
      </c>
      <c r="T6">
        <f ca="1">OFFSET(countries_cumulative!$D5,0,offset_cumulative!$D6+offset_cumulative!T$1)</f>
        <v>2</v>
      </c>
      <c r="U6">
        <f ca="1">OFFSET(countries_cumulative!$D5,0,offset_cumulative!$D6+offset_cumulative!U$1)</f>
        <v>39</v>
      </c>
      <c r="V6">
        <f ca="1">OFFSET(countries_cumulative!$D5,0,offset_cumulative!$D6+offset_cumulative!V$1)</f>
        <v>39</v>
      </c>
      <c r="W6">
        <f ca="1">OFFSET(countries_cumulative!$D5,0,offset_cumulative!$D6+offset_cumulative!W$1)</f>
        <v>53</v>
      </c>
      <c r="X6">
        <f ca="1">OFFSET(countries_cumulative!$D5,0,offset_cumulative!$D6+offset_cumulative!X$1)</f>
        <v>75</v>
      </c>
      <c r="Y6">
        <f ca="1">OFFSET(countries_cumulative!$D5,0,offset_cumulative!$D6+offset_cumulative!Y$1)</f>
        <v>88</v>
      </c>
      <c r="Z6">
        <f ca="1">OFFSET(countries_cumulative!$D5,0,offset_cumulative!$D6+offset_cumulative!Z$1)</f>
        <v>113</v>
      </c>
      <c r="AA6">
        <f ca="1">OFFSET(countries_cumulative!$D5,0,offset_cumulative!$D6+offset_cumulative!AA$1)</f>
        <v>133</v>
      </c>
      <c r="AB6">
        <f ca="1">OFFSET(countries_cumulative!$D5,0,offset_cumulative!$D6+offset_cumulative!AB$1)</f>
        <v>164</v>
      </c>
      <c r="AC6">
        <f ca="1">OFFSET(countries_cumulative!$D5,0,offset_cumulative!$D6+offset_cumulative!AC$1)</f>
        <v>188</v>
      </c>
      <c r="AD6">
        <f ca="1">OFFSET(countries_cumulative!$D5,0,offset_cumulative!$D6+offset_cumulative!AD$1)</f>
        <v>224</v>
      </c>
      <c r="AE6">
        <f ca="1">OFFSET(countries_cumulative!$D5,0,offset_cumulative!$D6+offset_cumulative!AE$1)</f>
        <v>267</v>
      </c>
      <c r="AF6">
        <f ca="1">OFFSET(countries_cumulative!$D5,0,offset_cumulative!$D6+offset_cumulative!AF$1)</f>
        <v>308</v>
      </c>
      <c r="AG6">
        <f ca="1">OFFSET(countries_cumulative!$D5,0,offset_cumulative!$D6+offset_cumulative!AG$1)</f>
        <v>334</v>
      </c>
      <c r="AH6">
        <f ca="1">OFFSET(countries_cumulative!$D5,0,offset_cumulative!$D6+offset_cumulative!AH$1)</f>
        <v>370</v>
      </c>
      <c r="AI6">
        <f ca="1">OFFSET(countries_cumulative!$D5,0,offset_cumulative!$D6+offset_cumulative!AI$1)</f>
        <v>376</v>
      </c>
      <c r="AJ6">
        <f ca="1">OFFSET(countries_cumulative!$D5,0,offset_cumulative!$D6+offset_cumulative!AJ$1)</f>
        <v>390</v>
      </c>
      <c r="AL6" s="3" t="s">
        <v>6</v>
      </c>
      <c r="AM6" s="4">
        <f t="shared" ca="1" si="93"/>
        <v>0</v>
      </c>
      <c r="AN6" s="4">
        <f t="shared" ca="1" si="64"/>
        <v>0</v>
      </c>
      <c r="AO6" s="4">
        <f t="shared" ca="1" si="65"/>
        <v>0</v>
      </c>
      <c r="AP6" s="4">
        <f t="shared" ca="1" si="66"/>
        <v>0</v>
      </c>
      <c r="AQ6" s="4">
        <f t="shared" ca="1" si="67"/>
        <v>0</v>
      </c>
      <c r="AR6" s="4">
        <f t="shared" ca="1" si="68"/>
        <v>0</v>
      </c>
      <c r="AS6" s="4">
        <f t="shared" ca="1" si="69"/>
        <v>0</v>
      </c>
      <c r="AT6" s="4">
        <f t="shared" ca="1" si="70"/>
        <v>0</v>
      </c>
      <c r="AU6" s="4">
        <f t="shared" ca="1" si="71"/>
        <v>0</v>
      </c>
      <c r="AV6" s="4">
        <f t="shared" ca="1" si="72"/>
        <v>0</v>
      </c>
      <c r="AW6" s="4">
        <f t="shared" ca="1" si="73"/>
        <v>0</v>
      </c>
      <c r="AX6" s="4">
        <f t="shared" ca="1" si="74"/>
        <v>0</v>
      </c>
      <c r="AY6" s="4">
        <f t="shared" ca="1" si="75"/>
        <v>0</v>
      </c>
      <c r="AZ6" s="4">
        <f t="shared" ca="1" si="76"/>
        <v>1</v>
      </c>
      <c r="BA6" s="4">
        <f t="shared" ca="1" si="77"/>
        <v>18.5</v>
      </c>
      <c r="BB6" s="4">
        <f t="shared" ca="1" si="78"/>
        <v>0</v>
      </c>
      <c r="BC6" s="4">
        <f t="shared" ca="1" si="79"/>
        <v>0.35897435897435903</v>
      </c>
      <c r="BD6" s="4">
        <f t="shared" ca="1" si="80"/>
        <v>0.41509433962264142</v>
      </c>
      <c r="BE6" s="4">
        <f t="shared" ca="1" si="81"/>
        <v>0.17333333333333334</v>
      </c>
      <c r="BF6" s="4">
        <f t="shared" ca="1" si="82"/>
        <v>0.28409090909090917</v>
      </c>
      <c r="BG6" s="4">
        <f t="shared" ca="1" si="83"/>
        <v>0.17699115044247793</v>
      </c>
      <c r="BH6" s="4">
        <f t="shared" ca="1" si="84"/>
        <v>0.23308270676691722</v>
      </c>
      <c r="BI6" s="4">
        <f t="shared" ca="1" si="85"/>
        <v>0.14634146341463405</v>
      </c>
      <c r="BJ6" s="4">
        <f t="shared" ca="1" si="86"/>
        <v>0.1914893617021276</v>
      </c>
      <c r="BK6" s="4">
        <f t="shared" ca="1" si="87"/>
        <v>0.19196428571428581</v>
      </c>
      <c r="BL6" s="4">
        <f t="shared" ca="1" si="88"/>
        <v>0.15355805243445686</v>
      </c>
      <c r="BM6" s="4">
        <f t="shared" ca="1" si="89"/>
        <v>8.4415584415584499E-2</v>
      </c>
      <c r="BN6" s="4">
        <f t="shared" ca="1" si="90"/>
        <v>0.10778443113772451</v>
      </c>
      <c r="BO6" s="4">
        <f t="shared" ca="1" si="91"/>
        <v>1.6216216216216273E-2</v>
      </c>
      <c r="BP6" s="4">
        <f t="shared" ca="1" si="92"/>
        <v>3.7234042553191404E-2</v>
      </c>
      <c r="BQ6" s="5">
        <f t="shared" ca="1" si="94"/>
        <v>0.73568567452729505</v>
      </c>
    </row>
    <row r="7" spans="1:69" x14ac:dyDescent="0.25">
      <c r="A7" s="3" t="s">
        <v>7</v>
      </c>
      <c r="B7" s="3">
        <v>-11.2027</v>
      </c>
      <c r="C7" s="3">
        <v>17.873899999999999</v>
      </c>
      <c r="D7">
        <f>COUNTIF(countries_cumulative!D6:CP6,"0")</f>
        <v>58</v>
      </c>
      <c r="E7" s="3" t="s">
        <v>7</v>
      </c>
      <c r="F7">
        <f ca="1">OFFSET(countries_cumulative!$D6,0,offset_cumulative!$D7+offset_cumulative!F$1)</f>
        <v>1</v>
      </c>
      <c r="G7">
        <f ca="1">OFFSET(countries_cumulative!$D6,0,offset_cumulative!$D7+offset_cumulative!G$1)</f>
        <v>2</v>
      </c>
      <c r="H7">
        <f ca="1">OFFSET(countries_cumulative!$D6,0,offset_cumulative!$D7+offset_cumulative!H$1)</f>
        <v>2</v>
      </c>
      <c r="I7">
        <f ca="1">OFFSET(countries_cumulative!$D6,0,offset_cumulative!$D7+offset_cumulative!I$1)</f>
        <v>3</v>
      </c>
      <c r="J7">
        <f ca="1">OFFSET(countries_cumulative!$D6,0,offset_cumulative!$D7+offset_cumulative!J$1)</f>
        <v>3</v>
      </c>
      <c r="K7">
        <f ca="1">OFFSET(countries_cumulative!$D6,0,offset_cumulative!$D7+offset_cumulative!K$1)</f>
        <v>3</v>
      </c>
      <c r="L7">
        <f ca="1">OFFSET(countries_cumulative!$D6,0,offset_cumulative!$D7+offset_cumulative!L$1)</f>
        <v>4</v>
      </c>
      <c r="M7">
        <f ca="1">OFFSET(countries_cumulative!$D6,0,offset_cumulative!$D7+offset_cumulative!M$1)</f>
        <v>4</v>
      </c>
      <c r="N7">
        <f ca="1">OFFSET(countries_cumulative!$D6,0,offset_cumulative!$D7+offset_cumulative!N$1)</f>
        <v>5</v>
      </c>
      <c r="O7">
        <f ca="1">OFFSET(countries_cumulative!$D6,0,offset_cumulative!$D7+offset_cumulative!O$1)</f>
        <v>7</v>
      </c>
      <c r="P7">
        <f ca="1">OFFSET(countries_cumulative!$D6,0,offset_cumulative!$D7+offset_cumulative!P$1)</f>
        <v>7</v>
      </c>
      <c r="Q7">
        <f ca="1">OFFSET(countries_cumulative!$D6,0,offset_cumulative!$D7+offset_cumulative!Q$1)</f>
        <v>7</v>
      </c>
      <c r="R7">
        <f ca="1">OFFSET(countries_cumulative!$D6,0,offset_cumulative!$D7+offset_cumulative!R$1)</f>
        <v>8</v>
      </c>
      <c r="S7">
        <f ca="1">OFFSET(countries_cumulative!$D6,0,offset_cumulative!$D7+offset_cumulative!S$1)</f>
        <v>8</v>
      </c>
      <c r="T7">
        <f ca="1">OFFSET(countries_cumulative!$D6,0,offset_cumulative!$D7+offset_cumulative!T$1)</f>
        <v>8</v>
      </c>
      <c r="U7">
        <f ca="1">OFFSET(countries_cumulative!$D6,0,offset_cumulative!$D7+offset_cumulative!U$1)</f>
        <v>10</v>
      </c>
      <c r="V7">
        <f ca="1">OFFSET(countries_cumulative!$D6,0,offset_cumulative!$D7+offset_cumulative!V$1)</f>
        <v>14</v>
      </c>
      <c r="W7">
        <f ca="1">OFFSET(countries_cumulative!$D6,0,offset_cumulative!$D7+offset_cumulative!W$1)</f>
        <v>16</v>
      </c>
      <c r="X7">
        <f ca="1">OFFSET(countries_cumulative!$D6,0,offset_cumulative!$D7+offset_cumulative!X$1)</f>
        <v>17</v>
      </c>
      <c r="Y7">
        <f ca="1">OFFSET(countries_cumulative!$D6,0,offset_cumulative!$D7+offset_cumulative!Y$1)</f>
        <v>19</v>
      </c>
      <c r="Z7">
        <f ca="1">OFFSET(countries_cumulative!$D6,0,offset_cumulative!$D7+offset_cumulative!Z$1)</f>
        <v>19</v>
      </c>
      <c r="AA7">
        <f ca="1">OFFSET(countries_cumulative!$D6,0,offset_cumulative!$D7+offset_cumulative!AA$1)</f>
        <v>19</v>
      </c>
      <c r="AB7">
        <f ca="1">OFFSET(countries_cumulative!$D6,0,offset_cumulative!$D7+offset_cumulative!AB$1)</f>
        <v>19</v>
      </c>
      <c r="AC7">
        <f ca="1">OFFSET(countries_cumulative!$D6,0,offset_cumulative!$D7+offset_cumulative!AC$1)</f>
        <v>19</v>
      </c>
      <c r="AD7">
        <f ca="1">OFFSET(countries_cumulative!$D6,0,offset_cumulative!$D7+offset_cumulative!AD$1)</f>
        <v>19</v>
      </c>
      <c r="AE7">
        <f ca="1">OFFSET(countries_cumulative!$D6,0,offset_cumulative!$D7+offset_cumulative!AE$1)</f>
        <v>19</v>
      </c>
      <c r="AF7">
        <f ca="1">OFFSET(countries_cumulative!$D6,0,offset_cumulative!$D7+offset_cumulative!AF$1)</f>
        <v>19</v>
      </c>
      <c r="AG7">
        <f ca="1">OFFSET(countries_cumulative!$D6,0,offset_cumulative!$D7+offset_cumulative!AG$1)</f>
        <v>19</v>
      </c>
      <c r="AH7">
        <f ca="1">OFFSET(countries_cumulative!$D6,0,offset_cumulative!$D7+offset_cumulative!AH$1)</f>
        <v>19</v>
      </c>
      <c r="AI7">
        <f ca="1">OFFSET(countries_cumulative!$D6,0,offset_cumulative!$D7+offset_cumulative!AI$1)</f>
        <v>24</v>
      </c>
      <c r="AJ7">
        <f ca="1">OFFSET(countries_cumulative!$D6,0,offset_cumulative!$D7+offset_cumulative!AJ$1)</f>
        <v>24</v>
      </c>
      <c r="AL7" s="3" t="s">
        <v>7</v>
      </c>
      <c r="AM7" s="4">
        <f t="shared" ca="1" si="93"/>
        <v>1</v>
      </c>
      <c r="AN7" s="4">
        <f t="shared" ca="1" si="64"/>
        <v>0</v>
      </c>
      <c r="AO7" s="4">
        <f t="shared" ca="1" si="65"/>
        <v>0.5</v>
      </c>
      <c r="AP7" s="4">
        <f t="shared" ca="1" si="66"/>
        <v>0</v>
      </c>
      <c r="AQ7" s="4">
        <f t="shared" ca="1" si="67"/>
        <v>0</v>
      </c>
      <c r="AR7" s="4">
        <f t="shared" ca="1" si="68"/>
        <v>0.33333333333333326</v>
      </c>
      <c r="AS7" s="4">
        <f t="shared" ca="1" si="69"/>
        <v>0</v>
      </c>
      <c r="AT7" s="4">
        <f t="shared" ca="1" si="70"/>
        <v>0.25</v>
      </c>
      <c r="AU7" s="4">
        <f t="shared" ca="1" si="71"/>
        <v>0.39999999999999991</v>
      </c>
      <c r="AV7" s="4">
        <f t="shared" ca="1" si="72"/>
        <v>0</v>
      </c>
      <c r="AW7" s="4">
        <f t="shared" ca="1" si="73"/>
        <v>0</v>
      </c>
      <c r="AX7" s="4">
        <f t="shared" ca="1" si="74"/>
        <v>0.14285714285714279</v>
      </c>
      <c r="AY7" s="4">
        <f t="shared" ca="1" si="75"/>
        <v>0</v>
      </c>
      <c r="AZ7" s="4">
        <f t="shared" ca="1" si="76"/>
        <v>0</v>
      </c>
      <c r="BA7" s="4">
        <f t="shared" ca="1" si="77"/>
        <v>0.25</v>
      </c>
      <c r="BB7" s="4">
        <f t="shared" ca="1" si="78"/>
        <v>0.39999999999999991</v>
      </c>
      <c r="BC7" s="4">
        <f t="shared" ca="1" si="79"/>
        <v>0.14285714285714279</v>
      </c>
      <c r="BD7" s="4">
        <f t="shared" ca="1" si="80"/>
        <v>6.25E-2</v>
      </c>
      <c r="BE7" s="4">
        <f t="shared" ca="1" si="81"/>
        <v>0.11764705882352944</v>
      </c>
      <c r="BF7" s="4">
        <f t="shared" ca="1" si="82"/>
        <v>0</v>
      </c>
      <c r="BG7" s="4">
        <f t="shared" ca="1" si="83"/>
        <v>0</v>
      </c>
      <c r="BH7" s="4">
        <f t="shared" ca="1" si="84"/>
        <v>0</v>
      </c>
      <c r="BI7" s="4">
        <f t="shared" ca="1" si="85"/>
        <v>0</v>
      </c>
      <c r="BJ7" s="4">
        <f t="shared" ca="1" si="86"/>
        <v>0</v>
      </c>
      <c r="BK7" s="4">
        <f t="shared" ca="1" si="87"/>
        <v>0</v>
      </c>
      <c r="BL7" s="4">
        <f t="shared" ca="1" si="88"/>
        <v>0</v>
      </c>
      <c r="BM7" s="4">
        <f t="shared" ca="1" si="89"/>
        <v>0</v>
      </c>
      <c r="BN7" s="4">
        <f t="shared" ca="1" si="90"/>
        <v>0</v>
      </c>
      <c r="BO7" s="4">
        <f t="shared" ca="1" si="91"/>
        <v>0.26315789473684204</v>
      </c>
      <c r="BP7" s="4">
        <f t="shared" ca="1" si="92"/>
        <v>0</v>
      </c>
      <c r="BQ7" s="5">
        <f t="shared" ca="1" si="94"/>
        <v>0.12874508575359966</v>
      </c>
    </row>
    <row r="8" spans="1:69" x14ac:dyDescent="0.25">
      <c r="A8" s="3" t="s">
        <v>8</v>
      </c>
      <c r="B8" s="3">
        <v>17.0608</v>
      </c>
      <c r="C8" s="3">
        <v>-61.796399999999998</v>
      </c>
      <c r="D8">
        <f>COUNTIF(countries_cumulative!D7:CP7,"0")</f>
        <v>51</v>
      </c>
      <c r="E8" s="3" t="s">
        <v>8</v>
      </c>
      <c r="F8">
        <f ca="1">OFFSET(countries_cumulative!$D7,0,offset_cumulative!$D8+offset_cumulative!F$1)</f>
        <v>1</v>
      </c>
      <c r="G8">
        <f ca="1">OFFSET(countries_cumulative!$D7,0,offset_cumulative!$D8+offset_cumulative!G$1)</f>
        <v>1</v>
      </c>
      <c r="H8">
        <f ca="1">OFFSET(countries_cumulative!$D7,0,offset_cumulative!$D8+offset_cumulative!H$1)</f>
        <v>1</v>
      </c>
      <c r="I8">
        <f ca="1">OFFSET(countries_cumulative!$D7,0,offset_cumulative!$D8+offset_cumulative!I$1)</f>
        <v>1</v>
      </c>
      <c r="J8">
        <f ca="1">OFFSET(countries_cumulative!$D7,0,offset_cumulative!$D8+offset_cumulative!J$1)</f>
        <v>1</v>
      </c>
      <c r="K8">
        <f ca="1">OFFSET(countries_cumulative!$D7,0,offset_cumulative!$D8+offset_cumulative!K$1)</f>
        <v>1</v>
      </c>
      <c r="L8">
        <f ca="1">OFFSET(countries_cumulative!$D7,0,offset_cumulative!$D8+offset_cumulative!L$1)</f>
        <v>1</v>
      </c>
      <c r="M8">
        <f ca="1">OFFSET(countries_cumulative!$D7,0,offset_cumulative!$D8+offset_cumulative!M$1)</f>
        <v>1</v>
      </c>
      <c r="N8">
        <f ca="1">OFFSET(countries_cumulative!$D7,0,offset_cumulative!$D8+offset_cumulative!N$1)</f>
        <v>1</v>
      </c>
      <c r="O8">
        <f ca="1">OFFSET(countries_cumulative!$D7,0,offset_cumulative!$D8+offset_cumulative!O$1)</f>
        <v>1</v>
      </c>
      <c r="P8">
        <f ca="1">OFFSET(countries_cumulative!$D7,0,offset_cumulative!$D8+offset_cumulative!P$1)</f>
        <v>3</v>
      </c>
      <c r="Q8">
        <f ca="1">OFFSET(countries_cumulative!$D7,0,offset_cumulative!$D8+offset_cumulative!Q$1)</f>
        <v>3</v>
      </c>
      <c r="R8">
        <f ca="1">OFFSET(countries_cumulative!$D7,0,offset_cumulative!$D8+offset_cumulative!R$1)</f>
        <v>3</v>
      </c>
      <c r="S8">
        <f ca="1">OFFSET(countries_cumulative!$D7,0,offset_cumulative!$D8+offset_cumulative!S$1)</f>
        <v>7</v>
      </c>
      <c r="T8">
        <f ca="1">OFFSET(countries_cumulative!$D7,0,offset_cumulative!$D8+offset_cumulative!T$1)</f>
        <v>7</v>
      </c>
      <c r="U8">
        <f ca="1">OFFSET(countries_cumulative!$D7,0,offset_cumulative!$D8+offset_cumulative!U$1)</f>
        <v>7</v>
      </c>
      <c r="V8">
        <f ca="1">OFFSET(countries_cumulative!$D7,0,offset_cumulative!$D8+offset_cumulative!V$1)</f>
        <v>7</v>
      </c>
      <c r="W8">
        <f ca="1">OFFSET(countries_cumulative!$D7,0,offset_cumulative!$D8+offset_cumulative!W$1)</f>
        <v>7</v>
      </c>
      <c r="X8">
        <f ca="1">OFFSET(countries_cumulative!$D7,0,offset_cumulative!$D8+offset_cumulative!X$1)</f>
        <v>7</v>
      </c>
      <c r="Y8">
        <f ca="1">OFFSET(countries_cumulative!$D7,0,offset_cumulative!$D8+offset_cumulative!Y$1)</f>
        <v>7</v>
      </c>
      <c r="Z8">
        <f ca="1">OFFSET(countries_cumulative!$D7,0,offset_cumulative!$D8+offset_cumulative!Z$1)</f>
        <v>9</v>
      </c>
      <c r="AA8">
        <f ca="1">OFFSET(countries_cumulative!$D7,0,offset_cumulative!$D8+offset_cumulative!AA$1)</f>
        <v>15</v>
      </c>
      <c r="AB8">
        <f ca="1">OFFSET(countries_cumulative!$D7,0,offset_cumulative!$D8+offset_cumulative!AB$1)</f>
        <v>15</v>
      </c>
      <c r="AC8">
        <f ca="1">OFFSET(countries_cumulative!$D7,0,offset_cumulative!$D8+offset_cumulative!AC$1)</f>
        <v>15</v>
      </c>
      <c r="AD8">
        <f ca="1">OFFSET(countries_cumulative!$D7,0,offset_cumulative!$D8+offset_cumulative!AD$1)</f>
        <v>15</v>
      </c>
      <c r="AE8">
        <f ca="1">OFFSET(countries_cumulative!$D7,0,offset_cumulative!$D8+offset_cumulative!AE$1)</f>
        <v>19</v>
      </c>
      <c r="AF8">
        <f ca="1">OFFSET(countries_cumulative!$D7,0,offset_cumulative!$D8+offset_cumulative!AF$1)</f>
        <v>19</v>
      </c>
      <c r="AG8">
        <f ca="1">OFFSET(countries_cumulative!$D7,0,offset_cumulative!$D8+offset_cumulative!AG$1)</f>
        <v>19</v>
      </c>
      <c r="AH8">
        <f ca="1">OFFSET(countries_cumulative!$D7,0,offset_cumulative!$D8+offset_cumulative!AH$1)</f>
        <v>19</v>
      </c>
      <c r="AI8">
        <f ca="1">OFFSET(countries_cumulative!$D7,0,offset_cumulative!$D8+offset_cumulative!AI$1)</f>
        <v>21</v>
      </c>
      <c r="AJ8">
        <f ca="1">OFFSET(countries_cumulative!$D7,0,offset_cumulative!$D8+offset_cumulative!AJ$1)</f>
        <v>21</v>
      </c>
      <c r="AL8" s="3" t="s">
        <v>8</v>
      </c>
      <c r="AM8" s="4">
        <f t="shared" ca="1" si="93"/>
        <v>0</v>
      </c>
      <c r="AN8" s="4">
        <f t="shared" ca="1" si="64"/>
        <v>0</v>
      </c>
      <c r="AO8" s="4">
        <f t="shared" ca="1" si="65"/>
        <v>0</v>
      </c>
      <c r="AP8" s="4">
        <f t="shared" ca="1" si="66"/>
        <v>0</v>
      </c>
      <c r="AQ8" s="4">
        <f t="shared" ca="1" si="67"/>
        <v>0</v>
      </c>
      <c r="AR8" s="4">
        <f t="shared" ca="1" si="68"/>
        <v>0</v>
      </c>
      <c r="AS8" s="4">
        <f t="shared" ca="1" si="69"/>
        <v>0</v>
      </c>
      <c r="AT8" s="4">
        <f t="shared" ca="1" si="70"/>
        <v>0</v>
      </c>
      <c r="AU8" s="4">
        <f t="shared" ca="1" si="71"/>
        <v>0</v>
      </c>
      <c r="AV8" s="4">
        <f t="shared" ca="1" si="72"/>
        <v>2</v>
      </c>
      <c r="AW8" s="4">
        <f t="shared" ca="1" si="73"/>
        <v>0</v>
      </c>
      <c r="AX8" s="4">
        <f t="shared" ca="1" si="74"/>
        <v>0</v>
      </c>
      <c r="AY8" s="4">
        <f t="shared" ca="1" si="75"/>
        <v>1.3333333333333335</v>
      </c>
      <c r="AZ8" s="4">
        <f t="shared" ca="1" si="76"/>
        <v>0</v>
      </c>
      <c r="BA8" s="4">
        <f t="shared" ca="1" si="77"/>
        <v>0</v>
      </c>
      <c r="BB8" s="4">
        <f t="shared" ca="1" si="78"/>
        <v>0</v>
      </c>
      <c r="BC8" s="4">
        <f t="shared" ca="1" si="79"/>
        <v>0</v>
      </c>
      <c r="BD8" s="4">
        <f t="shared" ca="1" si="80"/>
        <v>0</v>
      </c>
      <c r="BE8" s="4">
        <f t="shared" ca="1" si="81"/>
        <v>0</v>
      </c>
      <c r="BF8" s="4">
        <f t="shared" ca="1" si="82"/>
        <v>0.28571428571428581</v>
      </c>
      <c r="BG8" s="4">
        <f t="shared" ca="1" si="83"/>
        <v>0.66666666666666674</v>
      </c>
      <c r="BH8" s="4">
        <f t="shared" ca="1" si="84"/>
        <v>0</v>
      </c>
      <c r="BI8" s="4">
        <f t="shared" ca="1" si="85"/>
        <v>0</v>
      </c>
      <c r="BJ8" s="4">
        <f t="shared" ca="1" si="86"/>
        <v>0</v>
      </c>
      <c r="BK8" s="4">
        <f t="shared" ca="1" si="87"/>
        <v>0.26666666666666661</v>
      </c>
      <c r="BL8" s="4">
        <f t="shared" ca="1" si="88"/>
        <v>0</v>
      </c>
      <c r="BM8" s="4">
        <f t="shared" ca="1" si="89"/>
        <v>0</v>
      </c>
      <c r="BN8" s="4">
        <f t="shared" ca="1" si="90"/>
        <v>0</v>
      </c>
      <c r="BO8" s="4">
        <f t="shared" ca="1" si="91"/>
        <v>0.10526315789473695</v>
      </c>
      <c r="BP8" s="4">
        <f t="shared" ca="1" si="92"/>
        <v>0</v>
      </c>
      <c r="BQ8" s="5">
        <f t="shared" ca="1" si="94"/>
        <v>0.15525480367585634</v>
      </c>
    </row>
    <row r="9" spans="1:69" x14ac:dyDescent="0.25">
      <c r="A9" s="3" t="s">
        <v>9</v>
      </c>
      <c r="B9" s="3">
        <v>-38.4161</v>
      </c>
      <c r="C9" s="3">
        <v>-63.616700000000002</v>
      </c>
      <c r="D9">
        <f>COUNTIF(countries_cumulative!D8:CP8,"0")</f>
        <v>41</v>
      </c>
      <c r="E9" s="3" t="s">
        <v>9</v>
      </c>
      <c r="F9">
        <f ca="1">OFFSET(countries_cumulative!$D8,0,offset_cumulative!$D9+offset_cumulative!F$1)</f>
        <v>1</v>
      </c>
      <c r="G9">
        <f ca="1">OFFSET(countries_cumulative!$D8,0,offset_cumulative!$D9+offset_cumulative!G$1)</f>
        <v>1</v>
      </c>
      <c r="H9">
        <f ca="1">OFFSET(countries_cumulative!$D8,0,offset_cumulative!$D9+offset_cumulative!H$1)</f>
        <v>1</v>
      </c>
      <c r="I9">
        <f ca="1">OFFSET(countries_cumulative!$D8,0,offset_cumulative!$D9+offset_cumulative!I$1)</f>
        <v>2</v>
      </c>
      <c r="J9">
        <f ca="1">OFFSET(countries_cumulative!$D8,0,offset_cumulative!$D9+offset_cumulative!J$1)</f>
        <v>8</v>
      </c>
      <c r="K9">
        <f ca="1">OFFSET(countries_cumulative!$D8,0,offset_cumulative!$D9+offset_cumulative!K$1)</f>
        <v>12</v>
      </c>
      <c r="L9">
        <f ca="1">OFFSET(countries_cumulative!$D8,0,offset_cumulative!$D9+offset_cumulative!L$1)</f>
        <v>12</v>
      </c>
      <c r="M9">
        <f ca="1">OFFSET(countries_cumulative!$D8,0,offset_cumulative!$D9+offset_cumulative!M$1)</f>
        <v>17</v>
      </c>
      <c r="N9">
        <f ca="1">OFFSET(countries_cumulative!$D8,0,offset_cumulative!$D9+offset_cumulative!N$1)</f>
        <v>19</v>
      </c>
      <c r="O9">
        <f ca="1">OFFSET(countries_cumulative!$D8,0,offset_cumulative!$D9+offset_cumulative!O$1)</f>
        <v>19</v>
      </c>
      <c r="P9">
        <f ca="1">OFFSET(countries_cumulative!$D8,0,offset_cumulative!$D9+offset_cumulative!P$1)</f>
        <v>31</v>
      </c>
      <c r="Q9">
        <f ca="1">OFFSET(countries_cumulative!$D8,0,offset_cumulative!$D9+offset_cumulative!Q$1)</f>
        <v>34</v>
      </c>
      <c r="R9">
        <f ca="1">OFFSET(countries_cumulative!$D8,0,offset_cumulative!$D9+offset_cumulative!R$1)</f>
        <v>45</v>
      </c>
      <c r="S9">
        <f ca="1">OFFSET(countries_cumulative!$D8,0,offset_cumulative!$D9+offset_cumulative!S$1)</f>
        <v>56</v>
      </c>
      <c r="T9">
        <f ca="1">OFFSET(countries_cumulative!$D8,0,offset_cumulative!$D9+offset_cumulative!T$1)</f>
        <v>68</v>
      </c>
      <c r="U9">
        <f ca="1">OFFSET(countries_cumulative!$D8,0,offset_cumulative!$D9+offset_cumulative!U$1)</f>
        <v>79</v>
      </c>
      <c r="V9">
        <f ca="1">OFFSET(countries_cumulative!$D8,0,offset_cumulative!$D9+offset_cumulative!V$1)</f>
        <v>97</v>
      </c>
      <c r="W9">
        <f ca="1">OFFSET(countries_cumulative!$D8,0,offset_cumulative!$D9+offset_cumulative!W$1)</f>
        <v>128</v>
      </c>
      <c r="X9">
        <f ca="1">OFFSET(countries_cumulative!$D8,0,offset_cumulative!$D9+offset_cumulative!X$1)</f>
        <v>158</v>
      </c>
      <c r="Y9">
        <f ca="1">OFFSET(countries_cumulative!$D8,0,offset_cumulative!$D9+offset_cumulative!Y$1)</f>
        <v>266</v>
      </c>
      <c r="Z9">
        <f ca="1">OFFSET(countries_cumulative!$D8,0,offset_cumulative!$D9+offset_cumulative!Z$1)</f>
        <v>301</v>
      </c>
      <c r="AA9">
        <f ca="1">OFFSET(countries_cumulative!$D8,0,offset_cumulative!$D9+offset_cumulative!AA$1)</f>
        <v>387</v>
      </c>
      <c r="AB9">
        <f ca="1">OFFSET(countries_cumulative!$D8,0,offset_cumulative!$D9+offset_cumulative!AB$1)</f>
        <v>387</v>
      </c>
      <c r="AC9">
        <f ca="1">OFFSET(countries_cumulative!$D8,0,offset_cumulative!$D9+offset_cumulative!AC$1)</f>
        <v>502</v>
      </c>
      <c r="AD9">
        <f ca="1">OFFSET(countries_cumulative!$D8,0,offset_cumulative!$D9+offset_cumulative!AD$1)</f>
        <v>589</v>
      </c>
      <c r="AE9">
        <f ca="1">OFFSET(countries_cumulative!$D8,0,offset_cumulative!$D9+offset_cumulative!AE$1)</f>
        <v>690</v>
      </c>
      <c r="AF9">
        <f ca="1">OFFSET(countries_cumulative!$D8,0,offset_cumulative!$D9+offset_cumulative!AF$1)</f>
        <v>745</v>
      </c>
      <c r="AG9">
        <f ca="1">OFFSET(countries_cumulative!$D8,0,offset_cumulative!$D9+offset_cumulative!AG$1)</f>
        <v>820</v>
      </c>
      <c r="AH9">
        <f ca="1">OFFSET(countries_cumulative!$D8,0,offset_cumulative!$D9+offset_cumulative!AH$1)</f>
        <v>1054</v>
      </c>
      <c r="AI9">
        <f ca="1">OFFSET(countries_cumulative!$D8,0,offset_cumulative!$D9+offset_cumulative!AI$1)</f>
        <v>1054</v>
      </c>
      <c r="AJ9">
        <f ca="1">OFFSET(countries_cumulative!$D8,0,offset_cumulative!$D9+offset_cumulative!AJ$1)</f>
        <v>1133</v>
      </c>
      <c r="AL9" s="3" t="s">
        <v>9</v>
      </c>
      <c r="AM9" s="4">
        <f t="shared" ca="1" si="93"/>
        <v>0</v>
      </c>
      <c r="AN9" s="4">
        <f t="shared" ca="1" si="64"/>
        <v>0</v>
      </c>
      <c r="AO9" s="4">
        <f t="shared" ca="1" si="65"/>
        <v>1</v>
      </c>
      <c r="AP9" s="4">
        <f t="shared" ca="1" si="66"/>
        <v>3</v>
      </c>
      <c r="AQ9" s="4">
        <f t="shared" ca="1" si="67"/>
        <v>0.5</v>
      </c>
      <c r="AR9" s="4">
        <f t="shared" ca="1" si="68"/>
        <v>0</v>
      </c>
      <c r="AS9" s="4">
        <f t="shared" ca="1" si="69"/>
        <v>0.41666666666666674</v>
      </c>
      <c r="AT9" s="4">
        <f t="shared" ca="1" si="70"/>
        <v>0.11764705882352944</v>
      </c>
      <c r="AU9" s="4">
        <f t="shared" ca="1" si="71"/>
        <v>0</v>
      </c>
      <c r="AV9" s="4">
        <f t="shared" ca="1" si="72"/>
        <v>0.63157894736842102</v>
      </c>
      <c r="AW9" s="4">
        <f t="shared" ca="1" si="73"/>
        <v>9.6774193548387011E-2</v>
      </c>
      <c r="AX9" s="4">
        <f t="shared" ca="1" si="74"/>
        <v>0.32352941176470584</v>
      </c>
      <c r="AY9" s="4">
        <f t="shared" ca="1" si="75"/>
        <v>0.24444444444444446</v>
      </c>
      <c r="AZ9" s="4">
        <f t="shared" ca="1" si="76"/>
        <v>0.21428571428571419</v>
      </c>
      <c r="BA9" s="4">
        <f t="shared" ca="1" si="77"/>
        <v>0.16176470588235303</v>
      </c>
      <c r="BB9" s="4">
        <f t="shared" ca="1" si="78"/>
        <v>0.22784810126582289</v>
      </c>
      <c r="BC9" s="4">
        <f t="shared" ca="1" si="79"/>
        <v>0.31958762886597936</v>
      </c>
      <c r="BD9" s="4">
        <f t="shared" ca="1" si="80"/>
        <v>0.234375</v>
      </c>
      <c r="BE9" s="4">
        <f t="shared" ca="1" si="81"/>
        <v>0.68354430379746844</v>
      </c>
      <c r="BF9" s="4">
        <f t="shared" ca="1" si="82"/>
        <v>0.13157894736842102</v>
      </c>
      <c r="BG9" s="4">
        <f t="shared" ca="1" si="83"/>
        <v>0.28571428571428581</v>
      </c>
      <c r="BH9" s="4">
        <f t="shared" ca="1" si="84"/>
        <v>0</v>
      </c>
      <c r="BI9" s="4">
        <f t="shared" ca="1" si="85"/>
        <v>0.29715762273901802</v>
      </c>
      <c r="BJ9" s="4">
        <f t="shared" ca="1" si="86"/>
        <v>0.1733067729083666</v>
      </c>
      <c r="BK9" s="4">
        <f t="shared" ca="1" si="87"/>
        <v>0.17147707979626481</v>
      </c>
      <c r="BL9" s="4">
        <f t="shared" ca="1" si="88"/>
        <v>7.9710144927536142E-2</v>
      </c>
      <c r="BM9" s="4">
        <f t="shared" ca="1" si="89"/>
        <v>0.10067114093959728</v>
      </c>
      <c r="BN9" s="4">
        <f t="shared" ca="1" si="90"/>
        <v>0.28536585365853662</v>
      </c>
      <c r="BO9" s="4">
        <f t="shared" ca="1" si="91"/>
        <v>0</v>
      </c>
      <c r="BP9" s="4">
        <f t="shared" ca="1" si="92"/>
        <v>7.4952561669829221E-2</v>
      </c>
      <c r="BQ9" s="5">
        <f t="shared" ca="1" si="94"/>
        <v>0.32573268621451162</v>
      </c>
    </row>
    <row r="10" spans="1:69" x14ac:dyDescent="0.25">
      <c r="A10" s="3" t="s">
        <v>10</v>
      </c>
      <c r="B10" s="3">
        <v>40.069099999999999</v>
      </c>
      <c r="C10" s="3">
        <v>45.038200000000003</v>
      </c>
      <c r="D10">
        <f>COUNTIF(countries_cumulative!D9:CP9,"0")</f>
        <v>39</v>
      </c>
      <c r="E10" s="3" t="s">
        <v>10</v>
      </c>
      <c r="F10">
        <f ca="1">OFFSET(countries_cumulative!$D9,0,offset_cumulative!$D10+offset_cumulative!F$1)</f>
        <v>1</v>
      </c>
      <c r="G10">
        <f ca="1">OFFSET(countries_cumulative!$D9,0,offset_cumulative!$D10+offset_cumulative!G$1)</f>
        <v>1</v>
      </c>
      <c r="H10">
        <f ca="1">OFFSET(countries_cumulative!$D9,0,offset_cumulative!$D10+offset_cumulative!H$1)</f>
        <v>1</v>
      </c>
      <c r="I10">
        <f ca="1">OFFSET(countries_cumulative!$D9,0,offset_cumulative!$D10+offset_cumulative!I$1)</f>
        <v>1</v>
      </c>
      <c r="J10">
        <f ca="1">OFFSET(countries_cumulative!$D9,0,offset_cumulative!$D10+offset_cumulative!J$1)</f>
        <v>1</v>
      </c>
      <c r="K10">
        <f ca="1">OFFSET(countries_cumulative!$D9,0,offset_cumulative!$D10+offset_cumulative!K$1)</f>
        <v>1</v>
      </c>
      <c r="L10">
        <f ca="1">OFFSET(countries_cumulative!$D9,0,offset_cumulative!$D10+offset_cumulative!L$1)</f>
        <v>1</v>
      </c>
      <c r="M10">
        <f ca="1">OFFSET(countries_cumulative!$D9,0,offset_cumulative!$D10+offset_cumulative!M$1)</f>
        <v>1</v>
      </c>
      <c r="N10">
        <f ca="1">OFFSET(countries_cumulative!$D9,0,offset_cumulative!$D10+offset_cumulative!N$1)</f>
        <v>1</v>
      </c>
      <c r="O10">
        <f ca="1">OFFSET(countries_cumulative!$D9,0,offset_cumulative!$D10+offset_cumulative!O$1)</f>
        <v>1</v>
      </c>
      <c r="P10">
        <f ca="1">OFFSET(countries_cumulative!$D9,0,offset_cumulative!$D10+offset_cumulative!P$1)</f>
        <v>1</v>
      </c>
      <c r="Q10">
        <f ca="1">OFFSET(countries_cumulative!$D9,0,offset_cumulative!$D10+offset_cumulative!Q$1)</f>
        <v>4</v>
      </c>
      <c r="R10">
        <f ca="1">OFFSET(countries_cumulative!$D9,0,offset_cumulative!$D10+offset_cumulative!R$1)</f>
        <v>8</v>
      </c>
      <c r="S10">
        <f ca="1">OFFSET(countries_cumulative!$D9,0,offset_cumulative!$D10+offset_cumulative!S$1)</f>
        <v>18</v>
      </c>
      <c r="T10">
        <f ca="1">OFFSET(countries_cumulative!$D9,0,offset_cumulative!$D10+offset_cumulative!T$1)</f>
        <v>26</v>
      </c>
      <c r="U10">
        <f ca="1">OFFSET(countries_cumulative!$D9,0,offset_cumulative!$D10+offset_cumulative!U$1)</f>
        <v>52</v>
      </c>
      <c r="V10">
        <f ca="1">OFFSET(countries_cumulative!$D9,0,offset_cumulative!$D10+offset_cumulative!V$1)</f>
        <v>78</v>
      </c>
      <c r="W10">
        <f ca="1">OFFSET(countries_cumulative!$D9,0,offset_cumulative!$D10+offset_cumulative!W$1)</f>
        <v>84</v>
      </c>
      <c r="X10">
        <f ca="1">OFFSET(countries_cumulative!$D9,0,offset_cumulative!$D10+offset_cumulative!X$1)</f>
        <v>115</v>
      </c>
      <c r="Y10">
        <f ca="1">OFFSET(countries_cumulative!$D9,0,offset_cumulative!$D10+offset_cumulative!Y$1)</f>
        <v>136</v>
      </c>
      <c r="Z10">
        <f ca="1">OFFSET(countries_cumulative!$D9,0,offset_cumulative!$D10+offset_cumulative!Z$1)</f>
        <v>160</v>
      </c>
      <c r="AA10">
        <f ca="1">OFFSET(countries_cumulative!$D9,0,offset_cumulative!$D10+offset_cumulative!AA$1)</f>
        <v>194</v>
      </c>
      <c r="AB10">
        <f ca="1">OFFSET(countries_cumulative!$D9,0,offset_cumulative!$D10+offset_cumulative!AB$1)</f>
        <v>235</v>
      </c>
      <c r="AC10">
        <f ca="1">OFFSET(countries_cumulative!$D9,0,offset_cumulative!$D10+offset_cumulative!AC$1)</f>
        <v>249</v>
      </c>
      <c r="AD10">
        <f ca="1">OFFSET(countries_cumulative!$D9,0,offset_cumulative!$D10+offset_cumulative!AD$1)</f>
        <v>265</v>
      </c>
      <c r="AE10">
        <f ca="1">OFFSET(countries_cumulative!$D9,0,offset_cumulative!$D10+offset_cumulative!AE$1)</f>
        <v>290</v>
      </c>
      <c r="AF10">
        <f ca="1">OFFSET(countries_cumulative!$D9,0,offset_cumulative!$D10+offset_cumulative!AF$1)</f>
        <v>329</v>
      </c>
      <c r="AG10">
        <f ca="1">OFFSET(countries_cumulative!$D9,0,offset_cumulative!$D10+offset_cumulative!AG$1)</f>
        <v>407</v>
      </c>
      <c r="AH10">
        <f ca="1">OFFSET(countries_cumulative!$D9,0,offset_cumulative!$D10+offset_cumulative!AH$1)</f>
        <v>424</v>
      </c>
      <c r="AI10">
        <f ca="1">OFFSET(countries_cumulative!$D9,0,offset_cumulative!$D10+offset_cumulative!AI$1)</f>
        <v>482</v>
      </c>
      <c r="AJ10">
        <f ca="1">OFFSET(countries_cumulative!$D9,0,offset_cumulative!$D10+offset_cumulative!AJ$1)</f>
        <v>532</v>
      </c>
      <c r="AL10" s="3" t="s">
        <v>10</v>
      </c>
      <c r="AM10" s="4">
        <f t="shared" ca="1" si="93"/>
        <v>0</v>
      </c>
      <c r="AN10" s="4">
        <f t="shared" ca="1" si="64"/>
        <v>0</v>
      </c>
      <c r="AO10" s="4">
        <f t="shared" ca="1" si="65"/>
        <v>0</v>
      </c>
      <c r="AP10" s="4">
        <f t="shared" ca="1" si="66"/>
        <v>0</v>
      </c>
      <c r="AQ10" s="4">
        <f t="shared" ca="1" si="67"/>
        <v>0</v>
      </c>
      <c r="AR10" s="4">
        <f t="shared" ca="1" si="68"/>
        <v>0</v>
      </c>
      <c r="AS10" s="4">
        <f t="shared" ca="1" si="69"/>
        <v>0</v>
      </c>
      <c r="AT10" s="4">
        <f t="shared" ca="1" si="70"/>
        <v>0</v>
      </c>
      <c r="AU10" s="4">
        <f t="shared" ca="1" si="71"/>
        <v>0</v>
      </c>
      <c r="AV10" s="4">
        <f t="shared" ca="1" si="72"/>
        <v>0</v>
      </c>
      <c r="AW10" s="4">
        <f t="shared" ca="1" si="73"/>
        <v>3</v>
      </c>
      <c r="AX10" s="4">
        <f t="shared" ca="1" si="74"/>
        <v>1</v>
      </c>
      <c r="AY10" s="4">
        <f t="shared" ca="1" si="75"/>
        <v>1.25</v>
      </c>
      <c r="AZ10" s="4">
        <f t="shared" ca="1" si="76"/>
        <v>0.44444444444444442</v>
      </c>
      <c r="BA10" s="4">
        <f t="shared" ca="1" si="77"/>
        <v>1</v>
      </c>
      <c r="BB10" s="4">
        <f t="shared" ca="1" si="78"/>
        <v>0.5</v>
      </c>
      <c r="BC10" s="4">
        <f t="shared" ca="1" si="79"/>
        <v>7.6923076923076872E-2</v>
      </c>
      <c r="BD10" s="4">
        <f t="shared" ca="1" si="80"/>
        <v>0.36904761904761907</v>
      </c>
      <c r="BE10" s="4">
        <f t="shared" ca="1" si="81"/>
        <v>0.18260869565217397</v>
      </c>
      <c r="BF10" s="4">
        <f t="shared" ca="1" si="82"/>
        <v>0.17647058823529416</v>
      </c>
      <c r="BG10" s="4">
        <f t="shared" ca="1" si="83"/>
        <v>0.21249999999999991</v>
      </c>
      <c r="BH10" s="4">
        <f t="shared" ca="1" si="84"/>
        <v>0.21134020618556693</v>
      </c>
      <c r="BI10" s="4">
        <f t="shared" ca="1" si="85"/>
        <v>5.9574468085106469E-2</v>
      </c>
      <c r="BJ10" s="4">
        <f t="shared" ca="1" si="86"/>
        <v>6.425702811244971E-2</v>
      </c>
      <c r="BK10" s="4">
        <f t="shared" ca="1" si="87"/>
        <v>9.4339622641509413E-2</v>
      </c>
      <c r="BL10" s="4">
        <f t="shared" ca="1" si="88"/>
        <v>0.13448275862068959</v>
      </c>
      <c r="BM10" s="4">
        <f t="shared" ca="1" si="89"/>
        <v>0.237082066869301</v>
      </c>
      <c r="BN10" s="4">
        <f t="shared" ca="1" si="90"/>
        <v>4.1769041769041726E-2</v>
      </c>
      <c r="BO10" s="4">
        <f t="shared" ca="1" si="91"/>
        <v>0.1367924528301887</v>
      </c>
      <c r="BP10" s="4">
        <f t="shared" ca="1" si="92"/>
        <v>0.10373443983402497</v>
      </c>
      <c r="BQ10" s="5">
        <f t="shared" ca="1" si="94"/>
        <v>0.30984555030834954</v>
      </c>
    </row>
    <row r="11" spans="1:69" x14ac:dyDescent="0.25">
      <c r="A11" s="3" t="s">
        <v>11</v>
      </c>
      <c r="B11" s="3">
        <v>-35.473500000000001</v>
      </c>
      <c r="C11" s="3">
        <v>149.01240000000001</v>
      </c>
      <c r="D11">
        <f>COUNTIF(countries_cumulative!D10:CP10,"0")</f>
        <v>4</v>
      </c>
      <c r="E11" s="3" t="s">
        <v>11</v>
      </c>
      <c r="F11">
        <f ca="1">OFFSET(countries_cumulative!$D10,0,offset_cumulative!$D11+offset_cumulative!F$1)</f>
        <v>4</v>
      </c>
      <c r="G11">
        <f ca="1">OFFSET(countries_cumulative!$D10,0,offset_cumulative!$D11+offset_cumulative!G$1)</f>
        <v>5</v>
      </c>
      <c r="H11">
        <f ca="1">OFFSET(countries_cumulative!$D10,0,offset_cumulative!$D11+offset_cumulative!H$1)</f>
        <v>5</v>
      </c>
      <c r="I11">
        <f ca="1">OFFSET(countries_cumulative!$D10,0,offset_cumulative!$D11+offset_cumulative!I$1)</f>
        <v>6</v>
      </c>
      <c r="J11">
        <f ca="1">OFFSET(countries_cumulative!$D10,0,offset_cumulative!$D11+offset_cumulative!J$1)</f>
        <v>9</v>
      </c>
      <c r="K11">
        <f ca="1">OFFSET(countries_cumulative!$D10,0,offset_cumulative!$D11+offset_cumulative!K$1)</f>
        <v>9</v>
      </c>
      <c r="L11">
        <f ca="1">OFFSET(countries_cumulative!$D10,0,offset_cumulative!$D11+offset_cumulative!L$1)</f>
        <v>12</v>
      </c>
      <c r="M11">
        <f ca="1">OFFSET(countries_cumulative!$D10,0,offset_cumulative!$D11+offset_cumulative!M$1)</f>
        <v>12</v>
      </c>
      <c r="N11">
        <f ca="1">OFFSET(countries_cumulative!$D10,0,offset_cumulative!$D11+offset_cumulative!N$1)</f>
        <v>12</v>
      </c>
      <c r="O11">
        <f ca="1">OFFSET(countries_cumulative!$D10,0,offset_cumulative!$D11+offset_cumulative!O$1)</f>
        <v>13</v>
      </c>
      <c r="P11">
        <f ca="1">OFFSET(countries_cumulative!$D10,0,offset_cumulative!$D11+offset_cumulative!P$1)</f>
        <v>13</v>
      </c>
      <c r="Q11">
        <f ca="1">OFFSET(countries_cumulative!$D10,0,offset_cumulative!$D11+offset_cumulative!Q$1)</f>
        <v>14</v>
      </c>
      <c r="R11">
        <f ca="1">OFFSET(countries_cumulative!$D10,0,offset_cumulative!$D11+offset_cumulative!R$1)</f>
        <v>15</v>
      </c>
      <c r="S11">
        <f ca="1">OFFSET(countries_cumulative!$D10,0,offset_cumulative!$D11+offset_cumulative!S$1)</f>
        <v>15</v>
      </c>
      <c r="T11">
        <f ca="1">OFFSET(countries_cumulative!$D10,0,offset_cumulative!$D11+offset_cumulative!T$1)</f>
        <v>15</v>
      </c>
      <c r="U11">
        <f ca="1">OFFSET(countries_cumulative!$D10,0,offset_cumulative!$D11+offset_cumulative!U$1)</f>
        <v>15</v>
      </c>
      <c r="V11">
        <f ca="1">OFFSET(countries_cumulative!$D10,0,offset_cumulative!$D11+offset_cumulative!V$1)</f>
        <v>15</v>
      </c>
      <c r="W11">
        <f ca="1">OFFSET(countries_cumulative!$D10,0,offset_cumulative!$D11+offset_cumulative!W$1)</f>
        <v>15</v>
      </c>
      <c r="X11">
        <f ca="1">OFFSET(countries_cumulative!$D10,0,offset_cumulative!$D11+offset_cumulative!X$1)</f>
        <v>15</v>
      </c>
      <c r="Y11">
        <f ca="1">OFFSET(countries_cumulative!$D10,0,offset_cumulative!$D11+offset_cumulative!Y$1)</f>
        <v>15</v>
      </c>
      <c r="Z11">
        <f ca="1">OFFSET(countries_cumulative!$D10,0,offset_cumulative!$D11+offset_cumulative!Z$1)</f>
        <v>15</v>
      </c>
      <c r="AA11">
        <f ca="1">OFFSET(countries_cumulative!$D10,0,offset_cumulative!$D11+offset_cumulative!AA$1)</f>
        <v>15</v>
      </c>
      <c r="AB11">
        <f ca="1">OFFSET(countries_cumulative!$D10,0,offset_cumulative!$D11+offset_cumulative!AB$1)</f>
        <v>15</v>
      </c>
      <c r="AC11">
        <f ca="1">OFFSET(countries_cumulative!$D10,0,offset_cumulative!$D11+offset_cumulative!AC$1)</f>
        <v>15</v>
      </c>
      <c r="AD11">
        <f ca="1">OFFSET(countries_cumulative!$D10,0,offset_cumulative!$D11+offset_cumulative!AD$1)</f>
        <v>15</v>
      </c>
      <c r="AE11">
        <f ca="1">OFFSET(countries_cumulative!$D10,0,offset_cumulative!$D11+offset_cumulative!AE$1)</f>
        <v>15</v>
      </c>
      <c r="AF11">
        <f ca="1">OFFSET(countries_cumulative!$D10,0,offset_cumulative!$D11+offset_cumulative!AF$1)</f>
        <v>15</v>
      </c>
      <c r="AG11">
        <f ca="1">OFFSET(countries_cumulative!$D10,0,offset_cumulative!$D11+offset_cumulative!AG$1)</f>
        <v>15</v>
      </c>
      <c r="AH11">
        <f ca="1">OFFSET(countries_cumulative!$D10,0,offset_cumulative!$D11+offset_cumulative!AH$1)</f>
        <v>15</v>
      </c>
      <c r="AI11">
        <f ca="1">OFFSET(countries_cumulative!$D10,0,offset_cumulative!$D11+offset_cumulative!AI$1)</f>
        <v>15</v>
      </c>
      <c r="AJ11">
        <f ca="1">OFFSET(countries_cumulative!$D10,0,offset_cumulative!$D11+offset_cumulative!AJ$1)</f>
        <v>15</v>
      </c>
      <c r="AL11" s="3" t="s">
        <v>11</v>
      </c>
      <c r="AM11" s="4">
        <f t="shared" ca="1" si="93"/>
        <v>0.25</v>
      </c>
      <c r="AN11" s="4">
        <f t="shared" ca="1" si="64"/>
        <v>0</v>
      </c>
      <c r="AO11" s="4">
        <f t="shared" ca="1" si="65"/>
        <v>0.19999999999999996</v>
      </c>
      <c r="AP11" s="4">
        <f t="shared" ca="1" si="66"/>
        <v>0.5</v>
      </c>
      <c r="AQ11" s="4">
        <f t="shared" ca="1" si="67"/>
        <v>0</v>
      </c>
      <c r="AR11" s="4">
        <f t="shared" ca="1" si="68"/>
        <v>0.33333333333333326</v>
      </c>
      <c r="AS11" s="4">
        <f t="shared" ca="1" si="69"/>
        <v>0</v>
      </c>
      <c r="AT11" s="4">
        <f t="shared" ca="1" si="70"/>
        <v>0</v>
      </c>
      <c r="AU11" s="4">
        <f t="shared" ca="1" si="71"/>
        <v>8.3333333333333259E-2</v>
      </c>
      <c r="AV11" s="4">
        <f t="shared" ca="1" si="72"/>
        <v>0</v>
      </c>
      <c r="AW11" s="4">
        <f t="shared" ca="1" si="73"/>
        <v>7.6923076923076872E-2</v>
      </c>
      <c r="AX11" s="4">
        <f t="shared" ca="1" si="74"/>
        <v>7.1428571428571397E-2</v>
      </c>
      <c r="AY11" s="4">
        <f t="shared" ca="1" si="75"/>
        <v>0</v>
      </c>
      <c r="AZ11" s="4">
        <f t="shared" ca="1" si="76"/>
        <v>0</v>
      </c>
      <c r="BA11" s="4">
        <f t="shared" ca="1" si="77"/>
        <v>0</v>
      </c>
      <c r="BB11" s="4">
        <f t="shared" ca="1" si="78"/>
        <v>0</v>
      </c>
      <c r="BC11" s="4">
        <f t="shared" ca="1" si="79"/>
        <v>0</v>
      </c>
      <c r="BD11" s="4">
        <f t="shared" ca="1" si="80"/>
        <v>0</v>
      </c>
      <c r="BE11" s="4">
        <f t="shared" ca="1" si="81"/>
        <v>0</v>
      </c>
      <c r="BF11" s="4">
        <f t="shared" ca="1" si="82"/>
        <v>0</v>
      </c>
      <c r="BG11" s="4">
        <f t="shared" ca="1" si="83"/>
        <v>0</v>
      </c>
      <c r="BH11" s="4">
        <f t="shared" ca="1" si="84"/>
        <v>0</v>
      </c>
      <c r="BI11" s="4">
        <f t="shared" ca="1" si="85"/>
        <v>0</v>
      </c>
      <c r="BJ11" s="4">
        <f t="shared" ca="1" si="86"/>
        <v>0</v>
      </c>
      <c r="BK11" s="4">
        <f t="shared" ca="1" si="87"/>
        <v>0</v>
      </c>
      <c r="BL11" s="4">
        <f t="shared" ca="1" si="88"/>
        <v>0</v>
      </c>
      <c r="BM11" s="4">
        <f t="shared" ca="1" si="89"/>
        <v>0</v>
      </c>
      <c r="BN11" s="4">
        <f t="shared" ca="1" si="90"/>
        <v>0</v>
      </c>
      <c r="BO11" s="4">
        <f t="shared" ca="1" si="91"/>
        <v>0</v>
      </c>
      <c r="BP11" s="4">
        <f t="shared" ca="1" si="92"/>
        <v>0</v>
      </c>
      <c r="BQ11" s="5">
        <f t="shared" ca="1" si="94"/>
        <v>5.0500610500610492E-2</v>
      </c>
    </row>
    <row r="12" spans="1:69" x14ac:dyDescent="0.25">
      <c r="A12" s="3" t="s">
        <v>12</v>
      </c>
      <c r="B12" s="3">
        <v>47.516199999999998</v>
      </c>
      <c r="C12" s="3">
        <v>14.5501</v>
      </c>
      <c r="D12">
        <f>COUNTIF(countries_cumulative!D11:CP11,"0")</f>
        <v>34</v>
      </c>
      <c r="E12" s="3" t="s">
        <v>12</v>
      </c>
      <c r="F12">
        <f ca="1">OFFSET(countries_cumulative!$D11,0,offset_cumulative!$D12+offset_cumulative!F$1)</f>
        <v>2</v>
      </c>
      <c r="G12">
        <f ca="1">OFFSET(countries_cumulative!$D11,0,offset_cumulative!$D12+offset_cumulative!G$1)</f>
        <v>2</v>
      </c>
      <c r="H12">
        <f ca="1">OFFSET(countries_cumulative!$D11,0,offset_cumulative!$D12+offset_cumulative!H$1)</f>
        <v>3</v>
      </c>
      <c r="I12">
        <f ca="1">OFFSET(countries_cumulative!$D11,0,offset_cumulative!$D12+offset_cumulative!I$1)</f>
        <v>3</v>
      </c>
      <c r="J12">
        <f ca="1">OFFSET(countries_cumulative!$D11,0,offset_cumulative!$D12+offset_cumulative!J$1)</f>
        <v>9</v>
      </c>
      <c r="K12">
        <f ca="1">OFFSET(countries_cumulative!$D11,0,offset_cumulative!$D12+offset_cumulative!K$1)</f>
        <v>14</v>
      </c>
      <c r="L12">
        <f ca="1">OFFSET(countries_cumulative!$D11,0,offset_cumulative!$D12+offset_cumulative!L$1)</f>
        <v>18</v>
      </c>
      <c r="M12">
        <f ca="1">OFFSET(countries_cumulative!$D11,0,offset_cumulative!$D12+offset_cumulative!M$1)</f>
        <v>21</v>
      </c>
      <c r="N12">
        <f ca="1">OFFSET(countries_cumulative!$D11,0,offset_cumulative!$D12+offset_cumulative!N$1)</f>
        <v>29</v>
      </c>
      <c r="O12">
        <f ca="1">OFFSET(countries_cumulative!$D11,0,offset_cumulative!$D12+offset_cumulative!O$1)</f>
        <v>41</v>
      </c>
      <c r="P12">
        <f ca="1">OFFSET(countries_cumulative!$D11,0,offset_cumulative!$D12+offset_cumulative!P$1)</f>
        <v>55</v>
      </c>
      <c r="Q12">
        <f ca="1">OFFSET(countries_cumulative!$D11,0,offset_cumulative!$D12+offset_cumulative!Q$1)</f>
        <v>79</v>
      </c>
      <c r="R12">
        <f ca="1">OFFSET(countries_cumulative!$D11,0,offset_cumulative!$D12+offset_cumulative!R$1)</f>
        <v>104</v>
      </c>
      <c r="S12">
        <f ca="1">OFFSET(countries_cumulative!$D11,0,offset_cumulative!$D12+offset_cumulative!S$1)</f>
        <v>131</v>
      </c>
      <c r="T12">
        <f ca="1">OFFSET(countries_cumulative!$D11,0,offset_cumulative!$D12+offset_cumulative!T$1)</f>
        <v>182</v>
      </c>
      <c r="U12">
        <f ca="1">OFFSET(countries_cumulative!$D11,0,offset_cumulative!$D12+offset_cumulative!U$1)</f>
        <v>246</v>
      </c>
      <c r="V12">
        <f ca="1">OFFSET(countries_cumulative!$D11,0,offset_cumulative!$D12+offset_cumulative!V$1)</f>
        <v>302</v>
      </c>
      <c r="W12">
        <f ca="1">OFFSET(countries_cumulative!$D11,0,offset_cumulative!$D12+offset_cumulative!W$1)</f>
        <v>504</v>
      </c>
      <c r="X12">
        <f ca="1">OFFSET(countries_cumulative!$D11,0,offset_cumulative!$D12+offset_cumulative!X$1)</f>
        <v>655</v>
      </c>
      <c r="Y12">
        <f ca="1">OFFSET(countries_cumulative!$D11,0,offset_cumulative!$D12+offset_cumulative!Y$1)</f>
        <v>860</v>
      </c>
      <c r="Z12">
        <f ca="1">OFFSET(countries_cumulative!$D11,0,offset_cumulative!$D12+offset_cumulative!Z$1)</f>
        <v>1018</v>
      </c>
      <c r="AA12">
        <f ca="1">OFFSET(countries_cumulative!$D11,0,offset_cumulative!$D12+offset_cumulative!AA$1)</f>
        <v>1332</v>
      </c>
      <c r="AB12">
        <f ca="1">OFFSET(countries_cumulative!$D11,0,offset_cumulative!$D12+offset_cumulative!AB$1)</f>
        <v>1646</v>
      </c>
      <c r="AC12">
        <f ca="1">OFFSET(countries_cumulative!$D11,0,offset_cumulative!$D12+offset_cumulative!AC$1)</f>
        <v>2013</v>
      </c>
      <c r="AD12">
        <f ca="1">OFFSET(countries_cumulative!$D11,0,offset_cumulative!$D12+offset_cumulative!AD$1)</f>
        <v>2388</v>
      </c>
      <c r="AE12">
        <f ca="1">OFFSET(countries_cumulative!$D11,0,offset_cumulative!$D12+offset_cumulative!AE$1)</f>
        <v>2814</v>
      </c>
      <c r="AF12">
        <f ca="1">OFFSET(countries_cumulative!$D11,0,offset_cumulative!$D12+offset_cumulative!AF$1)</f>
        <v>3582</v>
      </c>
      <c r="AG12">
        <f ca="1">OFFSET(countries_cumulative!$D11,0,offset_cumulative!$D12+offset_cumulative!AG$1)</f>
        <v>4474</v>
      </c>
      <c r="AH12">
        <f ca="1">OFFSET(countries_cumulative!$D11,0,offset_cumulative!$D12+offset_cumulative!AH$1)</f>
        <v>5283</v>
      </c>
      <c r="AI12">
        <f ca="1">OFFSET(countries_cumulative!$D11,0,offset_cumulative!$D12+offset_cumulative!AI$1)</f>
        <v>5588</v>
      </c>
      <c r="AJ12">
        <f ca="1">OFFSET(countries_cumulative!$D11,0,offset_cumulative!$D12+offset_cumulative!AJ$1)</f>
        <v>6909</v>
      </c>
      <c r="AL12" s="3" t="s">
        <v>12</v>
      </c>
      <c r="AM12" s="4">
        <f t="shared" ca="1" si="93"/>
        <v>0</v>
      </c>
      <c r="AN12" s="4">
        <f t="shared" ca="1" si="64"/>
        <v>0.5</v>
      </c>
      <c r="AO12" s="4">
        <f t="shared" ca="1" si="65"/>
        <v>0</v>
      </c>
      <c r="AP12" s="4">
        <f t="shared" ca="1" si="66"/>
        <v>2</v>
      </c>
      <c r="AQ12" s="4">
        <f t="shared" ca="1" si="67"/>
        <v>0.55555555555555558</v>
      </c>
      <c r="AR12" s="4">
        <f t="shared" ca="1" si="68"/>
        <v>0.28571428571428581</v>
      </c>
      <c r="AS12" s="4">
        <f t="shared" ca="1" si="69"/>
        <v>0.16666666666666674</v>
      </c>
      <c r="AT12" s="4">
        <f t="shared" ca="1" si="70"/>
        <v>0.38095238095238093</v>
      </c>
      <c r="AU12" s="4">
        <f t="shared" ca="1" si="71"/>
        <v>0.4137931034482758</v>
      </c>
      <c r="AV12" s="4">
        <f t="shared" ca="1" si="72"/>
        <v>0.34146341463414642</v>
      </c>
      <c r="AW12" s="4">
        <f t="shared" ca="1" si="73"/>
        <v>0.43636363636363629</v>
      </c>
      <c r="AX12" s="4">
        <f t="shared" ca="1" si="74"/>
        <v>0.31645569620253156</v>
      </c>
      <c r="AY12" s="4">
        <f t="shared" ca="1" si="75"/>
        <v>0.25961538461538458</v>
      </c>
      <c r="AZ12" s="4">
        <f t="shared" ca="1" si="76"/>
        <v>0.38931297709923673</v>
      </c>
      <c r="BA12" s="4">
        <f t="shared" ca="1" si="77"/>
        <v>0.35164835164835173</v>
      </c>
      <c r="BB12" s="4">
        <f t="shared" ca="1" si="78"/>
        <v>0.22764227642276413</v>
      </c>
      <c r="BC12" s="4">
        <f t="shared" ca="1" si="79"/>
        <v>0.66887417218543055</v>
      </c>
      <c r="BD12" s="4">
        <f t="shared" ca="1" si="80"/>
        <v>0.29960317460317465</v>
      </c>
      <c r="BE12" s="4">
        <f t="shared" ca="1" si="81"/>
        <v>0.31297709923664119</v>
      </c>
      <c r="BF12" s="4">
        <f t="shared" ca="1" si="82"/>
        <v>0.1837209302325582</v>
      </c>
      <c r="BG12" s="4">
        <f t="shared" ca="1" si="83"/>
        <v>0.30844793713163066</v>
      </c>
      <c r="BH12" s="4">
        <f t="shared" ca="1" si="84"/>
        <v>0.2357357357357357</v>
      </c>
      <c r="BI12" s="4">
        <f t="shared" ca="1" si="85"/>
        <v>0.22296476306196844</v>
      </c>
      <c r="BJ12" s="4">
        <f t="shared" ca="1" si="86"/>
        <v>0.18628912071535031</v>
      </c>
      <c r="BK12" s="4">
        <f t="shared" ca="1" si="87"/>
        <v>0.17839195979899491</v>
      </c>
      <c r="BL12" s="4">
        <f t="shared" ca="1" si="88"/>
        <v>0.27292110874200426</v>
      </c>
      <c r="BM12" s="4">
        <f t="shared" ca="1" si="89"/>
        <v>0.24902289223897256</v>
      </c>
      <c r="BN12" s="4">
        <f t="shared" ca="1" si="90"/>
        <v>0.18082253017434069</v>
      </c>
      <c r="BO12" s="4">
        <f t="shared" ca="1" si="91"/>
        <v>5.7732349044103737E-2</v>
      </c>
      <c r="BP12" s="4">
        <f t="shared" ca="1" si="92"/>
        <v>0.2363994273443093</v>
      </c>
      <c r="BQ12" s="5">
        <f t="shared" ca="1" si="94"/>
        <v>0.34063623098561441</v>
      </c>
    </row>
    <row r="13" spans="1:69" x14ac:dyDescent="0.25">
      <c r="A13" s="3" t="s">
        <v>13</v>
      </c>
      <c r="B13" s="3">
        <v>40.143099999999997</v>
      </c>
      <c r="C13" s="3">
        <v>47.576900000000002</v>
      </c>
      <c r="D13">
        <f>COUNTIF(countries_cumulative!D12:CP12,"0")</f>
        <v>39</v>
      </c>
      <c r="E13" s="3" t="s">
        <v>13</v>
      </c>
      <c r="F13">
        <f ca="1">OFFSET(countries_cumulative!$D12,0,offset_cumulative!$D13+offset_cumulative!F$1)</f>
        <v>3</v>
      </c>
      <c r="G13">
        <f ca="1">OFFSET(countries_cumulative!$D12,0,offset_cumulative!$D13+offset_cumulative!G$1)</f>
        <v>3</v>
      </c>
      <c r="H13">
        <f ca="1">OFFSET(countries_cumulative!$D12,0,offset_cumulative!$D13+offset_cumulative!H$1)</f>
        <v>3</v>
      </c>
      <c r="I13">
        <f ca="1">OFFSET(countries_cumulative!$D12,0,offset_cumulative!$D13+offset_cumulative!I$1)</f>
        <v>3</v>
      </c>
      <c r="J13">
        <f ca="1">OFFSET(countries_cumulative!$D12,0,offset_cumulative!$D13+offset_cumulative!J$1)</f>
        <v>6</v>
      </c>
      <c r="K13">
        <f ca="1">OFFSET(countries_cumulative!$D12,0,offset_cumulative!$D13+offset_cumulative!K$1)</f>
        <v>6</v>
      </c>
      <c r="L13">
        <f ca="1">OFFSET(countries_cumulative!$D12,0,offset_cumulative!$D13+offset_cumulative!L$1)</f>
        <v>9</v>
      </c>
      <c r="M13">
        <f ca="1">OFFSET(countries_cumulative!$D12,0,offset_cumulative!$D13+offset_cumulative!M$1)</f>
        <v>9</v>
      </c>
      <c r="N13">
        <f ca="1">OFFSET(countries_cumulative!$D12,0,offset_cumulative!$D13+offset_cumulative!N$1)</f>
        <v>9</v>
      </c>
      <c r="O13">
        <f ca="1">OFFSET(countries_cumulative!$D12,0,offset_cumulative!$D13+offset_cumulative!O$1)</f>
        <v>11</v>
      </c>
      <c r="P13">
        <f ca="1">OFFSET(countries_cumulative!$D12,0,offset_cumulative!$D13+offset_cumulative!P$1)</f>
        <v>11</v>
      </c>
      <c r="Q13">
        <f ca="1">OFFSET(countries_cumulative!$D12,0,offset_cumulative!$D13+offset_cumulative!Q$1)</f>
        <v>11</v>
      </c>
      <c r="R13">
        <f ca="1">OFFSET(countries_cumulative!$D12,0,offset_cumulative!$D13+offset_cumulative!R$1)</f>
        <v>15</v>
      </c>
      <c r="S13">
        <f ca="1">OFFSET(countries_cumulative!$D12,0,offset_cumulative!$D13+offset_cumulative!S$1)</f>
        <v>15</v>
      </c>
      <c r="T13">
        <f ca="1">OFFSET(countries_cumulative!$D12,0,offset_cumulative!$D13+offset_cumulative!T$1)</f>
        <v>23</v>
      </c>
      <c r="U13">
        <f ca="1">OFFSET(countries_cumulative!$D12,0,offset_cumulative!$D13+offset_cumulative!U$1)</f>
        <v>28</v>
      </c>
      <c r="V13">
        <f ca="1">OFFSET(countries_cumulative!$D12,0,offset_cumulative!$D13+offset_cumulative!V$1)</f>
        <v>28</v>
      </c>
      <c r="W13">
        <f ca="1">OFFSET(countries_cumulative!$D12,0,offset_cumulative!$D13+offset_cumulative!W$1)</f>
        <v>28</v>
      </c>
      <c r="X13">
        <f ca="1">OFFSET(countries_cumulative!$D12,0,offset_cumulative!$D13+offset_cumulative!X$1)</f>
        <v>44</v>
      </c>
      <c r="Y13">
        <f ca="1">OFFSET(countries_cumulative!$D12,0,offset_cumulative!$D13+offset_cumulative!Y$1)</f>
        <v>44</v>
      </c>
      <c r="Z13">
        <f ca="1">OFFSET(countries_cumulative!$D12,0,offset_cumulative!$D13+offset_cumulative!Z$1)</f>
        <v>53</v>
      </c>
      <c r="AA13">
        <f ca="1">OFFSET(countries_cumulative!$D12,0,offset_cumulative!$D13+offset_cumulative!AA$1)</f>
        <v>65</v>
      </c>
      <c r="AB13">
        <f ca="1">OFFSET(countries_cumulative!$D12,0,offset_cumulative!$D13+offset_cumulative!AB$1)</f>
        <v>72</v>
      </c>
      <c r="AC13">
        <f ca="1">OFFSET(countries_cumulative!$D12,0,offset_cumulative!$D13+offset_cumulative!AC$1)</f>
        <v>87</v>
      </c>
      <c r="AD13">
        <f ca="1">OFFSET(countries_cumulative!$D12,0,offset_cumulative!$D13+offset_cumulative!AD$1)</f>
        <v>93</v>
      </c>
      <c r="AE13">
        <f ca="1">OFFSET(countries_cumulative!$D12,0,offset_cumulative!$D13+offset_cumulative!AE$1)</f>
        <v>122</v>
      </c>
      <c r="AF13">
        <f ca="1">OFFSET(countries_cumulative!$D12,0,offset_cumulative!$D13+offset_cumulative!AF$1)</f>
        <v>165</v>
      </c>
      <c r="AG13">
        <f ca="1">OFFSET(countries_cumulative!$D12,0,offset_cumulative!$D13+offset_cumulative!AG$1)</f>
        <v>182</v>
      </c>
      <c r="AH13">
        <f ca="1">OFFSET(countries_cumulative!$D12,0,offset_cumulative!$D13+offset_cumulative!AH$1)</f>
        <v>209</v>
      </c>
      <c r="AI13">
        <f ca="1">OFFSET(countries_cumulative!$D12,0,offset_cumulative!$D13+offset_cumulative!AI$1)</f>
        <v>273</v>
      </c>
      <c r="AJ13">
        <f ca="1">OFFSET(countries_cumulative!$D12,0,offset_cumulative!$D13+offset_cumulative!AJ$1)</f>
        <v>298</v>
      </c>
      <c r="AL13" s="3" t="s">
        <v>13</v>
      </c>
      <c r="AM13" s="4">
        <f t="shared" ca="1" si="93"/>
        <v>0</v>
      </c>
      <c r="AN13" s="4">
        <f t="shared" ca="1" si="64"/>
        <v>0</v>
      </c>
      <c r="AO13" s="4">
        <f t="shared" ca="1" si="65"/>
        <v>0</v>
      </c>
      <c r="AP13" s="4">
        <f t="shared" ca="1" si="66"/>
        <v>1</v>
      </c>
      <c r="AQ13" s="4">
        <f t="shared" ca="1" si="67"/>
        <v>0</v>
      </c>
      <c r="AR13" s="4">
        <f t="shared" ca="1" si="68"/>
        <v>0.5</v>
      </c>
      <c r="AS13" s="4">
        <f t="shared" ca="1" si="69"/>
        <v>0</v>
      </c>
      <c r="AT13" s="4">
        <f t="shared" ca="1" si="70"/>
        <v>0</v>
      </c>
      <c r="AU13" s="4">
        <f t="shared" ca="1" si="71"/>
        <v>0.22222222222222232</v>
      </c>
      <c r="AV13" s="4">
        <f t="shared" ca="1" si="72"/>
        <v>0</v>
      </c>
      <c r="AW13" s="4">
        <f t="shared" ca="1" si="73"/>
        <v>0</v>
      </c>
      <c r="AX13" s="4">
        <f t="shared" ca="1" si="74"/>
        <v>0.36363636363636354</v>
      </c>
      <c r="AY13" s="4">
        <f t="shared" ca="1" si="75"/>
        <v>0</v>
      </c>
      <c r="AZ13" s="4">
        <f t="shared" ca="1" si="76"/>
        <v>0.53333333333333344</v>
      </c>
      <c r="BA13" s="4">
        <f t="shared" ca="1" si="77"/>
        <v>0.21739130434782616</v>
      </c>
      <c r="BB13" s="4">
        <f t="shared" ca="1" si="78"/>
        <v>0</v>
      </c>
      <c r="BC13" s="4">
        <f t="shared" ca="1" si="79"/>
        <v>0</v>
      </c>
      <c r="BD13" s="4">
        <f t="shared" ca="1" si="80"/>
        <v>0.5714285714285714</v>
      </c>
      <c r="BE13" s="4">
        <f t="shared" ca="1" si="81"/>
        <v>0</v>
      </c>
      <c r="BF13" s="4">
        <f t="shared" ca="1" si="82"/>
        <v>0.20454545454545459</v>
      </c>
      <c r="BG13" s="4">
        <f t="shared" ca="1" si="83"/>
        <v>0.22641509433962259</v>
      </c>
      <c r="BH13" s="4">
        <f t="shared" ca="1" si="84"/>
        <v>0.10769230769230775</v>
      </c>
      <c r="BI13" s="4">
        <f t="shared" ca="1" si="85"/>
        <v>0.20833333333333326</v>
      </c>
      <c r="BJ13" s="4">
        <f t="shared" ca="1" si="86"/>
        <v>6.8965517241379226E-2</v>
      </c>
      <c r="BK13" s="4">
        <f t="shared" ca="1" si="87"/>
        <v>0.31182795698924726</v>
      </c>
      <c r="BL13" s="4">
        <f t="shared" ca="1" si="88"/>
        <v>0.35245901639344268</v>
      </c>
      <c r="BM13" s="4">
        <f t="shared" ca="1" si="89"/>
        <v>0.10303030303030303</v>
      </c>
      <c r="BN13" s="4">
        <f t="shared" ca="1" si="90"/>
        <v>0.14835164835164827</v>
      </c>
      <c r="BO13" s="4">
        <f t="shared" ca="1" si="91"/>
        <v>0.30622009569377995</v>
      </c>
      <c r="BP13" s="4">
        <f t="shared" ca="1" si="92"/>
        <v>9.1575091575091472E-2</v>
      </c>
      <c r="BQ13" s="5">
        <f t="shared" ca="1" si="94"/>
        <v>0.1845809204717975</v>
      </c>
    </row>
    <row r="14" spans="1:69" x14ac:dyDescent="0.25">
      <c r="A14" s="3" t="s">
        <v>14</v>
      </c>
      <c r="B14" s="3">
        <v>25.034300000000002</v>
      </c>
      <c r="C14" s="3">
        <v>-77.396299999999997</v>
      </c>
      <c r="D14">
        <f>COUNTIF(countries_cumulative!D13:CP13,"0")</f>
        <v>54</v>
      </c>
      <c r="E14" s="3" t="s">
        <v>14</v>
      </c>
      <c r="F14">
        <f ca="1">OFFSET(countries_cumulative!$D13,0,offset_cumulative!$D14+offset_cumulative!F$1)</f>
        <v>1</v>
      </c>
      <c r="G14">
        <f ca="1">OFFSET(countries_cumulative!$D13,0,offset_cumulative!$D14+offset_cumulative!G$1)</f>
        <v>1</v>
      </c>
      <c r="H14">
        <f ca="1">OFFSET(countries_cumulative!$D13,0,offset_cumulative!$D14+offset_cumulative!H$1)</f>
        <v>1</v>
      </c>
      <c r="I14">
        <f ca="1">OFFSET(countries_cumulative!$D13,0,offset_cumulative!$D14+offset_cumulative!I$1)</f>
        <v>3</v>
      </c>
      <c r="J14">
        <f ca="1">OFFSET(countries_cumulative!$D13,0,offset_cumulative!$D14+offset_cumulative!J$1)</f>
        <v>3</v>
      </c>
      <c r="K14">
        <f ca="1">OFFSET(countries_cumulative!$D13,0,offset_cumulative!$D14+offset_cumulative!K$1)</f>
        <v>4</v>
      </c>
      <c r="L14">
        <f ca="1">OFFSET(countries_cumulative!$D13,0,offset_cumulative!$D14+offset_cumulative!L$1)</f>
        <v>4</v>
      </c>
      <c r="M14">
        <f ca="1">OFFSET(countries_cumulative!$D13,0,offset_cumulative!$D14+offset_cumulative!M$1)</f>
        <v>4</v>
      </c>
      <c r="N14">
        <f ca="1">OFFSET(countries_cumulative!$D13,0,offset_cumulative!$D14+offset_cumulative!N$1)</f>
        <v>5</v>
      </c>
      <c r="O14">
        <f ca="1">OFFSET(countries_cumulative!$D13,0,offset_cumulative!$D14+offset_cumulative!O$1)</f>
        <v>5</v>
      </c>
      <c r="P14">
        <f ca="1">OFFSET(countries_cumulative!$D13,0,offset_cumulative!$D14+offset_cumulative!P$1)</f>
        <v>9</v>
      </c>
      <c r="Q14">
        <f ca="1">OFFSET(countries_cumulative!$D13,0,offset_cumulative!$D14+offset_cumulative!Q$1)</f>
        <v>10</v>
      </c>
      <c r="R14">
        <f ca="1">OFFSET(countries_cumulative!$D13,0,offset_cumulative!$D14+offset_cumulative!R$1)</f>
        <v>10</v>
      </c>
      <c r="S14">
        <f ca="1">OFFSET(countries_cumulative!$D13,0,offset_cumulative!$D14+offset_cumulative!S$1)</f>
        <v>11</v>
      </c>
      <c r="T14">
        <f ca="1">OFFSET(countries_cumulative!$D13,0,offset_cumulative!$D14+offset_cumulative!T$1)</f>
        <v>14</v>
      </c>
      <c r="U14">
        <f ca="1">OFFSET(countries_cumulative!$D13,0,offset_cumulative!$D14+offset_cumulative!U$1)</f>
        <v>14</v>
      </c>
      <c r="V14">
        <f ca="1">OFFSET(countries_cumulative!$D13,0,offset_cumulative!$D14+offset_cumulative!V$1)</f>
        <v>21</v>
      </c>
      <c r="W14">
        <f ca="1">OFFSET(countries_cumulative!$D13,0,offset_cumulative!$D14+offset_cumulative!W$1)</f>
        <v>24</v>
      </c>
      <c r="X14">
        <f ca="1">OFFSET(countries_cumulative!$D13,0,offset_cumulative!$D14+offset_cumulative!X$1)</f>
        <v>24</v>
      </c>
      <c r="Y14">
        <f ca="1">OFFSET(countries_cumulative!$D13,0,offset_cumulative!$D14+offset_cumulative!Y$1)</f>
        <v>28</v>
      </c>
      <c r="Z14">
        <f ca="1">OFFSET(countries_cumulative!$D13,0,offset_cumulative!$D14+offset_cumulative!Z$1)</f>
        <v>28</v>
      </c>
      <c r="AA14">
        <f ca="1">OFFSET(countries_cumulative!$D13,0,offset_cumulative!$D14+offset_cumulative!AA$1)</f>
        <v>29</v>
      </c>
      <c r="AB14">
        <f ca="1">OFFSET(countries_cumulative!$D13,0,offset_cumulative!$D14+offset_cumulative!AB$1)</f>
        <v>33</v>
      </c>
      <c r="AC14">
        <f ca="1">OFFSET(countries_cumulative!$D13,0,offset_cumulative!$D14+offset_cumulative!AC$1)</f>
        <v>40</v>
      </c>
      <c r="AD14">
        <f ca="1">OFFSET(countries_cumulative!$D13,0,offset_cumulative!$D14+offset_cumulative!AD$1)</f>
        <v>41</v>
      </c>
      <c r="AE14">
        <f ca="1">OFFSET(countries_cumulative!$D13,0,offset_cumulative!$D14+offset_cumulative!AE$1)</f>
        <v>42</v>
      </c>
      <c r="AF14">
        <f ca="1">OFFSET(countries_cumulative!$D13,0,offset_cumulative!$D14+offset_cumulative!AF$1)</f>
        <v>46</v>
      </c>
      <c r="AG14">
        <f ca="1">OFFSET(countries_cumulative!$D13,0,offset_cumulative!$D14+offset_cumulative!AG$1)</f>
        <v>46</v>
      </c>
      <c r="AH14">
        <f ca="1">OFFSET(countries_cumulative!$D13,0,offset_cumulative!$D14+offset_cumulative!AH$1)</f>
        <v>47</v>
      </c>
      <c r="AI14">
        <f ca="1">OFFSET(countries_cumulative!$D13,0,offset_cumulative!$D14+offset_cumulative!AI$1)</f>
        <v>49</v>
      </c>
      <c r="AJ14">
        <f ca="1">OFFSET(countries_cumulative!$D13,0,offset_cumulative!$D14+offset_cumulative!AJ$1)</f>
        <v>49</v>
      </c>
      <c r="AL14" s="3" t="s">
        <v>14</v>
      </c>
      <c r="AM14" s="4">
        <f t="shared" ca="1" si="93"/>
        <v>0</v>
      </c>
      <c r="AN14" s="4">
        <f t="shared" ca="1" si="64"/>
        <v>0</v>
      </c>
      <c r="AO14" s="4">
        <f t="shared" ca="1" si="65"/>
        <v>2</v>
      </c>
      <c r="AP14" s="4">
        <f t="shared" ca="1" si="66"/>
        <v>0</v>
      </c>
      <c r="AQ14" s="4">
        <f t="shared" ca="1" si="67"/>
        <v>0.33333333333333326</v>
      </c>
      <c r="AR14" s="4">
        <f t="shared" ca="1" si="68"/>
        <v>0</v>
      </c>
      <c r="AS14" s="4">
        <f t="shared" ca="1" si="69"/>
        <v>0</v>
      </c>
      <c r="AT14" s="4">
        <f t="shared" ca="1" si="70"/>
        <v>0.25</v>
      </c>
      <c r="AU14" s="4">
        <f t="shared" ca="1" si="71"/>
        <v>0</v>
      </c>
      <c r="AV14" s="4">
        <f t="shared" ca="1" si="72"/>
        <v>0.8</v>
      </c>
      <c r="AW14" s="4">
        <f t="shared" ca="1" si="73"/>
        <v>0.11111111111111116</v>
      </c>
      <c r="AX14" s="4">
        <f t="shared" ca="1" si="74"/>
        <v>0</v>
      </c>
      <c r="AY14" s="4">
        <f t="shared" ca="1" si="75"/>
        <v>0.10000000000000009</v>
      </c>
      <c r="AZ14" s="4">
        <f t="shared" ca="1" si="76"/>
        <v>0.27272727272727271</v>
      </c>
      <c r="BA14" s="4">
        <f t="shared" ca="1" si="77"/>
        <v>0</v>
      </c>
      <c r="BB14" s="4">
        <f t="shared" ca="1" si="78"/>
        <v>0.5</v>
      </c>
      <c r="BC14" s="4">
        <f t="shared" ca="1" si="79"/>
        <v>0.14285714285714279</v>
      </c>
      <c r="BD14" s="4">
        <f t="shared" ca="1" si="80"/>
        <v>0</v>
      </c>
      <c r="BE14" s="4">
        <f t="shared" ca="1" si="81"/>
        <v>0.16666666666666674</v>
      </c>
      <c r="BF14" s="4">
        <f t="shared" ca="1" si="82"/>
        <v>0</v>
      </c>
      <c r="BG14" s="4">
        <f t="shared" ca="1" si="83"/>
        <v>3.5714285714285809E-2</v>
      </c>
      <c r="BH14" s="4">
        <f t="shared" ca="1" si="84"/>
        <v>0.13793103448275867</v>
      </c>
      <c r="BI14" s="4">
        <f t="shared" ca="1" si="85"/>
        <v>0.21212121212121215</v>
      </c>
      <c r="BJ14" s="4">
        <f t="shared" ca="1" si="86"/>
        <v>2.4999999999999911E-2</v>
      </c>
      <c r="BK14" s="4">
        <f t="shared" ca="1" si="87"/>
        <v>2.4390243902439046E-2</v>
      </c>
      <c r="BL14" s="4">
        <f t="shared" ca="1" si="88"/>
        <v>9.5238095238095344E-2</v>
      </c>
      <c r="BM14" s="4">
        <f t="shared" ca="1" si="89"/>
        <v>0</v>
      </c>
      <c r="BN14" s="4">
        <f t="shared" ca="1" si="90"/>
        <v>2.1739130434782705E-2</v>
      </c>
      <c r="BO14" s="4">
        <f t="shared" ca="1" si="91"/>
        <v>4.2553191489361764E-2</v>
      </c>
      <c r="BP14" s="4">
        <f t="shared" ca="1" si="92"/>
        <v>0</v>
      </c>
      <c r="BQ14" s="5">
        <f t="shared" ca="1" si="94"/>
        <v>0.17571275733594877</v>
      </c>
    </row>
    <row r="15" spans="1:69" x14ac:dyDescent="0.25">
      <c r="A15" s="3" t="s">
        <v>15</v>
      </c>
      <c r="B15" s="3">
        <v>26.0275</v>
      </c>
      <c r="C15" s="3">
        <v>50.55</v>
      </c>
      <c r="D15">
        <f>COUNTIF(countries_cumulative!D14:CP14,"0")</f>
        <v>33</v>
      </c>
      <c r="E15" s="3" t="s">
        <v>15</v>
      </c>
      <c r="F15">
        <f ca="1">OFFSET(countries_cumulative!$D14,0,offset_cumulative!$D15+offset_cumulative!F$1)</f>
        <v>1</v>
      </c>
      <c r="G15">
        <f ca="1">OFFSET(countries_cumulative!$D14,0,offset_cumulative!$D15+offset_cumulative!G$1)</f>
        <v>23</v>
      </c>
      <c r="H15">
        <f ca="1">OFFSET(countries_cumulative!$D14,0,offset_cumulative!$D15+offset_cumulative!H$1)</f>
        <v>33</v>
      </c>
      <c r="I15">
        <f ca="1">OFFSET(countries_cumulative!$D14,0,offset_cumulative!$D15+offset_cumulative!I$1)</f>
        <v>33</v>
      </c>
      <c r="J15">
        <f ca="1">OFFSET(countries_cumulative!$D14,0,offset_cumulative!$D15+offset_cumulative!J$1)</f>
        <v>36</v>
      </c>
      <c r="K15">
        <f ca="1">OFFSET(countries_cumulative!$D14,0,offset_cumulative!$D15+offset_cumulative!K$1)</f>
        <v>41</v>
      </c>
      <c r="L15">
        <f ca="1">OFFSET(countries_cumulative!$D14,0,offset_cumulative!$D15+offset_cumulative!L$1)</f>
        <v>47</v>
      </c>
      <c r="M15">
        <f ca="1">OFFSET(countries_cumulative!$D14,0,offset_cumulative!$D15+offset_cumulative!M$1)</f>
        <v>49</v>
      </c>
      <c r="N15">
        <f ca="1">OFFSET(countries_cumulative!$D14,0,offset_cumulative!$D15+offset_cumulative!N$1)</f>
        <v>49</v>
      </c>
      <c r="O15">
        <f ca="1">OFFSET(countries_cumulative!$D14,0,offset_cumulative!$D15+offset_cumulative!O$1)</f>
        <v>52</v>
      </c>
      <c r="P15">
        <f ca="1">OFFSET(countries_cumulative!$D14,0,offset_cumulative!$D15+offset_cumulative!P$1)</f>
        <v>55</v>
      </c>
      <c r="Q15">
        <f ca="1">OFFSET(countries_cumulative!$D14,0,offset_cumulative!$D15+offset_cumulative!Q$1)</f>
        <v>60</v>
      </c>
      <c r="R15">
        <f ca="1">OFFSET(countries_cumulative!$D14,0,offset_cumulative!$D15+offset_cumulative!R$1)</f>
        <v>85</v>
      </c>
      <c r="S15">
        <f ca="1">OFFSET(countries_cumulative!$D14,0,offset_cumulative!$D15+offset_cumulative!S$1)</f>
        <v>85</v>
      </c>
      <c r="T15">
        <f ca="1">OFFSET(countries_cumulative!$D14,0,offset_cumulative!$D15+offset_cumulative!T$1)</f>
        <v>95</v>
      </c>
      <c r="U15">
        <f ca="1">OFFSET(countries_cumulative!$D14,0,offset_cumulative!$D15+offset_cumulative!U$1)</f>
        <v>110</v>
      </c>
      <c r="V15">
        <f ca="1">OFFSET(countries_cumulative!$D14,0,offset_cumulative!$D15+offset_cumulative!V$1)</f>
        <v>195</v>
      </c>
      <c r="W15">
        <f ca="1">OFFSET(countries_cumulative!$D14,0,offset_cumulative!$D15+offset_cumulative!W$1)</f>
        <v>195</v>
      </c>
      <c r="X15">
        <f ca="1">OFFSET(countries_cumulative!$D14,0,offset_cumulative!$D15+offset_cumulative!X$1)</f>
        <v>195</v>
      </c>
      <c r="Y15">
        <f ca="1">OFFSET(countries_cumulative!$D14,0,offset_cumulative!$D15+offset_cumulative!Y$1)</f>
        <v>210</v>
      </c>
      <c r="Z15">
        <f ca="1">OFFSET(countries_cumulative!$D14,0,offset_cumulative!$D15+offset_cumulative!Z$1)</f>
        <v>214</v>
      </c>
      <c r="AA15">
        <f ca="1">OFFSET(countries_cumulative!$D14,0,offset_cumulative!$D15+offset_cumulative!AA$1)</f>
        <v>214</v>
      </c>
      <c r="AB15">
        <f ca="1">OFFSET(countries_cumulative!$D14,0,offset_cumulative!$D15+offset_cumulative!AB$1)</f>
        <v>228</v>
      </c>
      <c r="AC15">
        <f ca="1">OFFSET(countries_cumulative!$D14,0,offset_cumulative!$D15+offset_cumulative!AC$1)</f>
        <v>256</v>
      </c>
      <c r="AD15">
        <f ca="1">OFFSET(countries_cumulative!$D14,0,offset_cumulative!$D15+offset_cumulative!AD$1)</f>
        <v>278</v>
      </c>
      <c r="AE15">
        <f ca="1">OFFSET(countries_cumulative!$D14,0,offset_cumulative!$D15+offset_cumulative!AE$1)</f>
        <v>285</v>
      </c>
      <c r="AF15">
        <f ca="1">OFFSET(countries_cumulative!$D14,0,offset_cumulative!$D15+offset_cumulative!AF$1)</f>
        <v>305</v>
      </c>
      <c r="AG15">
        <f ca="1">OFFSET(countries_cumulative!$D14,0,offset_cumulative!$D15+offset_cumulative!AG$1)</f>
        <v>334</v>
      </c>
      <c r="AH15">
        <f ca="1">OFFSET(countries_cumulative!$D14,0,offset_cumulative!$D15+offset_cumulative!AH$1)</f>
        <v>377</v>
      </c>
      <c r="AI15">
        <f ca="1">OFFSET(countries_cumulative!$D14,0,offset_cumulative!$D15+offset_cumulative!AI$1)</f>
        <v>392</v>
      </c>
      <c r="AJ15">
        <f ca="1">OFFSET(countries_cumulative!$D14,0,offset_cumulative!$D15+offset_cumulative!AJ$1)</f>
        <v>419</v>
      </c>
      <c r="AL15" s="3" t="s">
        <v>15</v>
      </c>
      <c r="AM15" s="4">
        <f t="shared" ca="1" si="93"/>
        <v>22</v>
      </c>
      <c r="AN15" s="4">
        <f t="shared" ca="1" si="64"/>
        <v>0.43478260869565211</v>
      </c>
      <c r="AO15" s="4">
        <f t="shared" ca="1" si="65"/>
        <v>0</v>
      </c>
      <c r="AP15" s="4">
        <f t="shared" ca="1" si="66"/>
        <v>9.0909090909090828E-2</v>
      </c>
      <c r="AQ15" s="4">
        <f t="shared" ca="1" si="67"/>
        <v>0.13888888888888884</v>
      </c>
      <c r="AR15" s="4">
        <f t="shared" ca="1" si="68"/>
        <v>0.14634146341463405</v>
      </c>
      <c r="AS15" s="4">
        <f t="shared" ca="1" si="69"/>
        <v>4.2553191489361764E-2</v>
      </c>
      <c r="AT15" s="4">
        <f t="shared" ca="1" si="70"/>
        <v>0</v>
      </c>
      <c r="AU15" s="4">
        <f t="shared" ca="1" si="71"/>
        <v>6.1224489795918435E-2</v>
      </c>
      <c r="AV15" s="4">
        <f t="shared" ca="1" si="72"/>
        <v>5.7692307692307709E-2</v>
      </c>
      <c r="AW15" s="4">
        <f t="shared" ca="1" si="73"/>
        <v>9.0909090909090828E-2</v>
      </c>
      <c r="AX15" s="4">
        <f t="shared" ca="1" si="74"/>
        <v>0.41666666666666674</v>
      </c>
      <c r="AY15" s="4">
        <f t="shared" ca="1" si="75"/>
        <v>0</v>
      </c>
      <c r="AZ15" s="4">
        <f t="shared" ca="1" si="76"/>
        <v>0.11764705882352944</v>
      </c>
      <c r="BA15" s="4">
        <f t="shared" ca="1" si="77"/>
        <v>0.15789473684210531</v>
      </c>
      <c r="BB15" s="4">
        <f t="shared" ca="1" si="78"/>
        <v>0.77272727272727271</v>
      </c>
      <c r="BC15" s="4">
        <f t="shared" ca="1" si="79"/>
        <v>0</v>
      </c>
      <c r="BD15" s="4">
        <f t="shared" ca="1" si="80"/>
        <v>0</v>
      </c>
      <c r="BE15" s="4">
        <f t="shared" ca="1" si="81"/>
        <v>7.6923076923076872E-2</v>
      </c>
      <c r="BF15" s="4">
        <f t="shared" ca="1" si="82"/>
        <v>1.904761904761898E-2</v>
      </c>
      <c r="BG15" s="4">
        <f t="shared" ca="1" si="83"/>
        <v>0</v>
      </c>
      <c r="BH15" s="4">
        <f t="shared" ca="1" si="84"/>
        <v>6.5420560747663448E-2</v>
      </c>
      <c r="BI15" s="4">
        <f t="shared" ca="1" si="85"/>
        <v>0.12280701754385959</v>
      </c>
      <c r="BJ15" s="4">
        <f t="shared" ca="1" si="86"/>
        <v>8.59375E-2</v>
      </c>
      <c r="BK15" s="4">
        <f t="shared" ca="1" si="87"/>
        <v>2.5179856115107979E-2</v>
      </c>
      <c r="BL15" s="4">
        <f t="shared" ca="1" si="88"/>
        <v>7.0175438596491224E-2</v>
      </c>
      <c r="BM15" s="4">
        <f t="shared" ca="1" si="89"/>
        <v>9.5081967213114682E-2</v>
      </c>
      <c r="BN15" s="4">
        <f t="shared" ca="1" si="90"/>
        <v>0.12874251497005984</v>
      </c>
      <c r="BO15" s="4">
        <f t="shared" ca="1" si="91"/>
        <v>3.9787798408488007E-2</v>
      </c>
      <c r="BP15" s="4">
        <f t="shared" ca="1" si="92"/>
        <v>6.8877551020408267E-2</v>
      </c>
      <c r="BQ15" s="5">
        <f t="shared" ca="1" si="94"/>
        <v>0.84420725891468018</v>
      </c>
    </row>
    <row r="16" spans="1:69" x14ac:dyDescent="0.25">
      <c r="A16" s="3" t="s">
        <v>16</v>
      </c>
      <c r="B16" s="3">
        <v>23.684999999999999</v>
      </c>
      <c r="C16" s="3">
        <v>90.356300000000005</v>
      </c>
      <c r="D16">
        <f>COUNTIF(countries_cumulative!D15:CP15,"0")</f>
        <v>46</v>
      </c>
      <c r="E16" s="3" t="s">
        <v>16</v>
      </c>
      <c r="F16">
        <f ca="1">OFFSET(countries_cumulative!$D15,0,offset_cumulative!$D16+offset_cumulative!F$1)</f>
        <v>3</v>
      </c>
      <c r="G16">
        <f ca="1">OFFSET(countries_cumulative!$D15,0,offset_cumulative!$D16+offset_cumulative!G$1)</f>
        <v>3</v>
      </c>
      <c r="H16">
        <f ca="1">OFFSET(countries_cumulative!$D15,0,offset_cumulative!$D16+offset_cumulative!H$1)</f>
        <v>3</v>
      </c>
      <c r="I16">
        <f ca="1">OFFSET(countries_cumulative!$D15,0,offset_cumulative!$D16+offset_cumulative!I$1)</f>
        <v>3</v>
      </c>
      <c r="J16">
        <f ca="1">OFFSET(countries_cumulative!$D15,0,offset_cumulative!$D16+offset_cumulative!J$1)</f>
        <v>3</v>
      </c>
      <c r="K16">
        <f ca="1">OFFSET(countries_cumulative!$D15,0,offset_cumulative!$D16+offset_cumulative!K$1)</f>
        <v>3</v>
      </c>
      <c r="L16">
        <f ca="1">OFFSET(countries_cumulative!$D15,0,offset_cumulative!$D16+offset_cumulative!L$1)</f>
        <v>3</v>
      </c>
      <c r="M16">
        <f ca="1">OFFSET(countries_cumulative!$D15,0,offset_cumulative!$D16+offset_cumulative!M$1)</f>
        <v>5</v>
      </c>
      <c r="N16">
        <f ca="1">OFFSET(countries_cumulative!$D15,0,offset_cumulative!$D16+offset_cumulative!N$1)</f>
        <v>8</v>
      </c>
      <c r="O16">
        <f ca="1">OFFSET(countries_cumulative!$D15,0,offset_cumulative!$D16+offset_cumulative!O$1)</f>
        <v>10</v>
      </c>
      <c r="P16">
        <f ca="1">OFFSET(countries_cumulative!$D15,0,offset_cumulative!$D16+offset_cumulative!P$1)</f>
        <v>14</v>
      </c>
      <c r="Q16">
        <f ca="1">OFFSET(countries_cumulative!$D15,0,offset_cumulative!$D16+offset_cumulative!Q$1)</f>
        <v>17</v>
      </c>
      <c r="R16">
        <f ca="1">OFFSET(countries_cumulative!$D15,0,offset_cumulative!$D16+offset_cumulative!R$1)</f>
        <v>20</v>
      </c>
      <c r="S16">
        <f ca="1">OFFSET(countries_cumulative!$D15,0,offset_cumulative!$D16+offset_cumulative!S$1)</f>
        <v>25</v>
      </c>
      <c r="T16">
        <f ca="1">OFFSET(countries_cumulative!$D15,0,offset_cumulative!$D16+offset_cumulative!T$1)</f>
        <v>27</v>
      </c>
      <c r="U16">
        <f ca="1">OFFSET(countries_cumulative!$D15,0,offset_cumulative!$D16+offset_cumulative!U$1)</f>
        <v>33</v>
      </c>
      <c r="V16">
        <f ca="1">OFFSET(countries_cumulative!$D15,0,offset_cumulative!$D16+offset_cumulative!V$1)</f>
        <v>39</v>
      </c>
      <c r="W16">
        <f ca="1">OFFSET(countries_cumulative!$D15,0,offset_cumulative!$D16+offset_cumulative!W$1)</f>
        <v>39</v>
      </c>
      <c r="X16">
        <f ca="1">OFFSET(countries_cumulative!$D15,0,offset_cumulative!$D16+offset_cumulative!X$1)</f>
        <v>44</v>
      </c>
      <c r="Y16">
        <f ca="1">OFFSET(countries_cumulative!$D15,0,offset_cumulative!$D16+offset_cumulative!Y$1)</f>
        <v>48</v>
      </c>
      <c r="Z16">
        <f ca="1">OFFSET(countries_cumulative!$D15,0,offset_cumulative!$D16+offset_cumulative!Z$1)</f>
        <v>48</v>
      </c>
      <c r="AA16">
        <f ca="1">OFFSET(countries_cumulative!$D15,0,offset_cumulative!$D16+offset_cumulative!AA$1)</f>
        <v>48</v>
      </c>
      <c r="AB16">
        <f ca="1">OFFSET(countries_cumulative!$D15,0,offset_cumulative!$D16+offset_cumulative!AB$1)</f>
        <v>49</v>
      </c>
      <c r="AC16">
        <f ca="1">OFFSET(countries_cumulative!$D15,0,offset_cumulative!$D16+offset_cumulative!AC$1)</f>
        <v>51</v>
      </c>
      <c r="AD16">
        <f ca="1">OFFSET(countries_cumulative!$D15,0,offset_cumulative!$D16+offset_cumulative!AD$1)</f>
        <v>54</v>
      </c>
      <c r="AE16">
        <f ca="1">OFFSET(countries_cumulative!$D15,0,offset_cumulative!$D16+offset_cumulative!AE$1)</f>
        <v>56</v>
      </c>
      <c r="AF16">
        <f ca="1">OFFSET(countries_cumulative!$D15,0,offset_cumulative!$D16+offset_cumulative!AF$1)</f>
        <v>61</v>
      </c>
      <c r="AG16">
        <f ca="1">OFFSET(countries_cumulative!$D15,0,offset_cumulative!$D16+offset_cumulative!AG$1)</f>
        <v>70</v>
      </c>
      <c r="AH16">
        <f ca="1">OFFSET(countries_cumulative!$D15,0,offset_cumulative!$D16+offset_cumulative!AH$1)</f>
        <v>88</v>
      </c>
      <c r="AI16">
        <f ca="1">OFFSET(countries_cumulative!$D15,0,offset_cumulative!$D16+offset_cumulative!AI$1)</f>
        <v>123</v>
      </c>
      <c r="AJ16">
        <f ca="1">OFFSET(countries_cumulative!$D15,0,offset_cumulative!$D16+offset_cumulative!AJ$1)</f>
        <v>164</v>
      </c>
      <c r="AL16" s="3" t="s">
        <v>16</v>
      </c>
      <c r="AM16" s="4">
        <f t="shared" ca="1" si="93"/>
        <v>0</v>
      </c>
      <c r="AN16" s="4">
        <f t="shared" ca="1" si="64"/>
        <v>0</v>
      </c>
      <c r="AO16" s="4">
        <f t="shared" ca="1" si="65"/>
        <v>0</v>
      </c>
      <c r="AP16" s="4">
        <f t="shared" ca="1" si="66"/>
        <v>0</v>
      </c>
      <c r="AQ16" s="4">
        <f t="shared" ca="1" si="67"/>
        <v>0</v>
      </c>
      <c r="AR16" s="4">
        <f t="shared" ca="1" si="68"/>
        <v>0</v>
      </c>
      <c r="AS16" s="4">
        <f t="shared" ca="1" si="69"/>
        <v>0.66666666666666674</v>
      </c>
      <c r="AT16" s="4">
        <f t="shared" ca="1" si="70"/>
        <v>0.60000000000000009</v>
      </c>
      <c r="AU16" s="4">
        <f t="shared" ca="1" si="71"/>
        <v>0.25</v>
      </c>
      <c r="AV16" s="4">
        <f t="shared" ca="1" si="72"/>
        <v>0.39999999999999991</v>
      </c>
      <c r="AW16" s="4">
        <f t="shared" ca="1" si="73"/>
        <v>0.21428571428571419</v>
      </c>
      <c r="AX16" s="4">
        <f t="shared" ca="1" si="74"/>
        <v>0.17647058823529416</v>
      </c>
      <c r="AY16" s="4">
        <f t="shared" ca="1" si="75"/>
        <v>0.25</v>
      </c>
      <c r="AZ16" s="4">
        <f t="shared" ca="1" si="76"/>
        <v>8.0000000000000071E-2</v>
      </c>
      <c r="BA16" s="4">
        <f t="shared" ca="1" si="77"/>
        <v>0.22222222222222232</v>
      </c>
      <c r="BB16" s="4">
        <f t="shared" ca="1" si="78"/>
        <v>0.18181818181818188</v>
      </c>
      <c r="BC16" s="4">
        <f t="shared" ca="1" si="79"/>
        <v>0</v>
      </c>
      <c r="BD16" s="4">
        <f t="shared" ca="1" si="80"/>
        <v>0.12820512820512819</v>
      </c>
      <c r="BE16" s="4">
        <f t="shared" ca="1" si="81"/>
        <v>9.0909090909090828E-2</v>
      </c>
      <c r="BF16" s="4">
        <f t="shared" ca="1" si="82"/>
        <v>0</v>
      </c>
      <c r="BG16" s="4">
        <f t="shared" ca="1" si="83"/>
        <v>0</v>
      </c>
      <c r="BH16" s="4">
        <f t="shared" ca="1" si="84"/>
        <v>2.0833333333333259E-2</v>
      </c>
      <c r="BI16" s="4">
        <f t="shared" ca="1" si="85"/>
        <v>4.081632653061229E-2</v>
      </c>
      <c r="BJ16" s="4">
        <f t="shared" ca="1" si="86"/>
        <v>5.8823529411764719E-2</v>
      </c>
      <c r="BK16" s="4">
        <f t="shared" ca="1" si="87"/>
        <v>3.7037037037036979E-2</v>
      </c>
      <c r="BL16" s="4">
        <f t="shared" ca="1" si="88"/>
        <v>8.9285714285714191E-2</v>
      </c>
      <c r="BM16" s="4">
        <f t="shared" ca="1" si="89"/>
        <v>0.14754098360655732</v>
      </c>
      <c r="BN16" s="4">
        <f t="shared" ca="1" si="90"/>
        <v>0.25714285714285712</v>
      </c>
      <c r="BO16" s="4">
        <f t="shared" ca="1" si="91"/>
        <v>0.39772727272727271</v>
      </c>
      <c r="BP16" s="4">
        <f t="shared" ca="1" si="92"/>
        <v>0.33333333333333326</v>
      </c>
      <c r="BQ16" s="5">
        <f t="shared" ca="1" si="94"/>
        <v>0.15477059932502601</v>
      </c>
    </row>
    <row r="17" spans="1:69" x14ac:dyDescent="0.25">
      <c r="A17" s="3" t="s">
        <v>17</v>
      </c>
      <c r="B17" s="3">
        <v>13.193899999999999</v>
      </c>
      <c r="C17" s="3">
        <v>-59.543199999999999</v>
      </c>
      <c r="D17">
        <f>COUNTIF(countries_cumulative!D16:CP16,"0")</f>
        <v>55</v>
      </c>
      <c r="E17" s="3" t="s">
        <v>17</v>
      </c>
      <c r="F17">
        <f ca="1">OFFSET(countries_cumulative!$D16,0,offset_cumulative!$D17+offset_cumulative!F$1)</f>
        <v>2</v>
      </c>
      <c r="G17">
        <f ca="1">OFFSET(countries_cumulative!$D16,0,offset_cumulative!$D17+offset_cumulative!G$1)</f>
        <v>2</v>
      </c>
      <c r="H17">
        <f ca="1">OFFSET(countries_cumulative!$D16,0,offset_cumulative!$D17+offset_cumulative!H$1)</f>
        <v>5</v>
      </c>
      <c r="I17">
        <f ca="1">OFFSET(countries_cumulative!$D16,0,offset_cumulative!$D17+offset_cumulative!I$1)</f>
        <v>5</v>
      </c>
      <c r="J17">
        <f ca="1">OFFSET(countries_cumulative!$D16,0,offset_cumulative!$D17+offset_cumulative!J$1)</f>
        <v>6</v>
      </c>
      <c r="K17">
        <f ca="1">OFFSET(countries_cumulative!$D16,0,offset_cumulative!$D17+offset_cumulative!K$1)</f>
        <v>14</v>
      </c>
      <c r="L17">
        <f ca="1">OFFSET(countries_cumulative!$D16,0,offset_cumulative!$D17+offset_cumulative!L$1)</f>
        <v>17</v>
      </c>
      <c r="M17">
        <f ca="1">OFFSET(countries_cumulative!$D16,0,offset_cumulative!$D17+offset_cumulative!M$1)</f>
        <v>18</v>
      </c>
      <c r="N17">
        <f ca="1">OFFSET(countries_cumulative!$D16,0,offset_cumulative!$D17+offset_cumulative!N$1)</f>
        <v>18</v>
      </c>
      <c r="O17">
        <f ca="1">OFFSET(countries_cumulative!$D16,0,offset_cumulative!$D17+offset_cumulative!O$1)</f>
        <v>18</v>
      </c>
      <c r="P17">
        <f ca="1">OFFSET(countries_cumulative!$D16,0,offset_cumulative!$D17+offset_cumulative!P$1)</f>
        <v>24</v>
      </c>
      <c r="Q17">
        <f ca="1">OFFSET(countries_cumulative!$D16,0,offset_cumulative!$D17+offset_cumulative!Q$1)</f>
        <v>26</v>
      </c>
      <c r="R17">
        <f ca="1">OFFSET(countries_cumulative!$D16,0,offset_cumulative!$D17+offset_cumulative!R$1)</f>
        <v>33</v>
      </c>
      <c r="S17">
        <f ca="1">OFFSET(countries_cumulative!$D16,0,offset_cumulative!$D17+offset_cumulative!S$1)</f>
        <v>33</v>
      </c>
      <c r="T17">
        <f ca="1">OFFSET(countries_cumulative!$D16,0,offset_cumulative!$D17+offset_cumulative!T$1)</f>
        <v>34</v>
      </c>
      <c r="U17">
        <f ca="1">OFFSET(countries_cumulative!$D16,0,offset_cumulative!$D17+offset_cumulative!U$1)</f>
        <v>34</v>
      </c>
      <c r="V17">
        <f ca="1">OFFSET(countries_cumulative!$D16,0,offset_cumulative!$D17+offset_cumulative!V$1)</f>
        <v>46</v>
      </c>
      <c r="W17">
        <f ca="1">OFFSET(countries_cumulative!$D16,0,offset_cumulative!$D17+offset_cumulative!W$1)</f>
        <v>51</v>
      </c>
      <c r="X17">
        <f ca="1">OFFSET(countries_cumulative!$D16,0,offset_cumulative!$D17+offset_cumulative!X$1)</f>
        <v>52</v>
      </c>
      <c r="Y17">
        <f ca="1">OFFSET(countries_cumulative!$D16,0,offset_cumulative!$D17+offset_cumulative!Y$1)</f>
        <v>56</v>
      </c>
      <c r="Z17">
        <f ca="1">OFFSET(countries_cumulative!$D16,0,offset_cumulative!$D17+offset_cumulative!Z$1)</f>
        <v>60</v>
      </c>
      <c r="AA17">
        <f ca="1">OFFSET(countries_cumulative!$D16,0,offset_cumulative!$D17+offset_cumulative!AA$1)</f>
        <v>63</v>
      </c>
      <c r="AB17">
        <f ca="1">OFFSET(countries_cumulative!$D16,0,offset_cumulative!$D17+offset_cumulative!AB$1)</f>
        <v>63</v>
      </c>
      <c r="AC17">
        <f ca="1">OFFSET(countries_cumulative!$D16,0,offset_cumulative!$D17+offset_cumulative!AC$1)</f>
        <v>66</v>
      </c>
      <c r="AD17">
        <f ca="1">OFFSET(countries_cumulative!$D16,0,offset_cumulative!$D17+offset_cumulative!AD$1)</f>
        <v>67</v>
      </c>
      <c r="AE17">
        <f ca="1">OFFSET(countries_cumulative!$D16,0,offset_cumulative!$D17+offset_cumulative!AE$1)</f>
        <v>68</v>
      </c>
      <c r="AF17">
        <f ca="1">OFFSET(countries_cumulative!$D16,0,offset_cumulative!$D17+offset_cumulative!AF$1)</f>
        <v>71</v>
      </c>
      <c r="AG17">
        <f ca="1">OFFSET(countries_cumulative!$D16,0,offset_cumulative!$D17+offset_cumulative!AG$1)</f>
        <v>72</v>
      </c>
      <c r="AH17">
        <f ca="1">OFFSET(countries_cumulative!$D16,0,offset_cumulative!$D17+offset_cumulative!AH$1)</f>
        <v>72</v>
      </c>
      <c r="AI17">
        <f ca="1">OFFSET(countries_cumulative!$D16,0,offset_cumulative!$D17+offset_cumulative!AI$1)</f>
        <v>73</v>
      </c>
      <c r="AJ17">
        <f ca="1">OFFSET(countries_cumulative!$D16,0,offset_cumulative!$D17+offset_cumulative!AJ$1)</f>
        <v>75</v>
      </c>
      <c r="AL17" s="3" t="s">
        <v>17</v>
      </c>
      <c r="AM17" s="4">
        <f t="shared" ca="1" si="93"/>
        <v>0</v>
      </c>
      <c r="AN17" s="4">
        <f t="shared" ca="1" si="64"/>
        <v>1.5</v>
      </c>
      <c r="AO17" s="4">
        <f t="shared" ca="1" si="65"/>
        <v>0</v>
      </c>
      <c r="AP17" s="4">
        <f t="shared" ca="1" si="66"/>
        <v>0.19999999999999996</v>
      </c>
      <c r="AQ17" s="4">
        <f t="shared" ca="1" si="67"/>
        <v>1.3333333333333335</v>
      </c>
      <c r="AR17" s="4">
        <f t="shared" ca="1" si="68"/>
        <v>0.21428571428571419</v>
      </c>
      <c r="AS17" s="4">
        <f t="shared" ca="1" si="69"/>
        <v>5.8823529411764719E-2</v>
      </c>
      <c r="AT17" s="4">
        <f t="shared" ca="1" si="70"/>
        <v>0</v>
      </c>
      <c r="AU17" s="4">
        <f t="shared" ca="1" si="71"/>
        <v>0</v>
      </c>
      <c r="AV17" s="4">
        <f t="shared" ca="1" si="72"/>
        <v>0.33333333333333326</v>
      </c>
      <c r="AW17" s="4">
        <f t="shared" ca="1" si="73"/>
        <v>8.3333333333333259E-2</v>
      </c>
      <c r="AX17" s="4">
        <f t="shared" ca="1" si="74"/>
        <v>0.26923076923076916</v>
      </c>
      <c r="AY17" s="4">
        <f t="shared" ca="1" si="75"/>
        <v>0</v>
      </c>
      <c r="AZ17" s="4">
        <f t="shared" ca="1" si="76"/>
        <v>3.0303030303030276E-2</v>
      </c>
      <c r="BA17" s="4">
        <f t="shared" ca="1" si="77"/>
        <v>0</v>
      </c>
      <c r="BB17" s="4">
        <f t="shared" ca="1" si="78"/>
        <v>0.35294117647058831</v>
      </c>
      <c r="BC17" s="4">
        <f t="shared" ca="1" si="79"/>
        <v>0.10869565217391308</v>
      </c>
      <c r="BD17" s="4">
        <f t="shared" ca="1" si="80"/>
        <v>1.9607843137254832E-2</v>
      </c>
      <c r="BE17" s="4">
        <f t="shared" ca="1" si="81"/>
        <v>7.6923076923076872E-2</v>
      </c>
      <c r="BF17" s="4">
        <f t="shared" ca="1" si="82"/>
        <v>7.1428571428571397E-2</v>
      </c>
      <c r="BG17" s="4">
        <f t="shared" ca="1" si="83"/>
        <v>5.0000000000000044E-2</v>
      </c>
      <c r="BH17" s="4">
        <f t="shared" ca="1" si="84"/>
        <v>0</v>
      </c>
      <c r="BI17" s="4">
        <f t="shared" ca="1" si="85"/>
        <v>4.7619047619047672E-2</v>
      </c>
      <c r="BJ17" s="4">
        <f t="shared" ca="1" si="86"/>
        <v>1.5151515151515138E-2</v>
      </c>
      <c r="BK17" s="4">
        <f t="shared" ca="1" si="87"/>
        <v>1.4925373134328401E-2</v>
      </c>
      <c r="BL17" s="4">
        <f t="shared" ca="1" si="88"/>
        <v>4.4117647058823595E-2</v>
      </c>
      <c r="BM17" s="4">
        <f t="shared" ca="1" si="89"/>
        <v>1.4084507042253502E-2</v>
      </c>
      <c r="BN17" s="4">
        <f t="shared" ca="1" si="90"/>
        <v>0</v>
      </c>
      <c r="BO17" s="4">
        <f t="shared" ca="1" si="91"/>
        <v>1.388888888888884E-2</v>
      </c>
      <c r="BP17" s="4">
        <f t="shared" ca="1" si="92"/>
        <v>2.7397260273972712E-2</v>
      </c>
      <c r="BQ17" s="5">
        <f t="shared" ca="1" si="94"/>
        <v>0.16264745341778369</v>
      </c>
    </row>
    <row r="18" spans="1:69" x14ac:dyDescent="0.25">
      <c r="A18" s="3" t="s">
        <v>18</v>
      </c>
      <c r="B18" s="3">
        <v>53.709800000000001</v>
      </c>
      <c r="C18" s="3">
        <v>27.953399999999998</v>
      </c>
      <c r="D18">
        <f>COUNTIF(countries_cumulative!D17:CP17,"0")</f>
        <v>37</v>
      </c>
      <c r="E18" s="3" t="s">
        <v>18</v>
      </c>
      <c r="F18">
        <f ca="1">OFFSET(countries_cumulative!$D17,0,offset_cumulative!$D18+offset_cumulative!F$1)</f>
        <v>1</v>
      </c>
      <c r="G18">
        <f ca="1">OFFSET(countries_cumulative!$D17,0,offset_cumulative!$D18+offset_cumulative!G$1)</f>
        <v>1</v>
      </c>
      <c r="H18">
        <f ca="1">OFFSET(countries_cumulative!$D17,0,offset_cumulative!$D18+offset_cumulative!H$1)</f>
        <v>1</v>
      </c>
      <c r="I18">
        <f ca="1">OFFSET(countries_cumulative!$D17,0,offset_cumulative!$D18+offset_cumulative!I$1)</f>
        <v>1</v>
      </c>
      <c r="J18">
        <f ca="1">OFFSET(countries_cumulative!$D17,0,offset_cumulative!$D18+offset_cumulative!J$1)</f>
        <v>1</v>
      </c>
      <c r="K18">
        <f ca="1">OFFSET(countries_cumulative!$D17,0,offset_cumulative!$D18+offset_cumulative!K$1)</f>
        <v>6</v>
      </c>
      <c r="L18">
        <f ca="1">OFFSET(countries_cumulative!$D17,0,offset_cumulative!$D18+offset_cumulative!L$1)</f>
        <v>6</v>
      </c>
      <c r="M18">
        <f ca="1">OFFSET(countries_cumulative!$D17,0,offset_cumulative!$D18+offset_cumulative!M$1)</f>
        <v>6</v>
      </c>
      <c r="N18">
        <f ca="1">OFFSET(countries_cumulative!$D17,0,offset_cumulative!$D18+offset_cumulative!N$1)</f>
        <v>6</v>
      </c>
      <c r="O18">
        <f ca="1">OFFSET(countries_cumulative!$D17,0,offset_cumulative!$D18+offset_cumulative!O$1)</f>
        <v>6</v>
      </c>
      <c r="P18">
        <f ca="1">OFFSET(countries_cumulative!$D17,0,offset_cumulative!$D18+offset_cumulative!P$1)</f>
        <v>6</v>
      </c>
      <c r="Q18">
        <f ca="1">OFFSET(countries_cumulative!$D17,0,offset_cumulative!$D18+offset_cumulative!Q$1)</f>
        <v>9</v>
      </c>
      <c r="R18">
        <f ca="1">OFFSET(countries_cumulative!$D17,0,offset_cumulative!$D18+offset_cumulative!R$1)</f>
        <v>9</v>
      </c>
      <c r="S18">
        <f ca="1">OFFSET(countries_cumulative!$D17,0,offset_cumulative!$D18+offset_cumulative!S$1)</f>
        <v>12</v>
      </c>
      <c r="T18">
        <f ca="1">OFFSET(countries_cumulative!$D17,0,offset_cumulative!$D18+offset_cumulative!T$1)</f>
        <v>27</v>
      </c>
      <c r="U18">
        <f ca="1">OFFSET(countries_cumulative!$D17,0,offset_cumulative!$D18+offset_cumulative!U$1)</f>
        <v>27</v>
      </c>
      <c r="V18">
        <f ca="1">OFFSET(countries_cumulative!$D17,0,offset_cumulative!$D18+offset_cumulative!V$1)</f>
        <v>27</v>
      </c>
      <c r="W18">
        <f ca="1">OFFSET(countries_cumulative!$D17,0,offset_cumulative!$D18+offset_cumulative!W$1)</f>
        <v>36</v>
      </c>
      <c r="X18">
        <f ca="1">OFFSET(countries_cumulative!$D17,0,offset_cumulative!$D18+offset_cumulative!X$1)</f>
        <v>36</v>
      </c>
      <c r="Y18">
        <f ca="1">OFFSET(countries_cumulative!$D17,0,offset_cumulative!$D18+offset_cumulative!Y$1)</f>
        <v>51</v>
      </c>
      <c r="Z18">
        <f ca="1">OFFSET(countries_cumulative!$D17,0,offset_cumulative!$D18+offset_cumulative!Z$1)</f>
        <v>51</v>
      </c>
      <c r="AA18">
        <f ca="1">OFFSET(countries_cumulative!$D17,0,offset_cumulative!$D18+offset_cumulative!AA$1)</f>
        <v>69</v>
      </c>
      <c r="AB18">
        <f ca="1">OFFSET(countries_cumulative!$D17,0,offset_cumulative!$D18+offset_cumulative!AB$1)</f>
        <v>76</v>
      </c>
      <c r="AC18">
        <f ca="1">OFFSET(countries_cumulative!$D17,0,offset_cumulative!$D18+offset_cumulative!AC$1)</f>
        <v>76</v>
      </c>
      <c r="AD18">
        <f ca="1">OFFSET(countries_cumulative!$D17,0,offset_cumulative!$D18+offset_cumulative!AD$1)</f>
        <v>81</v>
      </c>
      <c r="AE18">
        <f ca="1">OFFSET(countries_cumulative!$D17,0,offset_cumulative!$D18+offset_cumulative!AE$1)</f>
        <v>81</v>
      </c>
      <c r="AF18">
        <f ca="1">OFFSET(countries_cumulative!$D17,0,offset_cumulative!$D18+offset_cumulative!AF$1)</f>
        <v>86</v>
      </c>
      <c r="AG18">
        <f ca="1">OFFSET(countries_cumulative!$D17,0,offset_cumulative!$D18+offset_cumulative!AG$1)</f>
        <v>86</v>
      </c>
      <c r="AH18">
        <f ca="1">OFFSET(countries_cumulative!$D17,0,offset_cumulative!$D18+offset_cumulative!AH$1)</f>
        <v>94</v>
      </c>
      <c r="AI18">
        <f ca="1">OFFSET(countries_cumulative!$D17,0,offset_cumulative!$D18+offset_cumulative!AI$1)</f>
        <v>94</v>
      </c>
      <c r="AJ18">
        <f ca="1">OFFSET(countries_cumulative!$D17,0,offset_cumulative!$D18+offset_cumulative!AJ$1)</f>
        <v>94</v>
      </c>
      <c r="AL18" s="3" t="s">
        <v>18</v>
      </c>
      <c r="AM18" s="4">
        <f t="shared" ca="1" si="93"/>
        <v>0</v>
      </c>
      <c r="AN18" s="4">
        <f t="shared" ca="1" si="64"/>
        <v>0</v>
      </c>
      <c r="AO18" s="4">
        <f t="shared" ca="1" si="65"/>
        <v>0</v>
      </c>
      <c r="AP18" s="4">
        <f t="shared" ca="1" si="66"/>
        <v>0</v>
      </c>
      <c r="AQ18" s="4">
        <f t="shared" ca="1" si="67"/>
        <v>5</v>
      </c>
      <c r="AR18" s="4">
        <f t="shared" ca="1" si="68"/>
        <v>0</v>
      </c>
      <c r="AS18" s="4">
        <f t="shared" ca="1" si="69"/>
        <v>0</v>
      </c>
      <c r="AT18" s="4">
        <f t="shared" ca="1" si="70"/>
        <v>0</v>
      </c>
      <c r="AU18" s="4">
        <f t="shared" ca="1" si="71"/>
        <v>0</v>
      </c>
      <c r="AV18" s="4">
        <f t="shared" ca="1" si="72"/>
        <v>0</v>
      </c>
      <c r="AW18" s="4">
        <f t="shared" ca="1" si="73"/>
        <v>0.5</v>
      </c>
      <c r="AX18" s="4">
        <f t="shared" ca="1" si="74"/>
        <v>0</v>
      </c>
      <c r="AY18" s="4">
        <f t="shared" ca="1" si="75"/>
        <v>0.33333333333333326</v>
      </c>
      <c r="AZ18" s="4">
        <f t="shared" ca="1" si="76"/>
        <v>1.25</v>
      </c>
      <c r="BA18" s="4">
        <f t="shared" ca="1" si="77"/>
        <v>0</v>
      </c>
      <c r="BB18" s="4">
        <f t="shared" ca="1" si="78"/>
        <v>0</v>
      </c>
      <c r="BC18" s="4">
        <f t="shared" ca="1" si="79"/>
        <v>0.33333333333333326</v>
      </c>
      <c r="BD18" s="4">
        <f t="shared" ca="1" si="80"/>
        <v>0</v>
      </c>
      <c r="BE18" s="4">
        <f t="shared" ca="1" si="81"/>
        <v>0.41666666666666674</v>
      </c>
      <c r="BF18" s="4">
        <f t="shared" ca="1" si="82"/>
        <v>0</v>
      </c>
      <c r="BG18" s="4">
        <f t="shared" ca="1" si="83"/>
        <v>0.35294117647058831</v>
      </c>
      <c r="BH18" s="4">
        <f t="shared" ca="1" si="84"/>
        <v>0.10144927536231885</v>
      </c>
      <c r="BI18" s="4">
        <f t="shared" ca="1" si="85"/>
        <v>0</v>
      </c>
      <c r="BJ18" s="4">
        <f t="shared" ca="1" si="86"/>
        <v>6.578947368421062E-2</v>
      </c>
      <c r="BK18" s="4">
        <f t="shared" ca="1" si="87"/>
        <v>0</v>
      </c>
      <c r="BL18" s="4">
        <f t="shared" ca="1" si="88"/>
        <v>6.1728395061728447E-2</v>
      </c>
      <c r="BM18" s="4">
        <f t="shared" ca="1" si="89"/>
        <v>0</v>
      </c>
      <c r="BN18" s="4">
        <f t="shared" ca="1" si="90"/>
        <v>9.3023255813953432E-2</v>
      </c>
      <c r="BO18" s="4">
        <f t="shared" ca="1" si="91"/>
        <v>0</v>
      </c>
      <c r="BP18" s="4">
        <f t="shared" ca="1" si="92"/>
        <v>0</v>
      </c>
      <c r="BQ18" s="5">
        <f t="shared" ca="1" si="94"/>
        <v>0.28360883032420436</v>
      </c>
    </row>
    <row r="19" spans="1:69" x14ac:dyDescent="0.25">
      <c r="A19" s="3" t="s">
        <v>19</v>
      </c>
      <c r="B19" s="3">
        <v>50.833300000000001</v>
      </c>
      <c r="C19" s="3">
        <v>4</v>
      </c>
      <c r="D19">
        <f>COUNTIF(countries_cumulative!D18:CP18,"0")</f>
        <v>13</v>
      </c>
      <c r="E19" s="3" t="s">
        <v>19</v>
      </c>
      <c r="F19">
        <f ca="1">OFFSET(countries_cumulative!$D18,0,offset_cumulative!$D19+offset_cumulative!F$1)</f>
        <v>1</v>
      </c>
      <c r="G19">
        <f ca="1">OFFSET(countries_cumulative!$D18,0,offset_cumulative!$D19+offset_cumulative!G$1)</f>
        <v>1</v>
      </c>
      <c r="H19">
        <f ca="1">OFFSET(countries_cumulative!$D18,0,offset_cumulative!$D19+offset_cumulative!H$1)</f>
        <v>1</v>
      </c>
      <c r="I19">
        <f ca="1">OFFSET(countries_cumulative!$D18,0,offset_cumulative!$D19+offset_cumulative!I$1)</f>
        <v>1</v>
      </c>
      <c r="J19">
        <f ca="1">OFFSET(countries_cumulative!$D18,0,offset_cumulative!$D19+offset_cumulative!J$1)</f>
        <v>1</v>
      </c>
      <c r="K19">
        <f ca="1">OFFSET(countries_cumulative!$D18,0,offset_cumulative!$D19+offset_cumulative!K$1)</f>
        <v>1</v>
      </c>
      <c r="L19">
        <f ca="1">OFFSET(countries_cumulative!$D18,0,offset_cumulative!$D19+offset_cumulative!L$1)</f>
        <v>1</v>
      </c>
      <c r="M19">
        <f ca="1">OFFSET(countries_cumulative!$D18,0,offset_cumulative!$D19+offset_cumulative!M$1)</f>
        <v>1</v>
      </c>
      <c r="N19">
        <f ca="1">OFFSET(countries_cumulative!$D18,0,offset_cumulative!$D19+offset_cumulative!N$1)</f>
        <v>1</v>
      </c>
      <c r="O19">
        <f ca="1">OFFSET(countries_cumulative!$D18,0,offset_cumulative!$D19+offset_cumulative!O$1)</f>
        <v>1</v>
      </c>
      <c r="P19">
        <f ca="1">OFFSET(countries_cumulative!$D18,0,offset_cumulative!$D19+offset_cumulative!P$1)</f>
        <v>1</v>
      </c>
      <c r="Q19">
        <f ca="1">OFFSET(countries_cumulative!$D18,0,offset_cumulative!$D19+offset_cumulative!Q$1)</f>
        <v>1</v>
      </c>
      <c r="R19">
        <f ca="1">OFFSET(countries_cumulative!$D18,0,offset_cumulative!$D19+offset_cumulative!R$1)</f>
        <v>1</v>
      </c>
      <c r="S19">
        <f ca="1">OFFSET(countries_cumulative!$D18,0,offset_cumulative!$D19+offset_cumulative!S$1)</f>
        <v>1</v>
      </c>
      <c r="T19">
        <f ca="1">OFFSET(countries_cumulative!$D18,0,offset_cumulative!$D19+offset_cumulative!T$1)</f>
        <v>1</v>
      </c>
      <c r="U19">
        <f ca="1">OFFSET(countries_cumulative!$D18,0,offset_cumulative!$D19+offset_cumulative!U$1)</f>
        <v>1</v>
      </c>
      <c r="V19">
        <f ca="1">OFFSET(countries_cumulative!$D18,0,offset_cumulative!$D19+offset_cumulative!V$1)</f>
        <v>1</v>
      </c>
      <c r="W19">
        <f ca="1">OFFSET(countries_cumulative!$D18,0,offset_cumulative!$D19+offset_cumulative!W$1)</f>
        <v>1</v>
      </c>
      <c r="X19">
        <f ca="1">OFFSET(countries_cumulative!$D18,0,offset_cumulative!$D19+offset_cumulative!X$1)</f>
        <v>1</v>
      </c>
      <c r="Y19">
        <f ca="1">OFFSET(countries_cumulative!$D18,0,offset_cumulative!$D19+offset_cumulative!Y$1)</f>
        <v>1</v>
      </c>
      <c r="Z19">
        <f ca="1">OFFSET(countries_cumulative!$D18,0,offset_cumulative!$D19+offset_cumulative!Z$1)</f>
        <v>1</v>
      </c>
      <c r="AA19">
        <f ca="1">OFFSET(countries_cumulative!$D18,0,offset_cumulative!$D19+offset_cumulative!AA$1)</f>
        <v>1</v>
      </c>
      <c r="AB19">
        <f ca="1">OFFSET(countries_cumulative!$D18,0,offset_cumulative!$D19+offset_cumulative!AB$1)</f>
        <v>1</v>
      </c>
      <c r="AC19">
        <f ca="1">OFFSET(countries_cumulative!$D18,0,offset_cumulative!$D19+offset_cumulative!AC$1)</f>
        <v>1</v>
      </c>
      <c r="AD19">
        <f ca="1">OFFSET(countries_cumulative!$D18,0,offset_cumulative!$D19+offset_cumulative!AD$1)</f>
        <v>1</v>
      </c>
      <c r="AE19">
        <f ca="1">OFFSET(countries_cumulative!$D18,0,offset_cumulative!$D19+offset_cumulative!AE$1)</f>
        <v>1</v>
      </c>
      <c r="AF19">
        <f ca="1">OFFSET(countries_cumulative!$D18,0,offset_cumulative!$D19+offset_cumulative!AF$1)</f>
        <v>2</v>
      </c>
      <c r="AG19">
        <f ca="1">OFFSET(countries_cumulative!$D18,0,offset_cumulative!$D19+offset_cumulative!AG$1)</f>
        <v>8</v>
      </c>
      <c r="AH19">
        <f ca="1">OFFSET(countries_cumulative!$D18,0,offset_cumulative!$D19+offset_cumulative!AH$1)</f>
        <v>13</v>
      </c>
      <c r="AI19">
        <f ca="1">OFFSET(countries_cumulative!$D18,0,offset_cumulative!$D19+offset_cumulative!AI$1)</f>
        <v>23</v>
      </c>
      <c r="AJ19">
        <f ca="1">OFFSET(countries_cumulative!$D18,0,offset_cumulative!$D19+offset_cumulative!AJ$1)</f>
        <v>50</v>
      </c>
      <c r="AL19" s="3" t="s">
        <v>19</v>
      </c>
      <c r="AM19" s="4">
        <f t="shared" ca="1" si="93"/>
        <v>0</v>
      </c>
      <c r="AN19" s="4">
        <f t="shared" ca="1" si="64"/>
        <v>0</v>
      </c>
      <c r="AO19" s="4">
        <f t="shared" ca="1" si="65"/>
        <v>0</v>
      </c>
      <c r="AP19" s="4">
        <f t="shared" ca="1" si="66"/>
        <v>0</v>
      </c>
      <c r="AQ19" s="4">
        <f t="shared" ca="1" si="67"/>
        <v>0</v>
      </c>
      <c r="AR19" s="4">
        <f t="shared" ca="1" si="68"/>
        <v>0</v>
      </c>
      <c r="AS19" s="4">
        <f t="shared" ca="1" si="69"/>
        <v>0</v>
      </c>
      <c r="AT19" s="4">
        <f t="shared" ca="1" si="70"/>
        <v>0</v>
      </c>
      <c r="AU19" s="4">
        <f t="shared" ca="1" si="71"/>
        <v>0</v>
      </c>
      <c r="AV19" s="4">
        <f t="shared" ca="1" si="72"/>
        <v>0</v>
      </c>
      <c r="AW19" s="4">
        <f t="shared" ca="1" si="73"/>
        <v>0</v>
      </c>
      <c r="AX19" s="4">
        <f t="shared" ca="1" si="74"/>
        <v>0</v>
      </c>
      <c r="AY19" s="4">
        <f t="shared" ca="1" si="75"/>
        <v>0</v>
      </c>
      <c r="AZ19" s="4">
        <f t="shared" ca="1" si="76"/>
        <v>0</v>
      </c>
      <c r="BA19" s="4">
        <f t="shared" ca="1" si="77"/>
        <v>0</v>
      </c>
      <c r="BB19" s="4">
        <f t="shared" ca="1" si="78"/>
        <v>0</v>
      </c>
      <c r="BC19" s="4">
        <f t="shared" ca="1" si="79"/>
        <v>0</v>
      </c>
      <c r="BD19" s="4">
        <f t="shared" ca="1" si="80"/>
        <v>0</v>
      </c>
      <c r="BE19" s="4">
        <f t="shared" ca="1" si="81"/>
        <v>0</v>
      </c>
      <c r="BF19" s="4">
        <f t="shared" ca="1" si="82"/>
        <v>0</v>
      </c>
      <c r="BG19" s="4">
        <f t="shared" ca="1" si="83"/>
        <v>0</v>
      </c>
      <c r="BH19" s="4">
        <f t="shared" ca="1" si="84"/>
        <v>0</v>
      </c>
      <c r="BI19" s="4">
        <f t="shared" ca="1" si="85"/>
        <v>0</v>
      </c>
      <c r="BJ19" s="4">
        <f t="shared" ca="1" si="86"/>
        <v>0</v>
      </c>
      <c r="BK19" s="4">
        <f t="shared" ca="1" si="87"/>
        <v>0</v>
      </c>
      <c r="BL19" s="4">
        <f t="shared" ca="1" si="88"/>
        <v>1</v>
      </c>
      <c r="BM19" s="4">
        <f t="shared" ca="1" si="89"/>
        <v>3</v>
      </c>
      <c r="BN19" s="4">
        <f t="shared" ca="1" si="90"/>
        <v>0.625</v>
      </c>
      <c r="BO19" s="4">
        <f t="shared" ca="1" si="91"/>
        <v>0.76923076923076916</v>
      </c>
      <c r="BP19" s="4">
        <f t="shared" ca="1" si="92"/>
        <v>1.1739130434782608</v>
      </c>
      <c r="BQ19" s="5">
        <f t="shared" ca="1" si="94"/>
        <v>0.218938127090301</v>
      </c>
    </row>
    <row r="20" spans="1:69" x14ac:dyDescent="0.25">
      <c r="A20" s="3" t="s">
        <v>170</v>
      </c>
      <c r="B20" s="3">
        <v>13.193899999999999</v>
      </c>
      <c r="C20" s="3">
        <v>-59.543199999999999</v>
      </c>
      <c r="D20">
        <f>COUNTIF(countries_cumulative!D19:CP19,"0")</f>
        <v>61</v>
      </c>
      <c r="E20" s="3" t="s">
        <v>170</v>
      </c>
      <c r="F20">
        <f ca="1">OFFSET(countries_cumulative!$D19,0,offset_cumulative!$D20+offset_cumulative!F$1)</f>
        <v>1</v>
      </c>
      <c r="G20">
        <f ca="1">OFFSET(countries_cumulative!$D19,0,offset_cumulative!$D20+offset_cumulative!G$1)</f>
        <v>1</v>
      </c>
      <c r="H20">
        <f ca="1">OFFSET(countries_cumulative!$D19,0,offset_cumulative!$D20+offset_cumulative!H$1)</f>
        <v>2</v>
      </c>
      <c r="I20">
        <f ca="1">OFFSET(countries_cumulative!$D19,0,offset_cumulative!$D20+offset_cumulative!I$1)</f>
        <v>2</v>
      </c>
      <c r="J20">
        <f ca="1">OFFSET(countries_cumulative!$D19,0,offset_cumulative!$D20+offset_cumulative!J$1)</f>
        <v>2</v>
      </c>
      <c r="K20">
        <f ca="1">OFFSET(countries_cumulative!$D19,0,offset_cumulative!$D20+offset_cumulative!K$1)</f>
        <v>2</v>
      </c>
      <c r="L20">
        <f ca="1">OFFSET(countries_cumulative!$D19,0,offset_cumulative!$D20+offset_cumulative!L$1)</f>
        <v>2</v>
      </c>
      <c r="M20">
        <f ca="1">OFFSET(countries_cumulative!$D19,0,offset_cumulative!$D20+offset_cumulative!M$1)</f>
        <v>3</v>
      </c>
      <c r="N20">
        <f ca="1">OFFSET(countries_cumulative!$D19,0,offset_cumulative!$D20+offset_cumulative!N$1)</f>
        <v>3</v>
      </c>
      <c r="O20">
        <f ca="1">OFFSET(countries_cumulative!$D19,0,offset_cumulative!$D20+offset_cumulative!O$1)</f>
        <v>3</v>
      </c>
      <c r="P20">
        <f ca="1">OFFSET(countries_cumulative!$D19,0,offset_cumulative!$D20+offset_cumulative!P$1)</f>
        <v>3</v>
      </c>
      <c r="Q20">
        <f ca="1">OFFSET(countries_cumulative!$D19,0,offset_cumulative!$D20+offset_cumulative!Q$1)</f>
        <v>4</v>
      </c>
      <c r="R20">
        <f ca="1">OFFSET(countries_cumulative!$D19,0,offset_cumulative!$D20+offset_cumulative!R$1)</f>
        <v>4</v>
      </c>
      <c r="S20">
        <f ca="1">OFFSET(countries_cumulative!$D19,0,offset_cumulative!$D20+offset_cumulative!S$1)</f>
        <v>5</v>
      </c>
      <c r="T20">
        <f ca="1">OFFSET(countries_cumulative!$D19,0,offset_cumulative!$D20+offset_cumulative!T$1)</f>
        <v>7</v>
      </c>
      <c r="U20">
        <f ca="1">OFFSET(countries_cumulative!$D19,0,offset_cumulative!$D20+offset_cumulative!U$1)</f>
        <v>7</v>
      </c>
      <c r="V20">
        <f ca="1">OFFSET(countries_cumulative!$D19,0,offset_cumulative!$D20+offset_cumulative!V$1)</f>
        <v>8</v>
      </c>
      <c r="W20">
        <f ca="1">OFFSET(countries_cumulative!$D19,0,offset_cumulative!$D20+offset_cumulative!W$1)</f>
        <v>9</v>
      </c>
      <c r="X20">
        <f ca="1">OFFSET(countries_cumulative!$D19,0,offset_cumulative!$D20+offset_cumulative!X$1)</f>
        <v>10</v>
      </c>
      <c r="Y20">
        <f ca="1">OFFSET(countries_cumulative!$D19,0,offset_cumulative!$D20+offset_cumulative!Y$1)</f>
        <v>13</v>
      </c>
      <c r="Z20">
        <f ca="1">OFFSET(countries_cumulative!$D19,0,offset_cumulative!$D20+offset_cumulative!Z$1)</f>
        <v>14</v>
      </c>
      <c r="AA20">
        <f ca="1">OFFSET(countries_cumulative!$D19,0,offset_cumulative!$D20+offset_cumulative!AA$1)</f>
        <v>18</v>
      </c>
      <c r="AB20">
        <f ca="1">OFFSET(countries_cumulative!$D19,0,offset_cumulative!$D20+offset_cumulative!AB$1)</f>
        <v>18</v>
      </c>
      <c r="AC20">
        <f ca="1">OFFSET(countries_cumulative!$D19,0,offset_cumulative!$D20+offset_cumulative!AC$1)</f>
        <v>18</v>
      </c>
      <c r="AD20">
        <f ca="1">OFFSET(countries_cumulative!$D19,0,offset_cumulative!$D20+offset_cumulative!AD$1)</f>
        <v>18</v>
      </c>
      <c r="AE20">
        <f ca="1">OFFSET(countries_cumulative!$D19,0,offset_cumulative!$D20+offset_cumulative!AE$1)</f>
        <v>18</v>
      </c>
      <c r="AF20">
        <f ca="1">OFFSET(countries_cumulative!$D19,0,offset_cumulative!$D20+offset_cumulative!AF$1)</f>
        <v>18</v>
      </c>
      <c r="AG20">
        <f ca="1">OFFSET(countries_cumulative!$D19,0,offset_cumulative!$D20+offset_cumulative!AG$1)</f>
        <v>18</v>
      </c>
      <c r="AH20">
        <f ca="1">OFFSET(countries_cumulative!$D19,0,offset_cumulative!$D20+offset_cumulative!AH$1)</f>
        <v>18</v>
      </c>
      <c r="AI20">
        <f ca="1">OFFSET(countries_cumulative!$D19,0,offset_cumulative!$D20+offset_cumulative!AI$1)</f>
        <v>18</v>
      </c>
      <c r="AJ20">
        <f ca="1">OFFSET(countries_cumulative!$D19,0,offset_cumulative!$D20+offset_cumulative!AJ$1)</f>
        <v>0</v>
      </c>
      <c r="AL20" s="3" t="s">
        <v>170</v>
      </c>
      <c r="AM20" s="4">
        <f t="shared" ca="1" si="93"/>
        <v>0</v>
      </c>
      <c r="AN20" s="4">
        <f t="shared" ca="1" si="64"/>
        <v>1</v>
      </c>
      <c r="AO20" s="4">
        <f t="shared" ca="1" si="65"/>
        <v>0</v>
      </c>
      <c r="AP20" s="4">
        <f t="shared" ca="1" si="66"/>
        <v>0</v>
      </c>
      <c r="AQ20" s="4">
        <f t="shared" ca="1" si="67"/>
        <v>0</v>
      </c>
      <c r="AR20" s="4">
        <f t="shared" ca="1" si="68"/>
        <v>0</v>
      </c>
      <c r="AS20" s="4">
        <f t="shared" ca="1" si="69"/>
        <v>0.5</v>
      </c>
      <c r="AT20" s="4">
        <f t="shared" ca="1" si="70"/>
        <v>0</v>
      </c>
      <c r="AU20" s="4">
        <f t="shared" ca="1" si="71"/>
        <v>0</v>
      </c>
      <c r="AV20" s="4">
        <f t="shared" ca="1" si="72"/>
        <v>0</v>
      </c>
      <c r="AW20" s="4">
        <f t="shared" ca="1" si="73"/>
        <v>0.33333333333333326</v>
      </c>
      <c r="AX20" s="4">
        <f t="shared" ca="1" si="74"/>
        <v>0</v>
      </c>
      <c r="AY20" s="4">
        <f t="shared" ca="1" si="75"/>
        <v>0.25</v>
      </c>
      <c r="AZ20" s="4">
        <f t="shared" ca="1" si="76"/>
        <v>0.39999999999999991</v>
      </c>
      <c r="BA20" s="4">
        <f t="shared" ca="1" si="77"/>
        <v>0</v>
      </c>
      <c r="BB20" s="4">
        <f t="shared" ca="1" si="78"/>
        <v>0.14285714285714279</v>
      </c>
      <c r="BC20" s="4">
        <f t="shared" ca="1" si="79"/>
        <v>0.125</v>
      </c>
      <c r="BD20" s="4">
        <f t="shared" ca="1" si="80"/>
        <v>0.11111111111111116</v>
      </c>
      <c r="BE20" s="4">
        <f t="shared" ca="1" si="81"/>
        <v>0.30000000000000004</v>
      </c>
      <c r="BF20" s="4">
        <f t="shared" ca="1" si="82"/>
        <v>7.6923076923076872E-2</v>
      </c>
      <c r="BG20" s="4">
        <f t="shared" ca="1" si="83"/>
        <v>0.28571428571428581</v>
      </c>
      <c r="BH20" s="4">
        <f t="shared" ca="1" si="84"/>
        <v>0</v>
      </c>
      <c r="BI20" s="4">
        <f t="shared" ca="1" si="85"/>
        <v>0</v>
      </c>
      <c r="BJ20" s="4">
        <f t="shared" ca="1" si="86"/>
        <v>0</v>
      </c>
      <c r="BK20" s="4">
        <f t="shared" ca="1" si="87"/>
        <v>0</v>
      </c>
      <c r="BL20" s="4">
        <f t="shared" ca="1" si="88"/>
        <v>0</v>
      </c>
      <c r="BM20" s="4">
        <f t="shared" ca="1" si="89"/>
        <v>0</v>
      </c>
      <c r="BN20" s="4">
        <f t="shared" ca="1" si="90"/>
        <v>0</v>
      </c>
      <c r="BO20" s="4">
        <f t="shared" ca="1" si="91"/>
        <v>0</v>
      </c>
      <c r="BP20" s="4" t="str">
        <f t="shared" ca="1" si="92"/>
        <v/>
      </c>
      <c r="BQ20" s="5">
        <f t="shared" ca="1" si="94"/>
        <v>0.12154961896341204</v>
      </c>
    </row>
    <row r="21" spans="1:69" x14ac:dyDescent="0.25">
      <c r="A21" s="3" t="s">
        <v>20</v>
      </c>
      <c r="B21" s="3">
        <v>9.3077000000000005</v>
      </c>
      <c r="C21" s="3">
        <v>2.3157999999999999</v>
      </c>
      <c r="D21">
        <f>COUNTIF(countries_cumulative!D20:CP20,"0")</f>
        <v>54</v>
      </c>
      <c r="E21" s="3" t="s">
        <v>20</v>
      </c>
      <c r="F21">
        <f ca="1">OFFSET(countries_cumulative!$D20,0,offset_cumulative!$D21+offset_cumulative!F$1)</f>
        <v>1</v>
      </c>
      <c r="G21">
        <f ca="1">OFFSET(countries_cumulative!$D20,0,offset_cumulative!$D21+offset_cumulative!G$1)</f>
        <v>1</v>
      </c>
      <c r="H21">
        <f ca="1">OFFSET(countries_cumulative!$D20,0,offset_cumulative!$D21+offset_cumulative!H$1)</f>
        <v>2</v>
      </c>
      <c r="I21">
        <f ca="1">OFFSET(countries_cumulative!$D20,0,offset_cumulative!$D21+offset_cumulative!I$1)</f>
        <v>2</v>
      </c>
      <c r="J21">
        <f ca="1">OFFSET(countries_cumulative!$D20,0,offset_cumulative!$D21+offset_cumulative!J$1)</f>
        <v>2</v>
      </c>
      <c r="K21">
        <f ca="1">OFFSET(countries_cumulative!$D20,0,offset_cumulative!$D21+offset_cumulative!K$1)</f>
        <v>2</v>
      </c>
      <c r="L21">
        <f ca="1">OFFSET(countries_cumulative!$D20,0,offset_cumulative!$D21+offset_cumulative!L$1)</f>
        <v>2</v>
      </c>
      <c r="M21">
        <f ca="1">OFFSET(countries_cumulative!$D20,0,offset_cumulative!$D21+offset_cumulative!M$1)</f>
        <v>5</v>
      </c>
      <c r="N21">
        <f ca="1">OFFSET(countries_cumulative!$D20,0,offset_cumulative!$D21+offset_cumulative!N$1)</f>
        <v>6</v>
      </c>
      <c r="O21">
        <f ca="1">OFFSET(countries_cumulative!$D20,0,offset_cumulative!$D21+offset_cumulative!O$1)</f>
        <v>6</v>
      </c>
      <c r="P21">
        <f ca="1">OFFSET(countries_cumulative!$D20,0,offset_cumulative!$D21+offset_cumulative!P$1)</f>
        <v>6</v>
      </c>
      <c r="Q21">
        <f ca="1">OFFSET(countries_cumulative!$D20,0,offset_cumulative!$D21+offset_cumulative!Q$1)</f>
        <v>6</v>
      </c>
      <c r="R21">
        <f ca="1">OFFSET(countries_cumulative!$D20,0,offset_cumulative!$D21+offset_cumulative!R$1)</f>
        <v>6</v>
      </c>
      <c r="S21">
        <f ca="1">OFFSET(countries_cumulative!$D20,0,offset_cumulative!$D21+offset_cumulative!S$1)</f>
        <v>6</v>
      </c>
      <c r="T21">
        <f ca="1">OFFSET(countries_cumulative!$D20,0,offset_cumulative!$D21+offset_cumulative!T$1)</f>
        <v>6</v>
      </c>
      <c r="U21">
        <f ca="1">OFFSET(countries_cumulative!$D20,0,offset_cumulative!$D21+offset_cumulative!U$1)</f>
        <v>9</v>
      </c>
      <c r="V21">
        <f ca="1">OFFSET(countries_cumulative!$D20,0,offset_cumulative!$D21+offset_cumulative!V$1)</f>
        <v>13</v>
      </c>
      <c r="W21">
        <f ca="1">OFFSET(countries_cumulative!$D20,0,offset_cumulative!$D21+offset_cumulative!W$1)</f>
        <v>13</v>
      </c>
      <c r="X21">
        <f ca="1">OFFSET(countries_cumulative!$D20,0,offset_cumulative!$D21+offset_cumulative!X$1)</f>
        <v>16</v>
      </c>
      <c r="Y21">
        <f ca="1">OFFSET(countries_cumulative!$D20,0,offset_cumulative!$D21+offset_cumulative!Y$1)</f>
        <v>16</v>
      </c>
      <c r="Z21">
        <f ca="1">OFFSET(countries_cumulative!$D20,0,offset_cumulative!$D21+offset_cumulative!Z$1)</f>
        <v>22</v>
      </c>
      <c r="AA21">
        <f ca="1">OFFSET(countries_cumulative!$D20,0,offset_cumulative!$D21+offset_cumulative!AA$1)</f>
        <v>26</v>
      </c>
      <c r="AB21">
        <f ca="1">OFFSET(countries_cumulative!$D20,0,offset_cumulative!$D21+offset_cumulative!AB$1)</f>
        <v>26</v>
      </c>
      <c r="AC21">
        <f ca="1">OFFSET(countries_cumulative!$D20,0,offset_cumulative!$D21+offset_cumulative!AC$1)</f>
        <v>26</v>
      </c>
      <c r="AD21">
        <f ca="1">OFFSET(countries_cumulative!$D20,0,offset_cumulative!$D21+offset_cumulative!AD$1)</f>
        <v>26</v>
      </c>
      <c r="AE21">
        <f ca="1">OFFSET(countries_cumulative!$D20,0,offset_cumulative!$D21+offset_cumulative!AE$1)</f>
        <v>35</v>
      </c>
      <c r="AF21">
        <f ca="1">OFFSET(countries_cumulative!$D20,0,offset_cumulative!$D21+offset_cumulative!AF$1)</f>
        <v>35</v>
      </c>
      <c r="AG21">
        <f ca="1">OFFSET(countries_cumulative!$D20,0,offset_cumulative!$D21+offset_cumulative!AG$1)</f>
        <v>35</v>
      </c>
      <c r="AH21">
        <f ca="1">OFFSET(countries_cumulative!$D20,0,offset_cumulative!$D21+offset_cumulative!AH$1)</f>
        <v>35</v>
      </c>
      <c r="AI21">
        <f ca="1">OFFSET(countries_cumulative!$D20,0,offset_cumulative!$D21+offset_cumulative!AI$1)</f>
        <v>35</v>
      </c>
      <c r="AJ21">
        <f ca="1">OFFSET(countries_cumulative!$D20,0,offset_cumulative!$D21+offset_cumulative!AJ$1)</f>
        <v>35</v>
      </c>
      <c r="AL21" s="3" t="s">
        <v>20</v>
      </c>
      <c r="AM21" s="4">
        <f t="shared" ca="1" si="93"/>
        <v>0</v>
      </c>
      <c r="AN21" s="4">
        <f t="shared" ca="1" si="64"/>
        <v>1</v>
      </c>
      <c r="AO21" s="4">
        <f t="shared" ca="1" si="65"/>
        <v>0</v>
      </c>
      <c r="AP21" s="4">
        <f t="shared" ca="1" si="66"/>
        <v>0</v>
      </c>
      <c r="AQ21" s="4">
        <f t="shared" ca="1" si="67"/>
        <v>0</v>
      </c>
      <c r="AR21" s="4">
        <f t="shared" ca="1" si="68"/>
        <v>0</v>
      </c>
      <c r="AS21" s="4">
        <f t="shared" ca="1" si="69"/>
        <v>1.5</v>
      </c>
      <c r="AT21" s="4">
        <f t="shared" ca="1" si="70"/>
        <v>0.19999999999999996</v>
      </c>
      <c r="AU21" s="4">
        <f t="shared" ca="1" si="71"/>
        <v>0</v>
      </c>
      <c r="AV21" s="4">
        <f t="shared" ca="1" si="72"/>
        <v>0</v>
      </c>
      <c r="AW21" s="4">
        <f t="shared" ca="1" si="73"/>
        <v>0</v>
      </c>
      <c r="AX21" s="4">
        <f t="shared" ca="1" si="74"/>
        <v>0</v>
      </c>
      <c r="AY21" s="4">
        <f t="shared" ca="1" si="75"/>
        <v>0</v>
      </c>
      <c r="AZ21" s="4">
        <f t="shared" ca="1" si="76"/>
        <v>0</v>
      </c>
      <c r="BA21" s="4">
        <f t="shared" ca="1" si="77"/>
        <v>0.5</v>
      </c>
      <c r="BB21" s="4">
        <f t="shared" ca="1" si="78"/>
        <v>0.44444444444444442</v>
      </c>
      <c r="BC21" s="4">
        <f t="shared" ca="1" si="79"/>
        <v>0</v>
      </c>
      <c r="BD21" s="4">
        <f t="shared" ca="1" si="80"/>
        <v>0.23076923076923084</v>
      </c>
      <c r="BE21" s="4">
        <f t="shared" ca="1" si="81"/>
        <v>0</v>
      </c>
      <c r="BF21" s="4">
        <f t="shared" ca="1" si="82"/>
        <v>0.375</v>
      </c>
      <c r="BG21" s="4">
        <f t="shared" ca="1" si="83"/>
        <v>0.18181818181818188</v>
      </c>
      <c r="BH21" s="4">
        <f t="shared" ca="1" si="84"/>
        <v>0</v>
      </c>
      <c r="BI21" s="4">
        <f t="shared" ca="1" si="85"/>
        <v>0</v>
      </c>
      <c r="BJ21" s="4">
        <f t="shared" ca="1" si="86"/>
        <v>0</v>
      </c>
      <c r="BK21" s="4">
        <f t="shared" ca="1" si="87"/>
        <v>0.34615384615384626</v>
      </c>
      <c r="BL21" s="4">
        <f t="shared" ca="1" si="88"/>
        <v>0</v>
      </c>
      <c r="BM21" s="4">
        <f t="shared" ca="1" si="89"/>
        <v>0</v>
      </c>
      <c r="BN21" s="4">
        <f t="shared" ca="1" si="90"/>
        <v>0</v>
      </c>
      <c r="BO21" s="4">
        <f t="shared" ca="1" si="91"/>
        <v>0</v>
      </c>
      <c r="BP21" s="4">
        <f t="shared" ca="1" si="92"/>
        <v>0</v>
      </c>
      <c r="BQ21" s="5">
        <f t="shared" ca="1" si="94"/>
        <v>0.1592728567728568</v>
      </c>
    </row>
    <row r="22" spans="1:69" x14ac:dyDescent="0.25">
      <c r="A22" s="3" t="s">
        <v>21</v>
      </c>
      <c r="B22" s="3">
        <v>27.514199999999999</v>
      </c>
      <c r="C22" s="3">
        <v>90.433599999999998</v>
      </c>
      <c r="D22">
        <f>COUNTIF(countries_cumulative!D21:CP21,"0")</f>
        <v>44</v>
      </c>
      <c r="E22" s="3" t="s">
        <v>21</v>
      </c>
      <c r="F22">
        <f ca="1">OFFSET(countries_cumulative!$D21,0,offset_cumulative!$D22+offset_cumulative!F$1)</f>
        <v>1</v>
      </c>
      <c r="G22">
        <f ca="1">OFFSET(countries_cumulative!$D21,0,offset_cumulative!$D22+offset_cumulative!G$1)</f>
        <v>1</v>
      </c>
      <c r="H22">
        <f ca="1">OFFSET(countries_cumulative!$D21,0,offset_cumulative!$D22+offset_cumulative!H$1)</f>
        <v>1</v>
      </c>
      <c r="I22">
        <f ca="1">OFFSET(countries_cumulative!$D21,0,offset_cumulative!$D22+offset_cumulative!I$1)</f>
        <v>1</v>
      </c>
      <c r="J22">
        <f ca="1">OFFSET(countries_cumulative!$D21,0,offset_cumulative!$D22+offset_cumulative!J$1)</f>
        <v>1</v>
      </c>
      <c r="K22">
        <f ca="1">OFFSET(countries_cumulative!$D21,0,offset_cumulative!$D22+offset_cumulative!K$1)</f>
        <v>1</v>
      </c>
      <c r="L22">
        <f ca="1">OFFSET(countries_cumulative!$D21,0,offset_cumulative!$D22+offset_cumulative!L$1)</f>
        <v>1</v>
      </c>
      <c r="M22">
        <f ca="1">OFFSET(countries_cumulative!$D21,0,offset_cumulative!$D22+offset_cumulative!M$1)</f>
        <v>1</v>
      </c>
      <c r="N22">
        <f ca="1">OFFSET(countries_cumulative!$D21,0,offset_cumulative!$D22+offset_cumulative!N$1)</f>
        <v>1</v>
      </c>
      <c r="O22">
        <f ca="1">OFFSET(countries_cumulative!$D21,0,offset_cumulative!$D22+offset_cumulative!O$1)</f>
        <v>1</v>
      </c>
      <c r="P22">
        <f ca="1">OFFSET(countries_cumulative!$D21,0,offset_cumulative!$D22+offset_cumulative!P$1)</f>
        <v>1</v>
      </c>
      <c r="Q22">
        <f ca="1">OFFSET(countries_cumulative!$D21,0,offset_cumulative!$D22+offset_cumulative!Q$1)</f>
        <v>1</v>
      </c>
      <c r="R22">
        <f ca="1">OFFSET(countries_cumulative!$D21,0,offset_cumulative!$D22+offset_cumulative!R$1)</f>
        <v>1</v>
      </c>
      <c r="S22">
        <f ca="1">OFFSET(countries_cumulative!$D21,0,offset_cumulative!$D22+offset_cumulative!S$1)</f>
        <v>1</v>
      </c>
      <c r="T22">
        <f ca="1">OFFSET(countries_cumulative!$D21,0,offset_cumulative!$D22+offset_cumulative!T$1)</f>
        <v>2</v>
      </c>
      <c r="U22">
        <f ca="1">OFFSET(countries_cumulative!$D21,0,offset_cumulative!$D22+offset_cumulative!U$1)</f>
        <v>2</v>
      </c>
      <c r="V22">
        <f ca="1">OFFSET(countries_cumulative!$D21,0,offset_cumulative!$D22+offset_cumulative!V$1)</f>
        <v>2</v>
      </c>
      <c r="W22">
        <f ca="1">OFFSET(countries_cumulative!$D21,0,offset_cumulative!$D22+offset_cumulative!W$1)</f>
        <v>2</v>
      </c>
      <c r="X22">
        <f ca="1">OFFSET(countries_cumulative!$D21,0,offset_cumulative!$D22+offset_cumulative!X$1)</f>
        <v>2</v>
      </c>
      <c r="Y22">
        <f ca="1">OFFSET(countries_cumulative!$D21,0,offset_cumulative!$D22+offset_cumulative!Y$1)</f>
        <v>2</v>
      </c>
      <c r="Z22">
        <f ca="1">OFFSET(countries_cumulative!$D21,0,offset_cumulative!$D22+offset_cumulative!Z$1)</f>
        <v>2</v>
      </c>
      <c r="AA22">
        <f ca="1">OFFSET(countries_cumulative!$D21,0,offset_cumulative!$D22+offset_cumulative!AA$1)</f>
        <v>3</v>
      </c>
      <c r="AB22">
        <f ca="1">OFFSET(countries_cumulative!$D21,0,offset_cumulative!$D22+offset_cumulative!AB$1)</f>
        <v>3</v>
      </c>
      <c r="AC22">
        <f ca="1">OFFSET(countries_cumulative!$D21,0,offset_cumulative!$D22+offset_cumulative!AC$1)</f>
        <v>4</v>
      </c>
      <c r="AD22">
        <f ca="1">OFFSET(countries_cumulative!$D21,0,offset_cumulative!$D22+offset_cumulative!AD$1)</f>
        <v>4</v>
      </c>
      <c r="AE22">
        <f ca="1">OFFSET(countries_cumulative!$D21,0,offset_cumulative!$D22+offset_cumulative!AE$1)</f>
        <v>4</v>
      </c>
      <c r="AF22">
        <f ca="1">OFFSET(countries_cumulative!$D21,0,offset_cumulative!$D22+offset_cumulative!AF$1)</f>
        <v>4</v>
      </c>
      <c r="AG22">
        <f ca="1">OFFSET(countries_cumulative!$D21,0,offset_cumulative!$D22+offset_cumulative!AG$1)</f>
        <v>5</v>
      </c>
      <c r="AH22">
        <f ca="1">OFFSET(countries_cumulative!$D21,0,offset_cumulative!$D22+offset_cumulative!AH$1)</f>
        <v>5</v>
      </c>
      <c r="AI22">
        <f ca="1">OFFSET(countries_cumulative!$D21,0,offset_cumulative!$D22+offset_cumulative!AI$1)</f>
        <v>5</v>
      </c>
      <c r="AJ22">
        <f ca="1">OFFSET(countries_cumulative!$D21,0,offset_cumulative!$D22+offset_cumulative!AJ$1)</f>
        <v>5</v>
      </c>
      <c r="AL22" s="3" t="s">
        <v>21</v>
      </c>
      <c r="AM22" s="4">
        <f t="shared" ca="1" si="93"/>
        <v>0</v>
      </c>
      <c r="AN22" s="4">
        <f t="shared" ca="1" si="64"/>
        <v>0</v>
      </c>
      <c r="AO22" s="4">
        <f t="shared" ca="1" si="65"/>
        <v>0</v>
      </c>
      <c r="AP22" s="4">
        <f t="shared" ca="1" si="66"/>
        <v>0</v>
      </c>
      <c r="AQ22" s="4">
        <f t="shared" ca="1" si="67"/>
        <v>0</v>
      </c>
      <c r="AR22" s="4">
        <f t="shared" ca="1" si="68"/>
        <v>0</v>
      </c>
      <c r="AS22" s="4">
        <f t="shared" ca="1" si="69"/>
        <v>0</v>
      </c>
      <c r="AT22" s="4">
        <f t="shared" ca="1" si="70"/>
        <v>0</v>
      </c>
      <c r="AU22" s="4">
        <f t="shared" ca="1" si="71"/>
        <v>0</v>
      </c>
      <c r="AV22" s="4">
        <f t="shared" ca="1" si="72"/>
        <v>0</v>
      </c>
      <c r="AW22" s="4">
        <f t="shared" ca="1" si="73"/>
        <v>0</v>
      </c>
      <c r="AX22" s="4">
        <f t="shared" ca="1" si="74"/>
        <v>0</v>
      </c>
      <c r="AY22" s="4">
        <f t="shared" ca="1" si="75"/>
        <v>0</v>
      </c>
      <c r="AZ22" s="4">
        <f t="shared" ca="1" si="76"/>
        <v>1</v>
      </c>
      <c r="BA22" s="4">
        <f t="shared" ca="1" si="77"/>
        <v>0</v>
      </c>
      <c r="BB22" s="4">
        <f t="shared" ca="1" si="78"/>
        <v>0</v>
      </c>
      <c r="BC22" s="4">
        <f t="shared" ca="1" si="79"/>
        <v>0</v>
      </c>
      <c r="BD22" s="4">
        <f t="shared" ca="1" si="80"/>
        <v>0</v>
      </c>
      <c r="BE22" s="4">
        <f t="shared" ca="1" si="81"/>
        <v>0</v>
      </c>
      <c r="BF22" s="4">
        <f t="shared" ca="1" si="82"/>
        <v>0</v>
      </c>
      <c r="BG22" s="4">
        <f t="shared" ca="1" si="83"/>
        <v>0.5</v>
      </c>
      <c r="BH22" s="4">
        <f t="shared" ca="1" si="84"/>
        <v>0</v>
      </c>
      <c r="BI22" s="4">
        <f t="shared" ca="1" si="85"/>
        <v>0.33333333333333326</v>
      </c>
      <c r="BJ22" s="4">
        <f t="shared" ca="1" si="86"/>
        <v>0</v>
      </c>
      <c r="BK22" s="4">
        <f t="shared" ca="1" si="87"/>
        <v>0</v>
      </c>
      <c r="BL22" s="4">
        <f t="shared" ca="1" si="88"/>
        <v>0</v>
      </c>
      <c r="BM22" s="4">
        <f t="shared" ca="1" si="89"/>
        <v>0.25</v>
      </c>
      <c r="BN22" s="4">
        <f t="shared" ca="1" si="90"/>
        <v>0</v>
      </c>
      <c r="BO22" s="4">
        <f t="shared" ca="1" si="91"/>
        <v>0</v>
      </c>
      <c r="BP22" s="4">
        <f t="shared" ca="1" si="92"/>
        <v>0</v>
      </c>
      <c r="BQ22" s="5">
        <f t="shared" ca="1" si="94"/>
        <v>6.9444444444444434E-2</v>
      </c>
    </row>
    <row r="23" spans="1:69" x14ac:dyDescent="0.25">
      <c r="A23" s="3" t="s">
        <v>22</v>
      </c>
      <c r="B23" s="3">
        <v>-16.290199999999999</v>
      </c>
      <c r="C23" s="3">
        <v>-63.588700000000003</v>
      </c>
      <c r="D23">
        <f>COUNTIF(countries_cumulative!D22:CP22,"0")</f>
        <v>49</v>
      </c>
      <c r="E23" s="3" t="s">
        <v>22</v>
      </c>
      <c r="F23">
        <f ca="1">OFFSET(countries_cumulative!$D22,0,offset_cumulative!$D23+offset_cumulative!F$1)</f>
        <v>2</v>
      </c>
      <c r="G23">
        <f ca="1">OFFSET(countries_cumulative!$D22,0,offset_cumulative!$D23+offset_cumulative!G$1)</f>
        <v>2</v>
      </c>
      <c r="H23">
        <f ca="1">OFFSET(countries_cumulative!$D22,0,offset_cumulative!$D23+offset_cumulative!H$1)</f>
        <v>3</v>
      </c>
      <c r="I23">
        <f ca="1">OFFSET(countries_cumulative!$D22,0,offset_cumulative!$D23+offset_cumulative!I$1)</f>
        <v>10</v>
      </c>
      <c r="J23">
        <f ca="1">OFFSET(countries_cumulative!$D22,0,offset_cumulative!$D23+offset_cumulative!J$1)</f>
        <v>10</v>
      </c>
      <c r="K23">
        <f ca="1">OFFSET(countries_cumulative!$D22,0,offset_cumulative!$D23+offset_cumulative!K$1)</f>
        <v>11</v>
      </c>
      <c r="L23">
        <f ca="1">OFFSET(countries_cumulative!$D22,0,offset_cumulative!$D23+offset_cumulative!L$1)</f>
        <v>11</v>
      </c>
      <c r="M23">
        <f ca="1">OFFSET(countries_cumulative!$D22,0,offset_cumulative!$D23+offset_cumulative!M$1)</f>
        <v>12</v>
      </c>
      <c r="N23">
        <f ca="1">OFFSET(countries_cumulative!$D22,0,offset_cumulative!$D23+offset_cumulative!N$1)</f>
        <v>12</v>
      </c>
      <c r="O23">
        <f ca="1">OFFSET(countries_cumulative!$D22,0,offset_cumulative!$D23+offset_cumulative!O$1)</f>
        <v>15</v>
      </c>
      <c r="P23">
        <f ca="1">OFFSET(countries_cumulative!$D22,0,offset_cumulative!$D23+offset_cumulative!P$1)</f>
        <v>19</v>
      </c>
      <c r="Q23">
        <f ca="1">OFFSET(countries_cumulative!$D22,0,offset_cumulative!$D23+offset_cumulative!Q$1)</f>
        <v>24</v>
      </c>
      <c r="R23">
        <f ca="1">OFFSET(countries_cumulative!$D22,0,offset_cumulative!$D23+offset_cumulative!R$1)</f>
        <v>27</v>
      </c>
      <c r="S23">
        <f ca="1">OFFSET(countries_cumulative!$D22,0,offset_cumulative!$D23+offset_cumulative!S$1)</f>
        <v>29</v>
      </c>
      <c r="T23">
        <f ca="1">OFFSET(countries_cumulative!$D22,0,offset_cumulative!$D23+offset_cumulative!T$1)</f>
        <v>32</v>
      </c>
      <c r="U23">
        <f ca="1">OFFSET(countries_cumulative!$D22,0,offset_cumulative!$D23+offset_cumulative!U$1)</f>
        <v>43</v>
      </c>
      <c r="V23">
        <f ca="1">OFFSET(countries_cumulative!$D22,0,offset_cumulative!$D23+offset_cumulative!V$1)</f>
        <v>61</v>
      </c>
      <c r="W23">
        <f ca="1">OFFSET(countries_cumulative!$D22,0,offset_cumulative!$D23+offset_cumulative!W$1)</f>
        <v>74</v>
      </c>
      <c r="X23">
        <f ca="1">OFFSET(countries_cumulative!$D22,0,offset_cumulative!$D23+offset_cumulative!X$1)</f>
        <v>81</v>
      </c>
      <c r="Y23">
        <f ca="1">OFFSET(countries_cumulative!$D22,0,offset_cumulative!$D23+offset_cumulative!Y$1)</f>
        <v>97</v>
      </c>
      <c r="Z23">
        <f ca="1">OFFSET(countries_cumulative!$D22,0,offset_cumulative!$D23+offset_cumulative!Z$1)</f>
        <v>107</v>
      </c>
      <c r="AA23">
        <f ca="1">OFFSET(countries_cumulative!$D22,0,offset_cumulative!$D23+offset_cumulative!AA$1)</f>
        <v>115</v>
      </c>
      <c r="AB23">
        <f ca="1">OFFSET(countries_cumulative!$D22,0,offset_cumulative!$D23+offset_cumulative!AB$1)</f>
        <v>123</v>
      </c>
      <c r="AC23">
        <f ca="1">OFFSET(countries_cumulative!$D22,0,offset_cumulative!$D23+offset_cumulative!AC$1)</f>
        <v>132</v>
      </c>
      <c r="AD23">
        <f ca="1">OFFSET(countries_cumulative!$D22,0,offset_cumulative!$D23+offset_cumulative!AD$1)</f>
        <v>139</v>
      </c>
      <c r="AE23">
        <f ca="1">OFFSET(countries_cumulative!$D22,0,offset_cumulative!$D23+offset_cumulative!AE$1)</f>
        <v>157</v>
      </c>
      <c r="AF23">
        <f ca="1">OFFSET(countries_cumulative!$D22,0,offset_cumulative!$D23+offset_cumulative!AF$1)</f>
        <v>183</v>
      </c>
      <c r="AG23">
        <f ca="1">OFFSET(countries_cumulative!$D22,0,offset_cumulative!$D23+offset_cumulative!AG$1)</f>
        <v>194</v>
      </c>
      <c r="AH23">
        <f ca="1">OFFSET(countries_cumulative!$D22,0,offset_cumulative!$D23+offset_cumulative!AH$1)</f>
        <v>210</v>
      </c>
      <c r="AI23">
        <f ca="1">OFFSET(countries_cumulative!$D22,0,offset_cumulative!$D23+offset_cumulative!AI$1)</f>
        <v>264</v>
      </c>
      <c r="AJ23">
        <f ca="1">OFFSET(countries_cumulative!$D22,0,offset_cumulative!$D23+offset_cumulative!AJ$1)</f>
        <v>268</v>
      </c>
      <c r="AL23" s="3" t="s">
        <v>22</v>
      </c>
      <c r="AM23" s="4">
        <f t="shared" ca="1" si="93"/>
        <v>0</v>
      </c>
      <c r="AN23" s="4">
        <f t="shared" ca="1" si="64"/>
        <v>0.5</v>
      </c>
      <c r="AO23" s="4">
        <f t="shared" ca="1" si="65"/>
        <v>2.3333333333333335</v>
      </c>
      <c r="AP23" s="4">
        <f t="shared" ca="1" si="66"/>
        <v>0</v>
      </c>
      <c r="AQ23" s="4">
        <f t="shared" ca="1" si="67"/>
        <v>0.10000000000000009</v>
      </c>
      <c r="AR23" s="4">
        <f t="shared" ca="1" si="68"/>
        <v>0</v>
      </c>
      <c r="AS23" s="4">
        <f t="shared" ca="1" si="69"/>
        <v>9.0909090909090828E-2</v>
      </c>
      <c r="AT23" s="4">
        <f t="shared" ca="1" si="70"/>
        <v>0</v>
      </c>
      <c r="AU23" s="4">
        <f t="shared" ca="1" si="71"/>
        <v>0.25</v>
      </c>
      <c r="AV23" s="4">
        <f t="shared" ca="1" si="72"/>
        <v>0.26666666666666661</v>
      </c>
      <c r="AW23" s="4">
        <f t="shared" ca="1" si="73"/>
        <v>0.26315789473684204</v>
      </c>
      <c r="AX23" s="4">
        <f t="shared" ca="1" si="74"/>
        <v>0.125</v>
      </c>
      <c r="AY23" s="4">
        <f t="shared" ca="1" si="75"/>
        <v>7.4074074074074181E-2</v>
      </c>
      <c r="AZ23" s="4">
        <f t="shared" ca="1" si="76"/>
        <v>0.10344827586206895</v>
      </c>
      <c r="BA23" s="4">
        <f t="shared" ca="1" si="77"/>
        <v>0.34375</v>
      </c>
      <c r="BB23" s="4">
        <f t="shared" ca="1" si="78"/>
        <v>0.41860465116279078</v>
      </c>
      <c r="BC23" s="4">
        <f t="shared" ca="1" si="79"/>
        <v>0.21311475409836067</v>
      </c>
      <c r="BD23" s="4">
        <f t="shared" ca="1" si="80"/>
        <v>9.4594594594594517E-2</v>
      </c>
      <c r="BE23" s="4">
        <f t="shared" ca="1" si="81"/>
        <v>0.19753086419753085</v>
      </c>
      <c r="BF23" s="4">
        <f t="shared" ca="1" si="82"/>
        <v>0.10309278350515472</v>
      </c>
      <c r="BG23" s="4">
        <f t="shared" ca="1" si="83"/>
        <v>7.4766355140186924E-2</v>
      </c>
      <c r="BH23" s="4">
        <f t="shared" ca="1" si="84"/>
        <v>6.956521739130439E-2</v>
      </c>
      <c r="BI23" s="4">
        <f t="shared" ca="1" si="85"/>
        <v>7.3170731707317138E-2</v>
      </c>
      <c r="BJ23" s="4">
        <f t="shared" ca="1" si="86"/>
        <v>5.3030303030302983E-2</v>
      </c>
      <c r="BK23" s="4">
        <f t="shared" ca="1" si="87"/>
        <v>0.12949640287769792</v>
      </c>
      <c r="BL23" s="4">
        <f t="shared" ca="1" si="88"/>
        <v>0.16560509554140124</v>
      </c>
      <c r="BM23" s="4">
        <f t="shared" ca="1" si="89"/>
        <v>6.0109289617486406E-2</v>
      </c>
      <c r="BN23" s="4">
        <f t="shared" ca="1" si="90"/>
        <v>8.247422680412364E-2</v>
      </c>
      <c r="BO23" s="4">
        <f t="shared" ca="1" si="91"/>
        <v>0.25714285714285712</v>
      </c>
      <c r="BP23" s="4">
        <f t="shared" ca="1" si="92"/>
        <v>1.5151515151515138E-2</v>
      </c>
      <c r="BQ23" s="5">
        <f t="shared" ca="1" si="94"/>
        <v>0.21525963258482333</v>
      </c>
    </row>
    <row r="24" spans="1:69" x14ac:dyDescent="0.25">
      <c r="A24" s="3" t="s">
        <v>23</v>
      </c>
      <c r="B24" s="3">
        <v>43.915900000000001</v>
      </c>
      <c r="C24" s="3">
        <v>17.679099999999998</v>
      </c>
      <c r="D24">
        <f>COUNTIF(countries_cumulative!D23:CP23,"0")</f>
        <v>43</v>
      </c>
      <c r="E24" s="3" t="s">
        <v>23</v>
      </c>
      <c r="F24">
        <f ca="1">OFFSET(countries_cumulative!$D23,0,offset_cumulative!$D24+offset_cumulative!F$1)</f>
        <v>2</v>
      </c>
      <c r="G24">
        <f ca="1">OFFSET(countries_cumulative!$D23,0,offset_cumulative!$D24+offset_cumulative!G$1)</f>
        <v>2</v>
      </c>
      <c r="H24">
        <f ca="1">OFFSET(countries_cumulative!$D23,0,offset_cumulative!$D24+offset_cumulative!H$1)</f>
        <v>3</v>
      </c>
      <c r="I24">
        <f ca="1">OFFSET(countries_cumulative!$D23,0,offset_cumulative!$D24+offset_cumulative!I$1)</f>
        <v>3</v>
      </c>
      <c r="J24">
        <f ca="1">OFFSET(countries_cumulative!$D23,0,offset_cumulative!$D24+offset_cumulative!J$1)</f>
        <v>3</v>
      </c>
      <c r="K24">
        <f ca="1">OFFSET(countries_cumulative!$D23,0,offset_cumulative!$D24+offset_cumulative!K$1)</f>
        <v>5</v>
      </c>
      <c r="L24">
        <f ca="1">OFFSET(countries_cumulative!$D23,0,offset_cumulative!$D24+offset_cumulative!L$1)</f>
        <v>7</v>
      </c>
      <c r="M24">
        <f ca="1">OFFSET(countries_cumulative!$D23,0,offset_cumulative!$D24+offset_cumulative!M$1)</f>
        <v>11</v>
      </c>
      <c r="N24">
        <f ca="1">OFFSET(countries_cumulative!$D23,0,offset_cumulative!$D24+offset_cumulative!N$1)</f>
        <v>13</v>
      </c>
      <c r="O24">
        <f ca="1">OFFSET(countries_cumulative!$D23,0,offset_cumulative!$D24+offset_cumulative!O$1)</f>
        <v>18</v>
      </c>
      <c r="P24">
        <f ca="1">OFFSET(countries_cumulative!$D23,0,offset_cumulative!$D24+offset_cumulative!P$1)</f>
        <v>24</v>
      </c>
      <c r="Q24">
        <f ca="1">OFFSET(countries_cumulative!$D23,0,offset_cumulative!$D24+offset_cumulative!Q$1)</f>
        <v>25</v>
      </c>
      <c r="R24">
        <f ca="1">OFFSET(countries_cumulative!$D23,0,offset_cumulative!$D24+offset_cumulative!R$1)</f>
        <v>26</v>
      </c>
      <c r="S24">
        <f ca="1">OFFSET(countries_cumulative!$D23,0,offset_cumulative!$D24+offset_cumulative!S$1)</f>
        <v>38</v>
      </c>
      <c r="T24">
        <f ca="1">OFFSET(countries_cumulative!$D23,0,offset_cumulative!$D24+offset_cumulative!T$1)</f>
        <v>63</v>
      </c>
      <c r="U24">
        <f ca="1">OFFSET(countries_cumulative!$D23,0,offset_cumulative!$D24+offset_cumulative!U$1)</f>
        <v>89</v>
      </c>
      <c r="V24">
        <f ca="1">OFFSET(countries_cumulative!$D23,0,offset_cumulative!$D24+offset_cumulative!V$1)</f>
        <v>93</v>
      </c>
      <c r="W24">
        <f ca="1">OFFSET(countries_cumulative!$D23,0,offset_cumulative!$D24+offset_cumulative!W$1)</f>
        <v>126</v>
      </c>
      <c r="X24">
        <f ca="1">OFFSET(countries_cumulative!$D23,0,offset_cumulative!$D24+offset_cumulative!X$1)</f>
        <v>136</v>
      </c>
      <c r="Y24">
        <f ca="1">OFFSET(countries_cumulative!$D23,0,offset_cumulative!$D24+offset_cumulative!Y$1)</f>
        <v>166</v>
      </c>
      <c r="Z24">
        <f ca="1">OFFSET(countries_cumulative!$D23,0,offset_cumulative!$D24+offset_cumulative!Z$1)</f>
        <v>176</v>
      </c>
      <c r="AA24">
        <f ca="1">OFFSET(countries_cumulative!$D23,0,offset_cumulative!$D24+offset_cumulative!AA$1)</f>
        <v>191</v>
      </c>
      <c r="AB24">
        <f ca="1">OFFSET(countries_cumulative!$D23,0,offset_cumulative!$D24+offset_cumulative!AB$1)</f>
        <v>237</v>
      </c>
      <c r="AC24">
        <f ca="1">OFFSET(countries_cumulative!$D23,0,offset_cumulative!$D24+offset_cumulative!AC$1)</f>
        <v>258</v>
      </c>
      <c r="AD24">
        <f ca="1">OFFSET(countries_cumulative!$D23,0,offset_cumulative!$D24+offset_cumulative!AD$1)</f>
        <v>323</v>
      </c>
      <c r="AE24">
        <f ca="1">OFFSET(countries_cumulative!$D23,0,offset_cumulative!$D24+offset_cumulative!AE$1)</f>
        <v>368</v>
      </c>
      <c r="AF24">
        <f ca="1">OFFSET(countries_cumulative!$D23,0,offset_cumulative!$D24+offset_cumulative!AF$1)</f>
        <v>420</v>
      </c>
      <c r="AG24">
        <f ca="1">OFFSET(countries_cumulative!$D23,0,offset_cumulative!$D24+offset_cumulative!AG$1)</f>
        <v>459</v>
      </c>
      <c r="AH24">
        <f ca="1">OFFSET(countries_cumulative!$D23,0,offset_cumulative!$D24+offset_cumulative!AH$1)</f>
        <v>533</v>
      </c>
      <c r="AI24">
        <f ca="1">OFFSET(countries_cumulative!$D23,0,offset_cumulative!$D24+offset_cumulative!AI$1)</f>
        <v>579</v>
      </c>
      <c r="AJ24">
        <f ca="1">OFFSET(countries_cumulative!$D23,0,offset_cumulative!$D24+offset_cumulative!AJ$1)</f>
        <v>624</v>
      </c>
      <c r="AL24" s="3" t="s">
        <v>23</v>
      </c>
      <c r="AM24" s="4">
        <f t="shared" ca="1" si="93"/>
        <v>0</v>
      </c>
      <c r="AN24" s="4">
        <f t="shared" ca="1" si="64"/>
        <v>0.5</v>
      </c>
      <c r="AO24" s="4">
        <f t="shared" ca="1" si="65"/>
        <v>0</v>
      </c>
      <c r="AP24" s="4">
        <f t="shared" ca="1" si="66"/>
        <v>0</v>
      </c>
      <c r="AQ24" s="4">
        <f t="shared" ca="1" si="67"/>
        <v>0.66666666666666674</v>
      </c>
      <c r="AR24" s="4">
        <f t="shared" ca="1" si="68"/>
        <v>0.39999999999999991</v>
      </c>
      <c r="AS24" s="4">
        <f t="shared" ca="1" si="69"/>
        <v>0.5714285714285714</v>
      </c>
      <c r="AT24" s="4">
        <f t="shared" ca="1" si="70"/>
        <v>0.18181818181818188</v>
      </c>
      <c r="AU24" s="4">
        <f t="shared" ca="1" si="71"/>
        <v>0.38461538461538458</v>
      </c>
      <c r="AV24" s="4">
        <f t="shared" ca="1" si="72"/>
        <v>0.33333333333333326</v>
      </c>
      <c r="AW24" s="4">
        <f t="shared" ca="1" si="73"/>
        <v>4.1666666666666741E-2</v>
      </c>
      <c r="AX24" s="4">
        <f t="shared" ca="1" si="74"/>
        <v>4.0000000000000036E-2</v>
      </c>
      <c r="AY24" s="4">
        <f t="shared" ca="1" si="75"/>
        <v>0.46153846153846145</v>
      </c>
      <c r="AZ24" s="4">
        <f t="shared" ca="1" si="76"/>
        <v>0.65789473684210531</v>
      </c>
      <c r="BA24" s="4">
        <f t="shared" ca="1" si="77"/>
        <v>0.41269841269841279</v>
      </c>
      <c r="BB24" s="4">
        <f t="shared" ca="1" si="78"/>
        <v>4.4943820224719211E-2</v>
      </c>
      <c r="BC24" s="4">
        <f t="shared" ca="1" si="79"/>
        <v>0.35483870967741926</v>
      </c>
      <c r="BD24" s="4">
        <f t="shared" ca="1" si="80"/>
        <v>7.9365079365079305E-2</v>
      </c>
      <c r="BE24" s="4">
        <f t="shared" ca="1" si="81"/>
        <v>0.22058823529411775</v>
      </c>
      <c r="BF24" s="4">
        <f t="shared" ca="1" si="82"/>
        <v>6.024096385542177E-2</v>
      </c>
      <c r="BG24" s="4">
        <f t="shared" ca="1" si="83"/>
        <v>8.5227272727272707E-2</v>
      </c>
      <c r="BH24" s="4">
        <f t="shared" ca="1" si="84"/>
        <v>0.24083769633507845</v>
      </c>
      <c r="BI24" s="4">
        <f t="shared" ca="1" si="85"/>
        <v>8.8607594936708889E-2</v>
      </c>
      <c r="BJ24" s="4">
        <f t="shared" ca="1" si="86"/>
        <v>0.25193798449612403</v>
      </c>
      <c r="BK24" s="4">
        <f t="shared" ca="1" si="87"/>
        <v>0.13931888544891646</v>
      </c>
      <c r="BL24" s="4">
        <f t="shared" ca="1" si="88"/>
        <v>0.14130434782608692</v>
      </c>
      <c r="BM24" s="4">
        <f t="shared" ca="1" si="89"/>
        <v>9.2857142857142749E-2</v>
      </c>
      <c r="BN24" s="4">
        <f t="shared" ca="1" si="90"/>
        <v>0.16122004357298469</v>
      </c>
      <c r="BO24" s="4">
        <f t="shared" ca="1" si="91"/>
        <v>8.6303939962476539E-2</v>
      </c>
      <c r="BP24" s="4">
        <f t="shared" ca="1" si="92"/>
        <v>7.7720207253886064E-2</v>
      </c>
      <c r="BQ24" s="5">
        <f t="shared" ca="1" si="94"/>
        <v>0.22589907798137396</v>
      </c>
    </row>
    <row r="25" spans="1:69" x14ac:dyDescent="0.25">
      <c r="A25" s="3" t="s">
        <v>180</v>
      </c>
      <c r="B25" s="3">
        <v>-22.328499999999998</v>
      </c>
      <c r="C25" s="3">
        <v>24.684899999999999</v>
      </c>
      <c r="D25">
        <f>COUNTIF(countries_cumulative!D24:CP24,"0")</f>
        <v>68</v>
      </c>
      <c r="E25" s="3" t="s">
        <v>180</v>
      </c>
      <c r="F25">
        <f ca="1">OFFSET(countries_cumulative!$D24,0,offset_cumulative!$D25+offset_cumulative!F$1)</f>
        <v>3</v>
      </c>
      <c r="G25">
        <f ca="1">OFFSET(countries_cumulative!$D24,0,offset_cumulative!$D25+offset_cumulative!G$1)</f>
        <v>4</v>
      </c>
      <c r="H25">
        <f ca="1">OFFSET(countries_cumulative!$D24,0,offset_cumulative!$D25+offset_cumulative!H$1)</f>
        <v>4</v>
      </c>
      <c r="I25">
        <f ca="1">OFFSET(countries_cumulative!$D24,0,offset_cumulative!$D25+offset_cumulative!I$1)</f>
        <v>4</v>
      </c>
      <c r="J25">
        <f ca="1">OFFSET(countries_cumulative!$D24,0,offset_cumulative!$D25+offset_cumulative!J$1)</f>
        <v>4</v>
      </c>
      <c r="K25">
        <f ca="1">OFFSET(countries_cumulative!$D24,0,offset_cumulative!$D25+offset_cumulative!K$1)</f>
        <v>4</v>
      </c>
      <c r="L25">
        <f ca="1">OFFSET(countries_cumulative!$D24,0,offset_cumulative!$D25+offset_cumulative!L$1)</f>
        <v>6</v>
      </c>
      <c r="M25">
        <f ca="1">OFFSET(countries_cumulative!$D24,0,offset_cumulative!$D25+offset_cumulative!M$1)</f>
        <v>6</v>
      </c>
      <c r="N25">
        <f ca="1">OFFSET(countries_cumulative!$D24,0,offset_cumulative!$D25+offset_cumulative!N$1)</f>
        <v>6</v>
      </c>
      <c r="O25">
        <f ca="1">OFFSET(countries_cumulative!$D24,0,offset_cumulative!$D25+offset_cumulative!O$1)</f>
        <v>6</v>
      </c>
      <c r="P25">
        <f ca="1">OFFSET(countries_cumulative!$D24,0,offset_cumulative!$D25+offset_cumulative!P$1)</f>
        <v>13</v>
      </c>
      <c r="Q25">
        <f ca="1">OFFSET(countries_cumulative!$D24,0,offset_cumulative!$D25+offset_cumulative!Q$1)</f>
        <v>13</v>
      </c>
      <c r="R25">
        <f ca="1">OFFSET(countries_cumulative!$D24,0,offset_cumulative!$D25+offset_cumulative!R$1)</f>
        <v>13</v>
      </c>
      <c r="S25">
        <f ca="1">OFFSET(countries_cumulative!$D24,0,offset_cumulative!$D25+offset_cumulative!S$1)</f>
        <v>13</v>
      </c>
      <c r="T25">
        <f ca="1">OFFSET(countries_cumulative!$D24,0,offset_cumulative!$D25+offset_cumulative!T$1)</f>
        <v>13</v>
      </c>
      <c r="U25">
        <f ca="1">OFFSET(countries_cumulative!$D24,0,offset_cumulative!$D25+offset_cumulative!U$1)</f>
        <v>13</v>
      </c>
      <c r="V25">
        <f ca="1">OFFSET(countries_cumulative!$D24,0,offset_cumulative!$D25+offset_cumulative!V$1)</f>
        <v>13</v>
      </c>
      <c r="W25">
        <f ca="1">OFFSET(countries_cumulative!$D24,0,offset_cumulative!$D25+offset_cumulative!W$1)</f>
        <v>15</v>
      </c>
      <c r="X25">
        <f ca="1">OFFSET(countries_cumulative!$D24,0,offset_cumulative!$D25+offset_cumulative!X$1)</f>
        <v>15</v>
      </c>
      <c r="Y25">
        <f ca="1">OFFSET(countries_cumulative!$D24,0,offset_cumulative!$D25+offset_cumulative!Y$1)</f>
        <v>15</v>
      </c>
      <c r="Z25">
        <f ca="1">OFFSET(countries_cumulative!$D24,0,offset_cumulative!$D25+offset_cumulative!Z$1)</f>
        <v>20</v>
      </c>
      <c r="AA25">
        <f ca="1">OFFSET(countries_cumulative!$D24,0,offset_cumulative!$D25+offset_cumulative!AA$1)</f>
        <v>20</v>
      </c>
      <c r="AB25">
        <f ca="1">OFFSET(countries_cumulative!$D24,0,offset_cumulative!$D25+offset_cumulative!AB$1)</f>
        <v>20</v>
      </c>
      <c r="AC25">
        <f ca="1">OFFSET(countries_cumulative!$D24,0,offset_cumulative!$D25+offset_cumulative!AC$1)</f>
        <v>0</v>
      </c>
      <c r="AD25">
        <f ca="1">OFFSET(countries_cumulative!$D24,0,offset_cumulative!$D25+offset_cumulative!AD$1)</f>
        <v>0</v>
      </c>
      <c r="AE25">
        <f ca="1">OFFSET(countries_cumulative!$D24,0,offset_cumulative!$D25+offset_cumulative!AE$1)</f>
        <v>0</v>
      </c>
      <c r="AF25">
        <f ca="1">OFFSET(countries_cumulative!$D24,0,offset_cumulative!$D25+offset_cumulative!AF$1)</f>
        <v>0</v>
      </c>
      <c r="AG25">
        <f ca="1">OFFSET(countries_cumulative!$D24,0,offset_cumulative!$D25+offset_cumulative!AG$1)</f>
        <v>0</v>
      </c>
      <c r="AH25">
        <f ca="1">OFFSET(countries_cumulative!$D24,0,offset_cumulative!$D25+offset_cumulative!AH$1)</f>
        <v>0</v>
      </c>
      <c r="AI25">
        <f ca="1">OFFSET(countries_cumulative!$D24,0,offset_cumulative!$D25+offset_cumulative!AI$1)</f>
        <v>0</v>
      </c>
      <c r="AJ25">
        <f ca="1">OFFSET(countries_cumulative!$D24,0,offset_cumulative!$D25+offset_cumulative!AJ$1)</f>
        <v>0</v>
      </c>
      <c r="AL25" s="3" t="s">
        <v>180</v>
      </c>
      <c r="AM25" s="4">
        <f t="shared" ca="1" si="93"/>
        <v>0.33333333333333326</v>
      </c>
      <c r="AN25" s="4">
        <f t="shared" ca="1" si="64"/>
        <v>0</v>
      </c>
      <c r="AO25" s="4">
        <f t="shared" ca="1" si="65"/>
        <v>0</v>
      </c>
      <c r="AP25" s="4">
        <f t="shared" ca="1" si="66"/>
        <v>0</v>
      </c>
      <c r="AQ25" s="4">
        <f t="shared" ca="1" si="67"/>
        <v>0</v>
      </c>
      <c r="AR25" s="4">
        <f t="shared" ca="1" si="68"/>
        <v>0.5</v>
      </c>
      <c r="AS25" s="4">
        <f t="shared" ca="1" si="69"/>
        <v>0</v>
      </c>
      <c r="AT25" s="4">
        <f t="shared" ca="1" si="70"/>
        <v>0</v>
      </c>
      <c r="AU25" s="4">
        <f t="shared" ca="1" si="71"/>
        <v>0</v>
      </c>
      <c r="AV25" s="4">
        <f t="shared" ca="1" si="72"/>
        <v>1.1666666666666665</v>
      </c>
      <c r="AW25" s="4">
        <f t="shared" ca="1" si="73"/>
        <v>0</v>
      </c>
      <c r="AX25" s="4">
        <f t="shared" ca="1" si="74"/>
        <v>0</v>
      </c>
      <c r="AY25" s="4">
        <f t="shared" ca="1" si="75"/>
        <v>0</v>
      </c>
      <c r="AZ25" s="4">
        <f t="shared" ca="1" si="76"/>
        <v>0</v>
      </c>
      <c r="BA25" s="4">
        <f t="shared" ca="1" si="77"/>
        <v>0</v>
      </c>
      <c r="BB25" s="4">
        <f t="shared" ca="1" si="78"/>
        <v>0</v>
      </c>
      <c r="BC25" s="4">
        <f t="shared" ca="1" si="79"/>
        <v>0.15384615384615374</v>
      </c>
      <c r="BD25" s="4">
        <f t="shared" ca="1" si="80"/>
        <v>0</v>
      </c>
      <c r="BE25" s="4">
        <f t="shared" ca="1" si="81"/>
        <v>0</v>
      </c>
      <c r="BF25" s="4">
        <f t="shared" ca="1" si="82"/>
        <v>0.33333333333333326</v>
      </c>
      <c r="BG25" s="4">
        <f t="shared" ca="1" si="83"/>
        <v>0</v>
      </c>
      <c r="BH25" s="4">
        <f t="shared" ca="1" si="84"/>
        <v>0</v>
      </c>
      <c r="BI25" s="4" t="str">
        <f t="shared" ca="1" si="85"/>
        <v/>
      </c>
      <c r="BJ25" s="4" t="str">
        <f t="shared" ca="1" si="86"/>
        <v/>
      </c>
      <c r="BK25" s="4" t="str">
        <f t="shared" ca="1" si="87"/>
        <v/>
      </c>
      <c r="BL25" s="4" t="str">
        <f t="shared" ca="1" si="88"/>
        <v/>
      </c>
      <c r="BM25" s="4" t="str">
        <f t="shared" ca="1" si="89"/>
        <v/>
      </c>
      <c r="BN25" s="4" t="str">
        <f t="shared" ca="1" si="90"/>
        <v/>
      </c>
      <c r="BO25" s="4" t="str">
        <f t="shared" ca="1" si="91"/>
        <v/>
      </c>
      <c r="BP25" s="4" t="str">
        <f t="shared" ca="1" si="92"/>
        <v/>
      </c>
      <c r="BQ25" s="5">
        <f t="shared" ca="1" si="94"/>
        <v>0.11305361305361301</v>
      </c>
    </row>
    <row r="26" spans="1:69" x14ac:dyDescent="0.25">
      <c r="A26" s="3" t="s">
        <v>24</v>
      </c>
      <c r="B26" s="3">
        <v>-14.234999999999999</v>
      </c>
      <c r="C26" s="3">
        <v>-51.9253</v>
      </c>
      <c r="D26">
        <f>COUNTIF(countries_cumulative!D25:CP25,"0")</f>
        <v>35</v>
      </c>
      <c r="E26" s="3" t="s">
        <v>24</v>
      </c>
      <c r="F26">
        <f ca="1">OFFSET(countries_cumulative!$D25,0,offset_cumulative!$D26+offset_cumulative!F$1)</f>
        <v>1</v>
      </c>
      <c r="G26">
        <f ca="1">OFFSET(countries_cumulative!$D25,0,offset_cumulative!$D26+offset_cumulative!G$1)</f>
        <v>1</v>
      </c>
      <c r="H26">
        <f ca="1">OFFSET(countries_cumulative!$D25,0,offset_cumulative!$D26+offset_cumulative!H$1)</f>
        <v>1</v>
      </c>
      <c r="I26">
        <f ca="1">OFFSET(countries_cumulative!$D25,0,offset_cumulative!$D26+offset_cumulative!I$1)</f>
        <v>2</v>
      </c>
      <c r="J26">
        <f ca="1">OFFSET(countries_cumulative!$D25,0,offset_cumulative!$D26+offset_cumulative!J$1)</f>
        <v>2</v>
      </c>
      <c r="K26">
        <f ca="1">OFFSET(countries_cumulative!$D25,0,offset_cumulative!$D26+offset_cumulative!K$1)</f>
        <v>2</v>
      </c>
      <c r="L26">
        <f ca="1">OFFSET(countries_cumulative!$D25,0,offset_cumulative!$D26+offset_cumulative!L$1)</f>
        <v>2</v>
      </c>
      <c r="M26">
        <f ca="1">OFFSET(countries_cumulative!$D25,0,offset_cumulative!$D26+offset_cumulative!M$1)</f>
        <v>4</v>
      </c>
      <c r="N26">
        <f ca="1">OFFSET(countries_cumulative!$D25,0,offset_cumulative!$D26+offset_cumulative!N$1)</f>
        <v>4</v>
      </c>
      <c r="O26">
        <f ca="1">OFFSET(countries_cumulative!$D25,0,offset_cumulative!$D26+offset_cumulative!O$1)</f>
        <v>13</v>
      </c>
      <c r="P26">
        <f ca="1">OFFSET(countries_cumulative!$D25,0,offset_cumulative!$D26+offset_cumulative!P$1)</f>
        <v>13</v>
      </c>
      <c r="Q26">
        <f ca="1">OFFSET(countries_cumulative!$D25,0,offset_cumulative!$D26+offset_cumulative!Q$1)</f>
        <v>20</v>
      </c>
      <c r="R26">
        <f ca="1">OFFSET(countries_cumulative!$D25,0,offset_cumulative!$D26+offset_cumulative!R$1)</f>
        <v>25</v>
      </c>
      <c r="S26">
        <f ca="1">OFFSET(countries_cumulative!$D25,0,offset_cumulative!$D26+offset_cumulative!S$1)</f>
        <v>31</v>
      </c>
      <c r="T26">
        <f ca="1">OFFSET(countries_cumulative!$D25,0,offset_cumulative!$D26+offset_cumulative!T$1)</f>
        <v>38</v>
      </c>
      <c r="U26">
        <f ca="1">OFFSET(countries_cumulative!$D25,0,offset_cumulative!$D26+offset_cumulative!U$1)</f>
        <v>52</v>
      </c>
      <c r="V26">
        <f ca="1">OFFSET(countries_cumulative!$D25,0,offset_cumulative!$D26+offset_cumulative!V$1)</f>
        <v>151</v>
      </c>
      <c r="W26">
        <f ca="1">OFFSET(countries_cumulative!$D25,0,offset_cumulative!$D26+offset_cumulative!W$1)</f>
        <v>151</v>
      </c>
      <c r="X26">
        <f ca="1">OFFSET(countries_cumulative!$D25,0,offset_cumulative!$D26+offset_cumulative!X$1)</f>
        <v>162</v>
      </c>
      <c r="Y26">
        <f ca="1">OFFSET(countries_cumulative!$D25,0,offset_cumulative!$D26+offset_cumulative!Y$1)</f>
        <v>200</v>
      </c>
      <c r="Z26">
        <f ca="1">OFFSET(countries_cumulative!$D25,0,offset_cumulative!$D26+offset_cumulative!Z$1)</f>
        <v>321</v>
      </c>
      <c r="AA26">
        <f ca="1">OFFSET(countries_cumulative!$D25,0,offset_cumulative!$D26+offset_cumulative!AA$1)</f>
        <v>372</v>
      </c>
      <c r="AB26">
        <f ca="1">OFFSET(countries_cumulative!$D25,0,offset_cumulative!$D26+offset_cumulative!AB$1)</f>
        <v>621</v>
      </c>
      <c r="AC26">
        <f ca="1">OFFSET(countries_cumulative!$D25,0,offset_cumulative!$D26+offset_cumulative!AC$1)</f>
        <v>793</v>
      </c>
      <c r="AD26">
        <f ca="1">OFFSET(countries_cumulative!$D25,0,offset_cumulative!$D26+offset_cumulative!AD$1)</f>
        <v>1021</v>
      </c>
      <c r="AE26">
        <f ca="1">OFFSET(countries_cumulative!$D25,0,offset_cumulative!$D26+offset_cumulative!AE$1)</f>
        <v>1546</v>
      </c>
      <c r="AF26">
        <f ca="1">OFFSET(countries_cumulative!$D25,0,offset_cumulative!$D26+offset_cumulative!AF$1)</f>
        <v>1924</v>
      </c>
      <c r="AG26">
        <f ca="1">OFFSET(countries_cumulative!$D25,0,offset_cumulative!$D26+offset_cumulative!AG$1)</f>
        <v>2247</v>
      </c>
      <c r="AH26">
        <f ca="1">OFFSET(countries_cumulative!$D25,0,offset_cumulative!$D26+offset_cumulative!AH$1)</f>
        <v>2554</v>
      </c>
      <c r="AI26">
        <f ca="1">OFFSET(countries_cumulative!$D25,0,offset_cumulative!$D26+offset_cumulative!AI$1)</f>
        <v>2985</v>
      </c>
      <c r="AJ26">
        <f ca="1">OFFSET(countries_cumulative!$D25,0,offset_cumulative!$D26+offset_cumulative!AJ$1)</f>
        <v>3417</v>
      </c>
      <c r="AL26" s="3" t="s">
        <v>24</v>
      </c>
      <c r="AM26" s="4">
        <f t="shared" ca="1" si="93"/>
        <v>0</v>
      </c>
      <c r="AN26" s="4">
        <f t="shared" ca="1" si="64"/>
        <v>0</v>
      </c>
      <c r="AO26" s="4">
        <f t="shared" ca="1" si="65"/>
        <v>1</v>
      </c>
      <c r="AP26" s="4">
        <f t="shared" ca="1" si="66"/>
        <v>0</v>
      </c>
      <c r="AQ26" s="4">
        <f t="shared" ca="1" si="67"/>
        <v>0</v>
      </c>
      <c r="AR26" s="4">
        <f t="shared" ca="1" si="68"/>
        <v>0</v>
      </c>
      <c r="AS26" s="4">
        <f t="shared" ca="1" si="69"/>
        <v>1</v>
      </c>
      <c r="AT26" s="4">
        <f t="shared" ca="1" si="70"/>
        <v>0</v>
      </c>
      <c r="AU26" s="4">
        <f t="shared" ca="1" si="71"/>
        <v>2.25</v>
      </c>
      <c r="AV26" s="4">
        <f t="shared" ca="1" si="72"/>
        <v>0</v>
      </c>
      <c r="AW26" s="4">
        <f t="shared" ca="1" si="73"/>
        <v>0.53846153846153855</v>
      </c>
      <c r="AX26" s="4">
        <f t="shared" ca="1" si="74"/>
        <v>0.25</v>
      </c>
      <c r="AY26" s="4">
        <f t="shared" ca="1" si="75"/>
        <v>0.24</v>
      </c>
      <c r="AZ26" s="4">
        <f t="shared" ca="1" si="76"/>
        <v>0.22580645161290325</v>
      </c>
      <c r="BA26" s="4">
        <f t="shared" ca="1" si="77"/>
        <v>0.36842105263157898</v>
      </c>
      <c r="BB26" s="4">
        <f t="shared" ca="1" si="78"/>
        <v>1.9038461538461537</v>
      </c>
      <c r="BC26" s="4">
        <f t="shared" ca="1" si="79"/>
        <v>0</v>
      </c>
      <c r="BD26" s="4">
        <f t="shared" ca="1" si="80"/>
        <v>7.2847682119205226E-2</v>
      </c>
      <c r="BE26" s="4">
        <f t="shared" ca="1" si="81"/>
        <v>0.23456790123456783</v>
      </c>
      <c r="BF26" s="4">
        <f t="shared" ca="1" si="82"/>
        <v>0.60499999999999998</v>
      </c>
      <c r="BG26" s="4">
        <f t="shared" ca="1" si="83"/>
        <v>0.1588785046728971</v>
      </c>
      <c r="BH26" s="4">
        <f t="shared" ca="1" si="84"/>
        <v>0.66935483870967749</v>
      </c>
      <c r="BI26" s="4">
        <f t="shared" ca="1" si="85"/>
        <v>0.27697262479871165</v>
      </c>
      <c r="BJ26" s="4">
        <f t="shared" ca="1" si="86"/>
        <v>0.28751576292559888</v>
      </c>
      <c r="BK26" s="4">
        <f t="shared" ca="1" si="87"/>
        <v>0.51420176297747311</v>
      </c>
      <c r="BL26" s="4">
        <f t="shared" ca="1" si="88"/>
        <v>0.24450194049159113</v>
      </c>
      <c r="BM26" s="4">
        <f t="shared" ca="1" si="89"/>
        <v>0.16787941787941785</v>
      </c>
      <c r="BN26" s="4">
        <f t="shared" ca="1" si="90"/>
        <v>0.13662661326212722</v>
      </c>
      <c r="BO26" s="4">
        <f t="shared" ca="1" si="91"/>
        <v>0.1687548942834769</v>
      </c>
      <c r="BP26" s="4">
        <f t="shared" ca="1" si="92"/>
        <v>0.14472361809045231</v>
      </c>
      <c r="BQ26" s="5">
        <f t="shared" ca="1" si="94"/>
        <v>0.38194535859991241</v>
      </c>
    </row>
    <row r="27" spans="1:69" x14ac:dyDescent="0.25">
      <c r="A27" s="3" t="s">
        <v>25</v>
      </c>
      <c r="B27" s="3">
        <v>4.5353000000000003</v>
      </c>
      <c r="C27" s="3">
        <v>114.7277</v>
      </c>
      <c r="D27">
        <f>COUNTIF(countries_cumulative!D26:CP26,"0")</f>
        <v>47</v>
      </c>
      <c r="E27" s="3" t="s">
        <v>25</v>
      </c>
      <c r="F27">
        <f ca="1">OFFSET(countries_cumulative!$D26,0,offset_cumulative!$D27+offset_cumulative!F$1)</f>
        <v>1</v>
      </c>
      <c r="G27">
        <f ca="1">OFFSET(countries_cumulative!$D26,0,offset_cumulative!$D27+offset_cumulative!G$1)</f>
        <v>1</v>
      </c>
      <c r="H27">
        <f ca="1">OFFSET(countries_cumulative!$D26,0,offset_cumulative!$D27+offset_cumulative!H$1)</f>
        <v>11</v>
      </c>
      <c r="I27">
        <f ca="1">OFFSET(countries_cumulative!$D26,0,offset_cumulative!$D27+offset_cumulative!I$1)</f>
        <v>11</v>
      </c>
      <c r="J27">
        <f ca="1">OFFSET(countries_cumulative!$D26,0,offset_cumulative!$D27+offset_cumulative!J$1)</f>
        <v>37</v>
      </c>
      <c r="K27">
        <f ca="1">OFFSET(countries_cumulative!$D26,0,offset_cumulative!$D27+offset_cumulative!K$1)</f>
        <v>40</v>
      </c>
      <c r="L27">
        <f ca="1">OFFSET(countries_cumulative!$D26,0,offset_cumulative!$D27+offset_cumulative!L$1)</f>
        <v>50</v>
      </c>
      <c r="M27">
        <f ca="1">OFFSET(countries_cumulative!$D26,0,offset_cumulative!$D27+offset_cumulative!M$1)</f>
        <v>54</v>
      </c>
      <c r="N27">
        <f ca="1">OFFSET(countries_cumulative!$D26,0,offset_cumulative!$D27+offset_cumulative!N$1)</f>
        <v>56</v>
      </c>
      <c r="O27">
        <f ca="1">OFFSET(countries_cumulative!$D26,0,offset_cumulative!$D27+offset_cumulative!O$1)</f>
        <v>68</v>
      </c>
      <c r="P27">
        <f ca="1">OFFSET(countries_cumulative!$D26,0,offset_cumulative!$D27+offset_cumulative!P$1)</f>
        <v>75</v>
      </c>
      <c r="Q27">
        <f ca="1">OFFSET(countries_cumulative!$D26,0,offset_cumulative!$D27+offset_cumulative!Q$1)</f>
        <v>78</v>
      </c>
      <c r="R27">
        <f ca="1">OFFSET(countries_cumulative!$D26,0,offset_cumulative!$D27+offset_cumulative!R$1)</f>
        <v>83</v>
      </c>
      <c r="S27">
        <f ca="1">OFFSET(countries_cumulative!$D26,0,offset_cumulative!$D27+offset_cumulative!S$1)</f>
        <v>88</v>
      </c>
      <c r="T27">
        <f ca="1">OFFSET(countries_cumulative!$D26,0,offset_cumulative!$D27+offset_cumulative!T$1)</f>
        <v>91</v>
      </c>
      <c r="U27">
        <f ca="1">OFFSET(countries_cumulative!$D26,0,offset_cumulative!$D27+offset_cumulative!U$1)</f>
        <v>104</v>
      </c>
      <c r="V27">
        <f ca="1">OFFSET(countries_cumulative!$D26,0,offset_cumulative!$D27+offset_cumulative!V$1)</f>
        <v>109</v>
      </c>
      <c r="W27">
        <f ca="1">OFFSET(countries_cumulative!$D26,0,offset_cumulative!$D27+offset_cumulative!W$1)</f>
        <v>114</v>
      </c>
      <c r="X27">
        <f ca="1">OFFSET(countries_cumulative!$D26,0,offset_cumulative!$D27+offset_cumulative!X$1)</f>
        <v>115</v>
      </c>
      <c r="Y27">
        <f ca="1">OFFSET(countries_cumulative!$D26,0,offset_cumulative!$D27+offset_cumulative!Y$1)</f>
        <v>120</v>
      </c>
      <c r="Z27">
        <f ca="1">OFFSET(countries_cumulative!$D26,0,offset_cumulative!$D27+offset_cumulative!Z$1)</f>
        <v>126</v>
      </c>
      <c r="AA27">
        <f ca="1">OFFSET(countries_cumulative!$D26,0,offset_cumulative!$D27+offset_cumulative!AA$1)</f>
        <v>127</v>
      </c>
      <c r="AB27">
        <f ca="1">OFFSET(countries_cumulative!$D26,0,offset_cumulative!$D27+offset_cumulative!AB$1)</f>
        <v>129</v>
      </c>
      <c r="AC27">
        <f ca="1">OFFSET(countries_cumulative!$D26,0,offset_cumulative!$D27+offset_cumulative!AC$1)</f>
        <v>131</v>
      </c>
      <c r="AD27">
        <f ca="1">OFFSET(countries_cumulative!$D26,0,offset_cumulative!$D27+offset_cumulative!AD$1)</f>
        <v>133</v>
      </c>
      <c r="AE27">
        <f ca="1">OFFSET(countries_cumulative!$D26,0,offset_cumulative!$D27+offset_cumulative!AE$1)</f>
        <v>134</v>
      </c>
      <c r="AF27">
        <f ca="1">OFFSET(countries_cumulative!$D26,0,offset_cumulative!$D27+offset_cumulative!AF$1)</f>
        <v>135</v>
      </c>
      <c r="AG27">
        <f ca="1">OFFSET(countries_cumulative!$D26,0,offset_cumulative!$D27+offset_cumulative!AG$1)</f>
        <v>135</v>
      </c>
      <c r="AH27">
        <f ca="1">OFFSET(countries_cumulative!$D26,0,offset_cumulative!$D27+offset_cumulative!AH$1)</f>
        <v>135</v>
      </c>
      <c r="AI27">
        <f ca="1">OFFSET(countries_cumulative!$D26,0,offset_cumulative!$D27+offset_cumulative!AI$1)</f>
        <v>135</v>
      </c>
      <c r="AJ27">
        <f ca="1">OFFSET(countries_cumulative!$D26,0,offset_cumulative!$D27+offset_cumulative!AJ$1)</f>
        <v>135</v>
      </c>
      <c r="AL27" s="3" t="s">
        <v>25</v>
      </c>
      <c r="AM27" s="4">
        <f t="shared" ca="1" si="93"/>
        <v>0</v>
      </c>
      <c r="AN27" s="4">
        <f t="shared" ca="1" si="64"/>
        <v>10</v>
      </c>
      <c r="AO27" s="4">
        <f t="shared" ca="1" si="65"/>
        <v>0</v>
      </c>
      <c r="AP27" s="4">
        <f t="shared" ca="1" si="66"/>
        <v>2.3636363636363638</v>
      </c>
      <c r="AQ27" s="4">
        <f t="shared" ca="1" si="67"/>
        <v>8.1081081081081141E-2</v>
      </c>
      <c r="AR27" s="4">
        <f t="shared" ca="1" si="68"/>
        <v>0.25</v>
      </c>
      <c r="AS27" s="4">
        <f t="shared" ca="1" si="69"/>
        <v>8.0000000000000071E-2</v>
      </c>
      <c r="AT27" s="4">
        <f t="shared" ca="1" si="70"/>
        <v>3.7037037037036979E-2</v>
      </c>
      <c r="AU27" s="4">
        <f t="shared" ca="1" si="71"/>
        <v>0.21428571428571419</v>
      </c>
      <c r="AV27" s="4">
        <f t="shared" ca="1" si="72"/>
        <v>0.10294117647058831</v>
      </c>
      <c r="AW27" s="4">
        <f t="shared" ca="1" si="73"/>
        <v>4.0000000000000036E-2</v>
      </c>
      <c r="AX27" s="4">
        <f t="shared" ca="1" si="74"/>
        <v>6.4102564102564097E-2</v>
      </c>
      <c r="AY27" s="4">
        <f t="shared" ca="1" si="75"/>
        <v>6.024096385542177E-2</v>
      </c>
      <c r="AZ27" s="4">
        <f t="shared" ca="1" si="76"/>
        <v>3.4090909090909172E-2</v>
      </c>
      <c r="BA27" s="4">
        <f t="shared" ca="1" si="77"/>
        <v>0.14285714285714279</v>
      </c>
      <c r="BB27" s="4">
        <f t="shared" ca="1" si="78"/>
        <v>4.8076923076923128E-2</v>
      </c>
      <c r="BC27" s="4">
        <f t="shared" ca="1" si="79"/>
        <v>4.587155963302747E-2</v>
      </c>
      <c r="BD27" s="4">
        <f t="shared" ca="1" si="80"/>
        <v>8.7719298245614308E-3</v>
      </c>
      <c r="BE27" s="4">
        <f t="shared" ca="1" si="81"/>
        <v>4.3478260869565188E-2</v>
      </c>
      <c r="BF27" s="4">
        <f t="shared" ca="1" si="82"/>
        <v>5.0000000000000044E-2</v>
      </c>
      <c r="BG27" s="4">
        <f t="shared" ca="1" si="83"/>
        <v>7.9365079365079083E-3</v>
      </c>
      <c r="BH27" s="4">
        <f t="shared" ca="1" si="84"/>
        <v>1.5748031496062964E-2</v>
      </c>
      <c r="BI27" s="4">
        <f t="shared" ca="1" si="85"/>
        <v>1.5503875968992276E-2</v>
      </c>
      <c r="BJ27" s="4">
        <f t="shared" ca="1" si="86"/>
        <v>1.5267175572519109E-2</v>
      </c>
      <c r="BK27" s="4">
        <f t="shared" ca="1" si="87"/>
        <v>7.5187969924812581E-3</v>
      </c>
      <c r="BL27" s="4">
        <f t="shared" ca="1" si="88"/>
        <v>7.4626865671640896E-3</v>
      </c>
      <c r="BM27" s="4">
        <f t="shared" ca="1" si="89"/>
        <v>0</v>
      </c>
      <c r="BN27" s="4">
        <f t="shared" ca="1" si="90"/>
        <v>0</v>
      </c>
      <c r="BO27" s="4">
        <f t="shared" ca="1" si="91"/>
        <v>0</v>
      </c>
      <c r="BP27" s="4">
        <f t="shared" ca="1" si="92"/>
        <v>0</v>
      </c>
      <c r="BQ27" s="5">
        <f t="shared" ca="1" si="94"/>
        <v>0.45786362334515424</v>
      </c>
    </row>
    <row r="28" spans="1:69" x14ac:dyDescent="0.25">
      <c r="A28" s="3" t="s">
        <v>26</v>
      </c>
      <c r="B28" s="3">
        <v>42.733899999999998</v>
      </c>
      <c r="C28" s="3">
        <v>25.485800000000001</v>
      </c>
      <c r="D28">
        <f>COUNTIF(countries_cumulative!D27:CP27,"0")</f>
        <v>46</v>
      </c>
      <c r="E28" s="3" t="s">
        <v>26</v>
      </c>
      <c r="F28">
        <f ca="1">OFFSET(countries_cumulative!$D27,0,offset_cumulative!$D28+offset_cumulative!F$1)</f>
        <v>4</v>
      </c>
      <c r="G28">
        <f ca="1">OFFSET(countries_cumulative!$D27,0,offset_cumulative!$D28+offset_cumulative!G$1)</f>
        <v>4</v>
      </c>
      <c r="H28">
        <f ca="1">OFFSET(countries_cumulative!$D27,0,offset_cumulative!$D28+offset_cumulative!H$1)</f>
        <v>4</v>
      </c>
      <c r="I28">
        <f ca="1">OFFSET(countries_cumulative!$D27,0,offset_cumulative!$D28+offset_cumulative!I$1)</f>
        <v>7</v>
      </c>
      <c r="J28">
        <f ca="1">OFFSET(countries_cumulative!$D27,0,offset_cumulative!$D28+offset_cumulative!J$1)</f>
        <v>7</v>
      </c>
      <c r="K28">
        <f ca="1">OFFSET(countries_cumulative!$D27,0,offset_cumulative!$D28+offset_cumulative!K$1)</f>
        <v>23</v>
      </c>
      <c r="L28">
        <f ca="1">OFFSET(countries_cumulative!$D27,0,offset_cumulative!$D28+offset_cumulative!L$1)</f>
        <v>41</v>
      </c>
      <c r="M28">
        <f ca="1">OFFSET(countries_cumulative!$D27,0,offset_cumulative!$D28+offset_cumulative!M$1)</f>
        <v>51</v>
      </c>
      <c r="N28">
        <f ca="1">OFFSET(countries_cumulative!$D27,0,offset_cumulative!$D28+offset_cumulative!N$1)</f>
        <v>52</v>
      </c>
      <c r="O28">
        <f ca="1">OFFSET(countries_cumulative!$D27,0,offset_cumulative!$D28+offset_cumulative!O$1)</f>
        <v>67</v>
      </c>
      <c r="P28">
        <f ca="1">OFFSET(countries_cumulative!$D27,0,offset_cumulative!$D28+offset_cumulative!P$1)</f>
        <v>92</v>
      </c>
      <c r="Q28">
        <f ca="1">OFFSET(countries_cumulative!$D27,0,offset_cumulative!$D28+offset_cumulative!Q$1)</f>
        <v>94</v>
      </c>
      <c r="R28">
        <f ca="1">OFFSET(countries_cumulative!$D27,0,offset_cumulative!$D28+offset_cumulative!R$1)</f>
        <v>127</v>
      </c>
      <c r="S28">
        <f ca="1">OFFSET(countries_cumulative!$D27,0,offset_cumulative!$D28+offset_cumulative!S$1)</f>
        <v>163</v>
      </c>
      <c r="T28">
        <f ca="1">OFFSET(countries_cumulative!$D27,0,offset_cumulative!$D28+offset_cumulative!T$1)</f>
        <v>187</v>
      </c>
      <c r="U28">
        <f ca="1">OFFSET(countries_cumulative!$D27,0,offset_cumulative!$D28+offset_cumulative!U$1)</f>
        <v>201</v>
      </c>
      <c r="V28">
        <f ca="1">OFFSET(countries_cumulative!$D27,0,offset_cumulative!$D28+offset_cumulative!V$1)</f>
        <v>218</v>
      </c>
      <c r="W28">
        <f ca="1">OFFSET(countries_cumulative!$D27,0,offset_cumulative!$D28+offset_cumulative!W$1)</f>
        <v>242</v>
      </c>
      <c r="X28">
        <f ca="1">OFFSET(countries_cumulative!$D27,0,offset_cumulative!$D28+offset_cumulative!X$1)</f>
        <v>264</v>
      </c>
      <c r="Y28">
        <f ca="1">OFFSET(countries_cumulative!$D27,0,offset_cumulative!$D28+offset_cumulative!Y$1)</f>
        <v>293</v>
      </c>
      <c r="Z28">
        <f ca="1">OFFSET(countries_cumulative!$D27,0,offset_cumulative!$D28+offset_cumulative!Z$1)</f>
        <v>331</v>
      </c>
      <c r="AA28">
        <f ca="1">OFFSET(countries_cumulative!$D27,0,offset_cumulative!$D28+offset_cumulative!AA$1)</f>
        <v>346</v>
      </c>
      <c r="AB28">
        <f ca="1">OFFSET(countries_cumulative!$D27,0,offset_cumulative!$D28+offset_cumulative!AB$1)</f>
        <v>359</v>
      </c>
      <c r="AC28">
        <f ca="1">OFFSET(countries_cumulative!$D27,0,offset_cumulative!$D28+offset_cumulative!AC$1)</f>
        <v>399</v>
      </c>
      <c r="AD28">
        <f ca="1">OFFSET(countries_cumulative!$D27,0,offset_cumulative!$D28+offset_cumulative!AD$1)</f>
        <v>422</v>
      </c>
      <c r="AE28">
        <f ca="1">OFFSET(countries_cumulative!$D27,0,offset_cumulative!$D28+offset_cumulative!AE$1)</f>
        <v>457</v>
      </c>
      <c r="AF28">
        <f ca="1">OFFSET(countries_cumulative!$D27,0,offset_cumulative!$D28+offset_cumulative!AF$1)</f>
        <v>485</v>
      </c>
      <c r="AG28">
        <f ca="1">OFFSET(countries_cumulative!$D27,0,offset_cumulative!$D28+offset_cumulative!AG$1)</f>
        <v>503</v>
      </c>
      <c r="AH28">
        <f ca="1">OFFSET(countries_cumulative!$D27,0,offset_cumulative!$D28+offset_cumulative!AH$1)</f>
        <v>531</v>
      </c>
      <c r="AI28">
        <f ca="1">OFFSET(countries_cumulative!$D27,0,offset_cumulative!$D28+offset_cumulative!AI$1)</f>
        <v>549</v>
      </c>
      <c r="AJ28">
        <f ca="1">OFFSET(countries_cumulative!$D27,0,offset_cumulative!$D28+offset_cumulative!AJ$1)</f>
        <v>577</v>
      </c>
      <c r="AL28" s="3" t="s">
        <v>26</v>
      </c>
      <c r="AM28" s="4">
        <f t="shared" ca="1" si="93"/>
        <v>0</v>
      </c>
      <c r="AN28" s="4">
        <f t="shared" ca="1" si="64"/>
        <v>0</v>
      </c>
      <c r="AO28" s="4">
        <f t="shared" ca="1" si="65"/>
        <v>0.75</v>
      </c>
      <c r="AP28" s="4">
        <f t="shared" ca="1" si="66"/>
        <v>0</v>
      </c>
      <c r="AQ28" s="4">
        <f t="shared" ca="1" si="67"/>
        <v>2.2857142857142856</v>
      </c>
      <c r="AR28" s="4">
        <f t="shared" ca="1" si="68"/>
        <v>0.78260869565217384</v>
      </c>
      <c r="AS28" s="4">
        <f t="shared" ca="1" si="69"/>
        <v>0.24390243902439024</v>
      </c>
      <c r="AT28" s="4">
        <f t="shared" ca="1" si="70"/>
        <v>1.9607843137254832E-2</v>
      </c>
      <c r="AU28" s="4">
        <f t="shared" ca="1" si="71"/>
        <v>0.28846153846153855</v>
      </c>
      <c r="AV28" s="4">
        <f t="shared" ca="1" si="72"/>
        <v>0.37313432835820892</v>
      </c>
      <c r="AW28" s="4">
        <f t="shared" ca="1" si="73"/>
        <v>2.1739130434782705E-2</v>
      </c>
      <c r="AX28" s="4">
        <f t="shared" ca="1" si="74"/>
        <v>0.35106382978723394</v>
      </c>
      <c r="AY28" s="4">
        <f t="shared" ca="1" si="75"/>
        <v>0.2834645669291338</v>
      </c>
      <c r="AZ28" s="4">
        <f t="shared" ca="1" si="76"/>
        <v>0.14723926380368102</v>
      </c>
      <c r="BA28" s="4">
        <f t="shared" ca="1" si="77"/>
        <v>7.4866310160427885E-2</v>
      </c>
      <c r="BB28" s="4">
        <f t="shared" ca="1" si="78"/>
        <v>8.4577114427860645E-2</v>
      </c>
      <c r="BC28" s="4">
        <f t="shared" ca="1" si="79"/>
        <v>0.11009174311926606</v>
      </c>
      <c r="BD28" s="4">
        <f t="shared" ca="1" si="80"/>
        <v>9.0909090909090828E-2</v>
      </c>
      <c r="BE28" s="4">
        <f t="shared" ca="1" si="81"/>
        <v>0.10984848484848486</v>
      </c>
      <c r="BF28" s="4">
        <f t="shared" ca="1" si="82"/>
        <v>0.12969283276450505</v>
      </c>
      <c r="BG28" s="4">
        <f t="shared" ca="1" si="83"/>
        <v>4.5317220543806602E-2</v>
      </c>
      <c r="BH28" s="4">
        <f t="shared" ca="1" si="84"/>
        <v>3.7572254335260125E-2</v>
      </c>
      <c r="BI28" s="4">
        <f t="shared" ca="1" si="85"/>
        <v>0.11142061281337057</v>
      </c>
      <c r="BJ28" s="4">
        <f t="shared" ca="1" si="86"/>
        <v>5.7644110275689275E-2</v>
      </c>
      <c r="BK28" s="4">
        <f t="shared" ca="1" si="87"/>
        <v>8.293838862559233E-2</v>
      </c>
      <c r="BL28" s="4">
        <f t="shared" ca="1" si="88"/>
        <v>6.1269146608315062E-2</v>
      </c>
      <c r="BM28" s="4">
        <f t="shared" ca="1" si="89"/>
        <v>3.711340206185576E-2</v>
      </c>
      <c r="BN28" s="4">
        <f t="shared" ca="1" si="90"/>
        <v>5.5666003976143186E-2</v>
      </c>
      <c r="BO28" s="4">
        <f t="shared" ca="1" si="91"/>
        <v>3.3898305084745672E-2</v>
      </c>
      <c r="BP28" s="4">
        <f t="shared" ca="1" si="92"/>
        <v>5.1001821493624755E-2</v>
      </c>
      <c r="BQ28" s="5">
        <f t="shared" ca="1" si="94"/>
        <v>0.22402542544502413</v>
      </c>
    </row>
    <row r="29" spans="1:69" x14ac:dyDescent="0.25">
      <c r="A29" s="3" t="s">
        <v>27</v>
      </c>
      <c r="B29" s="3">
        <v>12.238300000000001</v>
      </c>
      <c r="C29" s="3">
        <v>-1.5616000000000001</v>
      </c>
      <c r="D29">
        <f>COUNTIF(countries_cumulative!D28:CP28,"0")</f>
        <v>48</v>
      </c>
      <c r="E29" s="3" t="s">
        <v>27</v>
      </c>
      <c r="F29">
        <f ca="1">OFFSET(countries_cumulative!$D28,0,offset_cumulative!$D29+offset_cumulative!F$1)</f>
        <v>1</v>
      </c>
      <c r="G29">
        <f ca="1">OFFSET(countries_cumulative!$D28,0,offset_cumulative!$D29+offset_cumulative!G$1)</f>
        <v>2</v>
      </c>
      <c r="H29">
        <f ca="1">OFFSET(countries_cumulative!$D28,0,offset_cumulative!$D29+offset_cumulative!H$1)</f>
        <v>2</v>
      </c>
      <c r="I29">
        <f ca="1">OFFSET(countries_cumulative!$D28,0,offset_cumulative!$D29+offset_cumulative!I$1)</f>
        <v>2</v>
      </c>
      <c r="J29">
        <f ca="1">OFFSET(countries_cumulative!$D28,0,offset_cumulative!$D29+offset_cumulative!J$1)</f>
        <v>2</v>
      </c>
      <c r="K29">
        <f ca="1">OFFSET(countries_cumulative!$D28,0,offset_cumulative!$D29+offset_cumulative!K$1)</f>
        <v>3</v>
      </c>
      <c r="L29">
        <f ca="1">OFFSET(countries_cumulative!$D28,0,offset_cumulative!$D29+offset_cumulative!L$1)</f>
        <v>15</v>
      </c>
      <c r="M29">
        <f ca="1">OFFSET(countries_cumulative!$D28,0,offset_cumulative!$D29+offset_cumulative!M$1)</f>
        <v>15</v>
      </c>
      <c r="N29">
        <f ca="1">OFFSET(countries_cumulative!$D28,0,offset_cumulative!$D29+offset_cumulative!N$1)</f>
        <v>20</v>
      </c>
      <c r="O29">
        <f ca="1">OFFSET(countries_cumulative!$D28,0,offset_cumulative!$D29+offset_cumulative!O$1)</f>
        <v>33</v>
      </c>
      <c r="P29">
        <f ca="1">OFFSET(countries_cumulative!$D28,0,offset_cumulative!$D29+offset_cumulative!P$1)</f>
        <v>40</v>
      </c>
      <c r="Q29">
        <f ca="1">OFFSET(countries_cumulative!$D28,0,offset_cumulative!$D29+offset_cumulative!Q$1)</f>
        <v>64</v>
      </c>
      <c r="R29">
        <f ca="1">OFFSET(countries_cumulative!$D28,0,offset_cumulative!$D29+offset_cumulative!R$1)</f>
        <v>75</v>
      </c>
      <c r="S29">
        <f ca="1">OFFSET(countries_cumulative!$D28,0,offset_cumulative!$D29+offset_cumulative!S$1)</f>
        <v>99</v>
      </c>
      <c r="T29">
        <f ca="1">OFFSET(countries_cumulative!$D28,0,offset_cumulative!$D29+offset_cumulative!T$1)</f>
        <v>114</v>
      </c>
      <c r="U29">
        <f ca="1">OFFSET(countries_cumulative!$D28,0,offset_cumulative!$D29+offset_cumulative!U$1)</f>
        <v>146</v>
      </c>
      <c r="V29">
        <f ca="1">OFFSET(countries_cumulative!$D28,0,offset_cumulative!$D29+offset_cumulative!V$1)</f>
        <v>152</v>
      </c>
      <c r="W29">
        <f ca="1">OFFSET(countries_cumulative!$D28,0,offset_cumulative!$D29+offset_cumulative!W$1)</f>
        <v>180</v>
      </c>
      <c r="X29">
        <f ca="1">OFFSET(countries_cumulative!$D28,0,offset_cumulative!$D29+offset_cumulative!X$1)</f>
        <v>207</v>
      </c>
      <c r="Y29">
        <f ca="1">OFFSET(countries_cumulative!$D28,0,offset_cumulative!$D29+offset_cumulative!Y$1)</f>
        <v>222</v>
      </c>
      <c r="Z29">
        <f ca="1">OFFSET(countries_cumulative!$D28,0,offset_cumulative!$D29+offset_cumulative!Z$1)</f>
        <v>246</v>
      </c>
      <c r="AA29">
        <f ca="1">OFFSET(countries_cumulative!$D28,0,offset_cumulative!$D29+offset_cumulative!AA$1)</f>
        <v>261</v>
      </c>
      <c r="AB29">
        <f ca="1">OFFSET(countries_cumulative!$D28,0,offset_cumulative!$D29+offset_cumulative!AB$1)</f>
        <v>282</v>
      </c>
      <c r="AC29">
        <f ca="1">OFFSET(countries_cumulative!$D28,0,offset_cumulative!$D29+offset_cumulative!AC$1)</f>
        <v>288</v>
      </c>
      <c r="AD29">
        <f ca="1">OFFSET(countries_cumulative!$D28,0,offset_cumulative!$D29+offset_cumulative!AD$1)</f>
        <v>302</v>
      </c>
      <c r="AE29">
        <f ca="1">OFFSET(countries_cumulative!$D28,0,offset_cumulative!$D29+offset_cumulative!AE$1)</f>
        <v>318</v>
      </c>
      <c r="AF29">
        <f ca="1">OFFSET(countries_cumulative!$D28,0,offset_cumulative!$D29+offset_cumulative!AF$1)</f>
        <v>345</v>
      </c>
      <c r="AG29">
        <f ca="1">OFFSET(countries_cumulative!$D28,0,offset_cumulative!$D29+offset_cumulative!AG$1)</f>
        <v>364</v>
      </c>
      <c r="AH29">
        <f ca="1">OFFSET(countries_cumulative!$D28,0,offset_cumulative!$D29+offset_cumulative!AH$1)</f>
        <v>384</v>
      </c>
      <c r="AI29">
        <f ca="1">OFFSET(countries_cumulative!$D28,0,offset_cumulative!$D29+offset_cumulative!AI$1)</f>
        <v>414</v>
      </c>
      <c r="AJ29">
        <f ca="1">OFFSET(countries_cumulative!$D28,0,offset_cumulative!$D29+offset_cumulative!AJ$1)</f>
        <v>443</v>
      </c>
      <c r="AL29" s="3" t="s">
        <v>27</v>
      </c>
      <c r="AM29" s="4">
        <f t="shared" ca="1" si="93"/>
        <v>1</v>
      </c>
      <c r="AN29" s="4">
        <f t="shared" ca="1" si="64"/>
        <v>0</v>
      </c>
      <c r="AO29" s="4">
        <f t="shared" ca="1" si="65"/>
        <v>0</v>
      </c>
      <c r="AP29" s="4">
        <f t="shared" ca="1" si="66"/>
        <v>0</v>
      </c>
      <c r="AQ29" s="4">
        <f t="shared" ca="1" si="67"/>
        <v>0.5</v>
      </c>
      <c r="AR29" s="4">
        <f t="shared" ca="1" si="68"/>
        <v>4</v>
      </c>
      <c r="AS29" s="4">
        <f t="shared" ca="1" si="69"/>
        <v>0</v>
      </c>
      <c r="AT29" s="4">
        <f t="shared" ca="1" si="70"/>
        <v>0.33333333333333326</v>
      </c>
      <c r="AU29" s="4">
        <f t="shared" ca="1" si="71"/>
        <v>0.64999999999999991</v>
      </c>
      <c r="AV29" s="4">
        <f t="shared" ca="1" si="72"/>
        <v>0.21212121212121215</v>
      </c>
      <c r="AW29" s="4">
        <f t="shared" ca="1" si="73"/>
        <v>0.60000000000000009</v>
      </c>
      <c r="AX29" s="4">
        <f t="shared" ca="1" si="74"/>
        <v>0.171875</v>
      </c>
      <c r="AY29" s="4">
        <f t="shared" ca="1" si="75"/>
        <v>0.32000000000000006</v>
      </c>
      <c r="AZ29" s="4">
        <f t="shared" ca="1" si="76"/>
        <v>0.1515151515151516</v>
      </c>
      <c r="BA29" s="4">
        <f t="shared" ca="1" si="77"/>
        <v>0.2807017543859649</v>
      </c>
      <c r="BB29" s="4">
        <f t="shared" ca="1" si="78"/>
        <v>4.1095890410958846E-2</v>
      </c>
      <c r="BC29" s="4">
        <f t="shared" ca="1" si="79"/>
        <v>0.18421052631578938</v>
      </c>
      <c r="BD29" s="4">
        <f t="shared" ca="1" si="80"/>
        <v>0.14999999999999991</v>
      </c>
      <c r="BE29" s="4">
        <f t="shared" ca="1" si="81"/>
        <v>7.2463768115942129E-2</v>
      </c>
      <c r="BF29" s="4">
        <f t="shared" ca="1" si="82"/>
        <v>0.10810810810810811</v>
      </c>
      <c r="BG29" s="4">
        <f t="shared" ca="1" si="83"/>
        <v>6.0975609756097615E-2</v>
      </c>
      <c r="BH29" s="4">
        <f t="shared" ca="1" si="84"/>
        <v>8.0459770114942541E-2</v>
      </c>
      <c r="BI29" s="4">
        <f t="shared" ca="1" si="85"/>
        <v>2.1276595744680771E-2</v>
      </c>
      <c r="BJ29" s="4">
        <f t="shared" ca="1" si="86"/>
        <v>4.861111111111116E-2</v>
      </c>
      <c r="BK29" s="4">
        <f t="shared" ca="1" si="87"/>
        <v>5.2980132450331174E-2</v>
      </c>
      <c r="BL29" s="4">
        <f t="shared" ca="1" si="88"/>
        <v>8.4905660377358583E-2</v>
      </c>
      <c r="BM29" s="4">
        <f t="shared" ca="1" si="89"/>
        <v>5.507246376811592E-2</v>
      </c>
      <c r="BN29" s="4">
        <f t="shared" ca="1" si="90"/>
        <v>5.4945054945054972E-2</v>
      </c>
      <c r="BO29" s="4">
        <f t="shared" ca="1" si="91"/>
        <v>7.8125E-2</v>
      </c>
      <c r="BP29" s="4">
        <f t="shared" ca="1" si="92"/>
        <v>7.004830917874405E-2</v>
      </c>
      <c r="BQ29" s="5">
        <f t="shared" ca="1" si="94"/>
        <v>0.3127608150584299</v>
      </c>
    </row>
    <row r="30" spans="1:69" x14ac:dyDescent="0.25">
      <c r="A30" s="3" t="s">
        <v>178</v>
      </c>
      <c r="B30" s="3">
        <v>21.9162</v>
      </c>
      <c r="C30" s="3">
        <v>95.956000000000003</v>
      </c>
      <c r="D30">
        <f>COUNTIF(countries_cumulative!D29:CP29,"0")</f>
        <v>65</v>
      </c>
      <c r="E30" s="3" t="s">
        <v>178</v>
      </c>
      <c r="F30">
        <f ca="1">OFFSET(countries_cumulative!$D29,0,offset_cumulative!$D30+offset_cumulative!F$1)</f>
        <v>8</v>
      </c>
      <c r="G30">
        <f ca="1">OFFSET(countries_cumulative!$D29,0,offset_cumulative!$D30+offset_cumulative!G$1)</f>
        <v>8</v>
      </c>
      <c r="H30">
        <f ca="1">OFFSET(countries_cumulative!$D29,0,offset_cumulative!$D30+offset_cumulative!H$1)</f>
        <v>10</v>
      </c>
      <c r="I30">
        <f ca="1">OFFSET(countries_cumulative!$D29,0,offset_cumulative!$D30+offset_cumulative!I$1)</f>
        <v>14</v>
      </c>
      <c r="J30">
        <f ca="1">OFFSET(countries_cumulative!$D29,0,offset_cumulative!$D30+offset_cumulative!J$1)</f>
        <v>15</v>
      </c>
      <c r="K30">
        <f ca="1">OFFSET(countries_cumulative!$D29,0,offset_cumulative!$D30+offset_cumulative!K$1)</f>
        <v>15</v>
      </c>
      <c r="L30">
        <f ca="1">OFFSET(countries_cumulative!$D29,0,offset_cumulative!$D30+offset_cumulative!L$1)</f>
        <v>20</v>
      </c>
      <c r="M30">
        <f ca="1">OFFSET(countries_cumulative!$D29,0,offset_cumulative!$D30+offset_cumulative!M$1)</f>
        <v>20</v>
      </c>
      <c r="N30">
        <f ca="1">OFFSET(countries_cumulative!$D29,0,offset_cumulative!$D30+offset_cumulative!N$1)</f>
        <v>21</v>
      </c>
      <c r="O30">
        <f ca="1">OFFSET(countries_cumulative!$D29,0,offset_cumulative!$D30+offset_cumulative!O$1)</f>
        <v>21</v>
      </c>
      <c r="P30">
        <f ca="1">OFFSET(countries_cumulative!$D29,0,offset_cumulative!$D30+offset_cumulative!P$1)</f>
        <v>22</v>
      </c>
      <c r="Q30">
        <f ca="1">OFFSET(countries_cumulative!$D29,0,offset_cumulative!$D30+offset_cumulative!Q$1)</f>
        <v>22</v>
      </c>
      <c r="R30">
        <f ca="1">OFFSET(countries_cumulative!$D29,0,offset_cumulative!$D30+offset_cumulative!R$1)</f>
        <v>22</v>
      </c>
      <c r="S30">
        <f ca="1">OFFSET(countries_cumulative!$D29,0,offset_cumulative!$D30+offset_cumulative!S$1)</f>
        <v>23</v>
      </c>
      <c r="T30">
        <f ca="1">OFFSET(countries_cumulative!$D29,0,offset_cumulative!$D30+offset_cumulative!T$1)</f>
        <v>27</v>
      </c>
      <c r="U30">
        <f ca="1">OFFSET(countries_cumulative!$D29,0,offset_cumulative!$D30+offset_cumulative!U$1)</f>
        <v>38</v>
      </c>
      <c r="V30">
        <f ca="1">OFFSET(countries_cumulative!$D29,0,offset_cumulative!$D30+offset_cumulative!V$1)</f>
        <v>41</v>
      </c>
      <c r="W30">
        <f ca="1">OFFSET(countries_cumulative!$D29,0,offset_cumulative!$D30+offset_cumulative!W$1)</f>
        <v>62</v>
      </c>
      <c r="X30">
        <f ca="1">OFFSET(countries_cumulative!$D29,0,offset_cumulative!$D30+offset_cumulative!X$1)</f>
        <v>63</v>
      </c>
      <c r="Y30">
        <f ca="1">OFFSET(countries_cumulative!$D29,0,offset_cumulative!$D30+offset_cumulative!Y$1)</f>
        <v>74</v>
      </c>
      <c r="Z30">
        <f ca="1">OFFSET(countries_cumulative!$D29,0,offset_cumulative!$D30+offset_cumulative!Z$1)</f>
        <v>85</v>
      </c>
      <c r="AA30">
        <f ca="1">OFFSET(countries_cumulative!$D29,0,offset_cumulative!$D30+offset_cumulative!AA$1)</f>
        <v>88</v>
      </c>
      <c r="AB30">
        <f ca="1">OFFSET(countries_cumulative!$D29,0,offset_cumulative!$D30+offset_cumulative!AB$1)</f>
        <v>98</v>
      </c>
      <c r="AC30">
        <f ca="1">OFFSET(countries_cumulative!$D29,0,offset_cumulative!$D30+offset_cumulative!AC$1)</f>
        <v>111</v>
      </c>
      <c r="AD30">
        <f ca="1">OFFSET(countries_cumulative!$D29,0,offset_cumulative!$D30+offset_cumulative!AD$1)</f>
        <v>119</v>
      </c>
      <c r="AE30">
        <f ca="1">OFFSET(countries_cumulative!$D29,0,offset_cumulative!$D30+offset_cumulative!AE$1)</f>
        <v>121</v>
      </c>
      <c r="AF30">
        <f ca="1">OFFSET(countries_cumulative!$D29,0,offset_cumulative!$D30+offset_cumulative!AF$1)</f>
        <v>0</v>
      </c>
      <c r="AG30">
        <f ca="1">OFFSET(countries_cumulative!$D29,0,offset_cumulative!$D30+offset_cumulative!AG$1)</f>
        <v>0</v>
      </c>
      <c r="AH30">
        <f ca="1">OFFSET(countries_cumulative!$D29,0,offset_cumulative!$D30+offset_cumulative!AH$1)</f>
        <v>0</v>
      </c>
      <c r="AI30">
        <f ca="1">OFFSET(countries_cumulative!$D29,0,offset_cumulative!$D30+offset_cumulative!AI$1)</f>
        <v>0</v>
      </c>
      <c r="AJ30">
        <f ca="1">OFFSET(countries_cumulative!$D29,0,offset_cumulative!$D30+offset_cumulative!AJ$1)</f>
        <v>0</v>
      </c>
      <c r="AL30" s="3" t="s">
        <v>178</v>
      </c>
      <c r="AM30" s="4">
        <f t="shared" ca="1" si="93"/>
        <v>0</v>
      </c>
      <c r="AN30" s="4">
        <f t="shared" ca="1" si="64"/>
        <v>0.25</v>
      </c>
      <c r="AO30" s="4">
        <f t="shared" ca="1" si="65"/>
        <v>0.39999999999999991</v>
      </c>
      <c r="AP30" s="4">
        <f t="shared" ca="1" si="66"/>
        <v>7.1428571428571397E-2</v>
      </c>
      <c r="AQ30" s="4">
        <f t="shared" ca="1" si="67"/>
        <v>0</v>
      </c>
      <c r="AR30" s="4">
        <f t="shared" ca="1" si="68"/>
        <v>0.33333333333333326</v>
      </c>
      <c r="AS30" s="4">
        <f t="shared" ca="1" si="69"/>
        <v>0</v>
      </c>
      <c r="AT30" s="4">
        <f t="shared" ca="1" si="70"/>
        <v>5.0000000000000044E-2</v>
      </c>
      <c r="AU30" s="4">
        <f t="shared" ca="1" si="71"/>
        <v>0</v>
      </c>
      <c r="AV30" s="4">
        <f t="shared" ca="1" si="72"/>
        <v>4.7619047619047672E-2</v>
      </c>
      <c r="AW30" s="4">
        <f t="shared" ca="1" si="73"/>
        <v>0</v>
      </c>
      <c r="AX30" s="4">
        <f t="shared" ca="1" si="74"/>
        <v>0</v>
      </c>
      <c r="AY30" s="4">
        <f t="shared" ca="1" si="75"/>
        <v>4.5454545454545414E-2</v>
      </c>
      <c r="AZ30" s="4">
        <f t="shared" ca="1" si="76"/>
        <v>0.17391304347826098</v>
      </c>
      <c r="BA30" s="4">
        <f t="shared" ca="1" si="77"/>
        <v>0.40740740740740744</v>
      </c>
      <c r="BB30" s="4">
        <f t="shared" ca="1" si="78"/>
        <v>7.8947368421052655E-2</v>
      </c>
      <c r="BC30" s="4">
        <f t="shared" ca="1" si="79"/>
        <v>0.51219512195121952</v>
      </c>
      <c r="BD30" s="4">
        <f t="shared" ca="1" si="80"/>
        <v>1.6129032258064502E-2</v>
      </c>
      <c r="BE30" s="4">
        <f t="shared" ca="1" si="81"/>
        <v>0.17460317460317465</v>
      </c>
      <c r="BF30" s="4">
        <f t="shared" ca="1" si="82"/>
        <v>0.14864864864864868</v>
      </c>
      <c r="BG30" s="4">
        <f t="shared" ca="1" si="83"/>
        <v>3.529411764705892E-2</v>
      </c>
      <c r="BH30" s="4">
        <f t="shared" ca="1" si="84"/>
        <v>0.11363636363636354</v>
      </c>
      <c r="BI30" s="4">
        <f t="shared" ca="1" si="85"/>
        <v>0.13265306122448983</v>
      </c>
      <c r="BJ30" s="4">
        <f t="shared" ca="1" si="86"/>
        <v>7.2072072072072002E-2</v>
      </c>
      <c r="BK30" s="4">
        <f t="shared" ca="1" si="87"/>
        <v>1.6806722689075571E-2</v>
      </c>
      <c r="BL30" s="4" t="str">
        <f t="shared" ca="1" si="88"/>
        <v/>
      </c>
      <c r="BM30" s="4" t="str">
        <f t="shared" ca="1" si="89"/>
        <v/>
      </c>
      <c r="BN30" s="4" t="str">
        <f t="shared" ca="1" si="90"/>
        <v/>
      </c>
      <c r="BO30" s="4" t="str">
        <f t="shared" ca="1" si="91"/>
        <v/>
      </c>
      <c r="BP30" s="4" t="str">
        <f t="shared" ca="1" si="92"/>
        <v/>
      </c>
      <c r="BQ30" s="5">
        <f t="shared" ca="1" si="94"/>
        <v>0.12320566527489543</v>
      </c>
    </row>
    <row r="31" spans="1:69" x14ac:dyDescent="0.25">
      <c r="A31" s="3" t="s">
        <v>181</v>
      </c>
      <c r="B31" s="3">
        <v>-3.3731</v>
      </c>
      <c r="C31" s="3">
        <v>29.918900000000001</v>
      </c>
      <c r="D31">
        <f>COUNTIF(countries_cumulative!D30:CP30,"0")</f>
        <v>69</v>
      </c>
      <c r="E31" s="3" t="s">
        <v>181</v>
      </c>
      <c r="F31">
        <f ca="1">OFFSET(countries_cumulative!$D30,0,offset_cumulative!$D31+offset_cumulative!F$1)</f>
        <v>2</v>
      </c>
      <c r="G31">
        <f ca="1">OFFSET(countries_cumulative!$D30,0,offset_cumulative!$D31+offset_cumulative!G$1)</f>
        <v>2</v>
      </c>
      <c r="H31">
        <f ca="1">OFFSET(countries_cumulative!$D30,0,offset_cumulative!$D31+offset_cumulative!H$1)</f>
        <v>3</v>
      </c>
      <c r="I31">
        <f ca="1">OFFSET(countries_cumulative!$D30,0,offset_cumulative!$D31+offset_cumulative!I$1)</f>
        <v>3</v>
      </c>
      <c r="J31">
        <f ca="1">OFFSET(countries_cumulative!$D30,0,offset_cumulative!$D31+offset_cumulative!J$1)</f>
        <v>3</v>
      </c>
      <c r="K31">
        <f ca="1">OFFSET(countries_cumulative!$D30,0,offset_cumulative!$D31+offset_cumulative!K$1)</f>
        <v>3</v>
      </c>
      <c r="L31">
        <f ca="1">OFFSET(countries_cumulative!$D30,0,offset_cumulative!$D31+offset_cumulative!L$1)</f>
        <v>3</v>
      </c>
      <c r="M31">
        <f ca="1">OFFSET(countries_cumulative!$D30,0,offset_cumulative!$D31+offset_cumulative!M$1)</f>
        <v>3</v>
      </c>
      <c r="N31">
        <f ca="1">OFFSET(countries_cumulative!$D30,0,offset_cumulative!$D31+offset_cumulative!N$1)</f>
        <v>3</v>
      </c>
      <c r="O31">
        <f ca="1">OFFSET(countries_cumulative!$D30,0,offset_cumulative!$D31+offset_cumulative!O$1)</f>
        <v>3</v>
      </c>
      <c r="P31">
        <f ca="1">OFFSET(countries_cumulative!$D30,0,offset_cumulative!$D31+offset_cumulative!P$1)</f>
        <v>3</v>
      </c>
      <c r="Q31">
        <f ca="1">OFFSET(countries_cumulative!$D30,0,offset_cumulative!$D31+offset_cumulative!Q$1)</f>
        <v>5</v>
      </c>
      <c r="R31">
        <f ca="1">OFFSET(countries_cumulative!$D30,0,offset_cumulative!$D31+offset_cumulative!R$1)</f>
        <v>5</v>
      </c>
      <c r="S31">
        <f ca="1">OFFSET(countries_cumulative!$D30,0,offset_cumulative!$D31+offset_cumulative!S$1)</f>
        <v>5</v>
      </c>
      <c r="T31">
        <f ca="1">OFFSET(countries_cumulative!$D30,0,offset_cumulative!$D31+offset_cumulative!T$1)</f>
        <v>5</v>
      </c>
      <c r="U31">
        <f ca="1">OFFSET(countries_cumulative!$D30,0,offset_cumulative!$D31+offset_cumulative!U$1)</f>
        <v>5</v>
      </c>
      <c r="V31">
        <f ca="1">OFFSET(countries_cumulative!$D30,0,offset_cumulative!$D31+offset_cumulative!V$1)</f>
        <v>5</v>
      </c>
      <c r="W31">
        <f ca="1">OFFSET(countries_cumulative!$D30,0,offset_cumulative!$D31+offset_cumulative!W$1)</f>
        <v>5</v>
      </c>
      <c r="X31">
        <f ca="1">OFFSET(countries_cumulative!$D30,0,offset_cumulative!$D31+offset_cumulative!X$1)</f>
        <v>5</v>
      </c>
      <c r="Y31">
        <f ca="1">OFFSET(countries_cumulative!$D30,0,offset_cumulative!$D31+offset_cumulative!Y$1)</f>
        <v>5</v>
      </c>
      <c r="Z31">
        <f ca="1">OFFSET(countries_cumulative!$D30,0,offset_cumulative!$D31+offset_cumulative!Z$1)</f>
        <v>5</v>
      </c>
      <c r="AA31">
        <f ca="1">OFFSET(countries_cumulative!$D30,0,offset_cumulative!$D31+offset_cumulative!AA$1)</f>
        <v>5</v>
      </c>
      <c r="AB31">
        <f ca="1">OFFSET(countries_cumulative!$D30,0,offset_cumulative!$D31+offset_cumulative!AB$1)</f>
        <v>0</v>
      </c>
      <c r="AC31">
        <f ca="1">OFFSET(countries_cumulative!$D30,0,offset_cumulative!$D31+offset_cumulative!AC$1)</f>
        <v>0</v>
      </c>
      <c r="AD31">
        <f ca="1">OFFSET(countries_cumulative!$D30,0,offset_cumulative!$D31+offset_cumulative!AD$1)</f>
        <v>0</v>
      </c>
      <c r="AE31">
        <f ca="1">OFFSET(countries_cumulative!$D30,0,offset_cumulative!$D31+offset_cumulative!AE$1)</f>
        <v>0</v>
      </c>
      <c r="AF31">
        <f ca="1">OFFSET(countries_cumulative!$D30,0,offset_cumulative!$D31+offset_cumulative!AF$1)</f>
        <v>0</v>
      </c>
      <c r="AG31">
        <f ca="1">OFFSET(countries_cumulative!$D30,0,offset_cumulative!$D31+offset_cumulative!AG$1)</f>
        <v>0</v>
      </c>
      <c r="AH31">
        <f ca="1">OFFSET(countries_cumulative!$D30,0,offset_cumulative!$D31+offset_cumulative!AH$1)</f>
        <v>0</v>
      </c>
      <c r="AI31">
        <f ca="1">OFFSET(countries_cumulative!$D30,0,offset_cumulative!$D31+offset_cumulative!AI$1)</f>
        <v>0</v>
      </c>
      <c r="AJ31">
        <f ca="1">OFFSET(countries_cumulative!$D30,0,offset_cumulative!$D31+offset_cumulative!AJ$1)</f>
        <v>0</v>
      </c>
      <c r="AL31" s="3" t="s">
        <v>181</v>
      </c>
      <c r="AM31" s="4">
        <f t="shared" ca="1" si="93"/>
        <v>0</v>
      </c>
      <c r="AN31" s="4">
        <f t="shared" ca="1" si="64"/>
        <v>0.5</v>
      </c>
      <c r="AO31" s="4">
        <f t="shared" ca="1" si="65"/>
        <v>0</v>
      </c>
      <c r="AP31" s="4">
        <f t="shared" ca="1" si="66"/>
        <v>0</v>
      </c>
      <c r="AQ31" s="4">
        <f t="shared" ca="1" si="67"/>
        <v>0</v>
      </c>
      <c r="AR31" s="4">
        <f t="shared" ca="1" si="68"/>
        <v>0</v>
      </c>
      <c r="AS31" s="4">
        <f t="shared" ca="1" si="69"/>
        <v>0</v>
      </c>
      <c r="AT31" s="4">
        <f t="shared" ca="1" si="70"/>
        <v>0</v>
      </c>
      <c r="AU31" s="4">
        <f t="shared" ca="1" si="71"/>
        <v>0</v>
      </c>
      <c r="AV31" s="4">
        <f t="shared" ca="1" si="72"/>
        <v>0</v>
      </c>
      <c r="AW31" s="4">
        <f t="shared" ca="1" si="73"/>
        <v>0.66666666666666674</v>
      </c>
      <c r="AX31" s="4">
        <f t="shared" ca="1" si="74"/>
        <v>0</v>
      </c>
      <c r="AY31" s="4">
        <f t="shared" ca="1" si="75"/>
        <v>0</v>
      </c>
      <c r="AZ31" s="4">
        <f t="shared" ca="1" si="76"/>
        <v>0</v>
      </c>
      <c r="BA31" s="4">
        <f t="shared" ca="1" si="77"/>
        <v>0</v>
      </c>
      <c r="BB31" s="4">
        <f t="shared" ca="1" si="78"/>
        <v>0</v>
      </c>
      <c r="BC31" s="4">
        <f t="shared" ca="1" si="79"/>
        <v>0</v>
      </c>
      <c r="BD31" s="4">
        <f t="shared" ca="1" si="80"/>
        <v>0</v>
      </c>
      <c r="BE31" s="4">
        <f t="shared" ca="1" si="81"/>
        <v>0</v>
      </c>
      <c r="BF31" s="4">
        <f t="shared" ca="1" si="82"/>
        <v>0</v>
      </c>
      <c r="BG31" s="4">
        <f t="shared" ca="1" si="83"/>
        <v>0</v>
      </c>
      <c r="BH31" s="4" t="str">
        <f t="shared" ca="1" si="84"/>
        <v/>
      </c>
      <c r="BI31" s="4" t="str">
        <f t="shared" ca="1" si="85"/>
        <v/>
      </c>
      <c r="BJ31" s="4" t="str">
        <f t="shared" ca="1" si="86"/>
        <v/>
      </c>
      <c r="BK31" s="4" t="str">
        <f t="shared" ca="1" si="87"/>
        <v/>
      </c>
      <c r="BL31" s="4" t="str">
        <f t="shared" ca="1" si="88"/>
        <v/>
      </c>
      <c r="BM31" s="4" t="str">
        <f t="shared" ca="1" si="89"/>
        <v/>
      </c>
      <c r="BN31" s="4" t="str">
        <f t="shared" ca="1" si="90"/>
        <v/>
      </c>
      <c r="BO31" s="4" t="str">
        <f t="shared" ca="1" si="91"/>
        <v/>
      </c>
      <c r="BP31" s="4" t="str">
        <f t="shared" ca="1" si="92"/>
        <v/>
      </c>
      <c r="BQ31" s="5">
        <f t="shared" ca="1" si="94"/>
        <v>5.5555555555555559E-2</v>
      </c>
    </row>
    <row r="32" spans="1:69" x14ac:dyDescent="0.25">
      <c r="A32" s="3" t="s">
        <v>28</v>
      </c>
      <c r="B32" s="3">
        <v>16.538799999999998</v>
      </c>
      <c r="C32" s="3">
        <v>-23.041799999999999</v>
      </c>
      <c r="D32">
        <f>COUNTIF(countries_cumulative!D31:CP31,"0")</f>
        <v>58</v>
      </c>
      <c r="E32" s="3" t="s">
        <v>28</v>
      </c>
      <c r="F32">
        <f ca="1">OFFSET(countries_cumulative!$D31,0,offset_cumulative!$D32+offset_cumulative!F$1)</f>
        <v>1</v>
      </c>
      <c r="G32">
        <f ca="1">OFFSET(countries_cumulative!$D31,0,offset_cumulative!$D32+offset_cumulative!G$1)</f>
        <v>3</v>
      </c>
      <c r="H32">
        <f ca="1">OFFSET(countries_cumulative!$D31,0,offset_cumulative!$D32+offset_cumulative!H$1)</f>
        <v>3</v>
      </c>
      <c r="I32">
        <f ca="1">OFFSET(countries_cumulative!$D31,0,offset_cumulative!$D32+offset_cumulative!I$1)</f>
        <v>3</v>
      </c>
      <c r="J32">
        <f ca="1">OFFSET(countries_cumulative!$D31,0,offset_cumulative!$D32+offset_cumulative!J$1)</f>
        <v>3</v>
      </c>
      <c r="K32">
        <f ca="1">OFFSET(countries_cumulative!$D31,0,offset_cumulative!$D32+offset_cumulative!K$1)</f>
        <v>4</v>
      </c>
      <c r="L32">
        <f ca="1">OFFSET(countries_cumulative!$D31,0,offset_cumulative!$D32+offset_cumulative!L$1)</f>
        <v>4</v>
      </c>
      <c r="M32">
        <f ca="1">OFFSET(countries_cumulative!$D31,0,offset_cumulative!$D32+offset_cumulative!M$1)</f>
        <v>5</v>
      </c>
      <c r="N32">
        <f ca="1">OFFSET(countries_cumulative!$D31,0,offset_cumulative!$D32+offset_cumulative!N$1)</f>
        <v>5</v>
      </c>
      <c r="O32">
        <f ca="1">OFFSET(countries_cumulative!$D31,0,offset_cumulative!$D32+offset_cumulative!O$1)</f>
        <v>6</v>
      </c>
      <c r="P32">
        <f ca="1">OFFSET(countries_cumulative!$D31,0,offset_cumulative!$D32+offset_cumulative!P$1)</f>
        <v>6</v>
      </c>
      <c r="Q32">
        <f ca="1">OFFSET(countries_cumulative!$D31,0,offset_cumulative!$D32+offset_cumulative!Q$1)</f>
        <v>6</v>
      </c>
      <c r="R32">
        <f ca="1">OFFSET(countries_cumulative!$D31,0,offset_cumulative!$D32+offset_cumulative!R$1)</f>
        <v>6</v>
      </c>
      <c r="S32">
        <f ca="1">OFFSET(countries_cumulative!$D31,0,offset_cumulative!$D32+offset_cumulative!S$1)</f>
        <v>6</v>
      </c>
      <c r="T32">
        <f ca="1">OFFSET(countries_cumulative!$D31,0,offset_cumulative!$D32+offset_cumulative!T$1)</f>
        <v>6</v>
      </c>
      <c r="U32">
        <f ca="1">OFFSET(countries_cumulative!$D31,0,offset_cumulative!$D32+offset_cumulative!U$1)</f>
        <v>7</v>
      </c>
      <c r="V32">
        <f ca="1">OFFSET(countries_cumulative!$D31,0,offset_cumulative!$D32+offset_cumulative!V$1)</f>
        <v>7</v>
      </c>
      <c r="W32">
        <f ca="1">OFFSET(countries_cumulative!$D31,0,offset_cumulative!$D32+offset_cumulative!W$1)</f>
        <v>7</v>
      </c>
      <c r="X32">
        <f ca="1">OFFSET(countries_cumulative!$D31,0,offset_cumulative!$D32+offset_cumulative!X$1)</f>
        <v>7</v>
      </c>
      <c r="Y32">
        <f ca="1">OFFSET(countries_cumulative!$D31,0,offset_cumulative!$D32+offset_cumulative!Y$1)</f>
        <v>7</v>
      </c>
      <c r="Z32">
        <f ca="1">OFFSET(countries_cumulative!$D31,0,offset_cumulative!$D32+offset_cumulative!Z$1)</f>
        <v>7</v>
      </c>
      <c r="AA32">
        <f ca="1">OFFSET(countries_cumulative!$D31,0,offset_cumulative!$D32+offset_cumulative!AA$1)</f>
        <v>7</v>
      </c>
      <c r="AB32">
        <f ca="1">OFFSET(countries_cumulative!$D31,0,offset_cumulative!$D32+offset_cumulative!AB$1)</f>
        <v>8</v>
      </c>
      <c r="AC32">
        <f ca="1">OFFSET(countries_cumulative!$D31,0,offset_cumulative!$D32+offset_cumulative!AC$1)</f>
        <v>8</v>
      </c>
      <c r="AD32">
        <f ca="1">OFFSET(countries_cumulative!$D31,0,offset_cumulative!$D32+offset_cumulative!AD$1)</f>
        <v>10</v>
      </c>
      <c r="AE32">
        <f ca="1">OFFSET(countries_cumulative!$D31,0,offset_cumulative!$D32+offset_cumulative!AE$1)</f>
        <v>11</v>
      </c>
      <c r="AF32">
        <f ca="1">OFFSET(countries_cumulative!$D31,0,offset_cumulative!$D32+offset_cumulative!AF$1)</f>
        <v>56</v>
      </c>
      <c r="AG32">
        <f ca="1">OFFSET(countries_cumulative!$D31,0,offset_cumulative!$D32+offset_cumulative!AG$1)</f>
        <v>56</v>
      </c>
      <c r="AH32">
        <f ca="1">OFFSET(countries_cumulative!$D31,0,offset_cumulative!$D32+offset_cumulative!AH$1)</f>
        <v>56</v>
      </c>
      <c r="AI32">
        <f ca="1">OFFSET(countries_cumulative!$D31,0,offset_cumulative!$D32+offset_cumulative!AI$1)</f>
        <v>58</v>
      </c>
      <c r="AJ32">
        <f ca="1">OFFSET(countries_cumulative!$D31,0,offset_cumulative!$D32+offset_cumulative!AJ$1)</f>
        <v>61</v>
      </c>
      <c r="AL32" s="3" t="s">
        <v>28</v>
      </c>
      <c r="AM32" s="4">
        <f t="shared" ca="1" si="93"/>
        <v>2</v>
      </c>
      <c r="AN32" s="4">
        <f t="shared" ca="1" si="64"/>
        <v>0</v>
      </c>
      <c r="AO32" s="4">
        <f t="shared" ca="1" si="65"/>
        <v>0</v>
      </c>
      <c r="AP32" s="4">
        <f t="shared" ca="1" si="66"/>
        <v>0</v>
      </c>
      <c r="AQ32" s="4">
        <f t="shared" ca="1" si="67"/>
        <v>0.33333333333333326</v>
      </c>
      <c r="AR32" s="4">
        <f t="shared" ca="1" si="68"/>
        <v>0</v>
      </c>
      <c r="AS32" s="4">
        <f t="shared" ca="1" si="69"/>
        <v>0.25</v>
      </c>
      <c r="AT32" s="4">
        <f t="shared" ca="1" si="70"/>
        <v>0</v>
      </c>
      <c r="AU32" s="4">
        <f t="shared" ca="1" si="71"/>
        <v>0.19999999999999996</v>
      </c>
      <c r="AV32" s="4">
        <f t="shared" ca="1" si="72"/>
        <v>0</v>
      </c>
      <c r="AW32" s="4">
        <f t="shared" ca="1" si="73"/>
        <v>0</v>
      </c>
      <c r="AX32" s="4">
        <f t="shared" ca="1" si="74"/>
        <v>0</v>
      </c>
      <c r="AY32" s="4">
        <f t="shared" ca="1" si="75"/>
        <v>0</v>
      </c>
      <c r="AZ32" s="4">
        <f t="shared" ca="1" si="76"/>
        <v>0</v>
      </c>
      <c r="BA32" s="4">
        <f t="shared" ca="1" si="77"/>
        <v>0.16666666666666674</v>
      </c>
      <c r="BB32" s="4">
        <f t="shared" ca="1" si="78"/>
        <v>0</v>
      </c>
      <c r="BC32" s="4">
        <f t="shared" ca="1" si="79"/>
        <v>0</v>
      </c>
      <c r="BD32" s="4">
        <f t="shared" ca="1" si="80"/>
        <v>0</v>
      </c>
      <c r="BE32" s="4">
        <f t="shared" ca="1" si="81"/>
        <v>0</v>
      </c>
      <c r="BF32" s="4">
        <f t="shared" ca="1" si="82"/>
        <v>0</v>
      </c>
      <c r="BG32" s="4">
        <f t="shared" ca="1" si="83"/>
        <v>0</v>
      </c>
      <c r="BH32" s="4">
        <f t="shared" ca="1" si="84"/>
        <v>0.14285714285714279</v>
      </c>
      <c r="BI32" s="4">
        <f t="shared" ca="1" si="85"/>
        <v>0</v>
      </c>
      <c r="BJ32" s="4">
        <f t="shared" ca="1" si="86"/>
        <v>0.25</v>
      </c>
      <c r="BK32" s="4">
        <f t="shared" ca="1" si="87"/>
        <v>0.10000000000000009</v>
      </c>
      <c r="BL32" s="4">
        <f t="shared" ca="1" si="88"/>
        <v>4.0909090909090908</v>
      </c>
      <c r="BM32" s="4">
        <f t="shared" ca="1" si="89"/>
        <v>0</v>
      </c>
      <c r="BN32" s="4">
        <f t="shared" ca="1" si="90"/>
        <v>0</v>
      </c>
      <c r="BO32" s="4">
        <f t="shared" ca="1" si="91"/>
        <v>3.5714285714285809E-2</v>
      </c>
      <c r="BP32" s="4">
        <f t="shared" ca="1" si="92"/>
        <v>5.1724137931034475E-2</v>
      </c>
      <c r="BQ32" s="5">
        <f t="shared" ca="1" si="94"/>
        <v>0.25404015524705181</v>
      </c>
    </row>
    <row r="33" spans="1:69" x14ac:dyDescent="0.25">
      <c r="A33" s="3" t="s">
        <v>29</v>
      </c>
      <c r="B33" s="3">
        <v>11.55</v>
      </c>
      <c r="C33" s="3">
        <v>104.91670000000001</v>
      </c>
      <c r="D33">
        <f>COUNTIF(countries_cumulative!D32:CP32,"0")</f>
        <v>5</v>
      </c>
      <c r="E33" s="3" t="s">
        <v>29</v>
      </c>
      <c r="F33">
        <f ca="1">OFFSET(countries_cumulative!$D32,0,offset_cumulative!$D33+offset_cumulative!F$1)</f>
        <v>1</v>
      </c>
      <c r="G33">
        <f ca="1">OFFSET(countries_cumulative!$D32,0,offset_cumulative!$D33+offset_cumulative!G$1)</f>
        <v>1</v>
      </c>
      <c r="H33">
        <f ca="1">OFFSET(countries_cumulative!$D32,0,offset_cumulative!$D33+offset_cumulative!H$1)</f>
        <v>1</v>
      </c>
      <c r="I33">
        <f ca="1">OFFSET(countries_cumulative!$D32,0,offset_cumulative!$D33+offset_cumulative!I$1)</f>
        <v>1</v>
      </c>
      <c r="J33">
        <f ca="1">OFFSET(countries_cumulative!$D32,0,offset_cumulative!$D33+offset_cumulative!J$1)</f>
        <v>1</v>
      </c>
      <c r="K33">
        <f ca="1">OFFSET(countries_cumulative!$D32,0,offset_cumulative!$D33+offset_cumulative!K$1)</f>
        <v>1</v>
      </c>
      <c r="L33">
        <f ca="1">OFFSET(countries_cumulative!$D32,0,offset_cumulative!$D33+offset_cumulative!L$1)</f>
        <v>1</v>
      </c>
      <c r="M33">
        <f ca="1">OFFSET(countries_cumulative!$D32,0,offset_cumulative!$D33+offset_cumulative!M$1)</f>
        <v>1</v>
      </c>
      <c r="N33">
        <f ca="1">OFFSET(countries_cumulative!$D32,0,offset_cumulative!$D33+offset_cumulative!N$1)</f>
        <v>1</v>
      </c>
      <c r="O33">
        <f ca="1">OFFSET(countries_cumulative!$D32,0,offset_cumulative!$D33+offset_cumulative!O$1)</f>
        <v>1</v>
      </c>
      <c r="P33">
        <f ca="1">OFFSET(countries_cumulative!$D32,0,offset_cumulative!$D33+offset_cumulative!P$1)</f>
        <v>1</v>
      </c>
      <c r="Q33">
        <f ca="1">OFFSET(countries_cumulative!$D32,0,offset_cumulative!$D33+offset_cumulative!Q$1)</f>
        <v>1</v>
      </c>
      <c r="R33">
        <f ca="1">OFFSET(countries_cumulative!$D32,0,offset_cumulative!$D33+offset_cumulative!R$1)</f>
        <v>1</v>
      </c>
      <c r="S33">
        <f ca="1">OFFSET(countries_cumulative!$D32,0,offset_cumulative!$D33+offset_cumulative!S$1)</f>
        <v>1</v>
      </c>
      <c r="T33">
        <f ca="1">OFFSET(countries_cumulative!$D32,0,offset_cumulative!$D33+offset_cumulative!T$1)</f>
        <v>1</v>
      </c>
      <c r="U33">
        <f ca="1">OFFSET(countries_cumulative!$D32,0,offset_cumulative!$D33+offset_cumulative!U$1)</f>
        <v>1</v>
      </c>
      <c r="V33">
        <f ca="1">OFFSET(countries_cumulative!$D32,0,offset_cumulative!$D33+offset_cumulative!V$1)</f>
        <v>1</v>
      </c>
      <c r="W33">
        <f ca="1">OFFSET(countries_cumulative!$D32,0,offset_cumulative!$D33+offset_cumulative!W$1)</f>
        <v>1</v>
      </c>
      <c r="X33">
        <f ca="1">OFFSET(countries_cumulative!$D32,0,offset_cumulative!$D33+offset_cumulative!X$1)</f>
        <v>1</v>
      </c>
      <c r="Y33">
        <f ca="1">OFFSET(countries_cumulative!$D32,0,offset_cumulative!$D33+offset_cumulative!Y$1)</f>
        <v>1</v>
      </c>
      <c r="Z33">
        <f ca="1">OFFSET(countries_cumulative!$D32,0,offset_cumulative!$D33+offset_cumulative!Z$1)</f>
        <v>1</v>
      </c>
      <c r="AA33">
        <f ca="1">OFFSET(countries_cumulative!$D32,0,offset_cumulative!$D33+offset_cumulative!AA$1)</f>
        <v>1</v>
      </c>
      <c r="AB33">
        <f ca="1">OFFSET(countries_cumulative!$D32,0,offset_cumulative!$D33+offset_cumulative!AB$1)</f>
        <v>1</v>
      </c>
      <c r="AC33">
        <f ca="1">OFFSET(countries_cumulative!$D32,0,offset_cumulative!$D33+offset_cumulative!AC$1)</f>
        <v>1</v>
      </c>
      <c r="AD33">
        <f ca="1">OFFSET(countries_cumulative!$D32,0,offset_cumulative!$D33+offset_cumulative!AD$1)</f>
        <v>1</v>
      </c>
      <c r="AE33">
        <f ca="1">OFFSET(countries_cumulative!$D32,0,offset_cumulative!$D33+offset_cumulative!AE$1)</f>
        <v>1</v>
      </c>
      <c r="AF33">
        <f ca="1">OFFSET(countries_cumulative!$D32,0,offset_cumulative!$D33+offset_cumulative!AF$1)</f>
        <v>1</v>
      </c>
      <c r="AG33">
        <f ca="1">OFFSET(countries_cumulative!$D32,0,offset_cumulative!$D33+offset_cumulative!AG$1)</f>
        <v>1</v>
      </c>
      <c r="AH33">
        <f ca="1">OFFSET(countries_cumulative!$D32,0,offset_cumulative!$D33+offset_cumulative!AH$1)</f>
        <v>1</v>
      </c>
      <c r="AI33">
        <f ca="1">OFFSET(countries_cumulative!$D32,0,offset_cumulative!$D33+offset_cumulative!AI$1)</f>
        <v>1</v>
      </c>
      <c r="AJ33">
        <f ca="1">OFFSET(countries_cumulative!$D32,0,offset_cumulative!$D33+offset_cumulative!AJ$1)</f>
        <v>1</v>
      </c>
      <c r="AL33" s="3" t="s">
        <v>29</v>
      </c>
      <c r="AM33" s="4">
        <f t="shared" ca="1" si="93"/>
        <v>0</v>
      </c>
      <c r="AN33" s="4">
        <f t="shared" ca="1" si="64"/>
        <v>0</v>
      </c>
      <c r="AO33" s="4">
        <f t="shared" ca="1" si="65"/>
        <v>0</v>
      </c>
      <c r="AP33" s="4">
        <f t="shared" ca="1" si="66"/>
        <v>0</v>
      </c>
      <c r="AQ33" s="4">
        <f t="shared" ca="1" si="67"/>
        <v>0</v>
      </c>
      <c r="AR33" s="4">
        <f t="shared" ca="1" si="68"/>
        <v>0</v>
      </c>
      <c r="AS33" s="4">
        <f t="shared" ca="1" si="69"/>
        <v>0</v>
      </c>
      <c r="AT33" s="4">
        <f t="shared" ca="1" si="70"/>
        <v>0</v>
      </c>
      <c r="AU33" s="4">
        <f t="shared" ca="1" si="71"/>
        <v>0</v>
      </c>
      <c r="AV33" s="4">
        <f t="shared" ca="1" si="72"/>
        <v>0</v>
      </c>
      <c r="AW33" s="4">
        <f t="shared" ca="1" si="73"/>
        <v>0</v>
      </c>
      <c r="AX33" s="4">
        <f t="shared" ca="1" si="74"/>
        <v>0</v>
      </c>
      <c r="AY33" s="4">
        <f t="shared" ca="1" si="75"/>
        <v>0</v>
      </c>
      <c r="AZ33" s="4">
        <f t="shared" ca="1" si="76"/>
        <v>0</v>
      </c>
      <c r="BA33" s="4">
        <f t="shared" ca="1" si="77"/>
        <v>0</v>
      </c>
      <c r="BB33" s="4">
        <f t="shared" ca="1" si="78"/>
        <v>0</v>
      </c>
      <c r="BC33" s="4">
        <f t="shared" ca="1" si="79"/>
        <v>0</v>
      </c>
      <c r="BD33" s="4">
        <f t="shared" ca="1" si="80"/>
        <v>0</v>
      </c>
      <c r="BE33" s="4">
        <f t="shared" ca="1" si="81"/>
        <v>0</v>
      </c>
      <c r="BF33" s="4">
        <f t="shared" ca="1" si="82"/>
        <v>0</v>
      </c>
      <c r="BG33" s="4">
        <f t="shared" ca="1" si="83"/>
        <v>0</v>
      </c>
      <c r="BH33" s="4">
        <f t="shared" ca="1" si="84"/>
        <v>0</v>
      </c>
      <c r="BI33" s="4">
        <f t="shared" ca="1" si="85"/>
        <v>0</v>
      </c>
      <c r="BJ33" s="4">
        <f t="shared" ca="1" si="86"/>
        <v>0</v>
      </c>
      <c r="BK33" s="4">
        <f t="shared" ca="1" si="87"/>
        <v>0</v>
      </c>
      <c r="BL33" s="4">
        <f t="shared" ca="1" si="88"/>
        <v>0</v>
      </c>
      <c r="BM33" s="4">
        <f t="shared" ca="1" si="89"/>
        <v>0</v>
      </c>
      <c r="BN33" s="4">
        <f t="shared" ca="1" si="90"/>
        <v>0</v>
      </c>
      <c r="BO33" s="4">
        <f t="shared" ca="1" si="91"/>
        <v>0</v>
      </c>
      <c r="BP33" s="4">
        <f t="shared" ca="1" si="92"/>
        <v>0</v>
      </c>
      <c r="BQ33" s="5">
        <f t="shared" ca="1" si="94"/>
        <v>0</v>
      </c>
    </row>
    <row r="34" spans="1:69" x14ac:dyDescent="0.25">
      <c r="A34" s="3" t="s">
        <v>30</v>
      </c>
      <c r="B34" s="3">
        <v>3.8479999999999999</v>
      </c>
      <c r="C34" s="3">
        <v>11.5021</v>
      </c>
      <c r="D34">
        <f>COUNTIF(countries_cumulative!D33:CP33,"0")</f>
        <v>44</v>
      </c>
      <c r="E34" s="3" t="s">
        <v>30</v>
      </c>
      <c r="F34">
        <f ca="1">OFFSET(countries_cumulative!$D33,0,offset_cumulative!$D34+offset_cumulative!F$1)</f>
        <v>1</v>
      </c>
      <c r="G34">
        <f ca="1">OFFSET(countries_cumulative!$D33,0,offset_cumulative!$D34+offset_cumulative!G$1)</f>
        <v>1</v>
      </c>
      <c r="H34">
        <f ca="1">OFFSET(countries_cumulative!$D33,0,offset_cumulative!$D34+offset_cumulative!H$1)</f>
        <v>2</v>
      </c>
      <c r="I34">
        <f ca="1">OFFSET(countries_cumulative!$D33,0,offset_cumulative!$D34+offset_cumulative!I$1)</f>
        <v>2</v>
      </c>
      <c r="J34">
        <f ca="1">OFFSET(countries_cumulative!$D33,0,offset_cumulative!$D34+offset_cumulative!J$1)</f>
        <v>2</v>
      </c>
      <c r="K34">
        <f ca="1">OFFSET(countries_cumulative!$D33,0,offset_cumulative!$D34+offset_cumulative!K$1)</f>
        <v>2</v>
      </c>
      <c r="L34">
        <f ca="1">OFFSET(countries_cumulative!$D33,0,offset_cumulative!$D34+offset_cumulative!L$1)</f>
        <v>2</v>
      </c>
      <c r="M34">
        <f ca="1">OFFSET(countries_cumulative!$D33,0,offset_cumulative!$D34+offset_cumulative!M$1)</f>
        <v>2</v>
      </c>
      <c r="N34">
        <f ca="1">OFFSET(countries_cumulative!$D33,0,offset_cumulative!$D34+offset_cumulative!N$1)</f>
        <v>2</v>
      </c>
      <c r="O34">
        <f ca="1">OFFSET(countries_cumulative!$D33,0,offset_cumulative!$D34+offset_cumulative!O$1)</f>
        <v>2</v>
      </c>
      <c r="P34">
        <f ca="1">OFFSET(countries_cumulative!$D33,0,offset_cumulative!$D34+offset_cumulative!P$1)</f>
        <v>4</v>
      </c>
      <c r="Q34">
        <f ca="1">OFFSET(countries_cumulative!$D33,0,offset_cumulative!$D34+offset_cumulative!Q$1)</f>
        <v>10</v>
      </c>
      <c r="R34">
        <f ca="1">OFFSET(countries_cumulative!$D33,0,offset_cumulative!$D34+offset_cumulative!R$1)</f>
        <v>10</v>
      </c>
      <c r="S34">
        <f ca="1">OFFSET(countries_cumulative!$D33,0,offset_cumulative!$D34+offset_cumulative!S$1)</f>
        <v>13</v>
      </c>
      <c r="T34">
        <f ca="1">OFFSET(countries_cumulative!$D33,0,offset_cumulative!$D34+offset_cumulative!T$1)</f>
        <v>20</v>
      </c>
      <c r="U34">
        <f ca="1">OFFSET(countries_cumulative!$D33,0,offset_cumulative!$D34+offset_cumulative!U$1)</f>
        <v>27</v>
      </c>
      <c r="V34">
        <f ca="1">OFFSET(countries_cumulative!$D33,0,offset_cumulative!$D34+offset_cumulative!V$1)</f>
        <v>40</v>
      </c>
      <c r="W34">
        <f ca="1">OFFSET(countries_cumulative!$D33,0,offset_cumulative!$D34+offset_cumulative!W$1)</f>
        <v>56</v>
      </c>
      <c r="X34">
        <f ca="1">OFFSET(countries_cumulative!$D33,0,offset_cumulative!$D34+offset_cumulative!X$1)</f>
        <v>66</v>
      </c>
      <c r="Y34">
        <f ca="1">OFFSET(countries_cumulative!$D33,0,offset_cumulative!$D34+offset_cumulative!Y$1)</f>
        <v>75</v>
      </c>
      <c r="Z34">
        <f ca="1">OFFSET(countries_cumulative!$D33,0,offset_cumulative!$D34+offset_cumulative!Z$1)</f>
        <v>75</v>
      </c>
      <c r="AA34">
        <f ca="1">OFFSET(countries_cumulative!$D33,0,offset_cumulative!$D34+offset_cumulative!AA$1)</f>
        <v>91</v>
      </c>
      <c r="AB34">
        <f ca="1">OFFSET(countries_cumulative!$D33,0,offset_cumulative!$D34+offset_cumulative!AB$1)</f>
        <v>91</v>
      </c>
      <c r="AC34">
        <f ca="1">OFFSET(countries_cumulative!$D33,0,offset_cumulative!$D34+offset_cumulative!AC$1)</f>
        <v>139</v>
      </c>
      <c r="AD34">
        <f ca="1">OFFSET(countries_cumulative!$D33,0,offset_cumulative!$D34+offset_cumulative!AD$1)</f>
        <v>139</v>
      </c>
      <c r="AE34">
        <f ca="1">OFFSET(countries_cumulative!$D33,0,offset_cumulative!$D34+offset_cumulative!AE$1)</f>
        <v>193</v>
      </c>
      <c r="AF34">
        <f ca="1">OFFSET(countries_cumulative!$D33,0,offset_cumulative!$D34+offset_cumulative!AF$1)</f>
        <v>233</v>
      </c>
      <c r="AG34">
        <f ca="1">OFFSET(countries_cumulative!$D33,0,offset_cumulative!$D34+offset_cumulative!AG$1)</f>
        <v>306</v>
      </c>
      <c r="AH34">
        <f ca="1">OFFSET(countries_cumulative!$D33,0,offset_cumulative!$D34+offset_cumulative!AH$1)</f>
        <v>509</v>
      </c>
      <c r="AI34">
        <f ca="1">OFFSET(countries_cumulative!$D33,0,offset_cumulative!$D34+offset_cumulative!AI$1)</f>
        <v>555</v>
      </c>
      <c r="AJ34">
        <f ca="1">OFFSET(countries_cumulative!$D33,0,offset_cumulative!$D34+offset_cumulative!AJ$1)</f>
        <v>650</v>
      </c>
      <c r="AL34" s="3" t="s">
        <v>30</v>
      </c>
      <c r="AM34" s="4">
        <f t="shared" ca="1" si="93"/>
        <v>0</v>
      </c>
      <c r="AN34" s="4">
        <f t="shared" ca="1" si="64"/>
        <v>1</v>
      </c>
      <c r="AO34" s="4">
        <f t="shared" ca="1" si="65"/>
        <v>0</v>
      </c>
      <c r="AP34" s="4">
        <f t="shared" ca="1" si="66"/>
        <v>0</v>
      </c>
      <c r="AQ34" s="4">
        <f t="shared" ca="1" si="67"/>
        <v>0</v>
      </c>
      <c r="AR34" s="4">
        <f t="shared" ca="1" si="68"/>
        <v>0</v>
      </c>
      <c r="AS34" s="4">
        <f t="shared" ca="1" si="69"/>
        <v>0</v>
      </c>
      <c r="AT34" s="4">
        <f t="shared" ca="1" si="70"/>
        <v>0</v>
      </c>
      <c r="AU34" s="4">
        <f t="shared" ca="1" si="71"/>
        <v>0</v>
      </c>
      <c r="AV34" s="4">
        <f t="shared" ca="1" si="72"/>
        <v>1</v>
      </c>
      <c r="AW34" s="4">
        <f t="shared" ca="1" si="73"/>
        <v>1.5</v>
      </c>
      <c r="AX34" s="4">
        <f t="shared" ca="1" si="74"/>
        <v>0</v>
      </c>
      <c r="AY34" s="4">
        <f t="shared" ca="1" si="75"/>
        <v>0.30000000000000004</v>
      </c>
      <c r="AZ34" s="4">
        <f t="shared" ca="1" si="76"/>
        <v>0.53846153846153855</v>
      </c>
      <c r="BA34" s="4">
        <f t="shared" ca="1" si="77"/>
        <v>0.35000000000000009</v>
      </c>
      <c r="BB34" s="4">
        <f t="shared" ca="1" si="78"/>
        <v>0.4814814814814814</v>
      </c>
      <c r="BC34" s="4">
        <f t="shared" ca="1" si="79"/>
        <v>0.39999999999999991</v>
      </c>
      <c r="BD34" s="4">
        <f t="shared" ca="1" si="80"/>
        <v>0.1785714285714286</v>
      </c>
      <c r="BE34" s="4">
        <f t="shared" ca="1" si="81"/>
        <v>0.13636363636363646</v>
      </c>
      <c r="BF34" s="4">
        <f t="shared" ca="1" si="82"/>
        <v>0</v>
      </c>
      <c r="BG34" s="4">
        <f t="shared" ca="1" si="83"/>
        <v>0.21333333333333337</v>
      </c>
      <c r="BH34" s="4">
        <f t="shared" ca="1" si="84"/>
        <v>0</v>
      </c>
      <c r="BI34" s="4">
        <f t="shared" ca="1" si="85"/>
        <v>0.52747252747252737</v>
      </c>
      <c r="BJ34" s="4">
        <f t="shared" ca="1" si="86"/>
        <v>0</v>
      </c>
      <c r="BK34" s="4">
        <f t="shared" ca="1" si="87"/>
        <v>0.38848920863309355</v>
      </c>
      <c r="BL34" s="4">
        <f t="shared" ca="1" si="88"/>
        <v>0.20725388601036276</v>
      </c>
      <c r="BM34" s="4">
        <f t="shared" ca="1" si="89"/>
        <v>0.31330472103004281</v>
      </c>
      <c r="BN34" s="4">
        <f t="shared" ca="1" si="90"/>
        <v>0.6633986928104576</v>
      </c>
      <c r="BO34" s="4">
        <f t="shared" ca="1" si="91"/>
        <v>9.0373280943025547E-2</v>
      </c>
      <c r="BP34" s="4">
        <f t="shared" ca="1" si="92"/>
        <v>0.1711711711711712</v>
      </c>
      <c r="BQ34" s="5">
        <f t="shared" ca="1" si="94"/>
        <v>0.28198916354273662</v>
      </c>
    </row>
    <row r="35" spans="1:69" x14ac:dyDescent="0.25">
      <c r="A35" s="3" t="s">
        <v>31</v>
      </c>
      <c r="B35" s="3">
        <v>51.253799999999998</v>
      </c>
      <c r="C35" s="3">
        <v>-85.3232</v>
      </c>
      <c r="D35">
        <f>COUNTIF(countries_cumulative!D34:CP34,"0")</f>
        <v>4</v>
      </c>
      <c r="E35" s="3" t="s">
        <v>31</v>
      </c>
      <c r="F35">
        <f ca="1">OFFSET(countries_cumulative!$D34,0,offset_cumulative!$D35+offset_cumulative!F$1)</f>
        <v>1</v>
      </c>
      <c r="G35">
        <f ca="1">OFFSET(countries_cumulative!$D34,0,offset_cumulative!$D35+offset_cumulative!G$1)</f>
        <v>1</v>
      </c>
      <c r="H35">
        <f ca="1">OFFSET(countries_cumulative!$D34,0,offset_cumulative!$D35+offset_cumulative!H$1)</f>
        <v>2</v>
      </c>
      <c r="I35">
        <f ca="1">OFFSET(countries_cumulative!$D34,0,offset_cumulative!$D35+offset_cumulative!I$1)</f>
        <v>2</v>
      </c>
      <c r="J35">
        <f ca="1">OFFSET(countries_cumulative!$D34,0,offset_cumulative!$D35+offset_cumulative!J$1)</f>
        <v>2</v>
      </c>
      <c r="K35">
        <f ca="1">OFFSET(countries_cumulative!$D34,0,offset_cumulative!$D35+offset_cumulative!K$1)</f>
        <v>4</v>
      </c>
      <c r="L35">
        <f ca="1">OFFSET(countries_cumulative!$D34,0,offset_cumulative!$D35+offset_cumulative!L$1)</f>
        <v>4</v>
      </c>
      <c r="M35">
        <f ca="1">OFFSET(countries_cumulative!$D34,0,offset_cumulative!$D35+offset_cumulative!M$1)</f>
        <v>4</v>
      </c>
      <c r="N35">
        <f ca="1">OFFSET(countries_cumulative!$D34,0,offset_cumulative!$D35+offset_cumulative!N$1)</f>
        <v>4</v>
      </c>
      <c r="O35">
        <f ca="1">OFFSET(countries_cumulative!$D34,0,offset_cumulative!$D35+offset_cumulative!O$1)</f>
        <v>4</v>
      </c>
      <c r="P35">
        <f ca="1">OFFSET(countries_cumulative!$D34,0,offset_cumulative!$D35+offset_cumulative!P$1)</f>
        <v>5</v>
      </c>
      <c r="Q35">
        <f ca="1">OFFSET(countries_cumulative!$D34,0,offset_cumulative!$D35+offset_cumulative!Q$1)</f>
        <v>5</v>
      </c>
      <c r="R35">
        <f ca="1">OFFSET(countries_cumulative!$D34,0,offset_cumulative!$D35+offset_cumulative!R$1)</f>
        <v>7</v>
      </c>
      <c r="S35">
        <f ca="1">OFFSET(countries_cumulative!$D34,0,offset_cumulative!$D35+offset_cumulative!S$1)</f>
        <v>7</v>
      </c>
      <c r="T35">
        <f ca="1">OFFSET(countries_cumulative!$D34,0,offset_cumulative!$D35+offset_cumulative!T$1)</f>
        <v>7</v>
      </c>
      <c r="U35">
        <f ca="1">OFFSET(countries_cumulative!$D34,0,offset_cumulative!$D35+offset_cumulative!U$1)</f>
        <v>7</v>
      </c>
      <c r="V35">
        <f ca="1">OFFSET(countries_cumulative!$D34,0,offset_cumulative!$D35+offset_cumulative!V$1)</f>
        <v>7</v>
      </c>
      <c r="W35">
        <f ca="1">OFFSET(countries_cumulative!$D34,0,offset_cumulative!$D35+offset_cumulative!W$1)</f>
        <v>7</v>
      </c>
      <c r="X35">
        <f ca="1">OFFSET(countries_cumulative!$D34,0,offset_cumulative!$D35+offset_cumulative!X$1)</f>
        <v>7</v>
      </c>
      <c r="Y35">
        <f ca="1">OFFSET(countries_cumulative!$D34,0,offset_cumulative!$D35+offset_cumulative!Y$1)</f>
        <v>7</v>
      </c>
      <c r="Z35">
        <f ca="1">OFFSET(countries_cumulative!$D34,0,offset_cumulative!$D35+offset_cumulative!Z$1)</f>
        <v>7</v>
      </c>
      <c r="AA35">
        <f ca="1">OFFSET(countries_cumulative!$D34,0,offset_cumulative!$D35+offset_cumulative!AA$1)</f>
        <v>7</v>
      </c>
      <c r="AB35">
        <f ca="1">OFFSET(countries_cumulative!$D34,0,offset_cumulative!$D35+offset_cumulative!AB$1)</f>
        <v>8</v>
      </c>
      <c r="AC35">
        <f ca="1">OFFSET(countries_cumulative!$D34,0,offset_cumulative!$D35+offset_cumulative!AC$1)</f>
        <v>8</v>
      </c>
      <c r="AD35">
        <f ca="1">OFFSET(countries_cumulative!$D34,0,offset_cumulative!$D35+offset_cumulative!AD$1)</f>
        <v>8</v>
      </c>
      <c r="AE35">
        <f ca="1">OFFSET(countries_cumulative!$D34,0,offset_cumulative!$D35+offset_cumulative!AE$1)</f>
        <v>8</v>
      </c>
      <c r="AF35">
        <f ca="1">OFFSET(countries_cumulative!$D34,0,offset_cumulative!$D35+offset_cumulative!AF$1)</f>
        <v>9</v>
      </c>
      <c r="AG35">
        <f ca="1">OFFSET(countries_cumulative!$D34,0,offset_cumulative!$D35+offset_cumulative!AG$1)</f>
        <v>9</v>
      </c>
      <c r="AH35">
        <f ca="1">OFFSET(countries_cumulative!$D34,0,offset_cumulative!$D35+offset_cumulative!AH$1)</f>
        <v>9</v>
      </c>
      <c r="AI35">
        <f ca="1">OFFSET(countries_cumulative!$D34,0,offset_cumulative!$D35+offset_cumulative!AI$1)</f>
        <v>10</v>
      </c>
      <c r="AJ35">
        <f ca="1">OFFSET(countries_cumulative!$D34,0,offset_cumulative!$D35+offset_cumulative!AJ$1)</f>
        <v>11</v>
      </c>
      <c r="AL35" s="3" t="s">
        <v>31</v>
      </c>
      <c r="AM35" s="4">
        <f t="shared" ca="1" si="93"/>
        <v>0</v>
      </c>
      <c r="AN35" s="4">
        <f t="shared" ca="1" si="64"/>
        <v>1</v>
      </c>
      <c r="AO35" s="4">
        <f t="shared" ca="1" si="65"/>
        <v>0</v>
      </c>
      <c r="AP35" s="4">
        <f t="shared" ca="1" si="66"/>
        <v>0</v>
      </c>
      <c r="AQ35" s="4">
        <f t="shared" ca="1" si="67"/>
        <v>1</v>
      </c>
      <c r="AR35" s="4">
        <f t="shared" ca="1" si="68"/>
        <v>0</v>
      </c>
      <c r="AS35" s="4">
        <f t="shared" ca="1" si="69"/>
        <v>0</v>
      </c>
      <c r="AT35" s="4">
        <f t="shared" ca="1" si="70"/>
        <v>0</v>
      </c>
      <c r="AU35" s="4">
        <f t="shared" ca="1" si="71"/>
        <v>0</v>
      </c>
      <c r="AV35" s="4">
        <f t="shared" ca="1" si="72"/>
        <v>0.25</v>
      </c>
      <c r="AW35" s="4">
        <f t="shared" ca="1" si="73"/>
        <v>0</v>
      </c>
      <c r="AX35" s="4">
        <f t="shared" ca="1" si="74"/>
        <v>0.39999999999999991</v>
      </c>
      <c r="AY35" s="4">
        <f t="shared" ca="1" si="75"/>
        <v>0</v>
      </c>
      <c r="AZ35" s="4">
        <f t="shared" ca="1" si="76"/>
        <v>0</v>
      </c>
      <c r="BA35" s="4">
        <f t="shared" ca="1" si="77"/>
        <v>0</v>
      </c>
      <c r="BB35" s="4">
        <f t="shared" ca="1" si="78"/>
        <v>0</v>
      </c>
      <c r="BC35" s="4">
        <f t="shared" ca="1" si="79"/>
        <v>0</v>
      </c>
      <c r="BD35" s="4">
        <f t="shared" ca="1" si="80"/>
        <v>0</v>
      </c>
      <c r="BE35" s="4">
        <f t="shared" ca="1" si="81"/>
        <v>0</v>
      </c>
      <c r="BF35" s="4">
        <f t="shared" ca="1" si="82"/>
        <v>0</v>
      </c>
      <c r="BG35" s="4">
        <f t="shared" ca="1" si="83"/>
        <v>0</v>
      </c>
      <c r="BH35" s="4">
        <f t="shared" ca="1" si="84"/>
        <v>0.14285714285714279</v>
      </c>
      <c r="BI35" s="4">
        <f t="shared" ca="1" si="85"/>
        <v>0</v>
      </c>
      <c r="BJ35" s="4">
        <f t="shared" ca="1" si="86"/>
        <v>0</v>
      </c>
      <c r="BK35" s="4">
        <f t="shared" ca="1" si="87"/>
        <v>0</v>
      </c>
      <c r="BL35" s="4">
        <f t="shared" ca="1" si="88"/>
        <v>0.125</v>
      </c>
      <c r="BM35" s="4">
        <f t="shared" ca="1" si="89"/>
        <v>0</v>
      </c>
      <c r="BN35" s="4">
        <f t="shared" ca="1" si="90"/>
        <v>0</v>
      </c>
      <c r="BO35" s="4">
        <f t="shared" ca="1" si="91"/>
        <v>0.11111111111111116</v>
      </c>
      <c r="BP35" s="4">
        <f t="shared" ca="1" si="92"/>
        <v>0.10000000000000009</v>
      </c>
      <c r="BQ35" s="5">
        <f t="shared" ca="1" si="94"/>
        <v>0.10429894179894179</v>
      </c>
    </row>
    <row r="36" spans="1:69" x14ac:dyDescent="0.25">
      <c r="A36" s="3" t="s">
        <v>32</v>
      </c>
      <c r="B36" s="3">
        <v>6.6111000000000004</v>
      </c>
      <c r="C36" s="3">
        <v>20.939399999999999</v>
      </c>
      <c r="D36">
        <f>COUNTIF(countries_cumulative!D35:CP35,"0")</f>
        <v>53</v>
      </c>
      <c r="E36" s="3" t="s">
        <v>32</v>
      </c>
      <c r="F36">
        <f ca="1">OFFSET(countries_cumulative!$D35,0,offset_cumulative!$D36+offset_cumulative!F$1)</f>
        <v>1</v>
      </c>
      <c r="G36">
        <f ca="1">OFFSET(countries_cumulative!$D35,0,offset_cumulative!$D36+offset_cumulative!G$1)</f>
        <v>1</v>
      </c>
      <c r="H36">
        <f ca="1">OFFSET(countries_cumulative!$D35,0,offset_cumulative!$D36+offset_cumulative!H$1)</f>
        <v>1</v>
      </c>
      <c r="I36">
        <f ca="1">OFFSET(countries_cumulative!$D35,0,offset_cumulative!$D36+offset_cumulative!I$1)</f>
        <v>1</v>
      </c>
      <c r="J36">
        <f ca="1">OFFSET(countries_cumulative!$D35,0,offset_cumulative!$D36+offset_cumulative!J$1)</f>
        <v>1</v>
      </c>
      <c r="K36">
        <f ca="1">OFFSET(countries_cumulative!$D35,0,offset_cumulative!$D36+offset_cumulative!K$1)</f>
        <v>3</v>
      </c>
      <c r="L36">
        <f ca="1">OFFSET(countries_cumulative!$D35,0,offset_cumulative!$D36+offset_cumulative!L$1)</f>
        <v>3</v>
      </c>
      <c r="M36">
        <f ca="1">OFFSET(countries_cumulative!$D35,0,offset_cumulative!$D36+offset_cumulative!M$1)</f>
        <v>3</v>
      </c>
      <c r="N36">
        <f ca="1">OFFSET(countries_cumulative!$D35,0,offset_cumulative!$D36+offset_cumulative!N$1)</f>
        <v>3</v>
      </c>
      <c r="O36">
        <f ca="1">OFFSET(countries_cumulative!$D35,0,offset_cumulative!$D36+offset_cumulative!O$1)</f>
        <v>3</v>
      </c>
      <c r="P36">
        <f ca="1">OFFSET(countries_cumulative!$D35,0,offset_cumulative!$D36+offset_cumulative!P$1)</f>
        <v>3</v>
      </c>
      <c r="Q36">
        <f ca="1">OFFSET(countries_cumulative!$D35,0,offset_cumulative!$D36+offset_cumulative!Q$1)</f>
        <v>3</v>
      </c>
      <c r="R36">
        <f ca="1">OFFSET(countries_cumulative!$D35,0,offset_cumulative!$D36+offset_cumulative!R$1)</f>
        <v>3</v>
      </c>
      <c r="S36">
        <f ca="1">OFFSET(countries_cumulative!$D35,0,offset_cumulative!$D36+offset_cumulative!S$1)</f>
        <v>3</v>
      </c>
      <c r="T36">
        <f ca="1">OFFSET(countries_cumulative!$D35,0,offset_cumulative!$D36+offset_cumulative!T$1)</f>
        <v>3</v>
      </c>
      <c r="U36">
        <f ca="1">OFFSET(countries_cumulative!$D35,0,offset_cumulative!$D36+offset_cumulative!U$1)</f>
        <v>3</v>
      </c>
      <c r="V36">
        <f ca="1">OFFSET(countries_cumulative!$D35,0,offset_cumulative!$D36+offset_cumulative!V$1)</f>
        <v>3</v>
      </c>
      <c r="W36">
        <f ca="1">OFFSET(countries_cumulative!$D35,0,offset_cumulative!$D36+offset_cumulative!W$1)</f>
        <v>3</v>
      </c>
      <c r="X36">
        <f ca="1">OFFSET(countries_cumulative!$D35,0,offset_cumulative!$D36+offset_cumulative!X$1)</f>
        <v>3</v>
      </c>
      <c r="Y36">
        <f ca="1">OFFSET(countries_cumulative!$D35,0,offset_cumulative!$D36+offset_cumulative!Y$1)</f>
        <v>8</v>
      </c>
      <c r="Z36">
        <f ca="1">OFFSET(countries_cumulative!$D35,0,offset_cumulative!$D36+offset_cumulative!Z$1)</f>
        <v>8</v>
      </c>
      <c r="AA36">
        <f ca="1">OFFSET(countries_cumulative!$D35,0,offset_cumulative!$D36+offset_cumulative!AA$1)</f>
        <v>8</v>
      </c>
      <c r="AB36">
        <f ca="1">OFFSET(countries_cumulative!$D35,0,offset_cumulative!$D36+offset_cumulative!AB$1)</f>
        <v>8</v>
      </c>
      <c r="AC36">
        <f ca="1">OFFSET(countries_cumulative!$D35,0,offset_cumulative!$D36+offset_cumulative!AC$1)</f>
        <v>8</v>
      </c>
      <c r="AD36">
        <f ca="1">OFFSET(countries_cumulative!$D35,0,offset_cumulative!$D36+offset_cumulative!AD$1)</f>
        <v>8</v>
      </c>
      <c r="AE36">
        <f ca="1">OFFSET(countries_cumulative!$D35,0,offset_cumulative!$D36+offset_cumulative!AE$1)</f>
        <v>8</v>
      </c>
      <c r="AF36">
        <f ca="1">OFFSET(countries_cumulative!$D35,0,offset_cumulative!$D36+offset_cumulative!AF$1)</f>
        <v>8</v>
      </c>
      <c r="AG36">
        <f ca="1">OFFSET(countries_cumulative!$D35,0,offset_cumulative!$D36+offset_cumulative!AG$1)</f>
        <v>8</v>
      </c>
      <c r="AH36">
        <f ca="1">OFFSET(countries_cumulative!$D35,0,offset_cumulative!$D36+offset_cumulative!AH$1)</f>
        <v>8</v>
      </c>
      <c r="AI36">
        <f ca="1">OFFSET(countries_cumulative!$D35,0,offset_cumulative!$D36+offset_cumulative!AI$1)</f>
        <v>11</v>
      </c>
      <c r="AJ36">
        <f ca="1">OFFSET(countries_cumulative!$D35,0,offset_cumulative!$D36+offset_cumulative!AJ$1)</f>
        <v>11</v>
      </c>
      <c r="AL36" s="3" t="s">
        <v>32</v>
      </c>
      <c r="AM36" s="4">
        <f t="shared" ca="1" si="93"/>
        <v>0</v>
      </c>
      <c r="AN36" s="4">
        <f t="shared" ca="1" si="64"/>
        <v>0</v>
      </c>
      <c r="AO36" s="4">
        <f t="shared" ca="1" si="65"/>
        <v>0</v>
      </c>
      <c r="AP36" s="4">
        <f t="shared" ca="1" si="66"/>
        <v>0</v>
      </c>
      <c r="AQ36" s="4">
        <f t="shared" ca="1" si="67"/>
        <v>2</v>
      </c>
      <c r="AR36" s="4">
        <f t="shared" ca="1" si="68"/>
        <v>0</v>
      </c>
      <c r="AS36" s="4">
        <f t="shared" ca="1" si="69"/>
        <v>0</v>
      </c>
      <c r="AT36" s="4">
        <f t="shared" ca="1" si="70"/>
        <v>0</v>
      </c>
      <c r="AU36" s="4">
        <f t="shared" ca="1" si="71"/>
        <v>0</v>
      </c>
      <c r="AV36" s="4">
        <f t="shared" ca="1" si="72"/>
        <v>0</v>
      </c>
      <c r="AW36" s="4">
        <f t="shared" ca="1" si="73"/>
        <v>0</v>
      </c>
      <c r="AX36" s="4">
        <f t="shared" ca="1" si="74"/>
        <v>0</v>
      </c>
      <c r="AY36" s="4">
        <f t="shared" ca="1" si="75"/>
        <v>0</v>
      </c>
      <c r="AZ36" s="4">
        <f t="shared" ca="1" si="76"/>
        <v>0</v>
      </c>
      <c r="BA36" s="4">
        <f t="shared" ca="1" si="77"/>
        <v>0</v>
      </c>
      <c r="BB36" s="4">
        <f t="shared" ca="1" si="78"/>
        <v>0</v>
      </c>
      <c r="BC36" s="4">
        <f t="shared" ca="1" si="79"/>
        <v>0</v>
      </c>
      <c r="BD36" s="4">
        <f t="shared" ca="1" si="80"/>
        <v>0</v>
      </c>
      <c r="BE36" s="4">
        <f t="shared" ca="1" si="81"/>
        <v>1.6666666666666665</v>
      </c>
      <c r="BF36" s="4">
        <f t="shared" ca="1" si="82"/>
        <v>0</v>
      </c>
      <c r="BG36" s="4">
        <f t="shared" ca="1" si="83"/>
        <v>0</v>
      </c>
      <c r="BH36" s="4">
        <f t="shared" ca="1" si="84"/>
        <v>0</v>
      </c>
      <c r="BI36" s="4">
        <f t="shared" ca="1" si="85"/>
        <v>0</v>
      </c>
      <c r="BJ36" s="4">
        <f t="shared" ca="1" si="86"/>
        <v>0</v>
      </c>
      <c r="BK36" s="4">
        <f t="shared" ca="1" si="87"/>
        <v>0</v>
      </c>
      <c r="BL36" s="4">
        <f t="shared" ca="1" si="88"/>
        <v>0</v>
      </c>
      <c r="BM36" s="4">
        <f t="shared" ca="1" si="89"/>
        <v>0</v>
      </c>
      <c r="BN36" s="4">
        <f t="shared" ca="1" si="90"/>
        <v>0</v>
      </c>
      <c r="BO36" s="4">
        <f t="shared" ca="1" si="91"/>
        <v>0.375</v>
      </c>
      <c r="BP36" s="4">
        <f t="shared" ca="1" si="92"/>
        <v>0</v>
      </c>
      <c r="BQ36" s="5">
        <f t="shared" ca="1" si="94"/>
        <v>0.13472222222222222</v>
      </c>
    </row>
    <row r="37" spans="1:69" x14ac:dyDescent="0.25">
      <c r="A37" s="3" t="s">
        <v>33</v>
      </c>
      <c r="B37" s="3">
        <v>15.4542</v>
      </c>
      <c r="C37" s="3">
        <v>18.732199999999999</v>
      </c>
      <c r="D37">
        <f>COUNTIF(countries_cumulative!D36:CP36,"0")</f>
        <v>57</v>
      </c>
      <c r="E37" s="3" t="s">
        <v>33</v>
      </c>
      <c r="F37">
        <f ca="1">OFFSET(countries_cumulative!$D36,0,offset_cumulative!$D37+offset_cumulative!F$1)</f>
        <v>1</v>
      </c>
      <c r="G37">
        <f ca="1">OFFSET(countries_cumulative!$D36,0,offset_cumulative!$D37+offset_cumulative!G$1)</f>
        <v>1</v>
      </c>
      <c r="H37">
        <f ca="1">OFFSET(countries_cumulative!$D36,0,offset_cumulative!$D37+offset_cumulative!H$1)</f>
        <v>1</v>
      </c>
      <c r="I37">
        <f ca="1">OFFSET(countries_cumulative!$D36,0,offset_cumulative!$D37+offset_cumulative!I$1)</f>
        <v>1</v>
      </c>
      <c r="J37">
        <f ca="1">OFFSET(countries_cumulative!$D36,0,offset_cumulative!$D37+offset_cumulative!J$1)</f>
        <v>1</v>
      </c>
      <c r="K37">
        <f ca="1">OFFSET(countries_cumulative!$D36,0,offset_cumulative!$D37+offset_cumulative!K$1)</f>
        <v>3</v>
      </c>
      <c r="L37">
        <f ca="1">OFFSET(countries_cumulative!$D36,0,offset_cumulative!$D37+offset_cumulative!L$1)</f>
        <v>3</v>
      </c>
      <c r="M37">
        <f ca="1">OFFSET(countries_cumulative!$D36,0,offset_cumulative!$D37+offset_cumulative!M$1)</f>
        <v>3</v>
      </c>
      <c r="N37">
        <f ca="1">OFFSET(countries_cumulative!$D36,0,offset_cumulative!$D37+offset_cumulative!N$1)</f>
        <v>3</v>
      </c>
      <c r="O37">
        <f ca="1">OFFSET(countries_cumulative!$D36,0,offset_cumulative!$D37+offset_cumulative!O$1)</f>
        <v>3</v>
      </c>
      <c r="P37">
        <f ca="1">OFFSET(countries_cumulative!$D36,0,offset_cumulative!$D37+offset_cumulative!P$1)</f>
        <v>3</v>
      </c>
      <c r="Q37">
        <f ca="1">OFFSET(countries_cumulative!$D36,0,offset_cumulative!$D37+offset_cumulative!Q$1)</f>
        <v>5</v>
      </c>
      <c r="R37">
        <f ca="1">OFFSET(countries_cumulative!$D36,0,offset_cumulative!$D37+offset_cumulative!R$1)</f>
        <v>7</v>
      </c>
      <c r="S37">
        <f ca="1">OFFSET(countries_cumulative!$D36,0,offset_cumulative!$D37+offset_cumulative!S$1)</f>
        <v>7</v>
      </c>
      <c r="T37">
        <f ca="1">OFFSET(countries_cumulative!$D36,0,offset_cumulative!$D37+offset_cumulative!T$1)</f>
        <v>8</v>
      </c>
      <c r="U37">
        <f ca="1">OFFSET(countries_cumulative!$D36,0,offset_cumulative!$D37+offset_cumulative!U$1)</f>
        <v>8</v>
      </c>
      <c r="V37">
        <f ca="1">OFFSET(countries_cumulative!$D36,0,offset_cumulative!$D37+offset_cumulative!V$1)</f>
        <v>9</v>
      </c>
      <c r="W37">
        <f ca="1">OFFSET(countries_cumulative!$D36,0,offset_cumulative!$D37+offset_cumulative!W$1)</f>
        <v>9</v>
      </c>
      <c r="X37">
        <f ca="1">OFFSET(countries_cumulative!$D36,0,offset_cumulative!$D37+offset_cumulative!X$1)</f>
        <v>9</v>
      </c>
      <c r="Y37">
        <f ca="1">OFFSET(countries_cumulative!$D36,0,offset_cumulative!$D37+offset_cumulative!Y$1)</f>
        <v>10</v>
      </c>
      <c r="Z37">
        <f ca="1">OFFSET(countries_cumulative!$D36,0,offset_cumulative!$D37+offset_cumulative!Z$1)</f>
        <v>10</v>
      </c>
      <c r="AA37">
        <f ca="1">OFFSET(countries_cumulative!$D36,0,offset_cumulative!$D37+offset_cumulative!AA$1)</f>
        <v>11</v>
      </c>
      <c r="AB37">
        <f ca="1">OFFSET(countries_cumulative!$D36,0,offset_cumulative!$D37+offset_cumulative!AB$1)</f>
        <v>11</v>
      </c>
      <c r="AC37">
        <f ca="1">OFFSET(countries_cumulative!$D36,0,offset_cumulative!$D37+offset_cumulative!AC$1)</f>
        <v>11</v>
      </c>
      <c r="AD37">
        <f ca="1">OFFSET(countries_cumulative!$D36,0,offset_cumulative!$D37+offset_cumulative!AD$1)</f>
        <v>18</v>
      </c>
      <c r="AE37">
        <f ca="1">OFFSET(countries_cumulative!$D36,0,offset_cumulative!$D37+offset_cumulative!AE$1)</f>
        <v>23</v>
      </c>
      <c r="AF37">
        <f ca="1">OFFSET(countries_cumulative!$D36,0,offset_cumulative!$D37+offset_cumulative!AF$1)</f>
        <v>23</v>
      </c>
      <c r="AG37">
        <f ca="1">OFFSET(countries_cumulative!$D36,0,offset_cumulative!$D37+offset_cumulative!AG$1)</f>
        <v>23</v>
      </c>
      <c r="AH37">
        <f ca="1">OFFSET(countries_cumulative!$D36,0,offset_cumulative!$D37+offset_cumulative!AH$1)</f>
        <v>27</v>
      </c>
      <c r="AI37">
        <f ca="1">OFFSET(countries_cumulative!$D36,0,offset_cumulative!$D37+offset_cumulative!AI$1)</f>
        <v>27</v>
      </c>
      <c r="AJ37">
        <f ca="1">OFFSET(countries_cumulative!$D36,0,offset_cumulative!$D37+offset_cumulative!AJ$1)</f>
        <v>33</v>
      </c>
      <c r="AL37" s="3" t="s">
        <v>33</v>
      </c>
      <c r="AM37" s="4">
        <f t="shared" ca="1" si="93"/>
        <v>0</v>
      </c>
      <c r="AN37" s="4">
        <f t="shared" ca="1" si="64"/>
        <v>0</v>
      </c>
      <c r="AO37" s="4">
        <f t="shared" ca="1" si="65"/>
        <v>0</v>
      </c>
      <c r="AP37" s="4">
        <f t="shared" ca="1" si="66"/>
        <v>0</v>
      </c>
      <c r="AQ37" s="4">
        <f t="shared" ca="1" si="67"/>
        <v>2</v>
      </c>
      <c r="AR37" s="4">
        <f t="shared" ca="1" si="68"/>
        <v>0</v>
      </c>
      <c r="AS37" s="4">
        <f t="shared" ca="1" si="69"/>
        <v>0</v>
      </c>
      <c r="AT37" s="4">
        <f t="shared" ca="1" si="70"/>
        <v>0</v>
      </c>
      <c r="AU37" s="4">
        <f t="shared" ca="1" si="71"/>
        <v>0</v>
      </c>
      <c r="AV37" s="4">
        <f t="shared" ca="1" si="72"/>
        <v>0</v>
      </c>
      <c r="AW37" s="4">
        <f t="shared" ca="1" si="73"/>
        <v>0.66666666666666674</v>
      </c>
      <c r="AX37" s="4">
        <f t="shared" ca="1" si="74"/>
        <v>0.39999999999999991</v>
      </c>
      <c r="AY37" s="4">
        <f t="shared" ca="1" si="75"/>
        <v>0</v>
      </c>
      <c r="AZ37" s="4">
        <f t="shared" ca="1" si="76"/>
        <v>0.14285714285714279</v>
      </c>
      <c r="BA37" s="4">
        <f t="shared" ca="1" si="77"/>
        <v>0</v>
      </c>
      <c r="BB37" s="4">
        <f t="shared" ca="1" si="78"/>
        <v>0.125</v>
      </c>
      <c r="BC37" s="4">
        <f t="shared" ca="1" si="79"/>
        <v>0</v>
      </c>
      <c r="BD37" s="4">
        <f t="shared" ca="1" si="80"/>
        <v>0</v>
      </c>
      <c r="BE37" s="4">
        <f t="shared" ca="1" si="81"/>
        <v>0.11111111111111116</v>
      </c>
      <c r="BF37" s="4">
        <f t="shared" ca="1" si="82"/>
        <v>0</v>
      </c>
      <c r="BG37" s="4">
        <f t="shared" ca="1" si="83"/>
        <v>0.10000000000000009</v>
      </c>
      <c r="BH37" s="4">
        <f t="shared" ca="1" si="84"/>
        <v>0</v>
      </c>
      <c r="BI37" s="4">
        <f t="shared" ca="1" si="85"/>
        <v>0</v>
      </c>
      <c r="BJ37" s="4">
        <f t="shared" ca="1" si="86"/>
        <v>0.63636363636363646</v>
      </c>
      <c r="BK37" s="4">
        <f t="shared" ca="1" si="87"/>
        <v>0.27777777777777768</v>
      </c>
      <c r="BL37" s="4">
        <f t="shared" ca="1" si="88"/>
        <v>0</v>
      </c>
      <c r="BM37" s="4">
        <f t="shared" ca="1" si="89"/>
        <v>0</v>
      </c>
      <c r="BN37" s="4">
        <f t="shared" ca="1" si="90"/>
        <v>0.17391304347826098</v>
      </c>
      <c r="BO37" s="4">
        <f t="shared" ca="1" si="91"/>
        <v>0</v>
      </c>
      <c r="BP37" s="4">
        <f t="shared" ca="1" si="92"/>
        <v>0.22222222222222232</v>
      </c>
      <c r="BQ37" s="5">
        <f t="shared" ca="1" si="94"/>
        <v>0.16186372001589394</v>
      </c>
    </row>
    <row r="38" spans="1:69" x14ac:dyDescent="0.25">
      <c r="A38" s="3" t="s">
        <v>34</v>
      </c>
      <c r="B38" s="3">
        <v>-35.6751</v>
      </c>
      <c r="C38" s="3">
        <v>-71.543000000000006</v>
      </c>
      <c r="D38">
        <f>COUNTIF(countries_cumulative!D37:CP37,"0")</f>
        <v>41</v>
      </c>
      <c r="E38" s="3" t="s">
        <v>34</v>
      </c>
      <c r="F38">
        <f ca="1">OFFSET(countries_cumulative!$D37,0,offset_cumulative!$D38+offset_cumulative!F$1)</f>
        <v>1</v>
      </c>
      <c r="G38">
        <f ca="1">OFFSET(countries_cumulative!$D37,0,offset_cumulative!$D38+offset_cumulative!G$1)</f>
        <v>1</v>
      </c>
      <c r="H38">
        <f ca="1">OFFSET(countries_cumulative!$D37,0,offset_cumulative!$D38+offset_cumulative!H$1)</f>
        <v>4</v>
      </c>
      <c r="I38">
        <f ca="1">OFFSET(countries_cumulative!$D37,0,offset_cumulative!$D38+offset_cumulative!I$1)</f>
        <v>4</v>
      </c>
      <c r="J38">
        <f ca="1">OFFSET(countries_cumulative!$D37,0,offset_cumulative!$D38+offset_cumulative!J$1)</f>
        <v>4</v>
      </c>
      <c r="K38">
        <f ca="1">OFFSET(countries_cumulative!$D37,0,offset_cumulative!$D38+offset_cumulative!K$1)</f>
        <v>8</v>
      </c>
      <c r="L38">
        <f ca="1">OFFSET(countries_cumulative!$D37,0,offset_cumulative!$D38+offset_cumulative!L$1)</f>
        <v>8</v>
      </c>
      <c r="M38">
        <f ca="1">OFFSET(countries_cumulative!$D37,0,offset_cumulative!$D38+offset_cumulative!M$1)</f>
        <v>13</v>
      </c>
      <c r="N38">
        <f ca="1">OFFSET(countries_cumulative!$D37,0,offset_cumulative!$D38+offset_cumulative!N$1)</f>
        <v>23</v>
      </c>
      <c r="O38">
        <f ca="1">OFFSET(countries_cumulative!$D37,0,offset_cumulative!$D38+offset_cumulative!O$1)</f>
        <v>23</v>
      </c>
      <c r="P38">
        <f ca="1">OFFSET(countries_cumulative!$D37,0,offset_cumulative!$D38+offset_cumulative!P$1)</f>
        <v>43</v>
      </c>
      <c r="Q38">
        <f ca="1">OFFSET(countries_cumulative!$D37,0,offset_cumulative!$D38+offset_cumulative!Q$1)</f>
        <v>61</v>
      </c>
      <c r="R38">
        <f ca="1">OFFSET(countries_cumulative!$D37,0,offset_cumulative!$D38+offset_cumulative!R$1)</f>
        <v>74</v>
      </c>
      <c r="S38">
        <f ca="1">OFFSET(countries_cumulative!$D37,0,offset_cumulative!$D38+offset_cumulative!S$1)</f>
        <v>155</v>
      </c>
      <c r="T38">
        <f ca="1">OFFSET(countries_cumulative!$D37,0,offset_cumulative!$D38+offset_cumulative!T$1)</f>
        <v>201</v>
      </c>
      <c r="U38">
        <f ca="1">OFFSET(countries_cumulative!$D37,0,offset_cumulative!$D38+offset_cumulative!U$1)</f>
        <v>238</v>
      </c>
      <c r="V38">
        <f ca="1">OFFSET(countries_cumulative!$D37,0,offset_cumulative!$D38+offset_cumulative!V$1)</f>
        <v>238</v>
      </c>
      <c r="W38">
        <f ca="1">OFFSET(countries_cumulative!$D37,0,offset_cumulative!$D38+offset_cumulative!W$1)</f>
        <v>434</v>
      </c>
      <c r="X38">
        <f ca="1">OFFSET(countries_cumulative!$D37,0,offset_cumulative!$D38+offset_cumulative!X$1)</f>
        <v>537</v>
      </c>
      <c r="Y38">
        <f ca="1">OFFSET(countries_cumulative!$D37,0,offset_cumulative!$D38+offset_cumulative!Y$1)</f>
        <v>632</v>
      </c>
      <c r="Z38">
        <f ca="1">OFFSET(countries_cumulative!$D37,0,offset_cumulative!$D38+offset_cumulative!Z$1)</f>
        <v>746</v>
      </c>
      <c r="AA38">
        <f ca="1">OFFSET(countries_cumulative!$D37,0,offset_cumulative!$D38+offset_cumulative!AA$1)</f>
        <v>922</v>
      </c>
      <c r="AB38">
        <f ca="1">OFFSET(countries_cumulative!$D37,0,offset_cumulative!$D38+offset_cumulative!AB$1)</f>
        <v>1142</v>
      </c>
      <c r="AC38">
        <f ca="1">OFFSET(countries_cumulative!$D37,0,offset_cumulative!$D38+offset_cumulative!AC$1)</f>
        <v>1306</v>
      </c>
      <c r="AD38">
        <f ca="1">OFFSET(countries_cumulative!$D37,0,offset_cumulative!$D38+offset_cumulative!AD$1)</f>
        <v>1610</v>
      </c>
      <c r="AE38">
        <f ca="1">OFFSET(countries_cumulative!$D37,0,offset_cumulative!$D38+offset_cumulative!AE$1)</f>
        <v>1909</v>
      </c>
      <c r="AF38">
        <f ca="1">OFFSET(countries_cumulative!$D37,0,offset_cumulative!$D38+offset_cumulative!AF$1)</f>
        <v>2139</v>
      </c>
      <c r="AG38">
        <f ca="1">OFFSET(countries_cumulative!$D37,0,offset_cumulative!$D38+offset_cumulative!AG$1)</f>
        <v>2449</v>
      </c>
      <c r="AH38">
        <f ca="1">OFFSET(countries_cumulative!$D37,0,offset_cumulative!$D38+offset_cumulative!AH$1)</f>
        <v>2738</v>
      </c>
      <c r="AI38">
        <f ca="1">OFFSET(countries_cumulative!$D37,0,offset_cumulative!$D38+offset_cumulative!AI$1)</f>
        <v>3031</v>
      </c>
      <c r="AJ38">
        <f ca="1">OFFSET(countries_cumulative!$D37,0,offset_cumulative!$D38+offset_cumulative!AJ$1)</f>
        <v>3404</v>
      </c>
      <c r="AL38" s="3" t="s">
        <v>34</v>
      </c>
      <c r="AM38" s="4">
        <f t="shared" ca="1" si="93"/>
        <v>0</v>
      </c>
      <c r="AN38" s="4">
        <f t="shared" ca="1" si="64"/>
        <v>3</v>
      </c>
      <c r="AO38" s="4">
        <f t="shared" ca="1" si="65"/>
        <v>0</v>
      </c>
      <c r="AP38" s="4">
        <f t="shared" ca="1" si="66"/>
        <v>0</v>
      </c>
      <c r="AQ38" s="4">
        <f t="shared" ca="1" si="67"/>
        <v>1</v>
      </c>
      <c r="AR38" s="4">
        <f t="shared" ca="1" si="68"/>
        <v>0</v>
      </c>
      <c r="AS38" s="4">
        <f t="shared" ca="1" si="69"/>
        <v>0.625</v>
      </c>
      <c r="AT38" s="4">
        <f t="shared" ca="1" si="70"/>
        <v>0.76923076923076916</v>
      </c>
      <c r="AU38" s="4">
        <f t="shared" ca="1" si="71"/>
        <v>0</v>
      </c>
      <c r="AV38" s="4">
        <f t="shared" ca="1" si="72"/>
        <v>0.86956521739130443</v>
      </c>
      <c r="AW38" s="4">
        <f t="shared" ca="1" si="73"/>
        <v>0.41860465116279078</v>
      </c>
      <c r="AX38" s="4">
        <f t="shared" ca="1" si="74"/>
        <v>0.21311475409836067</v>
      </c>
      <c r="AY38" s="4">
        <f t="shared" ca="1" si="75"/>
        <v>1.0945945945945947</v>
      </c>
      <c r="AZ38" s="4">
        <f t="shared" ca="1" si="76"/>
        <v>0.29677419354838719</v>
      </c>
      <c r="BA38" s="4">
        <f t="shared" ca="1" si="77"/>
        <v>0.18407960199004969</v>
      </c>
      <c r="BB38" s="4">
        <f t="shared" ca="1" si="78"/>
        <v>0</v>
      </c>
      <c r="BC38" s="4">
        <f t="shared" ca="1" si="79"/>
        <v>0.82352941176470584</v>
      </c>
      <c r="BD38" s="4">
        <f t="shared" ca="1" si="80"/>
        <v>0.23732718894009208</v>
      </c>
      <c r="BE38" s="4">
        <f t="shared" ca="1" si="81"/>
        <v>0.17690875232774683</v>
      </c>
      <c r="BF38" s="4">
        <f t="shared" ca="1" si="82"/>
        <v>0.18037974683544311</v>
      </c>
      <c r="BG38" s="4">
        <f t="shared" ca="1" si="83"/>
        <v>0.23592493297587125</v>
      </c>
      <c r="BH38" s="4">
        <f t="shared" ca="1" si="84"/>
        <v>0.23861171366594358</v>
      </c>
      <c r="BI38" s="4">
        <f t="shared" ca="1" si="85"/>
        <v>0.14360770577933457</v>
      </c>
      <c r="BJ38" s="4">
        <f t="shared" ca="1" si="86"/>
        <v>0.23277182235834615</v>
      </c>
      <c r="BK38" s="4">
        <f t="shared" ca="1" si="87"/>
        <v>0.18571428571428572</v>
      </c>
      <c r="BL38" s="4">
        <f t="shared" ca="1" si="88"/>
        <v>0.12048192771084332</v>
      </c>
      <c r="BM38" s="4">
        <f t="shared" ca="1" si="89"/>
        <v>0.14492753623188404</v>
      </c>
      <c r="BN38" s="4">
        <f t="shared" ca="1" si="90"/>
        <v>0.11800734993875062</v>
      </c>
      <c r="BO38" s="4">
        <f t="shared" ca="1" si="91"/>
        <v>0.10701241782322857</v>
      </c>
      <c r="BP38" s="4">
        <f t="shared" ca="1" si="92"/>
        <v>0.12306169580996373</v>
      </c>
      <c r="BQ38" s="5">
        <f t="shared" ca="1" si="94"/>
        <v>0.38464100899642323</v>
      </c>
    </row>
    <row r="39" spans="1:69" x14ac:dyDescent="0.25">
      <c r="A39" s="3" t="s">
        <v>35</v>
      </c>
      <c r="B39" s="3">
        <v>40.182400000000001</v>
      </c>
      <c r="C39" s="3">
        <v>116.41419999999999</v>
      </c>
      <c r="D39">
        <f>COUNTIF(countries_cumulative!D38:CP38,"0")</f>
        <v>0</v>
      </c>
      <c r="E39" s="3" t="s">
        <v>35</v>
      </c>
      <c r="F39">
        <f ca="1">OFFSET(countries_cumulative!$D38,0,offset_cumulative!$D39+offset_cumulative!F$1)</f>
        <v>548</v>
      </c>
      <c r="G39">
        <f ca="1">OFFSET(countries_cumulative!$D38,0,offset_cumulative!$D39+offset_cumulative!G$1)</f>
        <v>643</v>
      </c>
      <c r="H39">
        <f ca="1">OFFSET(countries_cumulative!$D38,0,offset_cumulative!$D39+offset_cumulative!H$1)</f>
        <v>920</v>
      </c>
      <c r="I39">
        <f ca="1">OFFSET(countries_cumulative!$D38,0,offset_cumulative!$D39+offset_cumulative!I$1)</f>
        <v>1406</v>
      </c>
      <c r="J39">
        <f ca="1">OFFSET(countries_cumulative!$D38,0,offset_cumulative!$D39+offset_cumulative!J$1)</f>
        <v>2075</v>
      </c>
      <c r="K39">
        <f ca="1">OFFSET(countries_cumulative!$D38,0,offset_cumulative!$D39+offset_cumulative!K$1)</f>
        <v>2877</v>
      </c>
      <c r="L39">
        <f ca="1">OFFSET(countries_cumulative!$D38,0,offset_cumulative!$D39+offset_cumulative!L$1)</f>
        <v>5509</v>
      </c>
      <c r="M39">
        <f ca="1">OFFSET(countries_cumulative!$D38,0,offset_cumulative!$D39+offset_cumulative!M$1)</f>
        <v>6087</v>
      </c>
      <c r="N39">
        <f ca="1">OFFSET(countries_cumulative!$D38,0,offset_cumulative!$D39+offset_cumulative!N$1)</f>
        <v>8141</v>
      </c>
      <c r="O39">
        <f ca="1">OFFSET(countries_cumulative!$D38,0,offset_cumulative!$D39+offset_cumulative!O$1)</f>
        <v>9802</v>
      </c>
      <c r="P39">
        <f ca="1">OFFSET(countries_cumulative!$D38,0,offset_cumulative!$D39+offset_cumulative!P$1)</f>
        <v>11891</v>
      </c>
      <c r="Q39">
        <f ca="1">OFFSET(countries_cumulative!$D38,0,offset_cumulative!$D39+offset_cumulative!Q$1)</f>
        <v>16630</v>
      </c>
      <c r="R39">
        <f ca="1">OFFSET(countries_cumulative!$D38,0,offset_cumulative!$D39+offset_cumulative!R$1)</f>
        <v>19716</v>
      </c>
      <c r="S39">
        <f ca="1">OFFSET(countries_cumulative!$D38,0,offset_cumulative!$D39+offset_cumulative!S$1)</f>
        <v>23707</v>
      </c>
      <c r="T39">
        <f ca="1">OFFSET(countries_cumulative!$D38,0,offset_cumulative!$D39+offset_cumulative!T$1)</f>
        <v>27440</v>
      </c>
      <c r="U39">
        <f ca="1">OFFSET(countries_cumulative!$D38,0,offset_cumulative!$D39+offset_cumulative!U$1)</f>
        <v>30587</v>
      </c>
      <c r="V39">
        <f ca="1">OFFSET(countries_cumulative!$D38,0,offset_cumulative!$D39+offset_cumulative!V$1)</f>
        <v>34110</v>
      </c>
      <c r="W39">
        <f ca="1">OFFSET(countries_cumulative!$D38,0,offset_cumulative!$D39+offset_cumulative!W$1)</f>
        <v>36814</v>
      </c>
      <c r="X39">
        <f ca="1">OFFSET(countries_cumulative!$D38,0,offset_cumulative!$D39+offset_cumulative!X$1)</f>
        <v>39829</v>
      </c>
      <c r="Y39">
        <f ca="1">OFFSET(countries_cumulative!$D38,0,offset_cumulative!$D39+offset_cumulative!Y$1)</f>
        <v>42354</v>
      </c>
      <c r="Z39">
        <f ca="1">OFFSET(countries_cumulative!$D38,0,offset_cumulative!$D39+offset_cumulative!Z$1)</f>
        <v>44386</v>
      </c>
      <c r="AA39">
        <f ca="1">OFFSET(countries_cumulative!$D38,0,offset_cumulative!$D39+offset_cumulative!AA$1)</f>
        <v>44759</v>
      </c>
      <c r="AB39">
        <f ca="1">OFFSET(countries_cumulative!$D38,0,offset_cumulative!$D39+offset_cumulative!AB$1)</f>
        <v>59895</v>
      </c>
      <c r="AC39">
        <f ca="1">OFFSET(countries_cumulative!$D38,0,offset_cumulative!$D39+offset_cumulative!AC$1)</f>
        <v>66358</v>
      </c>
      <c r="AD39">
        <f ca="1">OFFSET(countries_cumulative!$D38,0,offset_cumulative!$D39+offset_cumulative!AD$1)</f>
        <v>68413</v>
      </c>
      <c r="AE39">
        <f ca="1">OFFSET(countries_cumulative!$D38,0,offset_cumulative!$D39+offset_cumulative!AE$1)</f>
        <v>70513</v>
      </c>
      <c r="AF39">
        <f ca="1">OFFSET(countries_cumulative!$D38,0,offset_cumulative!$D39+offset_cumulative!AF$1)</f>
        <v>72434</v>
      </c>
      <c r="AG39">
        <f ca="1">OFFSET(countries_cumulative!$D38,0,offset_cumulative!$D39+offset_cumulative!AG$1)</f>
        <v>74211</v>
      </c>
      <c r="AH39">
        <f ca="1">OFFSET(countries_cumulative!$D38,0,offset_cumulative!$D39+offset_cumulative!AH$1)</f>
        <v>74619</v>
      </c>
      <c r="AI39">
        <f ca="1">OFFSET(countries_cumulative!$D38,0,offset_cumulative!$D39+offset_cumulative!AI$1)</f>
        <v>75077</v>
      </c>
      <c r="AJ39">
        <f ca="1">OFFSET(countries_cumulative!$D38,0,offset_cumulative!$D39+offset_cumulative!AJ$1)</f>
        <v>75550</v>
      </c>
      <c r="AL39" s="3" t="s">
        <v>35</v>
      </c>
      <c r="AM39" s="4">
        <f t="shared" ca="1" si="93"/>
        <v>0.17335766423357657</v>
      </c>
      <c r="AN39" s="4">
        <f t="shared" ca="1" si="64"/>
        <v>0.43079315707620536</v>
      </c>
      <c r="AO39" s="4">
        <f t="shared" ca="1" si="65"/>
        <v>0.52826086956521734</v>
      </c>
      <c r="AP39" s="4">
        <f t="shared" ca="1" si="66"/>
        <v>0.47581792318634419</v>
      </c>
      <c r="AQ39" s="4">
        <f t="shared" ca="1" si="67"/>
        <v>0.38650602409638557</v>
      </c>
      <c r="AR39" s="4">
        <f t="shared" ca="1" si="68"/>
        <v>0.91484184914841848</v>
      </c>
      <c r="AS39" s="4">
        <f t="shared" ca="1" si="69"/>
        <v>0.10491922308948998</v>
      </c>
      <c r="AT39" s="4">
        <f t="shared" ca="1" si="70"/>
        <v>0.33744044685395114</v>
      </c>
      <c r="AU39" s="4">
        <f t="shared" ca="1" si="71"/>
        <v>0.20402898906768208</v>
      </c>
      <c r="AV39" s="4">
        <f t="shared" ca="1" si="72"/>
        <v>0.21311977147520911</v>
      </c>
      <c r="AW39" s="4">
        <f t="shared" ca="1" si="73"/>
        <v>0.3985367084349507</v>
      </c>
      <c r="AX39" s="4">
        <f t="shared" ca="1" si="74"/>
        <v>0.18556825015033063</v>
      </c>
      <c r="AY39" s="4">
        <f t="shared" ca="1" si="75"/>
        <v>0.20242442686143236</v>
      </c>
      <c r="AZ39" s="4">
        <f t="shared" ca="1" si="76"/>
        <v>0.15746404015691562</v>
      </c>
      <c r="BA39" s="4">
        <f t="shared" ca="1" si="77"/>
        <v>0.11468658892128269</v>
      </c>
      <c r="BB39" s="4">
        <f t="shared" ca="1" si="78"/>
        <v>0.11517965148592535</v>
      </c>
      <c r="BC39" s="4">
        <f t="shared" ca="1" si="79"/>
        <v>7.9272940486660781E-2</v>
      </c>
      <c r="BD39" s="4">
        <f t="shared" ca="1" si="80"/>
        <v>8.1898190905633772E-2</v>
      </c>
      <c r="BE39" s="4">
        <f t="shared" ca="1" si="81"/>
        <v>6.3396017976851127E-2</v>
      </c>
      <c r="BF39" s="4">
        <f t="shared" ca="1" si="82"/>
        <v>4.7976578363318589E-2</v>
      </c>
      <c r="BG39" s="4">
        <f t="shared" ca="1" si="83"/>
        <v>8.403550669130011E-3</v>
      </c>
      <c r="BH39" s="4">
        <f t="shared" ca="1" si="84"/>
        <v>0.33816662570656186</v>
      </c>
      <c r="BI39" s="4">
        <f t="shared" ca="1" si="85"/>
        <v>0.10790550129393095</v>
      </c>
      <c r="BJ39" s="4">
        <f t="shared" ca="1" si="86"/>
        <v>3.0968383616142736E-2</v>
      </c>
      <c r="BK39" s="4">
        <f t="shared" ca="1" si="87"/>
        <v>3.0695920366012208E-2</v>
      </c>
      <c r="BL39" s="4">
        <f t="shared" ca="1" si="88"/>
        <v>2.7243203380936887E-2</v>
      </c>
      <c r="BM39" s="4">
        <f t="shared" ca="1" si="89"/>
        <v>2.4532678024132393E-2</v>
      </c>
      <c r="BN39" s="4">
        <f t="shared" ca="1" si="90"/>
        <v>5.4978372478473592E-3</v>
      </c>
      <c r="BO39" s="4">
        <f t="shared" ca="1" si="91"/>
        <v>6.1378469290662707E-3</v>
      </c>
      <c r="BP39" s="4">
        <f t="shared" ca="1" si="92"/>
        <v>6.3001984629114105E-3</v>
      </c>
      <c r="BQ39" s="5">
        <f t="shared" ca="1" si="94"/>
        <v>0.1933780352410818</v>
      </c>
    </row>
    <row r="40" spans="1:69" x14ac:dyDescent="0.25">
      <c r="A40" s="3" t="s">
        <v>36</v>
      </c>
      <c r="B40" s="3">
        <v>4.5709</v>
      </c>
      <c r="C40" s="3">
        <v>-74.297300000000007</v>
      </c>
      <c r="D40">
        <f>COUNTIF(countries_cumulative!D39:CP39,"0")</f>
        <v>44</v>
      </c>
      <c r="E40" s="3" t="s">
        <v>36</v>
      </c>
      <c r="F40">
        <f ca="1">OFFSET(countries_cumulative!$D39,0,offset_cumulative!$D40+offset_cumulative!F$1)</f>
        <v>1</v>
      </c>
      <c r="G40">
        <f ca="1">OFFSET(countries_cumulative!$D39,0,offset_cumulative!$D40+offset_cumulative!G$1)</f>
        <v>1</v>
      </c>
      <c r="H40">
        <f ca="1">OFFSET(countries_cumulative!$D39,0,offset_cumulative!$D40+offset_cumulative!H$1)</f>
        <v>1</v>
      </c>
      <c r="I40">
        <f ca="1">OFFSET(countries_cumulative!$D39,0,offset_cumulative!$D40+offset_cumulative!I$1)</f>
        <v>1</v>
      </c>
      <c r="J40">
        <f ca="1">OFFSET(countries_cumulative!$D39,0,offset_cumulative!$D40+offset_cumulative!J$1)</f>
        <v>3</v>
      </c>
      <c r="K40">
        <f ca="1">OFFSET(countries_cumulative!$D39,0,offset_cumulative!$D40+offset_cumulative!K$1)</f>
        <v>9</v>
      </c>
      <c r="L40">
        <f ca="1">OFFSET(countries_cumulative!$D39,0,offset_cumulative!$D40+offset_cumulative!L$1)</f>
        <v>9</v>
      </c>
      <c r="M40">
        <f ca="1">OFFSET(countries_cumulative!$D39,0,offset_cumulative!$D40+offset_cumulative!M$1)</f>
        <v>13</v>
      </c>
      <c r="N40">
        <f ca="1">OFFSET(countries_cumulative!$D39,0,offset_cumulative!$D40+offset_cumulative!N$1)</f>
        <v>22</v>
      </c>
      <c r="O40">
        <f ca="1">OFFSET(countries_cumulative!$D39,0,offset_cumulative!$D40+offset_cumulative!O$1)</f>
        <v>34</v>
      </c>
      <c r="P40">
        <f ca="1">OFFSET(countries_cumulative!$D39,0,offset_cumulative!$D40+offset_cumulative!P$1)</f>
        <v>54</v>
      </c>
      <c r="Q40">
        <f ca="1">OFFSET(countries_cumulative!$D39,0,offset_cumulative!$D40+offset_cumulative!Q$1)</f>
        <v>65</v>
      </c>
      <c r="R40">
        <f ca="1">OFFSET(countries_cumulative!$D39,0,offset_cumulative!$D40+offset_cumulative!R$1)</f>
        <v>93</v>
      </c>
      <c r="S40">
        <f ca="1">OFFSET(countries_cumulative!$D39,0,offset_cumulative!$D40+offset_cumulative!S$1)</f>
        <v>102</v>
      </c>
      <c r="T40">
        <f ca="1">OFFSET(countries_cumulative!$D39,0,offset_cumulative!$D40+offset_cumulative!T$1)</f>
        <v>128</v>
      </c>
      <c r="U40">
        <f ca="1">OFFSET(countries_cumulative!$D39,0,offset_cumulative!$D40+offset_cumulative!U$1)</f>
        <v>196</v>
      </c>
      <c r="V40">
        <f ca="1">OFFSET(countries_cumulative!$D39,0,offset_cumulative!$D40+offset_cumulative!V$1)</f>
        <v>231</v>
      </c>
      <c r="W40">
        <f ca="1">OFFSET(countries_cumulative!$D39,0,offset_cumulative!$D40+offset_cumulative!W$1)</f>
        <v>277</v>
      </c>
      <c r="X40">
        <f ca="1">OFFSET(countries_cumulative!$D39,0,offset_cumulative!$D40+offset_cumulative!X$1)</f>
        <v>378</v>
      </c>
      <c r="Y40">
        <f ca="1">OFFSET(countries_cumulative!$D39,0,offset_cumulative!$D40+offset_cumulative!Y$1)</f>
        <v>470</v>
      </c>
      <c r="Z40">
        <f ca="1">OFFSET(countries_cumulative!$D39,0,offset_cumulative!$D40+offset_cumulative!Z$1)</f>
        <v>491</v>
      </c>
      <c r="AA40">
        <f ca="1">OFFSET(countries_cumulative!$D39,0,offset_cumulative!$D40+offset_cumulative!AA$1)</f>
        <v>539</v>
      </c>
      <c r="AB40">
        <f ca="1">OFFSET(countries_cumulative!$D39,0,offset_cumulative!$D40+offset_cumulative!AB$1)</f>
        <v>608</v>
      </c>
      <c r="AC40">
        <f ca="1">OFFSET(countries_cumulative!$D39,0,offset_cumulative!$D40+offset_cumulative!AC$1)</f>
        <v>702</v>
      </c>
      <c r="AD40">
        <f ca="1">OFFSET(countries_cumulative!$D39,0,offset_cumulative!$D40+offset_cumulative!AD$1)</f>
        <v>798</v>
      </c>
      <c r="AE40">
        <f ca="1">OFFSET(countries_cumulative!$D39,0,offset_cumulative!$D40+offset_cumulative!AE$1)</f>
        <v>906</v>
      </c>
      <c r="AF40">
        <f ca="1">OFFSET(countries_cumulative!$D39,0,offset_cumulative!$D40+offset_cumulative!AF$1)</f>
        <v>1065</v>
      </c>
      <c r="AG40">
        <f ca="1">OFFSET(countries_cumulative!$D39,0,offset_cumulative!$D40+offset_cumulative!AG$1)</f>
        <v>1161</v>
      </c>
      <c r="AH40">
        <f ca="1">OFFSET(countries_cumulative!$D39,0,offset_cumulative!$D40+offset_cumulative!AH$1)</f>
        <v>1267</v>
      </c>
      <c r="AI40">
        <f ca="1">OFFSET(countries_cumulative!$D39,0,offset_cumulative!$D40+offset_cumulative!AI$1)</f>
        <v>1406</v>
      </c>
      <c r="AJ40">
        <f ca="1">OFFSET(countries_cumulative!$D39,0,offset_cumulative!$D40+offset_cumulative!AJ$1)</f>
        <v>1485</v>
      </c>
      <c r="AL40" s="3" t="s">
        <v>36</v>
      </c>
      <c r="AM40" s="4">
        <f t="shared" ca="1" si="93"/>
        <v>0</v>
      </c>
      <c r="AN40" s="4">
        <f t="shared" ca="1" si="64"/>
        <v>0</v>
      </c>
      <c r="AO40" s="4">
        <f t="shared" ca="1" si="65"/>
        <v>0</v>
      </c>
      <c r="AP40" s="4">
        <f t="shared" ca="1" si="66"/>
        <v>2</v>
      </c>
      <c r="AQ40" s="4">
        <f t="shared" ca="1" si="67"/>
        <v>2</v>
      </c>
      <c r="AR40" s="4">
        <f t="shared" ca="1" si="68"/>
        <v>0</v>
      </c>
      <c r="AS40" s="4">
        <f t="shared" ca="1" si="69"/>
        <v>0.44444444444444442</v>
      </c>
      <c r="AT40" s="4">
        <f t="shared" ca="1" si="70"/>
        <v>0.69230769230769229</v>
      </c>
      <c r="AU40" s="4">
        <f t="shared" ca="1" si="71"/>
        <v>0.54545454545454541</v>
      </c>
      <c r="AV40" s="4">
        <f t="shared" ca="1" si="72"/>
        <v>0.58823529411764697</v>
      </c>
      <c r="AW40" s="4">
        <f t="shared" ca="1" si="73"/>
        <v>0.20370370370370372</v>
      </c>
      <c r="AX40" s="4">
        <f t="shared" ca="1" si="74"/>
        <v>0.43076923076923079</v>
      </c>
      <c r="AY40" s="4">
        <f t="shared" ca="1" si="75"/>
        <v>9.6774193548387011E-2</v>
      </c>
      <c r="AZ40" s="4">
        <f t="shared" ca="1" si="76"/>
        <v>0.25490196078431371</v>
      </c>
      <c r="BA40" s="4">
        <f t="shared" ca="1" si="77"/>
        <v>0.53125</v>
      </c>
      <c r="BB40" s="4">
        <f t="shared" ca="1" si="78"/>
        <v>0.1785714285714286</v>
      </c>
      <c r="BC40" s="4">
        <f t="shared" ca="1" si="79"/>
        <v>0.19913419913419905</v>
      </c>
      <c r="BD40" s="4">
        <f t="shared" ca="1" si="80"/>
        <v>0.36462093862815892</v>
      </c>
      <c r="BE40" s="4">
        <f t="shared" ca="1" si="81"/>
        <v>0.24338624338624348</v>
      </c>
      <c r="BF40" s="4">
        <f t="shared" ca="1" si="82"/>
        <v>4.4680851063829685E-2</v>
      </c>
      <c r="BG40" s="4">
        <f t="shared" ca="1" si="83"/>
        <v>9.775967413441955E-2</v>
      </c>
      <c r="BH40" s="4">
        <f t="shared" ca="1" si="84"/>
        <v>0.12801484230055649</v>
      </c>
      <c r="BI40" s="4">
        <f t="shared" ca="1" si="85"/>
        <v>0.15460526315789469</v>
      </c>
      <c r="BJ40" s="4">
        <f t="shared" ca="1" si="86"/>
        <v>0.13675213675213671</v>
      </c>
      <c r="BK40" s="4">
        <f t="shared" ca="1" si="87"/>
        <v>0.13533834586466176</v>
      </c>
      <c r="BL40" s="4">
        <f t="shared" ca="1" si="88"/>
        <v>0.17549668874172175</v>
      </c>
      <c r="BM40" s="4">
        <f t="shared" ca="1" si="89"/>
        <v>9.0140845070422637E-2</v>
      </c>
      <c r="BN40" s="4">
        <f t="shared" ca="1" si="90"/>
        <v>9.1300602928509944E-2</v>
      </c>
      <c r="BO40" s="4">
        <f t="shared" ca="1" si="91"/>
        <v>0.10970797158642465</v>
      </c>
      <c r="BP40" s="4">
        <f t="shared" ca="1" si="92"/>
        <v>5.6187766714082432E-2</v>
      </c>
      <c r="BQ40" s="5">
        <f t="shared" ca="1" si="94"/>
        <v>0.3331179621054885</v>
      </c>
    </row>
    <row r="41" spans="1:69" x14ac:dyDescent="0.25">
      <c r="A41" s="3" t="s">
        <v>37</v>
      </c>
      <c r="B41" s="3">
        <v>-4.0382999999999996</v>
      </c>
      <c r="C41" s="3">
        <v>21.758700000000001</v>
      </c>
      <c r="D41">
        <f>COUNTIF(countries_cumulative!D40:CP40,"0")</f>
        <v>53</v>
      </c>
      <c r="E41" s="3" t="s">
        <v>37</v>
      </c>
      <c r="F41">
        <f ca="1">OFFSET(countries_cumulative!$D40,0,offset_cumulative!$D41+offset_cumulative!F$1)</f>
        <v>1</v>
      </c>
      <c r="G41">
        <f ca="1">OFFSET(countries_cumulative!$D40,0,offset_cumulative!$D41+offset_cumulative!G$1)</f>
        <v>1</v>
      </c>
      <c r="H41">
        <f ca="1">OFFSET(countries_cumulative!$D40,0,offset_cumulative!$D41+offset_cumulative!H$1)</f>
        <v>1</v>
      </c>
      <c r="I41">
        <f ca="1">OFFSET(countries_cumulative!$D40,0,offset_cumulative!$D41+offset_cumulative!I$1)</f>
        <v>1</v>
      </c>
      <c r="J41">
        <f ca="1">OFFSET(countries_cumulative!$D40,0,offset_cumulative!$D41+offset_cumulative!J$1)</f>
        <v>3</v>
      </c>
      <c r="K41">
        <f ca="1">OFFSET(countries_cumulative!$D40,0,offset_cumulative!$D41+offset_cumulative!K$1)</f>
        <v>3</v>
      </c>
      <c r="L41">
        <f ca="1">OFFSET(countries_cumulative!$D40,0,offset_cumulative!$D41+offset_cumulative!L$1)</f>
        <v>3</v>
      </c>
      <c r="M41">
        <f ca="1">OFFSET(countries_cumulative!$D40,0,offset_cumulative!$D41+offset_cumulative!M$1)</f>
        <v>3</v>
      </c>
      <c r="N41">
        <f ca="1">OFFSET(countries_cumulative!$D40,0,offset_cumulative!$D41+offset_cumulative!N$1)</f>
        <v>4</v>
      </c>
      <c r="O41">
        <f ca="1">OFFSET(countries_cumulative!$D40,0,offset_cumulative!$D41+offset_cumulative!O$1)</f>
        <v>4</v>
      </c>
      <c r="P41">
        <f ca="1">OFFSET(countries_cumulative!$D40,0,offset_cumulative!$D41+offset_cumulative!P$1)</f>
        <v>4</v>
      </c>
      <c r="Q41">
        <f ca="1">OFFSET(countries_cumulative!$D40,0,offset_cumulative!$D41+offset_cumulative!Q$1)</f>
        <v>4</v>
      </c>
      <c r="R41">
        <f ca="1">OFFSET(countries_cumulative!$D40,0,offset_cumulative!$D41+offset_cumulative!R$1)</f>
        <v>4</v>
      </c>
      <c r="S41">
        <f ca="1">OFFSET(countries_cumulative!$D40,0,offset_cumulative!$D41+offset_cumulative!S$1)</f>
        <v>4</v>
      </c>
      <c r="T41">
        <f ca="1">OFFSET(countries_cumulative!$D40,0,offset_cumulative!$D41+offset_cumulative!T$1)</f>
        <v>19</v>
      </c>
      <c r="U41">
        <f ca="1">OFFSET(countries_cumulative!$D40,0,offset_cumulative!$D41+offset_cumulative!U$1)</f>
        <v>19</v>
      </c>
      <c r="V41">
        <f ca="1">OFFSET(countries_cumulative!$D40,0,offset_cumulative!$D41+offset_cumulative!V$1)</f>
        <v>19</v>
      </c>
      <c r="W41">
        <f ca="1">OFFSET(countries_cumulative!$D40,0,offset_cumulative!$D41+offset_cumulative!W$1)</f>
        <v>19</v>
      </c>
      <c r="X41">
        <f ca="1">OFFSET(countries_cumulative!$D40,0,offset_cumulative!$D41+offset_cumulative!X$1)</f>
        <v>22</v>
      </c>
      <c r="Y41">
        <f ca="1">OFFSET(countries_cumulative!$D40,0,offset_cumulative!$D41+offset_cumulative!Y$1)</f>
        <v>22</v>
      </c>
      <c r="Z41">
        <f ca="1">OFFSET(countries_cumulative!$D40,0,offset_cumulative!$D41+offset_cumulative!Z$1)</f>
        <v>22</v>
      </c>
      <c r="AA41">
        <f ca="1">OFFSET(countries_cumulative!$D40,0,offset_cumulative!$D41+offset_cumulative!AA$1)</f>
        <v>45</v>
      </c>
      <c r="AB41">
        <f ca="1">OFFSET(countries_cumulative!$D40,0,offset_cumulative!$D41+offset_cumulative!AB$1)</f>
        <v>45</v>
      </c>
      <c r="AC41">
        <f ca="1">OFFSET(countries_cumulative!$D40,0,offset_cumulative!$D41+offset_cumulative!AC$1)</f>
        <v>45</v>
      </c>
      <c r="AD41">
        <f ca="1">OFFSET(countries_cumulative!$D40,0,offset_cumulative!$D41+offset_cumulative!AD$1)</f>
        <v>45</v>
      </c>
      <c r="AE41">
        <f ca="1">OFFSET(countries_cumulative!$D40,0,offset_cumulative!$D41+offset_cumulative!AE$1)</f>
        <v>60</v>
      </c>
      <c r="AF41">
        <f ca="1">OFFSET(countries_cumulative!$D40,0,offset_cumulative!$D41+offset_cumulative!AF$1)</f>
        <v>60</v>
      </c>
      <c r="AG41">
        <f ca="1">OFFSET(countries_cumulative!$D40,0,offset_cumulative!$D41+offset_cumulative!AG$1)</f>
        <v>60</v>
      </c>
      <c r="AH41">
        <f ca="1">OFFSET(countries_cumulative!$D40,0,offset_cumulative!$D41+offset_cumulative!AH$1)</f>
        <v>60</v>
      </c>
      <c r="AI41">
        <f ca="1">OFFSET(countries_cumulative!$D40,0,offset_cumulative!$D41+offset_cumulative!AI$1)</f>
        <v>60</v>
      </c>
      <c r="AJ41">
        <f ca="1">OFFSET(countries_cumulative!$D40,0,offset_cumulative!$D41+offset_cumulative!AJ$1)</f>
        <v>60</v>
      </c>
      <c r="AL41" s="3" t="s">
        <v>37</v>
      </c>
      <c r="AM41" s="4">
        <f t="shared" ca="1" si="93"/>
        <v>0</v>
      </c>
      <c r="AN41" s="4">
        <f t="shared" ca="1" si="64"/>
        <v>0</v>
      </c>
      <c r="AO41" s="4">
        <f t="shared" ca="1" si="65"/>
        <v>0</v>
      </c>
      <c r="AP41" s="4">
        <f t="shared" ca="1" si="66"/>
        <v>2</v>
      </c>
      <c r="AQ41" s="4">
        <f t="shared" ca="1" si="67"/>
        <v>0</v>
      </c>
      <c r="AR41" s="4">
        <f t="shared" ca="1" si="68"/>
        <v>0</v>
      </c>
      <c r="AS41" s="4">
        <f t="shared" ca="1" si="69"/>
        <v>0</v>
      </c>
      <c r="AT41" s="4">
        <f t="shared" ca="1" si="70"/>
        <v>0.33333333333333326</v>
      </c>
      <c r="AU41" s="4">
        <f t="shared" ca="1" si="71"/>
        <v>0</v>
      </c>
      <c r="AV41" s="4">
        <f t="shared" ca="1" si="72"/>
        <v>0</v>
      </c>
      <c r="AW41" s="4">
        <f t="shared" ca="1" si="73"/>
        <v>0</v>
      </c>
      <c r="AX41" s="4">
        <f t="shared" ca="1" si="74"/>
        <v>0</v>
      </c>
      <c r="AY41" s="4">
        <f t="shared" ca="1" si="75"/>
        <v>0</v>
      </c>
      <c r="AZ41" s="4">
        <f t="shared" ca="1" si="76"/>
        <v>3.75</v>
      </c>
      <c r="BA41" s="4">
        <f t="shared" ca="1" si="77"/>
        <v>0</v>
      </c>
      <c r="BB41" s="4">
        <f t="shared" ca="1" si="78"/>
        <v>0</v>
      </c>
      <c r="BC41" s="4">
        <f t="shared" ca="1" si="79"/>
        <v>0</v>
      </c>
      <c r="BD41" s="4">
        <f t="shared" ca="1" si="80"/>
        <v>0.15789473684210531</v>
      </c>
      <c r="BE41" s="4">
        <f t="shared" ca="1" si="81"/>
        <v>0</v>
      </c>
      <c r="BF41" s="4">
        <f t="shared" ca="1" si="82"/>
        <v>0</v>
      </c>
      <c r="BG41" s="4">
        <f t="shared" ca="1" si="83"/>
        <v>1.0454545454545454</v>
      </c>
      <c r="BH41" s="4">
        <f t="shared" ca="1" si="84"/>
        <v>0</v>
      </c>
      <c r="BI41" s="4">
        <f t="shared" ca="1" si="85"/>
        <v>0</v>
      </c>
      <c r="BJ41" s="4">
        <f t="shared" ca="1" si="86"/>
        <v>0</v>
      </c>
      <c r="BK41" s="4">
        <f t="shared" ca="1" si="87"/>
        <v>0.33333333333333326</v>
      </c>
      <c r="BL41" s="4">
        <f t="shared" ca="1" si="88"/>
        <v>0</v>
      </c>
      <c r="BM41" s="4">
        <f t="shared" ca="1" si="89"/>
        <v>0</v>
      </c>
      <c r="BN41" s="4">
        <f t="shared" ca="1" si="90"/>
        <v>0</v>
      </c>
      <c r="BO41" s="4">
        <f t="shared" ca="1" si="91"/>
        <v>0</v>
      </c>
      <c r="BP41" s="4">
        <f t="shared" ca="1" si="92"/>
        <v>0</v>
      </c>
      <c r="BQ41" s="5">
        <f t="shared" ca="1" si="94"/>
        <v>0.25400053163211056</v>
      </c>
    </row>
    <row r="42" spans="1:69" x14ac:dyDescent="0.25">
      <c r="A42" s="3" t="s">
        <v>38</v>
      </c>
      <c r="B42" s="3">
        <v>-4.0382999999999996</v>
      </c>
      <c r="C42" s="3">
        <v>21.758700000000001</v>
      </c>
      <c r="D42">
        <f>COUNTIF(countries_cumulative!D41:CP41,"0")</f>
        <v>49</v>
      </c>
      <c r="E42" s="3" t="s">
        <v>38</v>
      </c>
      <c r="F42">
        <f ca="1">OFFSET(countries_cumulative!$D41,0,offset_cumulative!$D42+offset_cumulative!F$1)</f>
        <v>1</v>
      </c>
      <c r="G42">
        <f ca="1">OFFSET(countries_cumulative!$D41,0,offset_cumulative!$D42+offset_cumulative!G$1)</f>
        <v>1</v>
      </c>
      <c r="H42">
        <f ca="1">OFFSET(countries_cumulative!$D41,0,offset_cumulative!$D42+offset_cumulative!H$1)</f>
        <v>2</v>
      </c>
      <c r="I42">
        <f ca="1">OFFSET(countries_cumulative!$D41,0,offset_cumulative!$D42+offset_cumulative!I$1)</f>
        <v>2</v>
      </c>
      <c r="J42">
        <f ca="1">OFFSET(countries_cumulative!$D41,0,offset_cumulative!$D42+offset_cumulative!J$1)</f>
        <v>2</v>
      </c>
      <c r="K42">
        <f ca="1">OFFSET(countries_cumulative!$D41,0,offset_cumulative!$D42+offset_cumulative!K$1)</f>
        <v>2</v>
      </c>
      <c r="L42">
        <f ca="1">OFFSET(countries_cumulative!$D41,0,offset_cumulative!$D42+offset_cumulative!L$1)</f>
        <v>3</v>
      </c>
      <c r="M42">
        <f ca="1">OFFSET(countries_cumulative!$D41,0,offset_cumulative!$D42+offset_cumulative!M$1)</f>
        <v>4</v>
      </c>
      <c r="N42">
        <f ca="1">OFFSET(countries_cumulative!$D41,0,offset_cumulative!$D42+offset_cumulative!N$1)</f>
        <v>14</v>
      </c>
      <c r="O42">
        <f ca="1">OFFSET(countries_cumulative!$D41,0,offset_cumulative!$D42+offset_cumulative!O$1)</f>
        <v>18</v>
      </c>
      <c r="P42">
        <f ca="1">OFFSET(countries_cumulative!$D41,0,offset_cumulative!$D42+offset_cumulative!P$1)</f>
        <v>23</v>
      </c>
      <c r="Q42">
        <f ca="1">OFFSET(countries_cumulative!$D41,0,offset_cumulative!$D42+offset_cumulative!Q$1)</f>
        <v>30</v>
      </c>
      <c r="R42">
        <f ca="1">OFFSET(countries_cumulative!$D41,0,offset_cumulative!$D42+offset_cumulative!R$1)</f>
        <v>36</v>
      </c>
      <c r="S42">
        <f ca="1">OFFSET(countries_cumulative!$D41,0,offset_cumulative!$D42+offset_cumulative!S$1)</f>
        <v>45</v>
      </c>
      <c r="T42">
        <f ca="1">OFFSET(countries_cumulative!$D41,0,offset_cumulative!$D42+offset_cumulative!T$1)</f>
        <v>48</v>
      </c>
      <c r="U42">
        <f ca="1">OFFSET(countries_cumulative!$D41,0,offset_cumulative!$D42+offset_cumulative!U$1)</f>
        <v>51</v>
      </c>
      <c r="V42">
        <f ca="1">OFFSET(countries_cumulative!$D41,0,offset_cumulative!$D42+offset_cumulative!V$1)</f>
        <v>51</v>
      </c>
      <c r="W42">
        <f ca="1">OFFSET(countries_cumulative!$D41,0,offset_cumulative!$D42+offset_cumulative!W$1)</f>
        <v>65</v>
      </c>
      <c r="X42">
        <f ca="1">OFFSET(countries_cumulative!$D41,0,offset_cumulative!$D42+offset_cumulative!X$1)</f>
        <v>65</v>
      </c>
      <c r="Y42">
        <f ca="1">OFFSET(countries_cumulative!$D41,0,offset_cumulative!$D42+offset_cumulative!Y$1)</f>
        <v>81</v>
      </c>
      <c r="Z42">
        <f ca="1">OFFSET(countries_cumulative!$D41,0,offset_cumulative!$D42+offset_cumulative!Z$1)</f>
        <v>98</v>
      </c>
      <c r="AA42">
        <f ca="1">OFFSET(countries_cumulative!$D41,0,offset_cumulative!$D42+offset_cumulative!AA$1)</f>
        <v>109</v>
      </c>
      <c r="AB42">
        <f ca="1">OFFSET(countries_cumulative!$D41,0,offset_cumulative!$D42+offset_cumulative!AB$1)</f>
        <v>134</v>
      </c>
      <c r="AC42">
        <f ca="1">OFFSET(countries_cumulative!$D41,0,offset_cumulative!$D42+offset_cumulative!AC$1)</f>
        <v>134</v>
      </c>
      <c r="AD42">
        <f ca="1">OFFSET(countries_cumulative!$D41,0,offset_cumulative!$D42+offset_cumulative!AD$1)</f>
        <v>154</v>
      </c>
      <c r="AE42">
        <f ca="1">OFFSET(countries_cumulative!$D41,0,offset_cumulative!$D42+offset_cumulative!AE$1)</f>
        <v>154</v>
      </c>
      <c r="AF42">
        <f ca="1">OFFSET(countries_cumulative!$D41,0,offset_cumulative!$D42+offset_cumulative!AF$1)</f>
        <v>161</v>
      </c>
      <c r="AG42">
        <f ca="1">OFFSET(countries_cumulative!$D41,0,offset_cumulative!$D42+offset_cumulative!AG$1)</f>
        <v>180</v>
      </c>
      <c r="AH42">
        <f ca="1">OFFSET(countries_cumulative!$D41,0,offset_cumulative!$D42+offset_cumulative!AH$1)</f>
        <v>180</v>
      </c>
      <c r="AI42">
        <f ca="1">OFFSET(countries_cumulative!$D41,0,offset_cumulative!$D42+offset_cumulative!AI$1)</f>
        <v>180</v>
      </c>
      <c r="AJ42">
        <f ca="1">OFFSET(countries_cumulative!$D41,0,offset_cumulative!$D42+offset_cumulative!AJ$1)</f>
        <v>215</v>
      </c>
      <c r="AL42" s="3" t="s">
        <v>38</v>
      </c>
      <c r="AM42" s="4">
        <f t="shared" ca="1" si="93"/>
        <v>0</v>
      </c>
      <c r="AN42" s="4">
        <f t="shared" ca="1" si="64"/>
        <v>1</v>
      </c>
      <c r="AO42" s="4">
        <f t="shared" ca="1" si="65"/>
        <v>0</v>
      </c>
      <c r="AP42" s="4">
        <f t="shared" ca="1" si="66"/>
        <v>0</v>
      </c>
      <c r="AQ42" s="4">
        <f t="shared" ca="1" si="67"/>
        <v>0</v>
      </c>
      <c r="AR42" s="4">
        <f t="shared" ca="1" si="68"/>
        <v>0.5</v>
      </c>
      <c r="AS42" s="4">
        <f t="shared" ca="1" si="69"/>
        <v>0.33333333333333326</v>
      </c>
      <c r="AT42" s="4">
        <f t="shared" ca="1" si="70"/>
        <v>2.5</v>
      </c>
      <c r="AU42" s="4">
        <f t="shared" ca="1" si="71"/>
        <v>0.28571428571428581</v>
      </c>
      <c r="AV42" s="4">
        <f t="shared" ca="1" si="72"/>
        <v>0.27777777777777768</v>
      </c>
      <c r="AW42" s="4">
        <f t="shared" ca="1" si="73"/>
        <v>0.30434782608695654</v>
      </c>
      <c r="AX42" s="4">
        <f t="shared" ca="1" si="74"/>
        <v>0.19999999999999996</v>
      </c>
      <c r="AY42" s="4">
        <f t="shared" ca="1" si="75"/>
        <v>0.25</v>
      </c>
      <c r="AZ42" s="4">
        <f t="shared" ca="1" si="76"/>
        <v>6.6666666666666652E-2</v>
      </c>
      <c r="BA42" s="4">
        <f t="shared" ca="1" si="77"/>
        <v>6.25E-2</v>
      </c>
      <c r="BB42" s="4">
        <f t="shared" ca="1" si="78"/>
        <v>0</v>
      </c>
      <c r="BC42" s="4">
        <f t="shared" ca="1" si="79"/>
        <v>0.27450980392156854</v>
      </c>
      <c r="BD42" s="4">
        <f t="shared" ca="1" si="80"/>
        <v>0</v>
      </c>
      <c r="BE42" s="4">
        <f t="shared" ca="1" si="81"/>
        <v>0.24615384615384617</v>
      </c>
      <c r="BF42" s="4">
        <f t="shared" ca="1" si="82"/>
        <v>0.20987654320987659</v>
      </c>
      <c r="BG42" s="4">
        <f t="shared" ca="1" si="83"/>
        <v>0.11224489795918369</v>
      </c>
      <c r="BH42" s="4">
        <f t="shared" ca="1" si="84"/>
        <v>0.22935779816513757</v>
      </c>
      <c r="BI42" s="4">
        <f t="shared" ca="1" si="85"/>
        <v>0</v>
      </c>
      <c r="BJ42" s="4">
        <f t="shared" ca="1" si="86"/>
        <v>0.14925373134328357</v>
      </c>
      <c r="BK42" s="4">
        <f t="shared" ca="1" si="87"/>
        <v>0</v>
      </c>
      <c r="BL42" s="4">
        <f t="shared" ca="1" si="88"/>
        <v>4.5454545454545414E-2</v>
      </c>
      <c r="BM42" s="4">
        <f t="shared" ca="1" si="89"/>
        <v>0.11801242236024834</v>
      </c>
      <c r="BN42" s="4">
        <f t="shared" ca="1" si="90"/>
        <v>0</v>
      </c>
      <c r="BO42" s="4">
        <f t="shared" ca="1" si="91"/>
        <v>0</v>
      </c>
      <c r="BP42" s="4">
        <f t="shared" ca="1" si="92"/>
        <v>0.19444444444444442</v>
      </c>
      <c r="BQ42" s="5">
        <f t="shared" ca="1" si="94"/>
        <v>0.24532159741970513</v>
      </c>
    </row>
    <row r="43" spans="1:69" x14ac:dyDescent="0.25">
      <c r="A43" s="3" t="s">
        <v>39</v>
      </c>
      <c r="B43" s="3">
        <v>9.7489000000000008</v>
      </c>
      <c r="C43" s="3">
        <v>-83.753399999999999</v>
      </c>
      <c r="D43">
        <f>COUNTIF(countries_cumulative!D42:CP42,"0")</f>
        <v>44</v>
      </c>
      <c r="E43" s="3" t="s">
        <v>39</v>
      </c>
      <c r="F43">
        <f ca="1">OFFSET(countries_cumulative!$D42,0,offset_cumulative!$D43+offset_cumulative!F$1)</f>
        <v>1</v>
      </c>
      <c r="G43">
        <f ca="1">OFFSET(countries_cumulative!$D42,0,offset_cumulative!$D43+offset_cumulative!G$1)</f>
        <v>1</v>
      </c>
      <c r="H43">
        <f ca="1">OFFSET(countries_cumulative!$D42,0,offset_cumulative!$D43+offset_cumulative!H$1)</f>
        <v>5</v>
      </c>
      <c r="I43">
        <f ca="1">OFFSET(countries_cumulative!$D42,0,offset_cumulative!$D43+offset_cumulative!I$1)</f>
        <v>9</v>
      </c>
      <c r="J43">
        <f ca="1">OFFSET(countries_cumulative!$D42,0,offset_cumulative!$D43+offset_cumulative!J$1)</f>
        <v>9</v>
      </c>
      <c r="K43">
        <f ca="1">OFFSET(countries_cumulative!$D42,0,offset_cumulative!$D43+offset_cumulative!K$1)</f>
        <v>13</v>
      </c>
      <c r="L43">
        <f ca="1">OFFSET(countries_cumulative!$D42,0,offset_cumulative!$D43+offset_cumulative!L$1)</f>
        <v>22</v>
      </c>
      <c r="M43">
        <f ca="1">OFFSET(countries_cumulative!$D42,0,offset_cumulative!$D43+offset_cumulative!M$1)</f>
        <v>23</v>
      </c>
      <c r="N43">
        <f ca="1">OFFSET(countries_cumulative!$D42,0,offset_cumulative!$D43+offset_cumulative!N$1)</f>
        <v>26</v>
      </c>
      <c r="O43">
        <f ca="1">OFFSET(countries_cumulative!$D42,0,offset_cumulative!$D43+offset_cumulative!O$1)</f>
        <v>27</v>
      </c>
      <c r="P43">
        <f ca="1">OFFSET(countries_cumulative!$D42,0,offset_cumulative!$D43+offset_cumulative!P$1)</f>
        <v>35</v>
      </c>
      <c r="Q43">
        <f ca="1">OFFSET(countries_cumulative!$D42,0,offset_cumulative!$D43+offset_cumulative!Q$1)</f>
        <v>41</v>
      </c>
      <c r="R43">
        <f ca="1">OFFSET(countries_cumulative!$D42,0,offset_cumulative!$D43+offset_cumulative!R$1)</f>
        <v>50</v>
      </c>
      <c r="S43">
        <f ca="1">OFFSET(countries_cumulative!$D42,0,offset_cumulative!$D43+offset_cumulative!S$1)</f>
        <v>69</v>
      </c>
      <c r="T43">
        <f ca="1">OFFSET(countries_cumulative!$D42,0,offset_cumulative!$D43+offset_cumulative!T$1)</f>
        <v>89</v>
      </c>
      <c r="U43">
        <f ca="1">OFFSET(countries_cumulative!$D42,0,offset_cumulative!$D43+offset_cumulative!U$1)</f>
        <v>117</v>
      </c>
      <c r="V43">
        <f ca="1">OFFSET(countries_cumulative!$D42,0,offset_cumulative!$D43+offset_cumulative!V$1)</f>
        <v>134</v>
      </c>
      <c r="W43">
        <f ca="1">OFFSET(countries_cumulative!$D42,0,offset_cumulative!$D43+offset_cumulative!W$1)</f>
        <v>158</v>
      </c>
      <c r="X43">
        <f ca="1">OFFSET(countries_cumulative!$D42,0,offset_cumulative!$D43+offset_cumulative!X$1)</f>
        <v>177</v>
      </c>
      <c r="Y43">
        <f ca="1">OFFSET(countries_cumulative!$D42,0,offset_cumulative!$D43+offset_cumulative!Y$1)</f>
        <v>201</v>
      </c>
      <c r="Z43">
        <f ca="1">OFFSET(countries_cumulative!$D42,0,offset_cumulative!$D43+offset_cumulative!Z$1)</f>
        <v>231</v>
      </c>
      <c r="AA43">
        <f ca="1">OFFSET(countries_cumulative!$D42,0,offset_cumulative!$D43+offset_cumulative!AA$1)</f>
        <v>263</v>
      </c>
      <c r="AB43">
        <f ca="1">OFFSET(countries_cumulative!$D42,0,offset_cumulative!$D43+offset_cumulative!AB$1)</f>
        <v>295</v>
      </c>
      <c r="AC43">
        <f ca="1">OFFSET(countries_cumulative!$D42,0,offset_cumulative!$D43+offset_cumulative!AC$1)</f>
        <v>314</v>
      </c>
      <c r="AD43">
        <f ca="1">OFFSET(countries_cumulative!$D42,0,offset_cumulative!$D43+offset_cumulative!AD$1)</f>
        <v>330</v>
      </c>
      <c r="AE43">
        <f ca="1">OFFSET(countries_cumulative!$D42,0,offset_cumulative!$D43+offset_cumulative!AE$1)</f>
        <v>347</v>
      </c>
      <c r="AF43">
        <f ca="1">OFFSET(countries_cumulative!$D42,0,offset_cumulative!$D43+offset_cumulative!AF$1)</f>
        <v>375</v>
      </c>
      <c r="AG43">
        <f ca="1">OFFSET(countries_cumulative!$D42,0,offset_cumulative!$D43+offset_cumulative!AG$1)</f>
        <v>396</v>
      </c>
      <c r="AH43">
        <f ca="1">OFFSET(countries_cumulative!$D42,0,offset_cumulative!$D43+offset_cumulative!AH$1)</f>
        <v>416</v>
      </c>
      <c r="AI43">
        <f ca="1">OFFSET(countries_cumulative!$D42,0,offset_cumulative!$D43+offset_cumulative!AI$1)</f>
        <v>435</v>
      </c>
      <c r="AJ43">
        <f ca="1">OFFSET(countries_cumulative!$D42,0,offset_cumulative!$D43+offset_cumulative!AJ$1)</f>
        <v>454</v>
      </c>
      <c r="AL43" s="3" t="s">
        <v>39</v>
      </c>
      <c r="AM43" s="4">
        <f t="shared" ca="1" si="93"/>
        <v>0</v>
      </c>
      <c r="AN43" s="4">
        <f t="shared" ca="1" si="64"/>
        <v>4</v>
      </c>
      <c r="AO43" s="4">
        <f t="shared" ca="1" si="65"/>
        <v>0.8</v>
      </c>
      <c r="AP43" s="4">
        <f t="shared" ca="1" si="66"/>
        <v>0</v>
      </c>
      <c r="AQ43" s="4">
        <f t="shared" ca="1" si="67"/>
        <v>0.44444444444444442</v>
      </c>
      <c r="AR43" s="4">
        <f t="shared" ca="1" si="68"/>
        <v>0.69230769230769229</v>
      </c>
      <c r="AS43" s="4">
        <f t="shared" ca="1" si="69"/>
        <v>4.5454545454545414E-2</v>
      </c>
      <c r="AT43" s="4">
        <f t="shared" ca="1" si="70"/>
        <v>0.13043478260869557</v>
      </c>
      <c r="AU43" s="4">
        <f t="shared" ca="1" si="71"/>
        <v>3.8461538461538547E-2</v>
      </c>
      <c r="AV43" s="4">
        <f t="shared" ca="1" si="72"/>
        <v>0.29629629629629628</v>
      </c>
      <c r="AW43" s="4">
        <f t="shared" ca="1" si="73"/>
        <v>0.17142857142857149</v>
      </c>
      <c r="AX43" s="4">
        <f t="shared" ca="1" si="74"/>
        <v>0.21951219512195119</v>
      </c>
      <c r="AY43" s="4">
        <f t="shared" ca="1" si="75"/>
        <v>0.37999999999999989</v>
      </c>
      <c r="AZ43" s="4">
        <f t="shared" ca="1" si="76"/>
        <v>0.28985507246376807</v>
      </c>
      <c r="BA43" s="4">
        <f t="shared" ca="1" si="77"/>
        <v>0.31460674157303381</v>
      </c>
      <c r="BB43" s="4">
        <f t="shared" ca="1" si="78"/>
        <v>0.14529914529914523</v>
      </c>
      <c r="BC43" s="4">
        <f t="shared" ca="1" si="79"/>
        <v>0.17910447761194037</v>
      </c>
      <c r="BD43" s="4">
        <f t="shared" ca="1" si="80"/>
        <v>0.120253164556962</v>
      </c>
      <c r="BE43" s="4">
        <f t="shared" ca="1" si="81"/>
        <v>0.13559322033898313</v>
      </c>
      <c r="BF43" s="4">
        <f t="shared" ca="1" si="82"/>
        <v>0.14925373134328357</v>
      </c>
      <c r="BG43" s="4">
        <f t="shared" ca="1" si="83"/>
        <v>0.1385281385281385</v>
      </c>
      <c r="BH43" s="4">
        <f t="shared" ca="1" si="84"/>
        <v>0.1216730038022813</v>
      </c>
      <c r="BI43" s="4">
        <f t="shared" ca="1" si="85"/>
        <v>6.4406779661017044E-2</v>
      </c>
      <c r="BJ43" s="4">
        <f t="shared" ca="1" si="86"/>
        <v>5.0955414012738842E-2</v>
      </c>
      <c r="BK43" s="4">
        <f t="shared" ca="1" si="87"/>
        <v>5.1515151515151514E-2</v>
      </c>
      <c r="BL43" s="4">
        <f t="shared" ca="1" si="88"/>
        <v>8.0691642651296913E-2</v>
      </c>
      <c r="BM43" s="4">
        <f t="shared" ca="1" si="89"/>
        <v>5.600000000000005E-2</v>
      </c>
      <c r="BN43" s="4">
        <f t="shared" ca="1" si="90"/>
        <v>5.0505050505050608E-2</v>
      </c>
      <c r="BO43" s="4">
        <f t="shared" ca="1" si="91"/>
        <v>4.5673076923076872E-2</v>
      </c>
      <c r="BP43" s="4">
        <f t="shared" ca="1" si="92"/>
        <v>4.3678160919540243E-2</v>
      </c>
      <c r="BQ43" s="5">
        <f t="shared" ca="1" si="94"/>
        <v>0.30853106792763807</v>
      </c>
    </row>
    <row r="44" spans="1:69" x14ac:dyDescent="0.25">
      <c r="A44" s="3" t="s">
        <v>40</v>
      </c>
      <c r="B44" s="3">
        <v>7.54</v>
      </c>
      <c r="C44" s="3">
        <v>-5.5471000000000004</v>
      </c>
      <c r="D44">
        <f>COUNTIF(countries_cumulative!D43:CP43,"0")</f>
        <v>49</v>
      </c>
      <c r="E44" s="3" t="s">
        <v>40</v>
      </c>
      <c r="F44">
        <f ca="1">OFFSET(countries_cumulative!$D43,0,offset_cumulative!$D44+offset_cumulative!F$1)</f>
        <v>1</v>
      </c>
      <c r="G44">
        <f ca="1">OFFSET(countries_cumulative!$D43,0,offset_cumulative!$D44+offset_cumulative!G$1)</f>
        <v>1</v>
      </c>
      <c r="H44">
        <f ca="1">OFFSET(countries_cumulative!$D43,0,offset_cumulative!$D44+offset_cumulative!H$1)</f>
        <v>1</v>
      </c>
      <c r="I44">
        <f ca="1">OFFSET(countries_cumulative!$D43,0,offset_cumulative!$D44+offset_cumulative!I$1)</f>
        <v>1</v>
      </c>
      <c r="J44">
        <f ca="1">OFFSET(countries_cumulative!$D43,0,offset_cumulative!$D44+offset_cumulative!J$1)</f>
        <v>1</v>
      </c>
      <c r="K44">
        <f ca="1">OFFSET(countries_cumulative!$D43,0,offset_cumulative!$D44+offset_cumulative!K$1)</f>
        <v>1</v>
      </c>
      <c r="L44">
        <f ca="1">OFFSET(countries_cumulative!$D43,0,offset_cumulative!$D44+offset_cumulative!L$1)</f>
        <v>5</v>
      </c>
      <c r="M44">
        <f ca="1">OFFSET(countries_cumulative!$D43,0,offset_cumulative!$D44+offset_cumulative!M$1)</f>
        <v>6</v>
      </c>
      <c r="N44">
        <f ca="1">OFFSET(countries_cumulative!$D43,0,offset_cumulative!$D44+offset_cumulative!N$1)</f>
        <v>9</v>
      </c>
      <c r="O44">
        <f ca="1">OFFSET(countries_cumulative!$D43,0,offset_cumulative!$D44+offset_cumulative!O$1)</f>
        <v>9</v>
      </c>
      <c r="P44">
        <f ca="1">OFFSET(countries_cumulative!$D43,0,offset_cumulative!$D44+offset_cumulative!P$1)</f>
        <v>14</v>
      </c>
      <c r="Q44">
        <f ca="1">OFFSET(countries_cumulative!$D43,0,offset_cumulative!$D44+offset_cumulative!Q$1)</f>
        <v>14</v>
      </c>
      <c r="R44">
        <f ca="1">OFFSET(countries_cumulative!$D43,0,offset_cumulative!$D44+offset_cumulative!R$1)</f>
        <v>25</v>
      </c>
      <c r="S44">
        <f ca="1">OFFSET(countries_cumulative!$D43,0,offset_cumulative!$D44+offset_cumulative!S$1)</f>
        <v>73</v>
      </c>
      <c r="T44">
        <f ca="1">OFFSET(countries_cumulative!$D43,0,offset_cumulative!$D44+offset_cumulative!T$1)</f>
        <v>80</v>
      </c>
      <c r="U44">
        <f ca="1">OFFSET(countries_cumulative!$D43,0,offset_cumulative!$D44+offset_cumulative!U$1)</f>
        <v>96</v>
      </c>
      <c r="V44">
        <f ca="1">OFFSET(countries_cumulative!$D43,0,offset_cumulative!$D44+offset_cumulative!V$1)</f>
        <v>101</v>
      </c>
      <c r="W44">
        <f ca="1">OFFSET(countries_cumulative!$D43,0,offset_cumulative!$D44+offset_cumulative!W$1)</f>
        <v>101</v>
      </c>
      <c r="X44">
        <f ca="1">OFFSET(countries_cumulative!$D43,0,offset_cumulative!$D44+offset_cumulative!X$1)</f>
        <v>165</v>
      </c>
      <c r="Y44">
        <f ca="1">OFFSET(countries_cumulative!$D43,0,offset_cumulative!$D44+offset_cumulative!Y$1)</f>
        <v>168</v>
      </c>
      <c r="Z44">
        <f ca="1">OFFSET(countries_cumulative!$D43,0,offset_cumulative!$D44+offset_cumulative!Z$1)</f>
        <v>179</v>
      </c>
      <c r="AA44">
        <f ca="1">OFFSET(countries_cumulative!$D43,0,offset_cumulative!$D44+offset_cumulative!AA$1)</f>
        <v>190</v>
      </c>
      <c r="AB44">
        <f ca="1">OFFSET(countries_cumulative!$D43,0,offset_cumulative!$D44+offset_cumulative!AB$1)</f>
        <v>194</v>
      </c>
      <c r="AC44">
        <f ca="1">OFFSET(countries_cumulative!$D43,0,offset_cumulative!$D44+offset_cumulative!AC$1)</f>
        <v>218</v>
      </c>
      <c r="AD44">
        <f ca="1">OFFSET(countries_cumulative!$D43,0,offset_cumulative!$D44+offset_cumulative!AD$1)</f>
        <v>245</v>
      </c>
      <c r="AE44">
        <f ca="1">OFFSET(countries_cumulative!$D43,0,offset_cumulative!$D44+offset_cumulative!AE$1)</f>
        <v>261</v>
      </c>
      <c r="AF44">
        <f ca="1">OFFSET(countries_cumulative!$D43,0,offset_cumulative!$D44+offset_cumulative!AF$1)</f>
        <v>323</v>
      </c>
      <c r="AG44">
        <f ca="1">OFFSET(countries_cumulative!$D43,0,offset_cumulative!$D44+offset_cumulative!AG$1)</f>
        <v>349</v>
      </c>
      <c r="AH44">
        <f ca="1">OFFSET(countries_cumulative!$D43,0,offset_cumulative!$D44+offset_cumulative!AH$1)</f>
        <v>384</v>
      </c>
      <c r="AI44">
        <f ca="1">OFFSET(countries_cumulative!$D43,0,offset_cumulative!$D44+offset_cumulative!AI$1)</f>
        <v>444</v>
      </c>
      <c r="AJ44">
        <f ca="1">OFFSET(countries_cumulative!$D43,0,offset_cumulative!$D44+offset_cumulative!AJ$1)</f>
        <v>444</v>
      </c>
      <c r="AL44" s="3" t="s">
        <v>40</v>
      </c>
      <c r="AM44" s="4">
        <f t="shared" ca="1" si="93"/>
        <v>0</v>
      </c>
      <c r="AN44" s="4">
        <f t="shared" ca="1" si="64"/>
        <v>0</v>
      </c>
      <c r="AO44" s="4">
        <f t="shared" ca="1" si="65"/>
        <v>0</v>
      </c>
      <c r="AP44" s="4">
        <f t="shared" ca="1" si="66"/>
        <v>0</v>
      </c>
      <c r="AQ44" s="4">
        <f t="shared" ca="1" si="67"/>
        <v>0</v>
      </c>
      <c r="AR44" s="4">
        <f t="shared" ca="1" si="68"/>
        <v>4</v>
      </c>
      <c r="AS44" s="4">
        <f t="shared" ca="1" si="69"/>
        <v>0.19999999999999996</v>
      </c>
      <c r="AT44" s="4">
        <f t="shared" ca="1" si="70"/>
        <v>0.5</v>
      </c>
      <c r="AU44" s="4">
        <f t="shared" ca="1" si="71"/>
        <v>0</v>
      </c>
      <c r="AV44" s="4">
        <f t="shared" ca="1" si="72"/>
        <v>0.55555555555555558</v>
      </c>
      <c r="AW44" s="4">
        <f t="shared" ca="1" si="73"/>
        <v>0</v>
      </c>
      <c r="AX44" s="4">
        <f t="shared" ca="1" si="74"/>
        <v>0.78571428571428581</v>
      </c>
      <c r="AY44" s="4">
        <f t="shared" ca="1" si="75"/>
        <v>1.92</v>
      </c>
      <c r="AZ44" s="4">
        <f t="shared" ca="1" si="76"/>
        <v>9.5890410958904049E-2</v>
      </c>
      <c r="BA44" s="4">
        <f t="shared" ca="1" si="77"/>
        <v>0.19999999999999996</v>
      </c>
      <c r="BB44" s="4">
        <f t="shared" ca="1" si="78"/>
        <v>5.2083333333333259E-2</v>
      </c>
      <c r="BC44" s="4">
        <f t="shared" ca="1" si="79"/>
        <v>0</v>
      </c>
      <c r="BD44" s="4">
        <f t="shared" ca="1" si="80"/>
        <v>0.63366336633663356</v>
      </c>
      <c r="BE44" s="4">
        <f t="shared" ca="1" si="81"/>
        <v>1.8181818181818077E-2</v>
      </c>
      <c r="BF44" s="4">
        <f t="shared" ca="1" si="82"/>
        <v>6.5476190476190466E-2</v>
      </c>
      <c r="BG44" s="4">
        <f t="shared" ca="1" si="83"/>
        <v>6.1452513966480549E-2</v>
      </c>
      <c r="BH44" s="4">
        <f t="shared" ca="1" si="84"/>
        <v>2.1052631578947434E-2</v>
      </c>
      <c r="BI44" s="4">
        <f t="shared" ca="1" si="85"/>
        <v>0.12371134020618557</v>
      </c>
      <c r="BJ44" s="4">
        <f t="shared" ca="1" si="86"/>
        <v>0.12385321100917435</v>
      </c>
      <c r="BK44" s="4">
        <f t="shared" ca="1" si="87"/>
        <v>6.5306122448979487E-2</v>
      </c>
      <c r="BL44" s="4">
        <f t="shared" ca="1" si="88"/>
        <v>0.23754789272030652</v>
      </c>
      <c r="BM44" s="4">
        <f t="shared" ca="1" si="89"/>
        <v>8.0495356037151744E-2</v>
      </c>
      <c r="BN44" s="4">
        <f t="shared" ca="1" si="90"/>
        <v>0.10028653295128942</v>
      </c>
      <c r="BO44" s="4">
        <f t="shared" ca="1" si="91"/>
        <v>0.15625</v>
      </c>
      <c r="BP44" s="4">
        <f t="shared" ca="1" si="92"/>
        <v>0</v>
      </c>
      <c r="BQ44" s="5">
        <f t="shared" ca="1" si="94"/>
        <v>0.33321735204917446</v>
      </c>
    </row>
    <row r="45" spans="1:69" x14ac:dyDescent="0.25">
      <c r="A45" s="3" t="s">
        <v>41</v>
      </c>
      <c r="B45" s="3">
        <v>45.1</v>
      </c>
      <c r="C45" s="3">
        <v>15.2</v>
      </c>
      <c r="D45">
        <f>COUNTIF(countries_cumulative!D44:CP44,"0")</f>
        <v>34</v>
      </c>
      <c r="E45" s="3" t="s">
        <v>41</v>
      </c>
      <c r="F45">
        <f ca="1">OFFSET(countries_cumulative!$D44,0,offset_cumulative!$D45+offset_cumulative!F$1)</f>
        <v>1</v>
      </c>
      <c r="G45">
        <f ca="1">OFFSET(countries_cumulative!$D44,0,offset_cumulative!$D45+offset_cumulative!G$1)</f>
        <v>3</v>
      </c>
      <c r="H45">
        <f ca="1">OFFSET(countries_cumulative!$D44,0,offset_cumulative!$D45+offset_cumulative!H$1)</f>
        <v>3</v>
      </c>
      <c r="I45">
        <f ca="1">OFFSET(countries_cumulative!$D44,0,offset_cumulative!$D45+offset_cumulative!I$1)</f>
        <v>5</v>
      </c>
      <c r="J45">
        <f ca="1">OFFSET(countries_cumulative!$D44,0,offset_cumulative!$D45+offset_cumulative!J$1)</f>
        <v>6</v>
      </c>
      <c r="K45">
        <f ca="1">OFFSET(countries_cumulative!$D44,0,offset_cumulative!$D45+offset_cumulative!K$1)</f>
        <v>7</v>
      </c>
      <c r="L45">
        <f ca="1">OFFSET(countries_cumulative!$D44,0,offset_cumulative!$D45+offset_cumulative!L$1)</f>
        <v>7</v>
      </c>
      <c r="M45">
        <f ca="1">OFFSET(countries_cumulative!$D44,0,offset_cumulative!$D45+offset_cumulative!M$1)</f>
        <v>9</v>
      </c>
      <c r="N45">
        <f ca="1">OFFSET(countries_cumulative!$D44,0,offset_cumulative!$D45+offset_cumulative!N$1)</f>
        <v>10</v>
      </c>
      <c r="O45">
        <f ca="1">OFFSET(countries_cumulative!$D44,0,offset_cumulative!$D45+offset_cumulative!O$1)</f>
        <v>10</v>
      </c>
      <c r="P45">
        <f ca="1">OFFSET(countries_cumulative!$D44,0,offset_cumulative!$D45+offset_cumulative!P$1)</f>
        <v>11</v>
      </c>
      <c r="Q45">
        <f ca="1">OFFSET(countries_cumulative!$D44,0,offset_cumulative!$D45+offset_cumulative!Q$1)</f>
        <v>12</v>
      </c>
      <c r="R45">
        <f ca="1">OFFSET(countries_cumulative!$D44,0,offset_cumulative!$D45+offset_cumulative!R$1)</f>
        <v>12</v>
      </c>
      <c r="S45">
        <f ca="1">OFFSET(countries_cumulative!$D44,0,offset_cumulative!$D45+offset_cumulative!S$1)</f>
        <v>12</v>
      </c>
      <c r="T45">
        <f ca="1">OFFSET(countries_cumulative!$D44,0,offset_cumulative!$D45+offset_cumulative!T$1)</f>
        <v>14</v>
      </c>
      <c r="U45">
        <f ca="1">OFFSET(countries_cumulative!$D44,0,offset_cumulative!$D45+offset_cumulative!U$1)</f>
        <v>19</v>
      </c>
      <c r="V45">
        <f ca="1">OFFSET(countries_cumulative!$D44,0,offset_cumulative!$D45+offset_cumulative!V$1)</f>
        <v>19</v>
      </c>
      <c r="W45">
        <f ca="1">OFFSET(countries_cumulative!$D44,0,offset_cumulative!$D45+offset_cumulative!W$1)</f>
        <v>32</v>
      </c>
      <c r="X45">
        <f ca="1">OFFSET(countries_cumulative!$D44,0,offset_cumulative!$D45+offset_cumulative!X$1)</f>
        <v>38</v>
      </c>
      <c r="Y45">
        <f ca="1">OFFSET(countries_cumulative!$D44,0,offset_cumulative!$D45+offset_cumulative!Y$1)</f>
        <v>49</v>
      </c>
      <c r="Z45">
        <f ca="1">OFFSET(countries_cumulative!$D44,0,offset_cumulative!$D45+offset_cumulative!Z$1)</f>
        <v>57</v>
      </c>
      <c r="AA45">
        <f ca="1">OFFSET(countries_cumulative!$D44,0,offset_cumulative!$D45+offset_cumulative!AA$1)</f>
        <v>65</v>
      </c>
      <c r="AB45">
        <f ca="1">OFFSET(countries_cumulative!$D44,0,offset_cumulative!$D45+offset_cumulative!AB$1)</f>
        <v>81</v>
      </c>
      <c r="AC45">
        <f ca="1">OFFSET(countries_cumulative!$D44,0,offset_cumulative!$D45+offset_cumulative!AC$1)</f>
        <v>105</v>
      </c>
      <c r="AD45">
        <f ca="1">OFFSET(countries_cumulative!$D44,0,offset_cumulative!$D45+offset_cumulative!AD$1)</f>
        <v>128</v>
      </c>
      <c r="AE45">
        <f ca="1">OFFSET(countries_cumulative!$D44,0,offset_cumulative!$D45+offset_cumulative!AE$1)</f>
        <v>206</v>
      </c>
      <c r="AF45">
        <f ca="1">OFFSET(countries_cumulative!$D44,0,offset_cumulative!$D45+offset_cumulative!AF$1)</f>
        <v>254</v>
      </c>
      <c r="AG45">
        <f ca="1">OFFSET(countries_cumulative!$D44,0,offset_cumulative!$D45+offset_cumulative!AG$1)</f>
        <v>315</v>
      </c>
      <c r="AH45">
        <f ca="1">OFFSET(countries_cumulative!$D44,0,offset_cumulative!$D45+offset_cumulative!AH$1)</f>
        <v>382</v>
      </c>
      <c r="AI45">
        <f ca="1">OFFSET(countries_cumulative!$D44,0,offset_cumulative!$D45+offset_cumulative!AI$1)</f>
        <v>442</v>
      </c>
      <c r="AJ45">
        <f ca="1">OFFSET(countries_cumulative!$D44,0,offset_cumulative!$D45+offset_cumulative!AJ$1)</f>
        <v>495</v>
      </c>
      <c r="AL45" s="3" t="s">
        <v>41</v>
      </c>
      <c r="AM45" s="4">
        <f t="shared" ca="1" si="93"/>
        <v>2</v>
      </c>
      <c r="AN45" s="4">
        <f t="shared" ca="1" si="64"/>
        <v>0</v>
      </c>
      <c r="AO45" s="4">
        <f t="shared" ca="1" si="65"/>
        <v>0.66666666666666674</v>
      </c>
      <c r="AP45" s="4">
        <f t="shared" ca="1" si="66"/>
        <v>0.19999999999999996</v>
      </c>
      <c r="AQ45" s="4">
        <f t="shared" ca="1" si="67"/>
        <v>0.16666666666666674</v>
      </c>
      <c r="AR45" s="4">
        <f t="shared" ca="1" si="68"/>
        <v>0</v>
      </c>
      <c r="AS45" s="4">
        <f t="shared" ca="1" si="69"/>
        <v>0.28571428571428581</v>
      </c>
      <c r="AT45" s="4">
        <f t="shared" ca="1" si="70"/>
        <v>0.11111111111111116</v>
      </c>
      <c r="AU45" s="4">
        <f t="shared" ca="1" si="71"/>
        <v>0</v>
      </c>
      <c r="AV45" s="4">
        <f t="shared" ca="1" si="72"/>
        <v>0.10000000000000009</v>
      </c>
      <c r="AW45" s="4">
        <f t="shared" ca="1" si="73"/>
        <v>9.0909090909090828E-2</v>
      </c>
      <c r="AX45" s="4">
        <f t="shared" ca="1" si="74"/>
        <v>0</v>
      </c>
      <c r="AY45" s="4">
        <f t="shared" ca="1" si="75"/>
        <v>0</v>
      </c>
      <c r="AZ45" s="4">
        <f t="shared" ca="1" si="76"/>
        <v>0.16666666666666674</v>
      </c>
      <c r="BA45" s="4">
        <f t="shared" ca="1" si="77"/>
        <v>0.35714285714285721</v>
      </c>
      <c r="BB45" s="4">
        <f t="shared" ca="1" si="78"/>
        <v>0</v>
      </c>
      <c r="BC45" s="4">
        <f t="shared" ca="1" si="79"/>
        <v>0.68421052631578938</v>
      </c>
      <c r="BD45" s="4">
        <f t="shared" ca="1" si="80"/>
        <v>0.1875</v>
      </c>
      <c r="BE45" s="4">
        <f t="shared" ca="1" si="81"/>
        <v>0.28947368421052633</v>
      </c>
      <c r="BF45" s="4">
        <f t="shared" ca="1" si="82"/>
        <v>0.16326530612244894</v>
      </c>
      <c r="BG45" s="4">
        <f t="shared" ca="1" si="83"/>
        <v>0.14035087719298245</v>
      </c>
      <c r="BH45" s="4">
        <f t="shared" ca="1" si="84"/>
        <v>0.24615384615384617</v>
      </c>
      <c r="BI45" s="4">
        <f t="shared" ca="1" si="85"/>
        <v>0.29629629629629628</v>
      </c>
      <c r="BJ45" s="4">
        <f t="shared" ca="1" si="86"/>
        <v>0.21904761904761916</v>
      </c>
      <c r="BK45" s="4">
        <f t="shared" ca="1" si="87"/>
        <v>0.609375</v>
      </c>
      <c r="BL45" s="4">
        <f t="shared" ca="1" si="88"/>
        <v>0.23300970873786397</v>
      </c>
      <c r="BM45" s="4">
        <f t="shared" ca="1" si="89"/>
        <v>0.24015748031496065</v>
      </c>
      <c r="BN45" s="4">
        <f t="shared" ca="1" si="90"/>
        <v>0.21269841269841261</v>
      </c>
      <c r="BO45" s="4">
        <f t="shared" ca="1" si="91"/>
        <v>0.15706806282722519</v>
      </c>
      <c r="BP45" s="4">
        <f t="shared" ca="1" si="92"/>
        <v>0.11990950226244346</v>
      </c>
      <c r="BQ45" s="5">
        <f t="shared" ca="1" si="94"/>
        <v>0.26477978890192533</v>
      </c>
    </row>
    <row r="46" spans="1:69" x14ac:dyDescent="0.25">
      <c r="A46" s="3" t="s">
        <v>43</v>
      </c>
      <c r="B46" s="3">
        <v>22</v>
      </c>
      <c r="C46" s="3">
        <v>-80</v>
      </c>
      <c r="D46">
        <f>COUNTIF(countries_cumulative!D45:CP45,"0")</f>
        <v>50</v>
      </c>
      <c r="E46" s="3" t="s">
        <v>43</v>
      </c>
      <c r="F46">
        <f ca="1">OFFSET(countries_cumulative!$D45,0,offset_cumulative!$D46+offset_cumulative!F$1)</f>
        <v>3</v>
      </c>
      <c r="G46">
        <f ca="1">OFFSET(countries_cumulative!$D45,0,offset_cumulative!$D46+offset_cumulative!G$1)</f>
        <v>4</v>
      </c>
      <c r="H46">
        <f ca="1">OFFSET(countries_cumulative!$D45,0,offset_cumulative!$D46+offset_cumulative!H$1)</f>
        <v>4</v>
      </c>
      <c r="I46">
        <f ca="1">OFFSET(countries_cumulative!$D45,0,offset_cumulative!$D46+offset_cumulative!I$1)</f>
        <v>4</v>
      </c>
      <c r="J46">
        <f ca="1">OFFSET(countries_cumulative!$D45,0,offset_cumulative!$D46+offset_cumulative!J$1)</f>
        <v>4</v>
      </c>
      <c r="K46">
        <f ca="1">OFFSET(countries_cumulative!$D45,0,offset_cumulative!$D46+offset_cumulative!K$1)</f>
        <v>5</v>
      </c>
      <c r="L46">
        <f ca="1">OFFSET(countries_cumulative!$D45,0,offset_cumulative!$D46+offset_cumulative!L$1)</f>
        <v>7</v>
      </c>
      <c r="M46">
        <f ca="1">OFFSET(countries_cumulative!$D45,0,offset_cumulative!$D46+offset_cumulative!M$1)</f>
        <v>11</v>
      </c>
      <c r="N46">
        <f ca="1">OFFSET(countries_cumulative!$D45,0,offset_cumulative!$D46+offset_cumulative!N$1)</f>
        <v>16</v>
      </c>
      <c r="O46">
        <f ca="1">OFFSET(countries_cumulative!$D45,0,offset_cumulative!$D46+offset_cumulative!O$1)</f>
        <v>21</v>
      </c>
      <c r="P46">
        <f ca="1">OFFSET(countries_cumulative!$D45,0,offset_cumulative!$D46+offset_cumulative!P$1)</f>
        <v>35</v>
      </c>
      <c r="Q46">
        <f ca="1">OFFSET(countries_cumulative!$D45,0,offset_cumulative!$D46+offset_cumulative!Q$1)</f>
        <v>40</v>
      </c>
      <c r="R46">
        <f ca="1">OFFSET(countries_cumulative!$D45,0,offset_cumulative!$D46+offset_cumulative!R$1)</f>
        <v>48</v>
      </c>
      <c r="S46">
        <f ca="1">OFFSET(countries_cumulative!$D45,0,offset_cumulative!$D46+offset_cumulative!S$1)</f>
        <v>57</v>
      </c>
      <c r="T46">
        <f ca="1">OFFSET(countries_cumulative!$D45,0,offset_cumulative!$D46+offset_cumulative!T$1)</f>
        <v>67</v>
      </c>
      <c r="U46">
        <f ca="1">OFFSET(countries_cumulative!$D45,0,offset_cumulative!$D46+offset_cumulative!U$1)</f>
        <v>80</v>
      </c>
      <c r="V46">
        <f ca="1">OFFSET(countries_cumulative!$D45,0,offset_cumulative!$D46+offset_cumulative!V$1)</f>
        <v>119</v>
      </c>
      <c r="W46">
        <f ca="1">OFFSET(countries_cumulative!$D45,0,offset_cumulative!$D46+offset_cumulative!W$1)</f>
        <v>139</v>
      </c>
      <c r="X46">
        <f ca="1">OFFSET(countries_cumulative!$D45,0,offset_cumulative!$D46+offset_cumulative!X$1)</f>
        <v>170</v>
      </c>
      <c r="Y46">
        <f ca="1">OFFSET(countries_cumulative!$D45,0,offset_cumulative!$D46+offset_cumulative!Y$1)</f>
        <v>186</v>
      </c>
      <c r="Z46">
        <f ca="1">OFFSET(countries_cumulative!$D45,0,offset_cumulative!$D46+offset_cumulative!Z$1)</f>
        <v>212</v>
      </c>
      <c r="AA46">
        <f ca="1">OFFSET(countries_cumulative!$D45,0,offset_cumulative!$D46+offset_cumulative!AA$1)</f>
        <v>233</v>
      </c>
      <c r="AB46">
        <f ca="1">OFFSET(countries_cumulative!$D45,0,offset_cumulative!$D46+offset_cumulative!AB$1)</f>
        <v>269</v>
      </c>
      <c r="AC46">
        <f ca="1">OFFSET(countries_cumulative!$D45,0,offset_cumulative!$D46+offset_cumulative!AC$1)</f>
        <v>288</v>
      </c>
      <c r="AD46">
        <f ca="1">OFFSET(countries_cumulative!$D45,0,offset_cumulative!$D46+offset_cumulative!AD$1)</f>
        <v>320</v>
      </c>
      <c r="AE46">
        <f ca="1">OFFSET(countries_cumulative!$D45,0,offset_cumulative!$D46+offset_cumulative!AE$1)</f>
        <v>350</v>
      </c>
      <c r="AF46">
        <f ca="1">OFFSET(countries_cumulative!$D45,0,offset_cumulative!$D46+offset_cumulative!AF$1)</f>
        <v>396</v>
      </c>
      <c r="AG46">
        <f ca="1">OFFSET(countries_cumulative!$D45,0,offset_cumulative!$D46+offset_cumulative!AG$1)</f>
        <v>457</v>
      </c>
      <c r="AH46">
        <f ca="1">OFFSET(countries_cumulative!$D45,0,offset_cumulative!$D46+offset_cumulative!AH$1)</f>
        <v>515</v>
      </c>
      <c r="AI46">
        <f ca="1">OFFSET(countries_cumulative!$D45,0,offset_cumulative!$D46+offset_cumulative!AI$1)</f>
        <v>564</v>
      </c>
      <c r="AJ46">
        <f ca="1">OFFSET(countries_cumulative!$D45,0,offset_cumulative!$D46+offset_cumulative!AJ$1)</f>
        <v>620</v>
      </c>
      <c r="AL46" s="3" t="s">
        <v>43</v>
      </c>
      <c r="AM46" s="4">
        <f t="shared" ca="1" si="93"/>
        <v>0.33333333333333326</v>
      </c>
      <c r="AN46" s="4">
        <f t="shared" ca="1" si="64"/>
        <v>0</v>
      </c>
      <c r="AO46" s="4">
        <f t="shared" ca="1" si="65"/>
        <v>0</v>
      </c>
      <c r="AP46" s="4">
        <f t="shared" ca="1" si="66"/>
        <v>0</v>
      </c>
      <c r="AQ46" s="4">
        <f t="shared" ca="1" si="67"/>
        <v>0.25</v>
      </c>
      <c r="AR46" s="4">
        <f t="shared" ca="1" si="68"/>
        <v>0.39999999999999991</v>
      </c>
      <c r="AS46" s="4">
        <f t="shared" ca="1" si="69"/>
        <v>0.5714285714285714</v>
      </c>
      <c r="AT46" s="4">
        <f t="shared" ca="1" si="70"/>
        <v>0.45454545454545459</v>
      </c>
      <c r="AU46" s="4">
        <f t="shared" ca="1" si="71"/>
        <v>0.3125</v>
      </c>
      <c r="AV46" s="4">
        <f t="shared" ca="1" si="72"/>
        <v>0.66666666666666674</v>
      </c>
      <c r="AW46" s="4">
        <f t="shared" ca="1" si="73"/>
        <v>0.14285714285714279</v>
      </c>
      <c r="AX46" s="4">
        <f t="shared" ca="1" si="74"/>
        <v>0.19999999999999996</v>
      </c>
      <c r="AY46" s="4">
        <f t="shared" ca="1" si="75"/>
        <v>0.1875</v>
      </c>
      <c r="AZ46" s="4">
        <f t="shared" ca="1" si="76"/>
        <v>0.17543859649122817</v>
      </c>
      <c r="BA46" s="4">
        <f t="shared" ca="1" si="77"/>
        <v>0.19402985074626855</v>
      </c>
      <c r="BB46" s="4">
        <f t="shared" ca="1" si="78"/>
        <v>0.48750000000000004</v>
      </c>
      <c r="BC46" s="4">
        <f t="shared" ca="1" si="79"/>
        <v>0.16806722689075637</v>
      </c>
      <c r="BD46" s="4">
        <f t="shared" ca="1" si="80"/>
        <v>0.2230215827338129</v>
      </c>
      <c r="BE46" s="4">
        <f t="shared" ca="1" si="81"/>
        <v>9.4117647058823639E-2</v>
      </c>
      <c r="BF46" s="4">
        <f t="shared" ca="1" si="82"/>
        <v>0.13978494623655924</v>
      </c>
      <c r="BG46" s="4">
        <f t="shared" ca="1" si="83"/>
        <v>9.9056603773584939E-2</v>
      </c>
      <c r="BH46" s="4">
        <f t="shared" ca="1" si="84"/>
        <v>0.15450643776824036</v>
      </c>
      <c r="BI46" s="4">
        <f t="shared" ca="1" si="85"/>
        <v>7.0631970260222943E-2</v>
      </c>
      <c r="BJ46" s="4">
        <f t="shared" ca="1" si="86"/>
        <v>0.11111111111111116</v>
      </c>
      <c r="BK46" s="4">
        <f t="shared" ca="1" si="87"/>
        <v>9.375E-2</v>
      </c>
      <c r="BL46" s="4">
        <f t="shared" ca="1" si="88"/>
        <v>0.13142857142857145</v>
      </c>
      <c r="BM46" s="4">
        <f t="shared" ca="1" si="89"/>
        <v>0.15404040404040398</v>
      </c>
      <c r="BN46" s="4">
        <f t="shared" ca="1" si="90"/>
        <v>0.12691466083150993</v>
      </c>
      <c r="BO46" s="4">
        <f t="shared" ca="1" si="91"/>
        <v>9.5145631067961256E-2</v>
      </c>
      <c r="BP46" s="4">
        <f t="shared" ca="1" si="92"/>
        <v>9.9290780141843893E-2</v>
      </c>
      <c r="BQ46" s="5">
        <f t="shared" ca="1" si="94"/>
        <v>0.20455557298040219</v>
      </c>
    </row>
    <row r="47" spans="1:69" x14ac:dyDescent="0.25">
      <c r="A47" s="3" t="s">
        <v>44</v>
      </c>
      <c r="B47" s="3">
        <v>35.126399999999997</v>
      </c>
      <c r="C47" s="3">
        <v>33.429900000000004</v>
      </c>
      <c r="D47">
        <f>COUNTIF(countries_cumulative!D46:CP46,"0")</f>
        <v>47</v>
      </c>
      <c r="E47" s="3" t="s">
        <v>44</v>
      </c>
      <c r="F47">
        <f ca="1">OFFSET(countries_cumulative!$D46,0,offset_cumulative!$D47+offset_cumulative!F$1)</f>
        <v>2</v>
      </c>
      <c r="G47">
        <f ca="1">OFFSET(countries_cumulative!$D46,0,offset_cumulative!$D47+offset_cumulative!G$1)</f>
        <v>3</v>
      </c>
      <c r="H47">
        <f ca="1">OFFSET(countries_cumulative!$D46,0,offset_cumulative!$D47+offset_cumulative!H$1)</f>
        <v>6</v>
      </c>
      <c r="I47">
        <f ca="1">OFFSET(countries_cumulative!$D46,0,offset_cumulative!$D47+offset_cumulative!I$1)</f>
        <v>6</v>
      </c>
      <c r="J47">
        <f ca="1">OFFSET(countries_cumulative!$D46,0,offset_cumulative!$D47+offset_cumulative!J$1)</f>
        <v>14</v>
      </c>
      <c r="K47">
        <f ca="1">OFFSET(countries_cumulative!$D46,0,offset_cumulative!$D47+offset_cumulative!K$1)</f>
        <v>26</v>
      </c>
      <c r="L47">
        <f ca="1">OFFSET(countries_cumulative!$D46,0,offset_cumulative!$D47+offset_cumulative!L$1)</f>
        <v>26</v>
      </c>
      <c r="M47">
        <f ca="1">OFFSET(countries_cumulative!$D46,0,offset_cumulative!$D47+offset_cumulative!M$1)</f>
        <v>33</v>
      </c>
      <c r="N47">
        <f ca="1">OFFSET(countries_cumulative!$D46,0,offset_cumulative!$D47+offset_cumulative!N$1)</f>
        <v>46</v>
      </c>
      <c r="O47">
        <f ca="1">OFFSET(countries_cumulative!$D46,0,offset_cumulative!$D47+offset_cumulative!O$1)</f>
        <v>49</v>
      </c>
      <c r="P47">
        <f ca="1">OFFSET(countries_cumulative!$D46,0,offset_cumulative!$D47+offset_cumulative!P$1)</f>
        <v>67</v>
      </c>
      <c r="Q47">
        <f ca="1">OFFSET(countries_cumulative!$D46,0,offset_cumulative!$D47+offset_cumulative!Q$1)</f>
        <v>67</v>
      </c>
      <c r="R47">
        <f ca="1">OFFSET(countries_cumulative!$D46,0,offset_cumulative!$D47+offset_cumulative!R$1)</f>
        <v>84</v>
      </c>
      <c r="S47">
        <f ca="1">OFFSET(countries_cumulative!$D46,0,offset_cumulative!$D47+offset_cumulative!S$1)</f>
        <v>95</v>
      </c>
      <c r="T47">
        <f ca="1">OFFSET(countries_cumulative!$D46,0,offset_cumulative!$D47+offset_cumulative!T$1)</f>
        <v>116</v>
      </c>
      <c r="U47">
        <f ca="1">OFFSET(countries_cumulative!$D46,0,offset_cumulative!$D47+offset_cumulative!U$1)</f>
        <v>124</v>
      </c>
      <c r="V47">
        <f ca="1">OFFSET(countries_cumulative!$D46,0,offset_cumulative!$D47+offset_cumulative!V$1)</f>
        <v>132</v>
      </c>
      <c r="W47">
        <f ca="1">OFFSET(countries_cumulative!$D46,0,offset_cumulative!$D47+offset_cumulative!W$1)</f>
        <v>146</v>
      </c>
      <c r="X47">
        <f ca="1">OFFSET(countries_cumulative!$D46,0,offset_cumulative!$D47+offset_cumulative!X$1)</f>
        <v>162</v>
      </c>
      <c r="Y47">
        <f ca="1">OFFSET(countries_cumulative!$D46,0,offset_cumulative!$D47+offset_cumulative!Y$1)</f>
        <v>179</v>
      </c>
      <c r="Z47">
        <f ca="1">OFFSET(countries_cumulative!$D46,0,offset_cumulative!$D47+offset_cumulative!Z$1)</f>
        <v>214</v>
      </c>
      <c r="AA47">
        <f ca="1">OFFSET(countries_cumulative!$D46,0,offset_cumulative!$D47+offset_cumulative!AA$1)</f>
        <v>230</v>
      </c>
      <c r="AB47">
        <f ca="1">OFFSET(countries_cumulative!$D46,0,offset_cumulative!$D47+offset_cumulative!AB$1)</f>
        <v>262</v>
      </c>
      <c r="AC47">
        <f ca="1">OFFSET(countries_cumulative!$D46,0,offset_cumulative!$D47+offset_cumulative!AC$1)</f>
        <v>320</v>
      </c>
      <c r="AD47">
        <f ca="1">OFFSET(countries_cumulative!$D46,0,offset_cumulative!$D47+offset_cumulative!AD$1)</f>
        <v>356</v>
      </c>
      <c r="AE47">
        <f ca="1">OFFSET(countries_cumulative!$D46,0,offset_cumulative!$D47+offset_cumulative!AE$1)</f>
        <v>396</v>
      </c>
      <c r="AF47">
        <f ca="1">OFFSET(countries_cumulative!$D46,0,offset_cumulative!$D47+offset_cumulative!AF$1)</f>
        <v>426</v>
      </c>
      <c r="AG47">
        <f ca="1">OFFSET(countries_cumulative!$D46,0,offset_cumulative!$D47+offset_cumulative!AG$1)</f>
        <v>446</v>
      </c>
      <c r="AH47">
        <f ca="1">OFFSET(countries_cumulative!$D46,0,offset_cumulative!$D47+offset_cumulative!AH$1)</f>
        <v>465</v>
      </c>
      <c r="AI47">
        <f ca="1">OFFSET(countries_cumulative!$D46,0,offset_cumulative!$D47+offset_cumulative!AI$1)</f>
        <v>494</v>
      </c>
      <c r="AJ47">
        <f ca="1">OFFSET(countries_cumulative!$D46,0,offset_cumulative!$D47+offset_cumulative!AJ$1)</f>
        <v>526</v>
      </c>
      <c r="AL47" s="3" t="s">
        <v>44</v>
      </c>
      <c r="AM47" s="4">
        <f t="shared" ca="1" si="93"/>
        <v>0.5</v>
      </c>
      <c r="AN47" s="4">
        <f t="shared" ca="1" si="64"/>
        <v>1</v>
      </c>
      <c r="AO47" s="4">
        <f t="shared" ca="1" si="65"/>
        <v>0</v>
      </c>
      <c r="AP47" s="4">
        <f t="shared" ca="1" si="66"/>
        <v>1.3333333333333335</v>
      </c>
      <c r="AQ47" s="4">
        <f t="shared" ca="1" si="67"/>
        <v>0.85714285714285721</v>
      </c>
      <c r="AR47" s="4">
        <f t="shared" ca="1" si="68"/>
        <v>0</v>
      </c>
      <c r="AS47" s="4">
        <f t="shared" ca="1" si="69"/>
        <v>0.26923076923076916</v>
      </c>
      <c r="AT47" s="4">
        <f t="shared" ca="1" si="70"/>
        <v>0.39393939393939403</v>
      </c>
      <c r="AU47" s="4">
        <f t="shared" ca="1" si="71"/>
        <v>6.5217391304347894E-2</v>
      </c>
      <c r="AV47" s="4">
        <f t="shared" ca="1" si="72"/>
        <v>0.36734693877551017</v>
      </c>
      <c r="AW47" s="4">
        <f t="shared" ca="1" si="73"/>
        <v>0</v>
      </c>
      <c r="AX47" s="4">
        <f t="shared" ca="1" si="74"/>
        <v>0.25373134328358216</v>
      </c>
      <c r="AY47" s="4">
        <f t="shared" ca="1" si="75"/>
        <v>0.13095238095238093</v>
      </c>
      <c r="AZ47" s="4">
        <f t="shared" ca="1" si="76"/>
        <v>0.22105263157894739</v>
      </c>
      <c r="BA47" s="4">
        <f t="shared" ca="1" si="77"/>
        <v>6.8965517241379226E-2</v>
      </c>
      <c r="BB47" s="4">
        <f t="shared" ca="1" si="78"/>
        <v>6.4516129032258007E-2</v>
      </c>
      <c r="BC47" s="4">
        <f t="shared" ca="1" si="79"/>
        <v>0.10606060606060597</v>
      </c>
      <c r="BD47" s="4">
        <f t="shared" ca="1" si="80"/>
        <v>0.1095890410958904</v>
      </c>
      <c r="BE47" s="4">
        <f t="shared" ca="1" si="81"/>
        <v>0.10493827160493829</v>
      </c>
      <c r="BF47" s="4">
        <f t="shared" ca="1" si="82"/>
        <v>0.1955307262569832</v>
      </c>
      <c r="BG47" s="4">
        <f t="shared" ca="1" si="83"/>
        <v>7.4766355140186924E-2</v>
      </c>
      <c r="BH47" s="4">
        <f t="shared" ca="1" si="84"/>
        <v>0.13913043478260878</v>
      </c>
      <c r="BI47" s="4">
        <f t="shared" ca="1" si="85"/>
        <v>0.22137404580152675</v>
      </c>
      <c r="BJ47" s="4">
        <f t="shared" ca="1" si="86"/>
        <v>0.11250000000000004</v>
      </c>
      <c r="BK47" s="4">
        <f t="shared" ca="1" si="87"/>
        <v>0.11235955056179781</v>
      </c>
      <c r="BL47" s="4">
        <f t="shared" ca="1" si="88"/>
        <v>7.575757575757569E-2</v>
      </c>
      <c r="BM47" s="4">
        <f t="shared" ca="1" si="89"/>
        <v>4.6948356807511749E-2</v>
      </c>
      <c r="BN47" s="4">
        <f t="shared" ca="1" si="90"/>
        <v>4.2600896860986559E-2</v>
      </c>
      <c r="BO47" s="4">
        <f t="shared" ca="1" si="91"/>
        <v>6.2365591397849363E-2</v>
      </c>
      <c r="BP47" s="4">
        <f t="shared" ca="1" si="92"/>
        <v>6.4777327935222617E-2</v>
      </c>
      <c r="BQ47" s="5">
        <f t="shared" ca="1" si="94"/>
        <v>0.23313758219594813</v>
      </c>
    </row>
    <row r="48" spans="1:69" x14ac:dyDescent="0.25">
      <c r="A48" s="3" t="s">
        <v>45</v>
      </c>
      <c r="B48" s="3">
        <v>49.817500000000003</v>
      </c>
      <c r="C48" s="3">
        <v>15.4729999999999</v>
      </c>
      <c r="D48">
        <f>COUNTIF(countries_cumulative!D47:CP47,"0")</f>
        <v>39</v>
      </c>
      <c r="E48" s="3" t="s">
        <v>45</v>
      </c>
      <c r="F48">
        <f ca="1">OFFSET(countries_cumulative!$D47,0,offset_cumulative!$D48+offset_cumulative!F$1)</f>
        <v>3</v>
      </c>
      <c r="G48">
        <f ca="1">OFFSET(countries_cumulative!$D47,0,offset_cumulative!$D48+offset_cumulative!G$1)</f>
        <v>3</v>
      </c>
      <c r="H48">
        <f ca="1">OFFSET(countries_cumulative!$D47,0,offset_cumulative!$D48+offset_cumulative!H$1)</f>
        <v>5</v>
      </c>
      <c r="I48">
        <f ca="1">OFFSET(countries_cumulative!$D47,0,offset_cumulative!$D48+offset_cumulative!I$1)</f>
        <v>8</v>
      </c>
      <c r="J48">
        <f ca="1">OFFSET(countries_cumulative!$D47,0,offset_cumulative!$D48+offset_cumulative!J$1)</f>
        <v>12</v>
      </c>
      <c r="K48">
        <f ca="1">OFFSET(countries_cumulative!$D47,0,offset_cumulative!$D48+offset_cumulative!K$1)</f>
        <v>18</v>
      </c>
      <c r="L48">
        <f ca="1">OFFSET(countries_cumulative!$D47,0,offset_cumulative!$D48+offset_cumulative!L$1)</f>
        <v>19</v>
      </c>
      <c r="M48">
        <f ca="1">OFFSET(countries_cumulative!$D47,0,offset_cumulative!$D48+offset_cumulative!M$1)</f>
        <v>31</v>
      </c>
      <c r="N48">
        <f ca="1">OFFSET(countries_cumulative!$D47,0,offset_cumulative!$D48+offset_cumulative!N$1)</f>
        <v>31</v>
      </c>
      <c r="O48">
        <f ca="1">OFFSET(countries_cumulative!$D47,0,offset_cumulative!$D48+offset_cumulative!O$1)</f>
        <v>41</v>
      </c>
      <c r="P48">
        <f ca="1">OFFSET(countries_cumulative!$D47,0,offset_cumulative!$D48+offset_cumulative!P$1)</f>
        <v>91</v>
      </c>
      <c r="Q48">
        <f ca="1">OFFSET(countries_cumulative!$D47,0,offset_cumulative!$D48+offset_cumulative!Q$1)</f>
        <v>94</v>
      </c>
      <c r="R48">
        <f ca="1">OFFSET(countries_cumulative!$D47,0,offset_cumulative!$D48+offset_cumulative!R$1)</f>
        <v>141</v>
      </c>
      <c r="S48">
        <f ca="1">OFFSET(countries_cumulative!$D47,0,offset_cumulative!$D48+offset_cumulative!S$1)</f>
        <v>189</v>
      </c>
      <c r="T48">
        <f ca="1">OFFSET(countries_cumulative!$D47,0,offset_cumulative!$D48+offset_cumulative!T$1)</f>
        <v>253</v>
      </c>
      <c r="U48">
        <f ca="1">OFFSET(countries_cumulative!$D47,0,offset_cumulative!$D48+offset_cumulative!U$1)</f>
        <v>298</v>
      </c>
      <c r="V48">
        <f ca="1">OFFSET(countries_cumulative!$D47,0,offset_cumulative!$D48+offset_cumulative!V$1)</f>
        <v>396</v>
      </c>
      <c r="W48">
        <f ca="1">OFFSET(countries_cumulative!$D47,0,offset_cumulative!$D48+offset_cumulative!W$1)</f>
        <v>464</v>
      </c>
      <c r="X48">
        <f ca="1">OFFSET(countries_cumulative!$D47,0,offset_cumulative!$D48+offset_cumulative!X$1)</f>
        <v>694</v>
      </c>
      <c r="Y48">
        <f ca="1">OFFSET(countries_cumulative!$D47,0,offset_cumulative!$D48+offset_cumulative!Y$1)</f>
        <v>833</v>
      </c>
      <c r="Z48">
        <f ca="1">OFFSET(countries_cumulative!$D47,0,offset_cumulative!$D48+offset_cumulative!Z$1)</f>
        <v>995</v>
      </c>
      <c r="AA48">
        <f ca="1">OFFSET(countries_cumulative!$D47,0,offset_cumulative!$D48+offset_cumulative!AA$1)</f>
        <v>1120</v>
      </c>
      <c r="AB48">
        <f ca="1">OFFSET(countries_cumulative!$D47,0,offset_cumulative!$D48+offset_cumulative!AB$1)</f>
        <v>1236</v>
      </c>
      <c r="AC48">
        <f ca="1">OFFSET(countries_cumulative!$D47,0,offset_cumulative!$D48+offset_cumulative!AC$1)</f>
        <v>1394</v>
      </c>
      <c r="AD48">
        <f ca="1">OFFSET(countries_cumulative!$D47,0,offset_cumulative!$D48+offset_cumulative!AD$1)</f>
        <v>1654</v>
      </c>
      <c r="AE48">
        <f ca="1">OFFSET(countries_cumulative!$D47,0,offset_cumulative!$D48+offset_cumulative!AE$1)</f>
        <v>1925</v>
      </c>
      <c r="AF48">
        <f ca="1">OFFSET(countries_cumulative!$D47,0,offset_cumulative!$D48+offset_cumulative!AF$1)</f>
        <v>2279</v>
      </c>
      <c r="AG48">
        <f ca="1">OFFSET(countries_cumulative!$D47,0,offset_cumulative!$D48+offset_cumulative!AG$1)</f>
        <v>2631</v>
      </c>
      <c r="AH48">
        <f ca="1">OFFSET(countries_cumulative!$D47,0,offset_cumulative!$D48+offset_cumulative!AH$1)</f>
        <v>2817</v>
      </c>
      <c r="AI48">
        <f ca="1">OFFSET(countries_cumulative!$D47,0,offset_cumulative!$D48+offset_cumulative!AI$1)</f>
        <v>3001</v>
      </c>
      <c r="AJ48">
        <f ca="1">OFFSET(countries_cumulative!$D47,0,offset_cumulative!$D48+offset_cumulative!AJ$1)</f>
        <v>3308</v>
      </c>
      <c r="AL48" s="3" t="s">
        <v>45</v>
      </c>
      <c r="AM48" s="4">
        <f t="shared" ca="1" si="93"/>
        <v>0</v>
      </c>
      <c r="AN48" s="4">
        <f t="shared" ca="1" si="64"/>
        <v>0.66666666666666674</v>
      </c>
      <c r="AO48" s="4">
        <f t="shared" ca="1" si="65"/>
        <v>0.60000000000000009</v>
      </c>
      <c r="AP48" s="4">
        <f t="shared" ca="1" si="66"/>
        <v>0.5</v>
      </c>
      <c r="AQ48" s="4">
        <f t="shared" ca="1" si="67"/>
        <v>0.5</v>
      </c>
      <c r="AR48" s="4">
        <f t="shared" ca="1" si="68"/>
        <v>5.555555555555558E-2</v>
      </c>
      <c r="AS48" s="4">
        <f t="shared" ca="1" si="69"/>
        <v>0.63157894736842102</v>
      </c>
      <c r="AT48" s="4">
        <f t="shared" ca="1" si="70"/>
        <v>0</v>
      </c>
      <c r="AU48" s="4">
        <f t="shared" ca="1" si="71"/>
        <v>0.32258064516129026</v>
      </c>
      <c r="AV48" s="4">
        <f t="shared" ca="1" si="72"/>
        <v>1.2195121951219514</v>
      </c>
      <c r="AW48" s="4">
        <f t="shared" ca="1" si="73"/>
        <v>3.2967032967033072E-2</v>
      </c>
      <c r="AX48" s="4">
        <f t="shared" ca="1" si="74"/>
        <v>0.5</v>
      </c>
      <c r="AY48" s="4">
        <f t="shared" ca="1" si="75"/>
        <v>0.34042553191489366</v>
      </c>
      <c r="AZ48" s="4">
        <f t="shared" ca="1" si="76"/>
        <v>0.33862433862433861</v>
      </c>
      <c r="BA48" s="4">
        <f t="shared" ca="1" si="77"/>
        <v>0.17786561264822143</v>
      </c>
      <c r="BB48" s="4">
        <f t="shared" ca="1" si="78"/>
        <v>0.32885906040268464</v>
      </c>
      <c r="BC48" s="4">
        <f t="shared" ca="1" si="79"/>
        <v>0.17171717171717171</v>
      </c>
      <c r="BD48" s="4">
        <f t="shared" ca="1" si="80"/>
        <v>0.4956896551724137</v>
      </c>
      <c r="BE48" s="4">
        <f t="shared" ca="1" si="81"/>
        <v>0.20028818443804042</v>
      </c>
      <c r="BF48" s="4">
        <f t="shared" ca="1" si="82"/>
        <v>0.19447779111644659</v>
      </c>
      <c r="BG48" s="4">
        <f t="shared" ca="1" si="83"/>
        <v>0.12562814070351758</v>
      </c>
      <c r="BH48" s="4">
        <f t="shared" ca="1" si="84"/>
        <v>0.10357142857142865</v>
      </c>
      <c r="BI48" s="4">
        <f t="shared" ca="1" si="85"/>
        <v>0.12783171521035608</v>
      </c>
      <c r="BJ48" s="4">
        <f t="shared" ca="1" si="86"/>
        <v>0.18651362984218078</v>
      </c>
      <c r="BK48" s="4">
        <f t="shared" ca="1" si="87"/>
        <v>0.16384522370012089</v>
      </c>
      <c r="BL48" s="4">
        <f t="shared" ca="1" si="88"/>
        <v>0.183896103896104</v>
      </c>
      <c r="BM48" s="4">
        <f t="shared" ca="1" si="89"/>
        <v>0.1544537077665642</v>
      </c>
      <c r="BN48" s="4">
        <f t="shared" ca="1" si="90"/>
        <v>7.0695553021664859E-2</v>
      </c>
      <c r="BO48" s="4">
        <f t="shared" ca="1" si="91"/>
        <v>6.5317713880014283E-2</v>
      </c>
      <c r="BP48" s="4">
        <f t="shared" ca="1" si="92"/>
        <v>0.10229923358880377</v>
      </c>
      <c r="BQ48" s="5">
        <f t="shared" ca="1" si="94"/>
        <v>0.2853620279685295</v>
      </c>
    </row>
    <row r="49" spans="1:69" x14ac:dyDescent="0.25">
      <c r="A49" s="3" t="s">
        <v>46</v>
      </c>
      <c r="B49" s="3">
        <v>56.2639</v>
      </c>
      <c r="C49" s="3">
        <v>9.5017999999999994</v>
      </c>
      <c r="D49">
        <f>COUNTIF(countries_cumulative!D48:CP48,"0")</f>
        <v>36</v>
      </c>
      <c r="E49" s="3" t="s">
        <v>46</v>
      </c>
      <c r="F49">
        <f ca="1">OFFSET(countries_cumulative!$D48,0,offset_cumulative!$D49+offset_cumulative!F$1)</f>
        <v>1</v>
      </c>
      <c r="G49">
        <f ca="1">OFFSET(countries_cumulative!$D48,0,offset_cumulative!$D49+offset_cumulative!G$1)</f>
        <v>1</v>
      </c>
      <c r="H49">
        <f ca="1">OFFSET(countries_cumulative!$D48,0,offset_cumulative!$D49+offset_cumulative!H$1)</f>
        <v>3</v>
      </c>
      <c r="I49">
        <f ca="1">OFFSET(countries_cumulative!$D48,0,offset_cumulative!$D49+offset_cumulative!I$1)</f>
        <v>4</v>
      </c>
      <c r="J49">
        <f ca="1">OFFSET(countries_cumulative!$D48,0,offset_cumulative!$D49+offset_cumulative!J$1)</f>
        <v>4</v>
      </c>
      <c r="K49">
        <f ca="1">OFFSET(countries_cumulative!$D48,0,offset_cumulative!$D49+offset_cumulative!K$1)</f>
        <v>6</v>
      </c>
      <c r="L49">
        <f ca="1">OFFSET(countries_cumulative!$D48,0,offset_cumulative!$D49+offset_cumulative!L$1)</f>
        <v>11</v>
      </c>
      <c r="M49">
        <f ca="1">OFFSET(countries_cumulative!$D48,0,offset_cumulative!$D49+offset_cumulative!M$1)</f>
        <v>11</v>
      </c>
      <c r="N49">
        <f ca="1">OFFSET(countries_cumulative!$D48,0,offset_cumulative!$D49+offset_cumulative!N$1)</f>
        <v>24</v>
      </c>
      <c r="O49">
        <f ca="1">OFFSET(countries_cumulative!$D48,0,offset_cumulative!$D49+offset_cumulative!O$1)</f>
        <v>24</v>
      </c>
      <c r="P49">
        <f ca="1">OFFSET(countries_cumulative!$D48,0,offset_cumulative!$D49+offset_cumulative!P$1)</f>
        <v>37</v>
      </c>
      <c r="Q49">
        <f ca="1">OFFSET(countries_cumulative!$D48,0,offset_cumulative!$D49+offset_cumulative!Q$1)</f>
        <v>92</v>
      </c>
      <c r="R49">
        <f ca="1">OFFSET(countries_cumulative!$D48,0,offset_cumulative!$D49+offset_cumulative!R$1)</f>
        <v>264</v>
      </c>
      <c r="S49">
        <f ca="1">OFFSET(countries_cumulative!$D48,0,offset_cumulative!$D49+offset_cumulative!S$1)</f>
        <v>444</v>
      </c>
      <c r="T49">
        <f ca="1">OFFSET(countries_cumulative!$D48,0,offset_cumulative!$D49+offset_cumulative!T$1)</f>
        <v>617</v>
      </c>
      <c r="U49">
        <f ca="1">OFFSET(countries_cumulative!$D48,0,offset_cumulative!$D49+offset_cumulative!U$1)</f>
        <v>804</v>
      </c>
      <c r="V49">
        <f ca="1">OFFSET(countries_cumulative!$D48,0,offset_cumulative!$D49+offset_cumulative!V$1)</f>
        <v>836</v>
      </c>
      <c r="W49">
        <f ca="1">OFFSET(countries_cumulative!$D48,0,offset_cumulative!$D49+offset_cumulative!W$1)</f>
        <v>875</v>
      </c>
      <c r="X49">
        <f ca="1">OFFSET(countries_cumulative!$D48,0,offset_cumulative!$D49+offset_cumulative!X$1)</f>
        <v>932</v>
      </c>
      <c r="Y49">
        <f ca="1">OFFSET(countries_cumulative!$D48,0,offset_cumulative!$D49+offset_cumulative!Y$1)</f>
        <v>1024</v>
      </c>
      <c r="Z49">
        <f ca="1">OFFSET(countries_cumulative!$D48,0,offset_cumulative!$D49+offset_cumulative!Z$1)</f>
        <v>1115</v>
      </c>
      <c r="AA49">
        <f ca="1">OFFSET(countries_cumulative!$D48,0,offset_cumulative!$D49+offset_cumulative!AA$1)</f>
        <v>1223</v>
      </c>
      <c r="AB49">
        <f ca="1">OFFSET(countries_cumulative!$D48,0,offset_cumulative!$D49+offset_cumulative!AB$1)</f>
        <v>1335</v>
      </c>
      <c r="AC49">
        <f ca="1">OFFSET(countries_cumulative!$D48,0,offset_cumulative!$D49+offset_cumulative!AC$1)</f>
        <v>1418</v>
      </c>
      <c r="AD49">
        <f ca="1">OFFSET(countries_cumulative!$D48,0,offset_cumulative!$D49+offset_cumulative!AD$1)</f>
        <v>1510</v>
      </c>
      <c r="AE49">
        <f ca="1">OFFSET(countries_cumulative!$D48,0,offset_cumulative!$D49+offset_cumulative!AE$1)</f>
        <v>1568</v>
      </c>
      <c r="AF49">
        <f ca="1">OFFSET(countries_cumulative!$D48,0,offset_cumulative!$D49+offset_cumulative!AF$1)</f>
        <v>1713</v>
      </c>
      <c r="AG49">
        <f ca="1">OFFSET(countries_cumulative!$D48,0,offset_cumulative!$D49+offset_cumulative!AG$1)</f>
        <v>1856</v>
      </c>
      <c r="AH49">
        <f ca="1">OFFSET(countries_cumulative!$D48,0,offset_cumulative!$D49+offset_cumulative!AH$1)</f>
        <v>2017</v>
      </c>
      <c r="AI49">
        <f ca="1">OFFSET(countries_cumulative!$D48,0,offset_cumulative!$D49+offset_cumulative!AI$1)</f>
        <v>2190</v>
      </c>
      <c r="AJ49">
        <f ca="1">OFFSET(countries_cumulative!$D48,0,offset_cumulative!$D49+offset_cumulative!AJ$1)</f>
        <v>2356</v>
      </c>
      <c r="AL49" s="3" t="s">
        <v>46</v>
      </c>
      <c r="AM49" s="4">
        <f t="shared" ca="1" si="93"/>
        <v>0</v>
      </c>
      <c r="AN49" s="4">
        <f t="shared" ca="1" si="64"/>
        <v>2</v>
      </c>
      <c r="AO49" s="4">
        <f t="shared" ca="1" si="65"/>
        <v>0.33333333333333326</v>
      </c>
      <c r="AP49" s="4">
        <f t="shared" ca="1" si="66"/>
        <v>0</v>
      </c>
      <c r="AQ49" s="4">
        <f t="shared" ca="1" si="67"/>
        <v>0.5</v>
      </c>
      <c r="AR49" s="4">
        <f t="shared" ca="1" si="68"/>
        <v>0.83333333333333326</v>
      </c>
      <c r="AS49" s="4">
        <f t="shared" ca="1" si="69"/>
        <v>0</v>
      </c>
      <c r="AT49" s="4">
        <f t="shared" ca="1" si="70"/>
        <v>1.1818181818181817</v>
      </c>
      <c r="AU49" s="4">
        <f t="shared" ca="1" si="71"/>
        <v>0</v>
      </c>
      <c r="AV49" s="4">
        <f t="shared" ca="1" si="72"/>
        <v>0.54166666666666674</v>
      </c>
      <c r="AW49" s="4">
        <f t="shared" ca="1" si="73"/>
        <v>1.4864864864864864</v>
      </c>
      <c r="AX49" s="4">
        <f t="shared" ca="1" si="74"/>
        <v>1.8695652173913042</v>
      </c>
      <c r="AY49" s="4">
        <f t="shared" ca="1" si="75"/>
        <v>0.68181818181818188</v>
      </c>
      <c r="AZ49" s="4">
        <f t="shared" ca="1" si="76"/>
        <v>0.38963963963963955</v>
      </c>
      <c r="BA49" s="4">
        <f t="shared" ca="1" si="77"/>
        <v>0.30307941653160464</v>
      </c>
      <c r="BB49" s="4">
        <f t="shared" ca="1" si="78"/>
        <v>3.9800995024875663E-2</v>
      </c>
      <c r="BC49" s="4">
        <f t="shared" ca="1" si="79"/>
        <v>4.6650717703349276E-2</v>
      </c>
      <c r="BD49" s="4">
        <f t="shared" ca="1" si="80"/>
        <v>6.5142857142857169E-2</v>
      </c>
      <c r="BE49" s="4">
        <f t="shared" ca="1" si="81"/>
        <v>9.8712446351931327E-2</v>
      </c>
      <c r="BF49" s="4">
        <f t="shared" ca="1" si="82"/>
        <v>8.88671875E-2</v>
      </c>
      <c r="BG49" s="4">
        <f t="shared" ca="1" si="83"/>
        <v>9.6860986547085304E-2</v>
      </c>
      <c r="BH49" s="4">
        <f t="shared" ca="1" si="84"/>
        <v>9.1578086672117642E-2</v>
      </c>
      <c r="BI49" s="4">
        <f t="shared" ca="1" si="85"/>
        <v>6.2172284644194775E-2</v>
      </c>
      <c r="BJ49" s="4">
        <f t="shared" ca="1" si="86"/>
        <v>6.4880112834978743E-2</v>
      </c>
      <c r="BK49" s="4">
        <f t="shared" ca="1" si="87"/>
        <v>3.8410596026489996E-2</v>
      </c>
      <c r="BL49" s="4">
        <f t="shared" ca="1" si="88"/>
        <v>9.2474489795918435E-2</v>
      </c>
      <c r="BM49" s="4">
        <f t="shared" ca="1" si="89"/>
        <v>8.3479276123759494E-2</v>
      </c>
      <c r="BN49" s="4">
        <f t="shared" ca="1" si="90"/>
        <v>8.6745689655172376E-2</v>
      </c>
      <c r="BO49" s="4">
        <f t="shared" ca="1" si="91"/>
        <v>8.5770946950917137E-2</v>
      </c>
      <c r="BP49" s="4">
        <f t="shared" ca="1" si="92"/>
        <v>7.5799086757990963E-2</v>
      </c>
      <c r="BQ49" s="5">
        <f t="shared" ca="1" si="94"/>
        <v>0.37460287389167907</v>
      </c>
    </row>
    <row r="50" spans="1:69" x14ac:dyDescent="0.25">
      <c r="A50" s="3" t="s">
        <v>42</v>
      </c>
      <c r="B50" s="3">
        <v>0</v>
      </c>
      <c r="C50" s="3">
        <v>0</v>
      </c>
      <c r="D50">
        <f>COUNTIF(countries_cumulative!D49:CP49,"0")</f>
        <v>16</v>
      </c>
      <c r="E50" s="3" t="s">
        <v>42</v>
      </c>
      <c r="F50">
        <f ca="1">OFFSET(countries_cumulative!$D49,0,offset_cumulative!$D50+offset_cumulative!F$1)</f>
        <v>61</v>
      </c>
      <c r="G50">
        <f ca="1">OFFSET(countries_cumulative!$D49,0,offset_cumulative!$D50+offset_cumulative!G$1)</f>
        <v>61</v>
      </c>
      <c r="H50">
        <f ca="1">OFFSET(countries_cumulative!$D49,0,offset_cumulative!$D50+offset_cumulative!H$1)</f>
        <v>64</v>
      </c>
      <c r="I50">
        <f ca="1">OFFSET(countries_cumulative!$D49,0,offset_cumulative!$D50+offset_cumulative!I$1)</f>
        <v>135</v>
      </c>
      <c r="J50">
        <f ca="1">OFFSET(countries_cumulative!$D49,0,offset_cumulative!$D50+offset_cumulative!J$1)</f>
        <v>135</v>
      </c>
      <c r="K50">
        <f ca="1">OFFSET(countries_cumulative!$D49,0,offset_cumulative!$D50+offset_cumulative!K$1)</f>
        <v>175</v>
      </c>
      <c r="L50">
        <f ca="1">OFFSET(countries_cumulative!$D49,0,offset_cumulative!$D50+offset_cumulative!L$1)</f>
        <v>175</v>
      </c>
      <c r="M50">
        <f ca="1">OFFSET(countries_cumulative!$D49,0,offset_cumulative!$D50+offset_cumulative!M$1)</f>
        <v>218</v>
      </c>
      <c r="N50">
        <f ca="1">OFFSET(countries_cumulative!$D49,0,offset_cumulative!$D50+offset_cumulative!N$1)</f>
        <v>285</v>
      </c>
      <c r="O50">
        <f ca="1">OFFSET(countries_cumulative!$D49,0,offset_cumulative!$D50+offset_cumulative!O$1)</f>
        <v>355</v>
      </c>
      <c r="P50">
        <f ca="1">OFFSET(countries_cumulative!$D49,0,offset_cumulative!$D50+offset_cumulative!P$1)</f>
        <v>454</v>
      </c>
      <c r="Q50">
        <f ca="1">OFFSET(countries_cumulative!$D49,0,offset_cumulative!$D50+offset_cumulative!Q$1)</f>
        <v>542</v>
      </c>
      <c r="R50">
        <f ca="1">OFFSET(countries_cumulative!$D49,0,offset_cumulative!$D50+offset_cumulative!R$1)</f>
        <v>621</v>
      </c>
      <c r="S50">
        <f ca="1">OFFSET(countries_cumulative!$D49,0,offset_cumulative!$D50+offset_cumulative!S$1)</f>
        <v>634</v>
      </c>
      <c r="T50">
        <f ca="1">OFFSET(countries_cumulative!$D49,0,offset_cumulative!$D50+offset_cumulative!T$1)</f>
        <v>634</v>
      </c>
      <c r="U50">
        <f ca="1">OFFSET(countries_cumulative!$D49,0,offset_cumulative!$D50+offset_cumulative!U$1)</f>
        <v>634</v>
      </c>
      <c r="V50">
        <f ca="1">OFFSET(countries_cumulative!$D49,0,offset_cumulative!$D50+offset_cumulative!V$1)</f>
        <v>691</v>
      </c>
      <c r="W50">
        <f ca="1">OFFSET(countries_cumulative!$D49,0,offset_cumulative!$D50+offset_cumulative!W$1)</f>
        <v>691</v>
      </c>
      <c r="X50">
        <f ca="1">OFFSET(countries_cumulative!$D49,0,offset_cumulative!$D50+offset_cumulative!X$1)</f>
        <v>691</v>
      </c>
      <c r="Y50">
        <f ca="1">OFFSET(countries_cumulative!$D49,0,offset_cumulative!$D50+offset_cumulative!Y$1)</f>
        <v>705</v>
      </c>
      <c r="Z50">
        <f ca="1">OFFSET(countries_cumulative!$D49,0,offset_cumulative!$D50+offset_cumulative!Z$1)</f>
        <v>705</v>
      </c>
      <c r="AA50">
        <f ca="1">OFFSET(countries_cumulative!$D49,0,offset_cumulative!$D50+offset_cumulative!AA$1)</f>
        <v>705</v>
      </c>
      <c r="AB50">
        <f ca="1">OFFSET(countries_cumulative!$D49,0,offset_cumulative!$D50+offset_cumulative!AB$1)</f>
        <v>705</v>
      </c>
      <c r="AC50">
        <f ca="1">OFFSET(countries_cumulative!$D49,0,offset_cumulative!$D50+offset_cumulative!AC$1)</f>
        <v>705</v>
      </c>
      <c r="AD50">
        <f ca="1">OFFSET(countries_cumulative!$D49,0,offset_cumulative!$D50+offset_cumulative!AD$1)</f>
        <v>705</v>
      </c>
      <c r="AE50">
        <f ca="1">OFFSET(countries_cumulative!$D49,0,offset_cumulative!$D50+offset_cumulative!AE$1)</f>
        <v>706</v>
      </c>
      <c r="AF50">
        <f ca="1">OFFSET(countries_cumulative!$D49,0,offset_cumulative!$D50+offset_cumulative!AF$1)</f>
        <v>706</v>
      </c>
      <c r="AG50">
        <f ca="1">OFFSET(countries_cumulative!$D49,0,offset_cumulative!$D50+offset_cumulative!AG$1)</f>
        <v>706</v>
      </c>
      <c r="AH50">
        <f ca="1">OFFSET(countries_cumulative!$D49,0,offset_cumulative!$D50+offset_cumulative!AH$1)</f>
        <v>706</v>
      </c>
      <c r="AI50">
        <f ca="1">OFFSET(countries_cumulative!$D49,0,offset_cumulative!$D50+offset_cumulative!AI$1)</f>
        <v>706</v>
      </c>
      <c r="AJ50">
        <f ca="1">OFFSET(countries_cumulative!$D49,0,offset_cumulative!$D50+offset_cumulative!AJ$1)</f>
        <v>706</v>
      </c>
      <c r="AL50" s="3" t="s">
        <v>42</v>
      </c>
      <c r="AM50" s="4">
        <f t="shared" ca="1" si="93"/>
        <v>0</v>
      </c>
      <c r="AN50" s="4">
        <f t="shared" ca="1" si="64"/>
        <v>4.9180327868852514E-2</v>
      </c>
      <c r="AO50" s="4">
        <f t="shared" ca="1" si="65"/>
        <v>1.109375</v>
      </c>
      <c r="AP50" s="4">
        <f t="shared" ca="1" si="66"/>
        <v>0</v>
      </c>
      <c r="AQ50" s="4">
        <f t="shared" ca="1" si="67"/>
        <v>0.29629629629629628</v>
      </c>
      <c r="AR50" s="4">
        <f t="shared" ca="1" si="68"/>
        <v>0</v>
      </c>
      <c r="AS50" s="4">
        <f t="shared" ca="1" si="69"/>
        <v>0.24571428571428577</v>
      </c>
      <c r="AT50" s="4">
        <f t="shared" ca="1" si="70"/>
        <v>0.30733944954128445</v>
      </c>
      <c r="AU50" s="4">
        <f t="shared" ca="1" si="71"/>
        <v>0.2456140350877194</v>
      </c>
      <c r="AV50" s="4">
        <f t="shared" ca="1" si="72"/>
        <v>0.27887323943661979</v>
      </c>
      <c r="AW50" s="4">
        <f t="shared" ca="1" si="73"/>
        <v>0.19383259911894268</v>
      </c>
      <c r="AX50" s="4">
        <f t="shared" ca="1" si="74"/>
        <v>0.14575645756457556</v>
      </c>
      <c r="AY50" s="4">
        <f t="shared" ca="1" si="75"/>
        <v>2.0933977455716679E-2</v>
      </c>
      <c r="AZ50" s="4">
        <f t="shared" ca="1" si="76"/>
        <v>0</v>
      </c>
      <c r="BA50" s="4">
        <f t="shared" ca="1" si="77"/>
        <v>0</v>
      </c>
      <c r="BB50" s="4">
        <f t="shared" ca="1" si="78"/>
        <v>8.9905362776025344E-2</v>
      </c>
      <c r="BC50" s="4">
        <f t="shared" ca="1" si="79"/>
        <v>0</v>
      </c>
      <c r="BD50" s="4">
        <f t="shared" ca="1" si="80"/>
        <v>0</v>
      </c>
      <c r="BE50" s="4">
        <f t="shared" ca="1" si="81"/>
        <v>2.0260492040520939E-2</v>
      </c>
      <c r="BF50" s="4">
        <f t="shared" ca="1" si="82"/>
        <v>0</v>
      </c>
      <c r="BG50" s="4">
        <f t="shared" ca="1" si="83"/>
        <v>0</v>
      </c>
      <c r="BH50" s="4">
        <f t="shared" ca="1" si="84"/>
        <v>0</v>
      </c>
      <c r="BI50" s="4">
        <f t="shared" ca="1" si="85"/>
        <v>0</v>
      </c>
      <c r="BJ50" s="4">
        <f t="shared" ca="1" si="86"/>
        <v>0</v>
      </c>
      <c r="BK50" s="4">
        <f t="shared" ca="1" si="87"/>
        <v>1.4184397163119478E-3</v>
      </c>
      <c r="BL50" s="4">
        <f t="shared" ca="1" si="88"/>
        <v>0</v>
      </c>
      <c r="BM50" s="4">
        <f t="shared" ca="1" si="89"/>
        <v>0</v>
      </c>
      <c r="BN50" s="4">
        <f t="shared" ca="1" si="90"/>
        <v>0</v>
      </c>
      <c r="BO50" s="4">
        <f t="shared" ca="1" si="91"/>
        <v>0</v>
      </c>
      <c r="BP50" s="4">
        <f t="shared" ca="1" si="92"/>
        <v>0</v>
      </c>
      <c r="BQ50" s="5">
        <f t="shared" ca="1" si="94"/>
        <v>0.10014999875390503</v>
      </c>
    </row>
    <row r="51" spans="1:69" x14ac:dyDescent="0.25">
      <c r="A51" s="3" t="s">
        <v>48</v>
      </c>
      <c r="B51" s="3">
        <v>11.825100000000001</v>
      </c>
      <c r="C51" s="3">
        <v>42.590299999999999</v>
      </c>
      <c r="D51">
        <f>COUNTIF(countries_cumulative!D50:CP50,"0")</f>
        <v>56</v>
      </c>
      <c r="E51" s="3" t="s">
        <v>48</v>
      </c>
      <c r="F51">
        <f ca="1">OFFSET(countries_cumulative!$D50,0,offset_cumulative!$D51+offset_cumulative!F$1)</f>
        <v>1</v>
      </c>
      <c r="G51">
        <f ca="1">OFFSET(countries_cumulative!$D50,0,offset_cumulative!$D51+offset_cumulative!G$1)</f>
        <v>1</v>
      </c>
      <c r="H51">
        <f ca="1">OFFSET(countries_cumulative!$D50,0,offset_cumulative!$D51+offset_cumulative!H$1)</f>
        <v>1</v>
      </c>
      <c r="I51">
        <f ca="1">OFFSET(countries_cumulative!$D50,0,offset_cumulative!$D51+offset_cumulative!I$1)</f>
        <v>1</v>
      </c>
      <c r="J51">
        <f ca="1">OFFSET(countries_cumulative!$D50,0,offset_cumulative!$D51+offset_cumulative!J$1)</f>
        <v>1</v>
      </c>
      <c r="K51">
        <f ca="1">OFFSET(countries_cumulative!$D50,0,offset_cumulative!$D51+offset_cumulative!K$1)</f>
        <v>3</v>
      </c>
      <c r="L51">
        <f ca="1">OFFSET(countries_cumulative!$D50,0,offset_cumulative!$D51+offset_cumulative!L$1)</f>
        <v>3</v>
      </c>
      <c r="M51">
        <f ca="1">OFFSET(countries_cumulative!$D50,0,offset_cumulative!$D51+offset_cumulative!M$1)</f>
        <v>11</v>
      </c>
      <c r="N51">
        <f ca="1">OFFSET(countries_cumulative!$D50,0,offset_cumulative!$D51+offset_cumulative!N$1)</f>
        <v>11</v>
      </c>
      <c r="O51">
        <f ca="1">OFFSET(countries_cumulative!$D50,0,offset_cumulative!$D51+offset_cumulative!O$1)</f>
        <v>12</v>
      </c>
      <c r="P51">
        <f ca="1">OFFSET(countries_cumulative!$D50,0,offset_cumulative!$D51+offset_cumulative!P$1)</f>
        <v>14</v>
      </c>
      <c r="Q51">
        <f ca="1">OFFSET(countries_cumulative!$D50,0,offset_cumulative!$D51+offset_cumulative!Q$1)</f>
        <v>18</v>
      </c>
      <c r="R51">
        <f ca="1">OFFSET(countries_cumulative!$D50,0,offset_cumulative!$D51+offset_cumulative!R$1)</f>
        <v>18</v>
      </c>
      <c r="S51">
        <f ca="1">OFFSET(countries_cumulative!$D50,0,offset_cumulative!$D51+offset_cumulative!S$1)</f>
        <v>30</v>
      </c>
      <c r="T51">
        <f ca="1">OFFSET(countries_cumulative!$D50,0,offset_cumulative!$D51+offset_cumulative!T$1)</f>
        <v>33</v>
      </c>
      <c r="U51">
        <f ca="1">OFFSET(countries_cumulative!$D50,0,offset_cumulative!$D51+offset_cumulative!U$1)</f>
        <v>40</v>
      </c>
      <c r="V51">
        <f ca="1">OFFSET(countries_cumulative!$D50,0,offset_cumulative!$D51+offset_cumulative!V$1)</f>
        <v>49</v>
      </c>
      <c r="W51">
        <f ca="1">OFFSET(countries_cumulative!$D50,0,offset_cumulative!$D51+offset_cumulative!W$1)</f>
        <v>50</v>
      </c>
      <c r="X51">
        <f ca="1">OFFSET(countries_cumulative!$D50,0,offset_cumulative!$D51+offset_cumulative!X$1)</f>
        <v>59</v>
      </c>
      <c r="Y51">
        <f ca="1">OFFSET(countries_cumulative!$D50,0,offset_cumulative!$D51+offset_cumulative!Y$1)</f>
        <v>90</v>
      </c>
      <c r="Z51">
        <f ca="1">OFFSET(countries_cumulative!$D50,0,offset_cumulative!$D51+offset_cumulative!Z$1)</f>
        <v>90</v>
      </c>
      <c r="AA51">
        <f ca="1">OFFSET(countries_cumulative!$D50,0,offset_cumulative!$D51+offset_cumulative!AA$1)</f>
        <v>135</v>
      </c>
      <c r="AB51">
        <f ca="1">OFFSET(countries_cumulative!$D50,0,offset_cumulative!$D51+offset_cumulative!AB$1)</f>
        <v>135</v>
      </c>
      <c r="AC51">
        <f ca="1">OFFSET(countries_cumulative!$D50,0,offset_cumulative!$D51+offset_cumulative!AC$1)</f>
        <v>150</v>
      </c>
      <c r="AD51">
        <f ca="1">OFFSET(countries_cumulative!$D50,0,offset_cumulative!$D51+offset_cumulative!AD$1)</f>
        <v>187</v>
      </c>
      <c r="AE51">
        <f ca="1">OFFSET(countries_cumulative!$D50,0,offset_cumulative!$D51+offset_cumulative!AE$1)</f>
        <v>214</v>
      </c>
      <c r="AF51">
        <f ca="1">OFFSET(countries_cumulative!$D50,0,offset_cumulative!$D51+offset_cumulative!AF$1)</f>
        <v>298</v>
      </c>
      <c r="AG51">
        <f ca="1">OFFSET(countries_cumulative!$D50,0,offset_cumulative!$D51+offset_cumulative!AG$1)</f>
        <v>363</v>
      </c>
      <c r="AH51">
        <f ca="1">OFFSET(countries_cumulative!$D50,0,offset_cumulative!$D51+offset_cumulative!AH$1)</f>
        <v>435</v>
      </c>
      <c r="AI51">
        <f ca="1">OFFSET(countries_cumulative!$D50,0,offset_cumulative!$D51+offset_cumulative!AI$1)</f>
        <v>591</v>
      </c>
      <c r="AJ51">
        <f ca="1">OFFSET(countries_cumulative!$D50,0,offset_cumulative!$D51+offset_cumulative!AJ$1)</f>
        <v>732</v>
      </c>
      <c r="AL51" s="3" t="s">
        <v>48</v>
      </c>
      <c r="AM51" s="4">
        <f t="shared" ca="1" si="93"/>
        <v>0</v>
      </c>
      <c r="AN51" s="4">
        <f t="shared" ca="1" si="64"/>
        <v>0</v>
      </c>
      <c r="AO51" s="4">
        <f t="shared" ca="1" si="65"/>
        <v>0</v>
      </c>
      <c r="AP51" s="4">
        <f t="shared" ca="1" si="66"/>
        <v>0</v>
      </c>
      <c r="AQ51" s="4">
        <f t="shared" ca="1" si="67"/>
        <v>2</v>
      </c>
      <c r="AR51" s="4">
        <f t="shared" ca="1" si="68"/>
        <v>0</v>
      </c>
      <c r="AS51" s="4">
        <f t="shared" ca="1" si="69"/>
        <v>2.6666666666666665</v>
      </c>
      <c r="AT51" s="4">
        <f t="shared" ca="1" si="70"/>
        <v>0</v>
      </c>
      <c r="AU51" s="4">
        <f t="shared" ca="1" si="71"/>
        <v>9.0909090909090828E-2</v>
      </c>
      <c r="AV51" s="4">
        <f t="shared" ca="1" si="72"/>
        <v>0.16666666666666674</v>
      </c>
      <c r="AW51" s="4">
        <f t="shared" ca="1" si="73"/>
        <v>0.28571428571428581</v>
      </c>
      <c r="AX51" s="4">
        <f t="shared" ca="1" si="74"/>
        <v>0</v>
      </c>
      <c r="AY51" s="4">
        <f t="shared" ca="1" si="75"/>
        <v>0.66666666666666674</v>
      </c>
      <c r="AZ51" s="4">
        <f t="shared" ca="1" si="76"/>
        <v>0.10000000000000009</v>
      </c>
      <c r="BA51" s="4">
        <f t="shared" ca="1" si="77"/>
        <v>0.21212121212121215</v>
      </c>
      <c r="BB51" s="4">
        <f t="shared" ca="1" si="78"/>
        <v>0.22500000000000009</v>
      </c>
      <c r="BC51" s="4">
        <f t="shared" ca="1" si="79"/>
        <v>2.0408163265306145E-2</v>
      </c>
      <c r="BD51" s="4">
        <f t="shared" ca="1" si="80"/>
        <v>0.17999999999999994</v>
      </c>
      <c r="BE51" s="4">
        <f t="shared" ca="1" si="81"/>
        <v>0.52542372881355925</v>
      </c>
      <c r="BF51" s="4">
        <f t="shared" ca="1" si="82"/>
        <v>0</v>
      </c>
      <c r="BG51" s="4">
        <f t="shared" ca="1" si="83"/>
        <v>0.5</v>
      </c>
      <c r="BH51" s="4">
        <f t="shared" ca="1" si="84"/>
        <v>0</v>
      </c>
      <c r="BI51" s="4">
        <f t="shared" ca="1" si="85"/>
        <v>0.11111111111111116</v>
      </c>
      <c r="BJ51" s="4">
        <f t="shared" ca="1" si="86"/>
        <v>0.24666666666666659</v>
      </c>
      <c r="BK51" s="4">
        <f t="shared" ca="1" si="87"/>
        <v>0.14438502673796783</v>
      </c>
      <c r="BL51" s="4">
        <f t="shared" ca="1" si="88"/>
        <v>0.39252336448598135</v>
      </c>
      <c r="BM51" s="4">
        <f t="shared" ca="1" si="89"/>
        <v>0.21812080536912748</v>
      </c>
      <c r="BN51" s="4">
        <f t="shared" ca="1" si="90"/>
        <v>0.19834710743801653</v>
      </c>
      <c r="BO51" s="4">
        <f t="shared" ca="1" si="91"/>
        <v>0.35862068965517246</v>
      </c>
      <c r="BP51" s="4">
        <f t="shared" ca="1" si="92"/>
        <v>0.23857868020304562</v>
      </c>
      <c r="BQ51" s="5">
        <f t="shared" ca="1" si="94"/>
        <v>0.31826433108301805</v>
      </c>
    </row>
    <row r="52" spans="1:69" x14ac:dyDescent="0.25">
      <c r="A52" s="3" t="s">
        <v>165</v>
      </c>
      <c r="B52" s="3">
        <v>15.414999999999999</v>
      </c>
      <c r="C52" s="3">
        <v>-61.371000000000002</v>
      </c>
      <c r="D52">
        <f>COUNTIF(countries_cumulative!D51:CP51,"0")</f>
        <v>60</v>
      </c>
      <c r="E52" s="3" t="s">
        <v>165</v>
      </c>
      <c r="F52">
        <f ca="1">OFFSET(countries_cumulative!$D51,0,offset_cumulative!$D52+offset_cumulative!F$1)</f>
        <v>1</v>
      </c>
      <c r="G52">
        <f ca="1">OFFSET(countries_cumulative!$D51,0,offset_cumulative!$D52+offset_cumulative!G$1)</f>
        <v>2</v>
      </c>
      <c r="H52">
        <f ca="1">OFFSET(countries_cumulative!$D51,0,offset_cumulative!$D52+offset_cumulative!H$1)</f>
        <v>2</v>
      </c>
      <c r="I52">
        <f ca="1">OFFSET(countries_cumulative!$D51,0,offset_cumulative!$D52+offset_cumulative!I$1)</f>
        <v>7</v>
      </c>
      <c r="J52">
        <f ca="1">OFFSET(countries_cumulative!$D51,0,offset_cumulative!$D52+offset_cumulative!J$1)</f>
        <v>11</v>
      </c>
      <c r="K52">
        <f ca="1">OFFSET(countries_cumulative!$D51,0,offset_cumulative!$D52+offset_cumulative!K$1)</f>
        <v>11</v>
      </c>
      <c r="L52">
        <f ca="1">OFFSET(countries_cumulative!$D51,0,offset_cumulative!$D52+offset_cumulative!L$1)</f>
        <v>11</v>
      </c>
      <c r="M52">
        <f ca="1">OFFSET(countries_cumulative!$D51,0,offset_cumulative!$D52+offset_cumulative!M$1)</f>
        <v>11</v>
      </c>
      <c r="N52">
        <f ca="1">OFFSET(countries_cumulative!$D51,0,offset_cumulative!$D52+offset_cumulative!N$1)</f>
        <v>11</v>
      </c>
      <c r="O52">
        <f ca="1">OFFSET(countries_cumulative!$D51,0,offset_cumulative!$D52+offset_cumulative!O$1)</f>
        <v>12</v>
      </c>
      <c r="P52">
        <f ca="1">OFFSET(countries_cumulative!$D51,0,offset_cumulative!$D52+offset_cumulative!P$1)</f>
        <v>12</v>
      </c>
      <c r="Q52">
        <f ca="1">OFFSET(countries_cumulative!$D51,0,offset_cumulative!$D52+offset_cumulative!Q$1)</f>
        <v>12</v>
      </c>
      <c r="R52">
        <f ca="1">OFFSET(countries_cumulative!$D51,0,offset_cumulative!$D52+offset_cumulative!R$1)</f>
        <v>12</v>
      </c>
      <c r="S52">
        <f ca="1">OFFSET(countries_cumulative!$D51,0,offset_cumulative!$D52+offset_cumulative!S$1)</f>
        <v>14</v>
      </c>
      <c r="T52">
        <f ca="1">OFFSET(countries_cumulative!$D51,0,offset_cumulative!$D52+offset_cumulative!T$1)</f>
        <v>14</v>
      </c>
      <c r="U52">
        <f ca="1">OFFSET(countries_cumulative!$D51,0,offset_cumulative!$D52+offset_cumulative!U$1)</f>
        <v>15</v>
      </c>
      <c r="V52">
        <f ca="1">OFFSET(countries_cumulative!$D51,0,offset_cumulative!$D52+offset_cumulative!V$1)</f>
        <v>15</v>
      </c>
      <c r="W52">
        <f ca="1">OFFSET(countries_cumulative!$D51,0,offset_cumulative!$D52+offset_cumulative!W$1)</f>
        <v>15</v>
      </c>
      <c r="X52">
        <f ca="1">OFFSET(countries_cumulative!$D51,0,offset_cumulative!$D52+offset_cumulative!X$1)</f>
        <v>15</v>
      </c>
      <c r="Y52">
        <f ca="1">OFFSET(countries_cumulative!$D51,0,offset_cumulative!$D52+offset_cumulative!Y$1)</f>
        <v>16</v>
      </c>
      <c r="Z52">
        <f ca="1">OFFSET(countries_cumulative!$D51,0,offset_cumulative!$D52+offset_cumulative!Z$1)</f>
        <v>16</v>
      </c>
      <c r="AA52">
        <f ca="1">OFFSET(countries_cumulative!$D51,0,offset_cumulative!$D52+offset_cumulative!AA$1)</f>
        <v>16</v>
      </c>
      <c r="AB52">
        <f ca="1">OFFSET(countries_cumulative!$D51,0,offset_cumulative!$D52+offset_cumulative!AB$1)</f>
        <v>16</v>
      </c>
      <c r="AC52">
        <f ca="1">OFFSET(countries_cumulative!$D51,0,offset_cumulative!$D52+offset_cumulative!AC$1)</f>
        <v>16</v>
      </c>
      <c r="AD52">
        <f ca="1">OFFSET(countries_cumulative!$D51,0,offset_cumulative!$D52+offset_cumulative!AD$1)</f>
        <v>16</v>
      </c>
      <c r="AE52">
        <f ca="1">OFFSET(countries_cumulative!$D51,0,offset_cumulative!$D52+offset_cumulative!AE$1)</f>
        <v>16</v>
      </c>
      <c r="AF52">
        <f ca="1">OFFSET(countries_cumulative!$D51,0,offset_cumulative!$D52+offset_cumulative!AF$1)</f>
        <v>16</v>
      </c>
      <c r="AG52">
        <f ca="1">OFFSET(countries_cumulative!$D51,0,offset_cumulative!$D52+offset_cumulative!AG$1)</f>
        <v>16</v>
      </c>
      <c r="AH52">
        <f ca="1">OFFSET(countries_cumulative!$D51,0,offset_cumulative!$D52+offset_cumulative!AH$1)</f>
        <v>16</v>
      </c>
      <c r="AI52">
        <f ca="1">OFFSET(countries_cumulative!$D51,0,offset_cumulative!$D52+offset_cumulative!AI$1)</f>
        <v>16</v>
      </c>
      <c r="AJ52">
        <f ca="1">OFFSET(countries_cumulative!$D51,0,offset_cumulative!$D52+offset_cumulative!AJ$1)</f>
        <v>16</v>
      </c>
      <c r="AL52" s="3" t="s">
        <v>165</v>
      </c>
      <c r="AM52" s="4">
        <f t="shared" ca="1" si="93"/>
        <v>1</v>
      </c>
      <c r="AN52" s="4">
        <f t="shared" ca="1" si="64"/>
        <v>0</v>
      </c>
      <c r="AO52" s="4">
        <f t="shared" ca="1" si="65"/>
        <v>2.5</v>
      </c>
      <c r="AP52" s="4">
        <f t="shared" ca="1" si="66"/>
        <v>0.5714285714285714</v>
      </c>
      <c r="AQ52" s="4">
        <f t="shared" ca="1" si="67"/>
        <v>0</v>
      </c>
      <c r="AR52" s="4">
        <f t="shared" ca="1" si="68"/>
        <v>0</v>
      </c>
      <c r="AS52" s="4">
        <f t="shared" ca="1" si="69"/>
        <v>0</v>
      </c>
      <c r="AT52" s="4">
        <f t="shared" ca="1" si="70"/>
        <v>0</v>
      </c>
      <c r="AU52" s="4">
        <f t="shared" ca="1" si="71"/>
        <v>9.0909090909090828E-2</v>
      </c>
      <c r="AV52" s="4">
        <f t="shared" ca="1" si="72"/>
        <v>0</v>
      </c>
      <c r="AW52" s="4">
        <f t="shared" ca="1" si="73"/>
        <v>0</v>
      </c>
      <c r="AX52" s="4">
        <f t="shared" ca="1" si="74"/>
        <v>0</v>
      </c>
      <c r="AY52" s="4">
        <f t="shared" ca="1" si="75"/>
        <v>0.16666666666666674</v>
      </c>
      <c r="AZ52" s="4">
        <f t="shared" ca="1" si="76"/>
        <v>0</v>
      </c>
      <c r="BA52" s="4">
        <f t="shared" ca="1" si="77"/>
        <v>7.1428571428571397E-2</v>
      </c>
      <c r="BB52" s="4">
        <f t="shared" ca="1" si="78"/>
        <v>0</v>
      </c>
      <c r="BC52" s="4">
        <f t="shared" ca="1" si="79"/>
        <v>0</v>
      </c>
      <c r="BD52" s="4">
        <f t="shared" ca="1" si="80"/>
        <v>0</v>
      </c>
      <c r="BE52" s="4">
        <f t="shared" ca="1" si="81"/>
        <v>6.6666666666666652E-2</v>
      </c>
      <c r="BF52" s="4">
        <f t="shared" ca="1" si="82"/>
        <v>0</v>
      </c>
      <c r="BG52" s="4">
        <f t="shared" ca="1" si="83"/>
        <v>0</v>
      </c>
      <c r="BH52" s="4">
        <f t="shared" ca="1" si="84"/>
        <v>0</v>
      </c>
      <c r="BI52" s="4">
        <f t="shared" ca="1" si="85"/>
        <v>0</v>
      </c>
      <c r="BJ52" s="4">
        <f t="shared" ca="1" si="86"/>
        <v>0</v>
      </c>
      <c r="BK52" s="4">
        <f t="shared" ca="1" si="87"/>
        <v>0</v>
      </c>
      <c r="BL52" s="4">
        <f t="shared" ca="1" si="88"/>
        <v>0</v>
      </c>
      <c r="BM52" s="4">
        <f t="shared" ca="1" si="89"/>
        <v>0</v>
      </c>
      <c r="BN52" s="4">
        <f t="shared" ca="1" si="90"/>
        <v>0</v>
      </c>
      <c r="BO52" s="4">
        <f t="shared" ca="1" si="91"/>
        <v>0</v>
      </c>
      <c r="BP52" s="4">
        <f t="shared" ca="1" si="92"/>
        <v>0</v>
      </c>
      <c r="BQ52" s="5">
        <f t="shared" ca="1" si="94"/>
        <v>0.1489033189033189</v>
      </c>
    </row>
    <row r="53" spans="1:69" x14ac:dyDescent="0.25">
      <c r="A53" s="3" t="s">
        <v>49</v>
      </c>
      <c r="B53" s="3">
        <v>18.735700000000001</v>
      </c>
      <c r="C53" s="3">
        <v>-70.162700000000001</v>
      </c>
      <c r="D53">
        <f>COUNTIF(countries_cumulative!D52:CP52,"0")</f>
        <v>39</v>
      </c>
      <c r="E53" s="3" t="s">
        <v>49</v>
      </c>
      <c r="F53">
        <f ca="1">OFFSET(countries_cumulative!$D52,0,offset_cumulative!$D53+offset_cumulative!F$1)</f>
        <v>1</v>
      </c>
      <c r="G53">
        <f ca="1">OFFSET(countries_cumulative!$D52,0,offset_cumulative!$D53+offset_cumulative!G$1)</f>
        <v>1</v>
      </c>
      <c r="H53">
        <f ca="1">OFFSET(countries_cumulative!$D52,0,offset_cumulative!$D53+offset_cumulative!H$1)</f>
        <v>1</v>
      </c>
      <c r="I53">
        <f ca="1">OFFSET(countries_cumulative!$D52,0,offset_cumulative!$D53+offset_cumulative!I$1)</f>
        <v>1</v>
      </c>
      <c r="J53">
        <f ca="1">OFFSET(countries_cumulative!$D52,0,offset_cumulative!$D53+offset_cumulative!J$1)</f>
        <v>1</v>
      </c>
      <c r="K53">
        <f ca="1">OFFSET(countries_cumulative!$D52,0,offset_cumulative!$D53+offset_cumulative!K$1)</f>
        <v>2</v>
      </c>
      <c r="L53">
        <f ca="1">OFFSET(countries_cumulative!$D52,0,offset_cumulative!$D53+offset_cumulative!L$1)</f>
        <v>2</v>
      </c>
      <c r="M53">
        <f ca="1">OFFSET(countries_cumulative!$D52,0,offset_cumulative!$D53+offset_cumulative!M$1)</f>
        <v>5</v>
      </c>
      <c r="N53">
        <f ca="1">OFFSET(countries_cumulative!$D52,0,offset_cumulative!$D53+offset_cumulative!N$1)</f>
        <v>5</v>
      </c>
      <c r="O53">
        <f ca="1">OFFSET(countries_cumulative!$D52,0,offset_cumulative!$D53+offset_cumulative!O$1)</f>
        <v>5</v>
      </c>
      <c r="P53">
        <f ca="1">OFFSET(countries_cumulative!$D52,0,offset_cumulative!$D53+offset_cumulative!P$1)</f>
        <v>5</v>
      </c>
      <c r="Q53">
        <f ca="1">OFFSET(countries_cumulative!$D52,0,offset_cumulative!$D53+offset_cumulative!Q$1)</f>
        <v>5</v>
      </c>
      <c r="R53">
        <f ca="1">OFFSET(countries_cumulative!$D52,0,offset_cumulative!$D53+offset_cumulative!R$1)</f>
        <v>5</v>
      </c>
      <c r="S53">
        <f ca="1">OFFSET(countries_cumulative!$D52,0,offset_cumulative!$D53+offset_cumulative!S$1)</f>
        <v>11</v>
      </c>
      <c r="T53">
        <f ca="1">OFFSET(countries_cumulative!$D52,0,offset_cumulative!$D53+offset_cumulative!T$1)</f>
        <v>11</v>
      </c>
      <c r="U53">
        <f ca="1">OFFSET(countries_cumulative!$D52,0,offset_cumulative!$D53+offset_cumulative!U$1)</f>
        <v>11</v>
      </c>
      <c r="V53">
        <f ca="1">OFFSET(countries_cumulative!$D52,0,offset_cumulative!$D53+offset_cumulative!V$1)</f>
        <v>21</v>
      </c>
      <c r="W53">
        <f ca="1">OFFSET(countries_cumulative!$D52,0,offset_cumulative!$D53+offset_cumulative!W$1)</f>
        <v>21</v>
      </c>
      <c r="X53">
        <f ca="1">OFFSET(countries_cumulative!$D52,0,offset_cumulative!$D53+offset_cumulative!X$1)</f>
        <v>34</v>
      </c>
      <c r="Y53">
        <f ca="1">OFFSET(countries_cumulative!$D52,0,offset_cumulative!$D53+offset_cumulative!Y$1)</f>
        <v>72</v>
      </c>
      <c r="Z53">
        <f ca="1">OFFSET(countries_cumulative!$D52,0,offset_cumulative!$D53+offset_cumulative!Z$1)</f>
        <v>112</v>
      </c>
      <c r="AA53">
        <f ca="1">OFFSET(countries_cumulative!$D52,0,offset_cumulative!$D53+offset_cumulative!AA$1)</f>
        <v>202</v>
      </c>
      <c r="AB53">
        <f ca="1">OFFSET(countries_cumulative!$D52,0,offset_cumulative!$D53+offset_cumulative!AB$1)</f>
        <v>245</v>
      </c>
      <c r="AC53">
        <f ca="1">OFFSET(countries_cumulative!$D52,0,offset_cumulative!$D53+offset_cumulative!AC$1)</f>
        <v>312</v>
      </c>
      <c r="AD53">
        <f ca="1">OFFSET(countries_cumulative!$D52,0,offset_cumulative!$D53+offset_cumulative!AD$1)</f>
        <v>392</v>
      </c>
      <c r="AE53">
        <f ca="1">OFFSET(countries_cumulative!$D52,0,offset_cumulative!$D53+offset_cumulative!AE$1)</f>
        <v>488</v>
      </c>
      <c r="AF53">
        <f ca="1">OFFSET(countries_cumulative!$D52,0,offset_cumulative!$D53+offset_cumulative!AF$1)</f>
        <v>581</v>
      </c>
      <c r="AG53">
        <f ca="1">OFFSET(countries_cumulative!$D52,0,offset_cumulative!$D53+offset_cumulative!AG$1)</f>
        <v>719</v>
      </c>
      <c r="AH53">
        <f ca="1">OFFSET(countries_cumulative!$D52,0,offset_cumulative!$D53+offset_cumulative!AH$1)</f>
        <v>859</v>
      </c>
      <c r="AI53">
        <f ca="1">OFFSET(countries_cumulative!$D52,0,offset_cumulative!$D53+offset_cumulative!AI$1)</f>
        <v>901</v>
      </c>
      <c r="AJ53">
        <f ca="1">OFFSET(countries_cumulative!$D52,0,offset_cumulative!$D53+offset_cumulative!AJ$1)</f>
        <v>1109</v>
      </c>
      <c r="AL53" s="3" t="s">
        <v>49</v>
      </c>
      <c r="AM53" s="4">
        <f t="shared" ca="1" si="93"/>
        <v>0</v>
      </c>
      <c r="AN53" s="4">
        <f t="shared" ca="1" si="64"/>
        <v>0</v>
      </c>
      <c r="AO53" s="4">
        <f t="shared" ca="1" si="65"/>
        <v>0</v>
      </c>
      <c r="AP53" s="4">
        <f t="shared" ca="1" si="66"/>
        <v>0</v>
      </c>
      <c r="AQ53" s="4">
        <f t="shared" ca="1" si="67"/>
        <v>1</v>
      </c>
      <c r="AR53" s="4">
        <f t="shared" ca="1" si="68"/>
        <v>0</v>
      </c>
      <c r="AS53" s="4">
        <f t="shared" ca="1" si="69"/>
        <v>1.5</v>
      </c>
      <c r="AT53" s="4">
        <f t="shared" ca="1" si="70"/>
        <v>0</v>
      </c>
      <c r="AU53" s="4">
        <f t="shared" ca="1" si="71"/>
        <v>0</v>
      </c>
      <c r="AV53" s="4">
        <f t="shared" ca="1" si="72"/>
        <v>0</v>
      </c>
      <c r="AW53" s="4">
        <f t="shared" ca="1" si="73"/>
        <v>0</v>
      </c>
      <c r="AX53" s="4">
        <f t="shared" ca="1" si="74"/>
        <v>0</v>
      </c>
      <c r="AY53" s="4">
        <f t="shared" ca="1" si="75"/>
        <v>1.2000000000000002</v>
      </c>
      <c r="AZ53" s="4">
        <f t="shared" ca="1" si="76"/>
        <v>0</v>
      </c>
      <c r="BA53" s="4">
        <f t="shared" ca="1" si="77"/>
        <v>0</v>
      </c>
      <c r="BB53" s="4">
        <f t="shared" ca="1" si="78"/>
        <v>0.90909090909090917</v>
      </c>
      <c r="BC53" s="4">
        <f t="shared" ca="1" si="79"/>
        <v>0</v>
      </c>
      <c r="BD53" s="4">
        <f t="shared" ca="1" si="80"/>
        <v>0.61904761904761907</v>
      </c>
      <c r="BE53" s="4">
        <f t="shared" ca="1" si="81"/>
        <v>1.1176470588235294</v>
      </c>
      <c r="BF53" s="4">
        <f t="shared" ca="1" si="82"/>
        <v>0.55555555555555558</v>
      </c>
      <c r="BG53" s="4">
        <f t="shared" ca="1" si="83"/>
        <v>0.8035714285714286</v>
      </c>
      <c r="BH53" s="4">
        <f t="shared" ca="1" si="84"/>
        <v>0.21287128712871284</v>
      </c>
      <c r="BI53" s="4">
        <f t="shared" ca="1" si="85"/>
        <v>0.27346938775510199</v>
      </c>
      <c r="BJ53" s="4">
        <f t="shared" ca="1" si="86"/>
        <v>0.25641025641025639</v>
      </c>
      <c r="BK53" s="4">
        <f t="shared" ca="1" si="87"/>
        <v>0.24489795918367352</v>
      </c>
      <c r="BL53" s="4">
        <f t="shared" ca="1" si="88"/>
        <v>0.19057377049180335</v>
      </c>
      <c r="BM53" s="4">
        <f t="shared" ca="1" si="89"/>
        <v>0.2375215146299483</v>
      </c>
      <c r="BN53" s="4">
        <f t="shared" ca="1" si="90"/>
        <v>0.19471488178025043</v>
      </c>
      <c r="BO53" s="4">
        <f t="shared" ca="1" si="91"/>
        <v>4.8894062863795051E-2</v>
      </c>
      <c r="BP53" s="4">
        <f t="shared" ca="1" si="92"/>
        <v>0.23085460599334073</v>
      </c>
      <c r="BQ53" s="5">
        <f t="shared" ca="1" si="94"/>
        <v>0.31983734324419744</v>
      </c>
    </row>
    <row r="54" spans="1:69" x14ac:dyDescent="0.25">
      <c r="A54" s="3" t="s">
        <v>50</v>
      </c>
      <c r="B54" s="3">
        <v>-1.8311999999999999</v>
      </c>
      <c r="C54" s="3">
        <v>-78.183400000000006</v>
      </c>
      <c r="D54">
        <f>COUNTIF(countries_cumulative!D53:CP53,"0")</f>
        <v>39</v>
      </c>
      <c r="E54" s="3" t="s">
        <v>50</v>
      </c>
      <c r="F54">
        <f ca="1">OFFSET(countries_cumulative!$D53,0,offset_cumulative!$D54+offset_cumulative!F$1)</f>
        <v>6</v>
      </c>
      <c r="G54">
        <f ca="1">OFFSET(countries_cumulative!$D53,0,offset_cumulative!$D54+offset_cumulative!G$1)</f>
        <v>6</v>
      </c>
      <c r="H54">
        <f ca="1">OFFSET(countries_cumulative!$D53,0,offset_cumulative!$D54+offset_cumulative!H$1)</f>
        <v>7</v>
      </c>
      <c r="I54">
        <f ca="1">OFFSET(countries_cumulative!$D53,0,offset_cumulative!$D54+offset_cumulative!I$1)</f>
        <v>10</v>
      </c>
      <c r="J54">
        <f ca="1">OFFSET(countries_cumulative!$D53,0,offset_cumulative!$D54+offset_cumulative!J$1)</f>
        <v>13</v>
      </c>
      <c r="K54">
        <f ca="1">OFFSET(countries_cumulative!$D53,0,offset_cumulative!$D54+offset_cumulative!K$1)</f>
        <v>13</v>
      </c>
      <c r="L54">
        <f ca="1">OFFSET(countries_cumulative!$D53,0,offset_cumulative!$D54+offset_cumulative!L$1)</f>
        <v>13</v>
      </c>
      <c r="M54">
        <f ca="1">OFFSET(countries_cumulative!$D53,0,offset_cumulative!$D54+offset_cumulative!M$1)</f>
        <v>14</v>
      </c>
      <c r="N54">
        <f ca="1">OFFSET(countries_cumulative!$D53,0,offset_cumulative!$D54+offset_cumulative!N$1)</f>
        <v>15</v>
      </c>
      <c r="O54">
        <f ca="1">OFFSET(countries_cumulative!$D53,0,offset_cumulative!$D54+offset_cumulative!O$1)</f>
        <v>15</v>
      </c>
      <c r="P54">
        <f ca="1">OFFSET(countries_cumulative!$D53,0,offset_cumulative!$D54+offset_cumulative!P$1)</f>
        <v>17</v>
      </c>
      <c r="Q54">
        <f ca="1">OFFSET(countries_cumulative!$D53,0,offset_cumulative!$D54+offset_cumulative!Q$1)</f>
        <v>17</v>
      </c>
      <c r="R54">
        <f ca="1">OFFSET(countries_cumulative!$D53,0,offset_cumulative!$D54+offset_cumulative!R$1)</f>
        <v>17</v>
      </c>
      <c r="S54">
        <f ca="1">OFFSET(countries_cumulative!$D53,0,offset_cumulative!$D54+offset_cumulative!S$1)</f>
        <v>28</v>
      </c>
      <c r="T54">
        <f ca="1">OFFSET(countries_cumulative!$D53,0,offset_cumulative!$D54+offset_cumulative!T$1)</f>
        <v>28</v>
      </c>
      <c r="U54">
        <f ca="1">OFFSET(countries_cumulative!$D53,0,offset_cumulative!$D54+offset_cumulative!U$1)</f>
        <v>37</v>
      </c>
      <c r="V54">
        <f ca="1">OFFSET(countries_cumulative!$D53,0,offset_cumulative!$D54+offset_cumulative!V$1)</f>
        <v>58</v>
      </c>
      <c r="W54">
        <f ca="1">OFFSET(countries_cumulative!$D53,0,offset_cumulative!$D54+offset_cumulative!W$1)</f>
        <v>111</v>
      </c>
      <c r="X54">
        <f ca="1">OFFSET(countries_cumulative!$D53,0,offset_cumulative!$D54+offset_cumulative!X$1)</f>
        <v>199</v>
      </c>
      <c r="Y54">
        <f ca="1">OFFSET(countries_cumulative!$D53,0,offset_cumulative!$D54+offset_cumulative!Y$1)</f>
        <v>367</v>
      </c>
      <c r="Z54">
        <f ca="1">OFFSET(countries_cumulative!$D53,0,offset_cumulative!$D54+offset_cumulative!Z$1)</f>
        <v>506</v>
      </c>
      <c r="AA54">
        <f ca="1">OFFSET(countries_cumulative!$D53,0,offset_cumulative!$D54+offset_cumulative!AA$1)</f>
        <v>789</v>
      </c>
      <c r="AB54">
        <f ca="1">OFFSET(countries_cumulative!$D53,0,offset_cumulative!$D54+offset_cumulative!AB$1)</f>
        <v>981</v>
      </c>
      <c r="AC54">
        <f ca="1">OFFSET(countries_cumulative!$D53,0,offset_cumulative!$D54+offset_cumulative!AC$1)</f>
        <v>1082</v>
      </c>
      <c r="AD54">
        <f ca="1">OFFSET(countries_cumulative!$D53,0,offset_cumulative!$D54+offset_cumulative!AD$1)</f>
        <v>1173</v>
      </c>
      <c r="AE54">
        <f ca="1">OFFSET(countries_cumulative!$D53,0,offset_cumulative!$D54+offset_cumulative!AE$1)</f>
        <v>1403</v>
      </c>
      <c r="AF54">
        <f ca="1">OFFSET(countries_cumulative!$D53,0,offset_cumulative!$D54+offset_cumulative!AF$1)</f>
        <v>1595</v>
      </c>
      <c r="AG54">
        <f ca="1">OFFSET(countries_cumulative!$D53,0,offset_cumulative!$D54+offset_cumulative!AG$1)</f>
        <v>1823</v>
      </c>
      <c r="AH54">
        <f ca="1">OFFSET(countries_cumulative!$D53,0,offset_cumulative!$D54+offset_cumulative!AH$1)</f>
        <v>1924</v>
      </c>
      <c r="AI54">
        <f ca="1">OFFSET(countries_cumulative!$D53,0,offset_cumulative!$D54+offset_cumulative!AI$1)</f>
        <v>1962</v>
      </c>
      <c r="AJ54">
        <f ca="1">OFFSET(countries_cumulative!$D53,0,offset_cumulative!$D54+offset_cumulative!AJ$1)</f>
        <v>2240</v>
      </c>
      <c r="AL54" s="3" t="s">
        <v>50</v>
      </c>
      <c r="AM54" s="4">
        <f t="shared" ca="1" si="93"/>
        <v>0</v>
      </c>
      <c r="AN54" s="4">
        <f t="shared" ca="1" si="64"/>
        <v>0.16666666666666674</v>
      </c>
      <c r="AO54" s="4">
        <f t="shared" ca="1" si="65"/>
        <v>0.4285714285714286</v>
      </c>
      <c r="AP54" s="4">
        <f t="shared" ca="1" si="66"/>
        <v>0.30000000000000004</v>
      </c>
      <c r="AQ54" s="4">
        <f t="shared" ca="1" si="67"/>
        <v>0</v>
      </c>
      <c r="AR54" s="4">
        <f t="shared" ca="1" si="68"/>
        <v>0</v>
      </c>
      <c r="AS54" s="4">
        <f t="shared" ca="1" si="69"/>
        <v>7.6923076923076872E-2</v>
      </c>
      <c r="AT54" s="4">
        <f t="shared" ca="1" si="70"/>
        <v>7.1428571428571397E-2</v>
      </c>
      <c r="AU54" s="4">
        <f t="shared" ca="1" si="71"/>
        <v>0</v>
      </c>
      <c r="AV54" s="4">
        <f t="shared" ca="1" si="72"/>
        <v>0.1333333333333333</v>
      </c>
      <c r="AW54" s="4">
        <f t="shared" ca="1" si="73"/>
        <v>0</v>
      </c>
      <c r="AX54" s="4">
        <f t="shared" ca="1" si="74"/>
        <v>0</v>
      </c>
      <c r="AY54" s="4">
        <f t="shared" ca="1" si="75"/>
        <v>0.64705882352941169</v>
      </c>
      <c r="AZ54" s="4">
        <f t="shared" ca="1" si="76"/>
        <v>0</v>
      </c>
      <c r="BA54" s="4">
        <f t="shared" ca="1" si="77"/>
        <v>0.3214285714285714</v>
      </c>
      <c r="BB54" s="4">
        <f t="shared" ca="1" si="78"/>
        <v>0.56756756756756754</v>
      </c>
      <c r="BC54" s="4">
        <f t="shared" ca="1" si="79"/>
        <v>0.9137931034482758</v>
      </c>
      <c r="BD54" s="4">
        <f t="shared" ca="1" si="80"/>
        <v>0.79279279279279269</v>
      </c>
      <c r="BE54" s="4">
        <f t="shared" ca="1" si="81"/>
        <v>0.84422110552763829</v>
      </c>
      <c r="BF54" s="4">
        <f t="shared" ca="1" si="82"/>
        <v>0.37874659400544952</v>
      </c>
      <c r="BG54" s="4">
        <f t="shared" ca="1" si="83"/>
        <v>0.55928853754940722</v>
      </c>
      <c r="BH54" s="4">
        <f t="shared" ca="1" si="84"/>
        <v>0.24334600760456282</v>
      </c>
      <c r="BI54" s="4">
        <f t="shared" ca="1" si="85"/>
        <v>0.10295616717635059</v>
      </c>
      <c r="BJ54" s="4">
        <f t="shared" ca="1" si="86"/>
        <v>8.4103512014787496E-2</v>
      </c>
      <c r="BK54" s="4">
        <f t="shared" ca="1" si="87"/>
        <v>0.19607843137254899</v>
      </c>
      <c r="BL54" s="4">
        <f t="shared" ca="1" si="88"/>
        <v>0.13684960798289381</v>
      </c>
      <c r="BM54" s="4">
        <f t="shared" ca="1" si="89"/>
        <v>0.14294670846394975</v>
      </c>
      <c r="BN54" s="4">
        <f t="shared" ca="1" si="90"/>
        <v>5.5403181568842497E-2</v>
      </c>
      <c r="BO54" s="4">
        <f t="shared" ca="1" si="91"/>
        <v>1.9750519750519668E-2</v>
      </c>
      <c r="BP54" s="4">
        <f t="shared" ca="1" si="92"/>
        <v>0.14169215086646281</v>
      </c>
      <c r="BQ54" s="5">
        <f t="shared" ca="1" si="94"/>
        <v>0.24416488198577041</v>
      </c>
    </row>
    <row r="55" spans="1:69" x14ac:dyDescent="0.25">
      <c r="A55" s="3" t="s">
        <v>51</v>
      </c>
      <c r="B55" s="3">
        <v>26</v>
      </c>
      <c r="C55" s="3">
        <v>30</v>
      </c>
      <c r="D55">
        <f>COUNTIF(countries_cumulative!D54:CP54,"0")</f>
        <v>23</v>
      </c>
      <c r="E55" s="3" t="s">
        <v>51</v>
      </c>
      <c r="F55">
        <f ca="1">OFFSET(countries_cumulative!$D54,0,offset_cumulative!$D55+offset_cumulative!F$1)</f>
        <v>1</v>
      </c>
      <c r="G55">
        <f ca="1">OFFSET(countries_cumulative!$D54,0,offset_cumulative!$D55+offset_cumulative!G$1)</f>
        <v>1</v>
      </c>
      <c r="H55">
        <f ca="1">OFFSET(countries_cumulative!$D54,0,offset_cumulative!$D55+offset_cumulative!H$1)</f>
        <v>1</v>
      </c>
      <c r="I55">
        <f ca="1">OFFSET(countries_cumulative!$D54,0,offset_cumulative!$D55+offset_cumulative!I$1)</f>
        <v>1</v>
      </c>
      <c r="J55">
        <f ca="1">OFFSET(countries_cumulative!$D54,0,offset_cumulative!$D55+offset_cumulative!J$1)</f>
        <v>1</v>
      </c>
      <c r="K55">
        <f ca="1">OFFSET(countries_cumulative!$D54,0,offset_cumulative!$D55+offset_cumulative!K$1)</f>
        <v>1</v>
      </c>
      <c r="L55">
        <f ca="1">OFFSET(countries_cumulative!$D54,0,offset_cumulative!$D55+offset_cumulative!L$1)</f>
        <v>1</v>
      </c>
      <c r="M55">
        <f ca="1">OFFSET(countries_cumulative!$D54,0,offset_cumulative!$D55+offset_cumulative!M$1)</f>
        <v>1</v>
      </c>
      <c r="N55">
        <f ca="1">OFFSET(countries_cumulative!$D54,0,offset_cumulative!$D55+offset_cumulative!N$1)</f>
        <v>1</v>
      </c>
      <c r="O55">
        <f ca="1">OFFSET(countries_cumulative!$D54,0,offset_cumulative!$D55+offset_cumulative!O$1)</f>
        <v>1</v>
      </c>
      <c r="P55">
        <f ca="1">OFFSET(countries_cumulative!$D54,0,offset_cumulative!$D55+offset_cumulative!P$1)</f>
        <v>1</v>
      </c>
      <c r="Q55">
        <f ca="1">OFFSET(countries_cumulative!$D54,0,offset_cumulative!$D55+offset_cumulative!Q$1)</f>
        <v>1</v>
      </c>
      <c r="R55">
        <f ca="1">OFFSET(countries_cumulative!$D54,0,offset_cumulative!$D55+offset_cumulative!R$1)</f>
        <v>1</v>
      </c>
      <c r="S55">
        <f ca="1">OFFSET(countries_cumulative!$D54,0,offset_cumulative!$D55+offset_cumulative!S$1)</f>
        <v>1</v>
      </c>
      <c r="T55">
        <f ca="1">OFFSET(countries_cumulative!$D54,0,offset_cumulative!$D55+offset_cumulative!T$1)</f>
        <v>1</v>
      </c>
      <c r="U55">
        <f ca="1">OFFSET(countries_cumulative!$D54,0,offset_cumulative!$D55+offset_cumulative!U$1)</f>
        <v>1</v>
      </c>
      <c r="V55">
        <f ca="1">OFFSET(countries_cumulative!$D54,0,offset_cumulative!$D55+offset_cumulative!V$1)</f>
        <v>2</v>
      </c>
      <c r="W55">
        <f ca="1">OFFSET(countries_cumulative!$D54,0,offset_cumulative!$D55+offset_cumulative!W$1)</f>
        <v>2</v>
      </c>
      <c r="X55">
        <f ca="1">OFFSET(countries_cumulative!$D54,0,offset_cumulative!$D55+offset_cumulative!X$1)</f>
        <v>2</v>
      </c>
      <c r="Y55">
        <f ca="1">OFFSET(countries_cumulative!$D54,0,offset_cumulative!$D55+offset_cumulative!Y$1)</f>
        <v>2</v>
      </c>
      <c r="Z55">
        <f ca="1">OFFSET(countries_cumulative!$D54,0,offset_cumulative!$D55+offset_cumulative!Z$1)</f>
        <v>3</v>
      </c>
      <c r="AA55">
        <f ca="1">OFFSET(countries_cumulative!$D54,0,offset_cumulative!$D55+offset_cumulative!AA$1)</f>
        <v>15</v>
      </c>
      <c r="AB55">
        <f ca="1">OFFSET(countries_cumulative!$D54,0,offset_cumulative!$D55+offset_cumulative!AB$1)</f>
        <v>15</v>
      </c>
      <c r="AC55">
        <f ca="1">OFFSET(countries_cumulative!$D54,0,offset_cumulative!$D55+offset_cumulative!AC$1)</f>
        <v>49</v>
      </c>
      <c r="AD55">
        <f ca="1">OFFSET(countries_cumulative!$D54,0,offset_cumulative!$D55+offset_cumulative!AD$1)</f>
        <v>55</v>
      </c>
      <c r="AE55">
        <f ca="1">OFFSET(countries_cumulative!$D54,0,offset_cumulative!$D55+offset_cumulative!AE$1)</f>
        <v>59</v>
      </c>
      <c r="AF55">
        <f ca="1">OFFSET(countries_cumulative!$D54,0,offset_cumulative!$D55+offset_cumulative!AF$1)</f>
        <v>60</v>
      </c>
      <c r="AG55">
        <f ca="1">OFFSET(countries_cumulative!$D54,0,offset_cumulative!$D55+offset_cumulative!AG$1)</f>
        <v>67</v>
      </c>
      <c r="AH55">
        <f ca="1">OFFSET(countries_cumulative!$D54,0,offset_cumulative!$D55+offset_cumulative!AH$1)</f>
        <v>80</v>
      </c>
      <c r="AI55">
        <f ca="1">OFFSET(countries_cumulative!$D54,0,offset_cumulative!$D55+offset_cumulative!AI$1)</f>
        <v>109</v>
      </c>
      <c r="AJ55">
        <f ca="1">OFFSET(countries_cumulative!$D54,0,offset_cumulative!$D55+offset_cumulative!AJ$1)</f>
        <v>110</v>
      </c>
      <c r="AL55" s="3" t="s">
        <v>51</v>
      </c>
      <c r="AM55" s="4">
        <f t="shared" ca="1" si="93"/>
        <v>0</v>
      </c>
      <c r="AN55" s="4">
        <f t="shared" ca="1" si="64"/>
        <v>0</v>
      </c>
      <c r="AO55" s="4">
        <f t="shared" ca="1" si="65"/>
        <v>0</v>
      </c>
      <c r="AP55" s="4">
        <f t="shared" ca="1" si="66"/>
        <v>0</v>
      </c>
      <c r="AQ55" s="4">
        <f t="shared" ca="1" si="67"/>
        <v>0</v>
      </c>
      <c r="AR55" s="4">
        <f t="shared" ca="1" si="68"/>
        <v>0</v>
      </c>
      <c r="AS55" s="4">
        <f t="shared" ca="1" si="69"/>
        <v>0</v>
      </c>
      <c r="AT55" s="4">
        <f t="shared" ca="1" si="70"/>
        <v>0</v>
      </c>
      <c r="AU55" s="4">
        <f t="shared" ca="1" si="71"/>
        <v>0</v>
      </c>
      <c r="AV55" s="4">
        <f t="shared" ca="1" si="72"/>
        <v>0</v>
      </c>
      <c r="AW55" s="4">
        <f t="shared" ca="1" si="73"/>
        <v>0</v>
      </c>
      <c r="AX55" s="4">
        <f t="shared" ca="1" si="74"/>
        <v>0</v>
      </c>
      <c r="AY55" s="4">
        <f t="shared" ca="1" si="75"/>
        <v>0</v>
      </c>
      <c r="AZ55" s="4">
        <f t="shared" ca="1" si="76"/>
        <v>0</v>
      </c>
      <c r="BA55" s="4">
        <f t="shared" ca="1" si="77"/>
        <v>0</v>
      </c>
      <c r="BB55" s="4">
        <f t="shared" ca="1" si="78"/>
        <v>1</v>
      </c>
      <c r="BC55" s="4">
        <f t="shared" ca="1" si="79"/>
        <v>0</v>
      </c>
      <c r="BD55" s="4">
        <f t="shared" ca="1" si="80"/>
        <v>0</v>
      </c>
      <c r="BE55" s="4">
        <f t="shared" ca="1" si="81"/>
        <v>0</v>
      </c>
      <c r="BF55" s="4">
        <f t="shared" ca="1" si="82"/>
        <v>0.5</v>
      </c>
      <c r="BG55" s="4">
        <f t="shared" ca="1" si="83"/>
        <v>4</v>
      </c>
      <c r="BH55" s="4">
        <f t="shared" ca="1" si="84"/>
        <v>0</v>
      </c>
      <c r="BI55" s="4">
        <f t="shared" ca="1" si="85"/>
        <v>2.2666666666666666</v>
      </c>
      <c r="BJ55" s="4">
        <f t="shared" ca="1" si="86"/>
        <v>0.12244897959183665</v>
      </c>
      <c r="BK55" s="4">
        <f t="shared" ca="1" si="87"/>
        <v>7.2727272727272751E-2</v>
      </c>
      <c r="BL55" s="4">
        <f t="shared" ca="1" si="88"/>
        <v>1.6949152542372836E-2</v>
      </c>
      <c r="BM55" s="4">
        <f t="shared" ca="1" si="89"/>
        <v>0.1166666666666667</v>
      </c>
      <c r="BN55" s="4">
        <f t="shared" ca="1" si="90"/>
        <v>0.19402985074626855</v>
      </c>
      <c r="BO55" s="4">
        <f t="shared" ca="1" si="91"/>
        <v>0.36250000000000004</v>
      </c>
      <c r="BP55" s="4">
        <f t="shared" ca="1" si="92"/>
        <v>9.1743119266054496E-3</v>
      </c>
      <c r="BQ55" s="5">
        <f t="shared" ca="1" si="94"/>
        <v>0.28870543002892296</v>
      </c>
    </row>
    <row r="56" spans="1:69" x14ac:dyDescent="0.25">
      <c r="A56" s="3" t="s">
        <v>52</v>
      </c>
      <c r="B56" s="3">
        <v>13.7942</v>
      </c>
      <c r="C56" s="3">
        <v>-88.896500000000003</v>
      </c>
      <c r="D56">
        <f>COUNTIF(countries_cumulative!D55:CP55,"0")</f>
        <v>57</v>
      </c>
      <c r="E56" s="3" t="s">
        <v>52</v>
      </c>
      <c r="F56">
        <f ca="1">OFFSET(countries_cumulative!$D55,0,offset_cumulative!$D56+offset_cumulative!F$1)</f>
        <v>1</v>
      </c>
      <c r="G56">
        <f ca="1">OFFSET(countries_cumulative!$D55,0,offset_cumulative!$D56+offset_cumulative!G$1)</f>
        <v>1</v>
      </c>
      <c r="H56">
        <f ca="1">OFFSET(countries_cumulative!$D55,0,offset_cumulative!$D56+offset_cumulative!H$1)</f>
        <v>3</v>
      </c>
      <c r="I56">
        <f ca="1">OFFSET(countries_cumulative!$D55,0,offset_cumulative!$D56+offset_cumulative!I$1)</f>
        <v>3</v>
      </c>
      <c r="J56">
        <f ca="1">OFFSET(countries_cumulative!$D55,0,offset_cumulative!$D56+offset_cumulative!J$1)</f>
        <v>3</v>
      </c>
      <c r="K56">
        <f ca="1">OFFSET(countries_cumulative!$D55,0,offset_cumulative!$D56+offset_cumulative!K$1)</f>
        <v>5</v>
      </c>
      <c r="L56">
        <f ca="1">OFFSET(countries_cumulative!$D55,0,offset_cumulative!$D56+offset_cumulative!L$1)</f>
        <v>9</v>
      </c>
      <c r="M56">
        <f ca="1">OFFSET(countries_cumulative!$D55,0,offset_cumulative!$D56+offset_cumulative!M$1)</f>
        <v>13</v>
      </c>
      <c r="N56">
        <f ca="1">OFFSET(countries_cumulative!$D55,0,offset_cumulative!$D56+offset_cumulative!N$1)</f>
        <v>13</v>
      </c>
      <c r="O56">
        <f ca="1">OFFSET(countries_cumulative!$D55,0,offset_cumulative!$D56+offset_cumulative!O$1)</f>
        <v>19</v>
      </c>
      <c r="P56">
        <f ca="1">OFFSET(countries_cumulative!$D55,0,offset_cumulative!$D56+offset_cumulative!P$1)</f>
        <v>24</v>
      </c>
      <c r="Q56">
        <f ca="1">OFFSET(countries_cumulative!$D55,0,offset_cumulative!$D56+offset_cumulative!Q$1)</f>
        <v>30</v>
      </c>
      <c r="R56">
        <f ca="1">OFFSET(countries_cumulative!$D55,0,offset_cumulative!$D56+offset_cumulative!R$1)</f>
        <v>32</v>
      </c>
      <c r="S56">
        <f ca="1">OFFSET(countries_cumulative!$D55,0,offset_cumulative!$D56+offset_cumulative!S$1)</f>
        <v>32</v>
      </c>
      <c r="T56">
        <f ca="1">OFFSET(countries_cumulative!$D55,0,offset_cumulative!$D56+offset_cumulative!T$1)</f>
        <v>41</v>
      </c>
      <c r="U56">
        <f ca="1">OFFSET(countries_cumulative!$D55,0,offset_cumulative!$D56+offset_cumulative!U$1)</f>
        <v>46</v>
      </c>
      <c r="V56">
        <f ca="1">OFFSET(countries_cumulative!$D55,0,offset_cumulative!$D56+offset_cumulative!V$1)</f>
        <v>56</v>
      </c>
      <c r="W56">
        <f ca="1">OFFSET(countries_cumulative!$D55,0,offset_cumulative!$D56+offset_cumulative!W$1)</f>
        <v>62</v>
      </c>
      <c r="X56">
        <f ca="1">OFFSET(countries_cumulative!$D55,0,offset_cumulative!$D56+offset_cumulative!X$1)</f>
        <v>69</v>
      </c>
      <c r="Y56">
        <f ca="1">OFFSET(countries_cumulative!$D55,0,offset_cumulative!$D56+offset_cumulative!Y$1)</f>
        <v>78</v>
      </c>
      <c r="Z56">
        <f ca="1">OFFSET(countries_cumulative!$D55,0,offset_cumulative!$D56+offset_cumulative!Z$1)</f>
        <v>93</v>
      </c>
      <c r="AA56">
        <f ca="1">OFFSET(countries_cumulative!$D55,0,offset_cumulative!$D56+offset_cumulative!AA$1)</f>
        <v>103</v>
      </c>
      <c r="AB56">
        <f ca="1">OFFSET(countries_cumulative!$D55,0,offset_cumulative!$D56+offset_cumulative!AB$1)</f>
        <v>117</v>
      </c>
      <c r="AC56">
        <f ca="1">OFFSET(countries_cumulative!$D55,0,offset_cumulative!$D56+offset_cumulative!AC$1)</f>
        <v>118</v>
      </c>
      <c r="AD56">
        <f ca="1">OFFSET(countries_cumulative!$D55,0,offset_cumulative!$D56+offset_cumulative!AD$1)</f>
        <v>125</v>
      </c>
      <c r="AE56">
        <f ca="1">OFFSET(countries_cumulative!$D55,0,offset_cumulative!$D56+offset_cumulative!AE$1)</f>
        <v>137</v>
      </c>
      <c r="AF56">
        <f ca="1">OFFSET(countries_cumulative!$D55,0,offset_cumulative!$D56+offset_cumulative!AF$1)</f>
        <v>149</v>
      </c>
      <c r="AG56">
        <f ca="1">OFFSET(countries_cumulative!$D55,0,offset_cumulative!$D56+offset_cumulative!AG$1)</f>
        <v>159</v>
      </c>
      <c r="AH56">
        <f ca="1">OFFSET(countries_cumulative!$D55,0,offset_cumulative!$D56+offset_cumulative!AH$1)</f>
        <v>164</v>
      </c>
      <c r="AI56">
        <f ca="1">OFFSET(countries_cumulative!$D55,0,offset_cumulative!$D56+offset_cumulative!AI$1)</f>
        <v>177</v>
      </c>
      <c r="AJ56">
        <f ca="1">OFFSET(countries_cumulative!$D55,0,offset_cumulative!$D56+offset_cumulative!AJ$1)</f>
        <v>190</v>
      </c>
      <c r="AL56" s="3" t="s">
        <v>52</v>
      </c>
      <c r="AM56" s="4">
        <f t="shared" ca="1" si="93"/>
        <v>0</v>
      </c>
      <c r="AN56" s="4">
        <f t="shared" ca="1" si="64"/>
        <v>2</v>
      </c>
      <c r="AO56" s="4">
        <f t="shared" ca="1" si="65"/>
        <v>0</v>
      </c>
      <c r="AP56" s="4">
        <f t="shared" ca="1" si="66"/>
        <v>0</v>
      </c>
      <c r="AQ56" s="4">
        <f t="shared" ca="1" si="67"/>
        <v>0.66666666666666674</v>
      </c>
      <c r="AR56" s="4">
        <f t="shared" ca="1" si="68"/>
        <v>0.8</v>
      </c>
      <c r="AS56" s="4">
        <f t="shared" ca="1" si="69"/>
        <v>0.44444444444444442</v>
      </c>
      <c r="AT56" s="4">
        <f t="shared" ca="1" si="70"/>
        <v>0</v>
      </c>
      <c r="AU56" s="4">
        <f t="shared" ca="1" si="71"/>
        <v>0.46153846153846145</v>
      </c>
      <c r="AV56" s="4">
        <f t="shared" ca="1" si="72"/>
        <v>0.26315789473684204</v>
      </c>
      <c r="AW56" s="4">
        <f t="shared" ca="1" si="73"/>
        <v>0.25</v>
      </c>
      <c r="AX56" s="4">
        <f t="shared" ca="1" si="74"/>
        <v>6.6666666666666652E-2</v>
      </c>
      <c r="AY56" s="4">
        <f t="shared" ca="1" si="75"/>
        <v>0</v>
      </c>
      <c r="AZ56" s="4">
        <f t="shared" ca="1" si="76"/>
        <v>0.28125</v>
      </c>
      <c r="BA56" s="4">
        <f t="shared" ca="1" si="77"/>
        <v>0.12195121951219523</v>
      </c>
      <c r="BB56" s="4">
        <f t="shared" ca="1" si="78"/>
        <v>0.21739130434782616</v>
      </c>
      <c r="BC56" s="4">
        <f t="shared" ca="1" si="79"/>
        <v>0.10714285714285721</v>
      </c>
      <c r="BD56" s="4">
        <f t="shared" ca="1" si="80"/>
        <v>0.11290322580645151</v>
      </c>
      <c r="BE56" s="4">
        <f t="shared" ca="1" si="81"/>
        <v>0.13043478260869557</v>
      </c>
      <c r="BF56" s="4">
        <f t="shared" ca="1" si="82"/>
        <v>0.19230769230769229</v>
      </c>
      <c r="BG56" s="4">
        <f t="shared" ca="1" si="83"/>
        <v>0.10752688172043001</v>
      </c>
      <c r="BH56" s="4">
        <f t="shared" ca="1" si="84"/>
        <v>0.13592233009708732</v>
      </c>
      <c r="BI56" s="4">
        <f t="shared" ca="1" si="85"/>
        <v>8.5470085470085166E-3</v>
      </c>
      <c r="BJ56" s="4">
        <f t="shared" ca="1" si="86"/>
        <v>5.9322033898305149E-2</v>
      </c>
      <c r="BK56" s="4">
        <f t="shared" ca="1" si="87"/>
        <v>9.6000000000000085E-2</v>
      </c>
      <c r="BL56" s="4">
        <f t="shared" ca="1" si="88"/>
        <v>8.7591240875912302E-2</v>
      </c>
      <c r="BM56" s="4">
        <f t="shared" ca="1" si="89"/>
        <v>6.7114093959731447E-2</v>
      </c>
      <c r="BN56" s="4">
        <f t="shared" ca="1" si="90"/>
        <v>3.1446540880503138E-2</v>
      </c>
      <c r="BO56" s="4">
        <f t="shared" ca="1" si="91"/>
        <v>7.92682926829269E-2</v>
      </c>
      <c r="BP56" s="4">
        <f t="shared" ca="1" si="92"/>
        <v>7.344632768361592E-2</v>
      </c>
      <c r="BQ56" s="5">
        <f t="shared" ca="1" si="94"/>
        <v>0.22873466553747734</v>
      </c>
    </row>
    <row r="57" spans="1:69" x14ac:dyDescent="0.25">
      <c r="A57" s="3" t="s">
        <v>53</v>
      </c>
      <c r="B57" s="3">
        <v>1.5</v>
      </c>
      <c r="C57" s="3">
        <v>10</v>
      </c>
      <c r="D57">
        <f>COUNTIF(countries_cumulative!D56:CP56,"0")</f>
        <v>53</v>
      </c>
      <c r="E57" s="3" t="s">
        <v>53</v>
      </c>
      <c r="F57">
        <f ca="1">OFFSET(countries_cumulative!$D56,0,offset_cumulative!$D57+offset_cumulative!F$1)</f>
        <v>1</v>
      </c>
      <c r="G57">
        <f ca="1">OFFSET(countries_cumulative!$D56,0,offset_cumulative!$D57+offset_cumulative!G$1)</f>
        <v>1</v>
      </c>
      <c r="H57">
        <f ca="1">OFFSET(countries_cumulative!$D56,0,offset_cumulative!$D57+offset_cumulative!H$1)</f>
        <v>1</v>
      </c>
      <c r="I57">
        <f ca="1">OFFSET(countries_cumulative!$D56,0,offset_cumulative!$D57+offset_cumulative!I$1)</f>
        <v>4</v>
      </c>
      <c r="J57">
        <f ca="1">OFFSET(countries_cumulative!$D56,0,offset_cumulative!$D57+offset_cumulative!J$1)</f>
        <v>6</v>
      </c>
      <c r="K57">
        <f ca="1">OFFSET(countries_cumulative!$D56,0,offset_cumulative!$D57+offset_cumulative!K$1)</f>
        <v>6</v>
      </c>
      <c r="L57">
        <f ca="1">OFFSET(countries_cumulative!$D56,0,offset_cumulative!$D57+offset_cumulative!L$1)</f>
        <v>6</v>
      </c>
      <c r="M57">
        <f ca="1">OFFSET(countries_cumulative!$D56,0,offset_cumulative!$D57+offset_cumulative!M$1)</f>
        <v>6</v>
      </c>
      <c r="N57">
        <f ca="1">OFFSET(countries_cumulative!$D56,0,offset_cumulative!$D57+offset_cumulative!N$1)</f>
        <v>9</v>
      </c>
      <c r="O57">
        <f ca="1">OFFSET(countries_cumulative!$D56,0,offset_cumulative!$D57+offset_cumulative!O$1)</f>
        <v>9</v>
      </c>
      <c r="P57">
        <f ca="1">OFFSET(countries_cumulative!$D56,0,offset_cumulative!$D57+offset_cumulative!P$1)</f>
        <v>9</v>
      </c>
      <c r="Q57">
        <f ca="1">OFFSET(countries_cumulative!$D56,0,offset_cumulative!$D57+offset_cumulative!Q$1)</f>
        <v>12</v>
      </c>
      <c r="R57">
        <f ca="1">OFFSET(countries_cumulative!$D56,0,offset_cumulative!$D57+offset_cumulative!R$1)</f>
        <v>12</v>
      </c>
      <c r="S57">
        <f ca="1">OFFSET(countries_cumulative!$D56,0,offset_cumulative!$D57+offset_cumulative!S$1)</f>
        <v>12</v>
      </c>
      <c r="T57">
        <f ca="1">OFFSET(countries_cumulative!$D56,0,offset_cumulative!$D57+offset_cumulative!T$1)</f>
        <v>12</v>
      </c>
      <c r="U57">
        <f ca="1">OFFSET(countries_cumulative!$D56,0,offset_cumulative!$D57+offset_cumulative!U$1)</f>
        <v>12</v>
      </c>
      <c r="V57">
        <f ca="1">OFFSET(countries_cumulative!$D56,0,offset_cumulative!$D57+offset_cumulative!V$1)</f>
        <v>12</v>
      </c>
      <c r="W57">
        <f ca="1">OFFSET(countries_cumulative!$D56,0,offset_cumulative!$D57+offset_cumulative!W$1)</f>
        <v>15</v>
      </c>
      <c r="X57">
        <f ca="1">OFFSET(countries_cumulative!$D56,0,offset_cumulative!$D57+offset_cumulative!X$1)</f>
        <v>15</v>
      </c>
      <c r="Y57">
        <f ca="1">OFFSET(countries_cumulative!$D56,0,offset_cumulative!$D57+offset_cumulative!Y$1)</f>
        <v>16</v>
      </c>
      <c r="Z57">
        <f ca="1">OFFSET(countries_cumulative!$D56,0,offset_cumulative!$D57+offset_cumulative!Z$1)</f>
        <v>16</v>
      </c>
      <c r="AA57">
        <f ca="1">OFFSET(countries_cumulative!$D56,0,offset_cumulative!$D57+offset_cumulative!AA$1)</f>
        <v>16</v>
      </c>
      <c r="AB57">
        <f ca="1">OFFSET(countries_cumulative!$D56,0,offset_cumulative!$D57+offset_cumulative!AB$1)</f>
        <v>16</v>
      </c>
      <c r="AC57">
        <f ca="1">OFFSET(countries_cumulative!$D56,0,offset_cumulative!$D57+offset_cumulative!AC$1)</f>
        <v>16</v>
      </c>
      <c r="AD57">
        <f ca="1">OFFSET(countries_cumulative!$D56,0,offset_cumulative!$D57+offset_cumulative!AD$1)</f>
        <v>18</v>
      </c>
      <c r="AE57">
        <f ca="1">OFFSET(countries_cumulative!$D56,0,offset_cumulative!$D57+offset_cumulative!AE$1)</f>
        <v>18</v>
      </c>
      <c r="AF57">
        <f ca="1">OFFSET(countries_cumulative!$D56,0,offset_cumulative!$D57+offset_cumulative!AF$1)</f>
        <v>18</v>
      </c>
      <c r="AG57">
        <f ca="1">OFFSET(countries_cumulative!$D56,0,offset_cumulative!$D57+offset_cumulative!AG$1)</f>
        <v>18</v>
      </c>
      <c r="AH57">
        <f ca="1">OFFSET(countries_cumulative!$D56,0,offset_cumulative!$D57+offset_cumulative!AH$1)</f>
        <v>21</v>
      </c>
      <c r="AI57">
        <f ca="1">OFFSET(countries_cumulative!$D56,0,offset_cumulative!$D57+offset_cumulative!AI$1)</f>
        <v>21</v>
      </c>
      <c r="AJ57">
        <f ca="1">OFFSET(countries_cumulative!$D56,0,offset_cumulative!$D57+offset_cumulative!AJ$1)</f>
        <v>41</v>
      </c>
      <c r="AL57" s="3" t="s">
        <v>53</v>
      </c>
      <c r="AM57" s="4">
        <f t="shared" ca="1" si="93"/>
        <v>0</v>
      </c>
      <c r="AN57" s="4">
        <f t="shared" ca="1" si="64"/>
        <v>0</v>
      </c>
      <c r="AO57" s="4">
        <f t="shared" ca="1" si="65"/>
        <v>3</v>
      </c>
      <c r="AP57" s="4">
        <f t="shared" ca="1" si="66"/>
        <v>0.5</v>
      </c>
      <c r="AQ57" s="4">
        <f t="shared" ca="1" si="67"/>
        <v>0</v>
      </c>
      <c r="AR57" s="4">
        <f t="shared" ca="1" si="68"/>
        <v>0</v>
      </c>
      <c r="AS57" s="4">
        <f t="shared" ca="1" si="69"/>
        <v>0</v>
      </c>
      <c r="AT57" s="4">
        <f t="shared" ca="1" si="70"/>
        <v>0.5</v>
      </c>
      <c r="AU57" s="4">
        <f t="shared" ca="1" si="71"/>
        <v>0</v>
      </c>
      <c r="AV57" s="4">
        <f t="shared" ca="1" si="72"/>
        <v>0</v>
      </c>
      <c r="AW57" s="4">
        <f t="shared" ca="1" si="73"/>
        <v>0.33333333333333326</v>
      </c>
      <c r="AX57" s="4">
        <f t="shared" ca="1" si="74"/>
        <v>0</v>
      </c>
      <c r="AY57" s="4">
        <f t="shared" ca="1" si="75"/>
        <v>0</v>
      </c>
      <c r="AZ57" s="4">
        <f t="shared" ca="1" si="76"/>
        <v>0</v>
      </c>
      <c r="BA57" s="4">
        <f t="shared" ca="1" si="77"/>
        <v>0</v>
      </c>
      <c r="BB57" s="4">
        <f t="shared" ca="1" si="78"/>
        <v>0</v>
      </c>
      <c r="BC57" s="4">
        <f t="shared" ca="1" si="79"/>
        <v>0.25</v>
      </c>
      <c r="BD57" s="4">
        <f t="shared" ca="1" si="80"/>
        <v>0</v>
      </c>
      <c r="BE57" s="4">
        <f t="shared" ca="1" si="81"/>
        <v>6.6666666666666652E-2</v>
      </c>
      <c r="BF57" s="4">
        <f t="shared" ca="1" si="82"/>
        <v>0</v>
      </c>
      <c r="BG57" s="4">
        <f t="shared" ca="1" si="83"/>
        <v>0</v>
      </c>
      <c r="BH57" s="4">
        <f t="shared" ca="1" si="84"/>
        <v>0</v>
      </c>
      <c r="BI57" s="4">
        <f t="shared" ca="1" si="85"/>
        <v>0</v>
      </c>
      <c r="BJ57" s="4">
        <f t="shared" ca="1" si="86"/>
        <v>0.125</v>
      </c>
      <c r="BK57" s="4">
        <f t="shared" ca="1" si="87"/>
        <v>0</v>
      </c>
      <c r="BL57" s="4">
        <f t="shared" ca="1" si="88"/>
        <v>0</v>
      </c>
      <c r="BM57" s="4">
        <f t="shared" ca="1" si="89"/>
        <v>0</v>
      </c>
      <c r="BN57" s="4">
        <f t="shared" ca="1" si="90"/>
        <v>0.16666666666666674</v>
      </c>
      <c r="BO57" s="4">
        <f t="shared" ca="1" si="91"/>
        <v>0</v>
      </c>
      <c r="BP57" s="4">
        <f t="shared" ca="1" si="92"/>
        <v>0.95238095238095233</v>
      </c>
      <c r="BQ57" s="5">
        <f t="shared" ca="1" si="94"/>
        <v>0.19646825396825396</v>
      </c>
    </row>
    <row r="58" spans="1:69" x14ac:dyDescent="0.25">
      <c r="A58" s="3" t="s">
        <v>54</v>
      </c>
      <c r="B58" s="3">
        <v>15.179399999999999</v>
      </c>
      <c r="C58" s="3">
        <v>39.782299999999999</v>
      </c>
      <c r="D58">
        <f>COUNTIF(countries_cumulative!D57:CP57,"0")</f>
        <v>59</v>
      </c>
      <c r="E58" s="3" t="s">
        <v>54</v>
      </c>
      <c r="F58">
        <f ca="1">OFFSET(countries_cumulative!$D57,0,offset_cumulative!$D58+offset_cumulative!F$1)</f>
        <v>1</v>
      </c>
      <c r="G58">
        <f ca="1">OFFSET(countries_cumulative!$D57,0,offset_cumulative!$D58+offset_cumulative!G$1)</f>
        <v>1</v>
      </c>
      <c r="H58">
        <f ca="1">OFFSET(countries_cumulative!$D57,0,offset_cumulative!$D58+offset_cumulative!H$1)</f>
        <v>1</v>
      </c>
      <c r="I58">
        <f ca="1">OFFSET(countries_cumulative!$D57,0,offset_cumulative!$D58+offset_cumulative!I$1)</f>
        <v>1</v>
      </c>
      <c r="J58">
        <f ca="1">OFFSET(countries_cumulative!$D57,0,offset_cumulative!$D58+offset_cumulative!J$1)</f>
        <v>4</v>
      </c>
      <c r="K58">
        <f ca="1">OFFSET(countries_cumulative!$D57,0,offset_cumulative!$D58+offset_cumulative!K$1)</f>
        <v>6</v>
      </c>
      <c r="L58">
        <f ca="1">OFFSET(countries_cumulative!$D57,0,offset_cumulative!$D58+offset_cumulative!L$1)</f>
        <v>6</v>
      </c>
      <c r="M58">
        <f ca="1">OFFSET(countries_cumulative!$D57,0,offset_cumulative!$D58+offset_cumulative!M$1)</f>
        <v>6</v>
      </c>
      <c r="N58">
        <f ca="1">OFFSET(countries_cumulative!$D57,0,offset_cumulative!$D58+offset_cumulative!N$1)</f>
        <v>12</v>
      </c>
      <c r="O58">
        <f ca="1">OFFSET(countries_cumulative!$D57,0,offset_cumulative!$D58+offset_cumulative!O$1)</f>
        <v>12</v>
      </c>
      <c r="P58">
        <f ca="1">OFFSET(countries_cumulative!$D57,0,offset_cumulative!$D58+offset_cumulative!P$1)</f>
        <v>15</v>
      </c>
      <c r="Q58">
        <f ca="1">OFFSET(countries_cumulative!$D57,0,offset_cumulative!$D58+offset_cumulative!Q$1)</f>
        <v>15</v>
      </c>
      <c r="R58">
        <f ca="1">OFFSET(countries_cumulative!$D57,0,offset_cumulative!$D58+offset_cumulative!R$1)</f>
        <v>22</v>
      </c>
      <c r="S58">
        <f ca="1">OFFSET(countries_cumulative!$D57,0,offset_cumulative!$D58+offset_cumulative!S$1)</f>
        <v>22</v>
      </c>
      <c r="T58">
        <f ca="1">OFFSET(countries_cumulative!$D57,0,offset_cumulative!$D58+offset_cumulative!T$1)</f>
        <v>29</v>
      </c>
      <c r="U58">
        <f ca="1">OFFSET(countries_cumulative!$D57,0,offset_cumulative!$D58+offset_cumulative!U$1)</f>
        <v>29</v>
      </c>
      <c r="V58">
        <f ca="1">OFFSET(countries_cumulative!$D57,0,offset_cumulative!$D58+offset_cumulative!V$1)</f>
        <v>31</v>
      </c>
      <c r="W58">
        <f ca="1">OFFSET(countries_cumulative!$D57,0,offset_cumulative!$D58+offset_cumulative!W$1)</f>
        <v>31</v>
      </c>
      <c r="X58">
        <f ca="1">OFFSET(countries_cumulative!$D57,0,offset_cumulative!$D58+offset_cumulative!X$1)</f>
        <v>33</v>
      </c>
      <c r="Y58">
        <f ca="1">OFFSET(countries_cumulative!$D57,0,offset_cumulative!$D58+offset_cumulative!Y$1)</f>
        <v>33</v>
      </c>
      <c r="Z58">
        <f ca="1">OFFSET(countries_cumulative!$D57,0,offset_cumulative!$D58+offset_cumulative!Z$1)</f>
        <v>34</v>
      </c>
      <c r="AA58">
        <f ca="1">OFFSET(countries_cumulative!$D57,0,offset_cumulative!$D58+offset_cumulative!AA$1)</f>
        <v>34</v>
      </c>
      <c r="AB58">
        <f ca="1">OFFSET(countries_cumulative!$D57,0,offset_cumulative!$D58+offset_cumulative!AB$1)</f>
        <v>34</v>
      </c>
      <c r="AC58">
        <f ca="1">OFFSET(countries_cumulative!$D57,0,offset_cumulative!$D58+offset_cumulative!AC$1)</f>
        <v>34</v>
      </c>
      <c r="AD58">
        <f ca="1">OFFSET(countries_cumulative!$D57,0,offset_cumulative!$D58+offset_cumulative!AD$1)</f>
        <v>34</v>
      </c>
      <c r="AE58">
        <f ca="1">OFFSET(countries_cumulative!$D57,0,offset_cumulative!$D58+offset_cumulative!AE$1)</f>
        <v>35</v>
      </c>
      <c r="AF58">
        <f ca="1">OFFSET(countries_cumulative!$D57,0,offset_cumulative!$D58+offset_cumulative!AF$1)</f>
        <v>35</v>
      </c>
      <c r="AG58">
        <f ca="1">OFFSET(countries_cumulative!$D57,0,offset_cumulative!$D58+offset_cumulative!AG$1)</f>
        <v>35</v>
      </c>
      <c r="AH58">
        <f ca="1">OFFSET(countries_cumulative!$D57,0,offset_cumulative!$D58+offset_cumulative!AH$1)</f>
        <v>39</v>
      </c>
      <c r="AI58">
        <f ca="1">OFFSET(countries_cumulative!$D57,0,offset_cumulative!$D58+offset_cumulative!AI$1)</f>
        <v>39</v>
      </c>
      <c r="AJ58">
        <f ca="1">OFFSET(countries_cumulative!$D57,0,offset_cumulative!$D58+offset_cumulative!AJ$1)</f>
        <v>39</v>
      </c>
      <c r="AL58" s="3" t="s">
        <v>54</v>
      </c>
      <c r="AM58" s="4">
        <f t="shared" ca="1" si="93"/>
        <v>0</v>
      </c>
      <c r="AN58" s="4">
        <f t="shared" ca="1" si="64"/>
        <v>0</v>
      </c>
      <c r="AO58" s="4">
        <f t="shared" ca="1" si="65"/>
        <v>0</v>
      </c>
      <c r="AP58" s="4">
        <f t="shared" ca="1" si="66"/>
        <v>3</v>
      </c>
      <c r="AQ58" s="4">
        <f t="shared" ca="1" si="67"/>
        <v>0.5</v>
      </c>
      <c r="AR58" s="4">
        <f t="shared" ca="1" si="68"/>
        <v>0</v>
      </c>
      <c r="AS58" s="4">
        <f t="shared" ca="1" si="69"/>
        <v>0</v>
      </c>
      <c r="AT58" s="4">
        <f t="shared" ca="1" si="70"/>
        <v>1</v>
      </c>
      <c r="AU58" s="4">
        <f t="shared" ca="1" si="71"/>
        <v>0</v>
      </c>
      <c r="AV58" s="4">
        <f t="shared" ca="1" si="72"/>
        <v>0.25</v>
      </c>
      <c r="AW58" s="4">
        <f t="shared" ca="1" si="73"/>
        <v>0</v>
      </c>
      <c r="AX58" s="4">
        <f t="shared" ca="1" si="74"/>
        <v>0.46666666666666656</v>
      </c>
      <c r="AY58" s="4">
        <f t="shared" ca="1" si="75"/>
        <v>0</v>
      </c>
      <c r="AZ58" s="4">
        <f t="shared" ca="1" si="76"/>
        <v>0.31818181818181812</v>
      </c>
      <c r="BA58" s="4">
        <f t="shared" ca="1" si="77"/>
        <v>0</v>
      </c>
      <c r="BB58" s="4">
        <f t="shared" ca="1" si="78"/>
        <v>6.8965517241379226E-2</v>
      </c>
      <c r="BC58" s="4">
        <f t="shared" ca="1" si="79"/>
        <v>0</v>
      </c>
      <c r="BD58" s="4">
        <f t="shared" ca="1" si="80"/>
        <v>6.4516129032258007E-2</v>
      </c>
      <c r="BE58" s="4">
        <f t="shared" ca="1" si="81"/>
        <v>0</v>
      </c>
      <c r="BF58" s="4">
        <f t="shared" ca="1" si="82"/>
        <v>3.0303030303030276E-2</v>
      </c>
      <c r="BG58" s="4">
        <f t="shared" ca="1" si="83"/>
        <v>0</v>
      </c>
      <c r="BH58" s="4">
        <f t="shared" ca="1" si="84"/>
        <v>0</v>
      </c>
      <c r="BI58" s="4">
        <f t="shared" ca="1" si="85"/>
        <v>0</v>
      </c>
      <c r="BJ58" s="4">
        <f t="shared" ca="1" si="86"/>
        <v>0</v>
      </c>
      <c r="BK58" s="4">
        <f t="shared" ca="1" si="87"/>
        <v>2.9411764705882248E-2</v>
      </c>
      <c r="BL58" s="4">
        <f t="shared" ca="1" si="88"/>
        <v>0</v>
      </c>
      <c r="BM58" s="4">
        <f t="shared" ca="1" si="89"/>
        <v>0</v>
      </c>
      <c r="BN58" s="4">
        <f t="shared" ca="1" si="90"/>
        <v>0.11428571428571432</v>
      </c>
      <c r="BO58" s="4">
        <f t="shared" ca="1" si="91"/>
        <v>0</v>
      </c>
      <c r="BP58" s="4">
        <f t="shared" ca="1" si="92"/>
        <v>0</v>
      </c>
      <c r="BQ58" s="5">
        <f t="shared" ca="1" si="94"/>
        <v>0.19474435468055831</v>
      </c>
    </row>
    <row r="59" spans="1:69" x14ac:dyDescent="0.25">
      <c r="A59" s="3" t="s">
        <v>55</v>
      </c>
      <c r="B59" s="3">
        <v>58.595300000000002</v>
      </c>
      <c r="C59" s="3">
        <v>25.0136</v>
      </c>
      <c r="D59">
        <f>COUNTIF(countries_cumulative!D58:CP58,"0")</f>
        <v>36</v>
      </c>
      <c r="E59" s="3" t="s">
        <v>55</v>
      </c>
      <c r="F59">
        <f ca="1">OFFSET(countries_cumulative!$D58,0,offset_cumulative!$D59+offset_cumulative!F$1)</f>
        <v>1</v>
      </c>
      <c r="G59">
        <f ca="1">OFFSET(countries_cumulative!$D58,0,offset_cumulative!$D59+offset_cumulative!G$1)</f>
        <v>1</v>
      </c>
      <c r="H59">
        <f ca="1">OFFSET(countries_cumulative!$D58,0,offset_cumulative!$D59+offset_cumulative!H$1)</f>
        <v>1</v>
      </c>
      <c r="I59">
        <f ca="1">OFFSET(countries_cumulative!$D58,0,offset_cumulative!$D59+offset_cumulative!I$1)</f>
        <v>1</v>
      </c>
      <c r="J59">
        <f ca="1">OFFSET(countries_cumulative!$D58,0,offset_cumulative!$D59+offset_cumulative!J$1)</f>
        <v>1</v>
      </c>
      <c r="K59">
        <f ca="1">OFFSET(countries_cumulative!$D58,0,offset_cumulative!$D59+offset_cumulative!K$1)</f>
        <v>2</v>
      </c>
      <c r="L59">
        <f ca="1">OFFSET(countries_cumulative!$D58,0,offset_cumulative!$D59+offset_cumulative!L$1)</f>
        <v>2</v>
      </c>
      <c r="M59">
        <f ca="1">OFFSET(countries_cumulative!$D58,0,offset_cumulative!$D59+offset_cumulative!M$1)</f>
        <v>3</v>
      </c>
      <c r="N59">
        <f ca="1">OFFSET(countries_cumulative!$D58,0,offset_cumulative!$D59+offset_cumulative!N$1)</f>
        <v>10</v>
      </c>
      <c r="O59">
        <f ca="1">OFFSET(countries_cumulative!$D58,0,offset_cumulative!$D59+offset_cumulative!O$1)</f>
        <v>10</v>
      </c>
      <c r="P59">
        <f ca="1">OFFSET(countries_cumulative!$D58,0,offset_cumulative!$D59+offset_cumulative!P$1)</f>
        <v>10</v>
      </c>
      <c r="Q59">
        <f ca="1">OFFSET(countries_cumulative!$D58,0,offset_cumulative!$D59+offset_cumulative!Q$1)</f>
        <v>10</v>
      </c>
      <c r="R59">
        <f ca="1">OFFSET(countries_cumulative!$D58,0,offset_cumulative!$D59+offset_cumulative!R$1)</f>
        <v>12</v>
      </c>
      <c r="S59">
        <f ca="1">OFFSET(countries_cumulative!$D58,0,offset_cumulative!$D59+offset_cumulative!S$1)</f>
        <v>16</v>
      </c>
      <c r="T59">
        <f ca="1">OFFSET(countries_cumulative!$D58,0,offset_cumulative!$D59+offset_cumulative!T$1)</f>
        <v>16</v>
      </c>
      <c r="U59">
        <f ca="1">OFFSET(countries_cumulative!$D58,0,offset_cumulative!$D59+offset_cumulative!U$1)</f>
        <v>79</v>
      </c>
      <c r="V59">
        <f ca="1">OFFSET(countries_cumulative!$D58,0,offset_cumulative!$D59+offset_cumulative!V$1)</f>
        <v>115</v>
      </c>
      <c r="W59">
        <f ca="1">OFFSET(countries_cumulative!$D58,0,offset_cumulative!$D59+offset_cumulative!W$1)</f>
        <v>171</v>
      </c>
      <c r="X59">
        <f ca="1">OFFSET(countries_cumulative!$D58,0,offset_cumulative!$D59+offset_cumulative!X$1)</f>
        <v>205</v>
      </c>
      <c r="Y59">
        <f ca="1">OFFSET(countries_cumulative!$D58,0,offset_cumulative!$D59+offset_cumulative!Y$1)</f>
        <v>225</v>
      </c>
      <c r="Z59">
        <f ca="1">OFFSET(countries_cumulative!$D58,0,offset_cumulative!$D59+offset_cumulative!Z$1)</f>
        <v>258</v>
      </c>
      <c r="AA59">
        <f ca="1">OFFSET(countries_cumulative!$D58,0,offset_cumulative!$D59+offset_cumulative!AA$1)</f>
        <v>267</v>
      </c>
      <c r="AB59">
        <f ca="1">OFFSET(countries_cumulative!$D58,0,offset_cumulative!$D59+offset_cumulative!AB$1)</f>
        <v>283</v>
      </c>
      <c r="AC59">
        <f ca="1">OFFSET(countries_cumulative!$D58,0,offset_cumulative!$D59+offset_cumulative!AC$1)</f>
        <v>306</v>
      </c>
      <c r="AD59">
        <f ca="1">OFFSET(countries_cumulative!$D58,0,offset_cumulative!$D59+offset_cumulative!AD$1)</f>
        <v>326</v>
      </c>
      <c r="AE59">
        <f ca="1">OFFSET(countries_cumulative!$D58,0,offset_cumulative!$D59+offset_cumulative!AE$1)</f>
        <v>352</v>
      </c>
      <c r="AF59">
        <f ca="1">OFFSET(countries_cumulative!$D58,0,offset_cumulative!$D59+offset_cumulative!AF$1)</f>
        <v>369</v>
      </c>
      <c r="AG59">
        <f ca="1">OFFSET(countries_cumulative!$D58,0,offset_cumulative!$D59+offset_cumulative!AG$1)</f>
        <v>404</v>
      </c>
      <c r="AH59">
        <f ca="1">OFFSET(countries_cumulative!$D58,0,offset_cumulative!$D59+offset_cumulative!AH$1)</f>
        <v>538</v>
      </c>
      <c r="AI59">
        <f ca="1">OFFSET(countries_cumulative!$D58,0,offset_cumulative!$D59+offset_cumulative!AI$1)</f>
        <v>575</v>
      </c>
      <c r="AJ59">
        <f ca="1">OFFSET(countries_cumulative!$D58,0,offset_cumulative!$D59+offset_cumulative!AJ$1)</f>
        <v>645</v>
      </c>
      <c r="AL59" s="3" t="s">
        <v>55</v>
      </c>
      <c r="AM59" s="4">
        <f t="shared" ca="1" si="93"/>
        <v>0</v>
      </c>
      <c r="AN59" s="4">
        <f t="shared" ca="1" si="64"/>
        <v>0</v>
      </c>
      <c r="AO59" s="4">
        <f t="shared" ca="1" si="65"/>
        <v>0</v>
      </c>
      <c r="AP59" s="4">
        <f t="shared" ca="1" si="66"/>
        <v>0</v>
      </c>
      <c r="AQ59" s="4">
        <f t="shared" ca="1" si="67"/>
        <v>1</v>
      </c>
      <c r="AR59" s="4">
        <f t="shared" ca="1" si="68"/>
        <v>0</v>
      </c>
      <c r="AS59" s="4">
        <f t="shared" ca="1" si="69"/>
        <v>0.5</v>
      </c>
      <c r="AT59" s="4">
        <f t="shared" ca="1" si="70"/>
        <v>2.3333333333333335</v>
      </c>
      <c r="AU59" s="4">
        <f t="shared" ca="1" si="71"/>
        <v>0</v>
      </c>
      <c r="AV59" s="4">
        <f t="shared" ca="1" si="72"/>
        <v>0</v>
      </c>
      <c r="AW59" s="4">
        <f t="shared" ca="1" si="73"/>
        <v>0</v>
      </c>
      <c r="AX59" s="4">
        <f t="shared" ca="1" si="74"/>
        <v>0.19999999999999996</v>
      </c>
      <c r="AY59" s="4">
        <f t="shared" ca="1" si="75"/>
        <v>0.33333333333333326</v>
      </c>
      <c r="AZ59" s="4">
        <f t="shared" ca="1" si="76"/>
        <v>0</v>
      </c>
      <c r="BA59" s="4">
        <f t="shared" ca="1" si="77"/>
        <v>3.9375</v>
      </c>
      <c r="BB59" s="4">
        <f t="shared" ca="1" si="78"/>
        <v>0.45569620253164556</v>
      </c>
      <c r="BC59" s="4">
        <f t="shared" ca="1" si="79"/>
        <v>0.48695652173913051</v>
      </c>
      <c r="BD59" s="4">
        <f t="shared" ca="1" si="80"/>
        <v>0.19883040935672525</v>
      </c>
      <c r="BE59" s="4">
        <f t="shared" ca="1" si="81"/>
        <v>9.7560975609756184E-2</v>
      </c>
      <c r="BF59" s="4">
        <f t="shared" ca="1" si="82"/>
        <v>0.14666666666666672</v>
      </c>
      <c r="BG59" s="4">
        <f t="shared" ca="1" si="83"/>
        <v>3.488372093023262E-2</v>
      </c>
      <c r="BH59" s="4">
        <f t="shared" ca="1" si="84"/>
        <v>5.9925093632958726E-2</v>
      </c>
      <c r="BI59" s="4">
        <f t="shared" ca="1" si="85"/>
        <v>8.1272084805653622E-2</v>
      </c>
      <c r="BJ59" s="4">
        <f t="shared" ca="1" si="86"/>
        <v>6.5359477124182996E-2</v>
      </c>
      <c r="BK59" s="4">
        <f t="shared" ca="1" si="87"/>
        <v>7.9754601226993849E-2</v>
      </c>
      <c r="BL59" s="4">
        <f t="shared" ca="1" si="88"/>
        <v>4.8295454545454586E-2</v>
      </c>
      <c r="BM59" s="4">
        <f t="shared" ca="1" si="89"/>
        <v>9.4850948509485056E-2</v>
      </c>
      <c r="BN59" s="4">
        <f t="shared" ca="1" si="90"/>
        <v>0.33168316831683176</v>
      </c>
      <c r="BO59" s="4">
        <f t="shared" ca="1" si="91"/>
        <v>6.8773234200743438E-2</v>
      </c>
      <c r="BP59" s="4">
        <f t="shared" ca="1" si="92"/>
        <v>0.12173913043478257</v>
      </c>
      <c r="BQ59" s="5">
        <f t="shared" ca="1" si="94"/>
        <v>0.35588047854326382</v>
      </c>
    </row>
    <row r="60" spans="1:69" x14ac:dyDescent="0.25">
      <c r="A60" s="3" t="s">
        <v>56</v>
      </c>
      <c r="B60" s="3">
        <v>-26.522500000000001</v>
      </c>
      <c r="C60" s="3">
        <v>31.465900000000001</v>
      </c>
      <c r="D60">
        <f>COUNTIF(countries_cumulative!D59:CP59,"0")</f>
        <v>52</v>
      </c>
      <c r="E60" s="3" t="s">
        <v>56</v>
      </c>
      <c r="F60">
        <f ca="1">OFFSET(countries_cumulative!$D59,0,offset_cumulative!$D60+offset_cumulative!F$1)</f>
        <v>1</v>
      </c>
      <c r="G60">
        <f ca="1">OFFSET(countries_cumulative!$D59,0,offset_cumulative!$D60+offset_cumulative!G$1)</f>
        <v>1</v>
      </c>
      <c r="H60">
        <f ca="1">OFFSET(countries_cumulative!$D59,0,offset_cumulative!$D60+offset_cumulative!H$1)</f>
        <v>1</v>
      </c>
      <c r="I60">
        <f ca="1">OFFSET(countries_cumulative!$D59,0,offset_cumulative!$D60+offset_cumulative!I$1)</f>
        <v>1</v>
      </c>
      <c r="J60">
        <f ca="1">OFFSET(countries_cumulative!$D59,0,offset_cumulative!$D60+offset_cumulative!J$1)</f>
        <v>1</v>
      </c>
      <c r="K60">
        <f ca="1">OFFSET(countries_cumulative!$D59,0,offset_cumulative!$D60+offset_cumulative!K$1)</f>
        <v>1</v>
      </c>
      <c r="L60">
        <f ca="1">OFFSET(countries_cumulative!$D59,0,offset_cumulative!$D60+offset_cumulative!L$1)</f>
        <v>1</v>
      </c>
      <c r="M60">
        <f ca="1">OFFSET(countries_cumulative!$D59,0,offset_cumulative!$D60+offset_cumulative!M$1)</f>
        <v>1</v>
      </c>
      <c r="N60">
        <f ca="1">OFFSET(countries_cumulative!$D59,0,offset_cumulative!$D60+offset_cumulative!N$1)</f>
        <v>4</v>
      </c>
      <c r="O60">
        <f ca="1">OFFSET(countries_cumulative!$D59,0,offset_cumulative!$D60+offset_cumulative!O$1)</f>
        <v>4</v>
      </c>
      <c r="P60">
        <f ca="1">OFFSET(countries_cumulative!$D59,0,offset_cumulative!$D60+offset_cumulative!P$1)</f>
        <v>4</v>
      </c>
      <c r="Q60">
        <f ca="1">OFFSET(countries_cumulative!$D59,0,offset_cumulative!$D60+offset_cumulative!Q$1)</f>
        <v>4</v>
      </c>
      <c r="R60">
        <f ca="1">OFFSET(countries_cumulative!$D59,0,offset_cumulative!$D60+offset_cumulative!R$1)</f>
        <v>6</v>
      </c>
      <c r="S60">
        <f ca="1">OFFSET(countries_cumulative!$D59,0,offset_cumulative!$D60+offset_cumulative!S$1)</f>
        <v>9</v>
      </c>
      <c r="T60">
        <f ca="1">OFFSET(countries_cumulative!$D59,0,offset_cumulative!$D60+offset_cumulative!T$1)</f>
        <v>9</v>
      </c>
      <c r="U60">
        <f ca="1">OFFSET(countries_cumulative!$D59,0,offset_cumulative!$D60+offset_cumulative!U$1)</f>
        <v>9</v>
      </c>
      <c r="V60">
        <f ca="1">OFFSET(countries_cumulative!$D59,0,offset_cumulative!$D60+offset_cumulative!V$1)</f>
        <v>9</v>
      </c>
      <c r="W60">
        <f ca="1">OFFSET(countries_cumulative!$D59,0,offset_cumulative!$D60+offset_cumulative!W$1)</f>
        <v>9</v>
      </c>
      <c r="X60">
        <f ca="1">OFFSET(countries_cumulative!$D59,0,offset_cumulative!$D60+offset_cumulative!X$1)</f>
        <v>9</v>
      </c>
      <c r="Y60">
        <f ca="1">OFFSET(countries_cumulative!$D59,0,offset_cumulative!$D60+offset_cumulative!Y$1)</f>
        <v>9</v>
      </c>
      <c r="Z60">
        <f ca="1">OFFSET(countries_cumulative!$D59,0,offset_cumulative!$D60+offset_cumulative!Z$1)</f>
        <v>9</v>
      </c>
      <c r="AA60">
        <f ca="1">OFFSET(countries_cumulative!$D59,0,offset_cumulative!$D60+offset_cumulative!AA$1)</f>
        <v>9</v>
      </c>
      <c r="AB60">
        <f ca="1">OFFSET(countries_cumulative!$D59,0,offset_cumulative!$D60+offset_cumulative!AB$1)</f>
        <v>9</v>
      </c>
      <c r="AC60">
        <f ca="1">OFFSET(countries_cumulative!$D59,0,offset_cumulative!$D60+offset_cumulative!AC$1)</f>
        <v>10</v>
      </c>
      <c r="AD60">
        <f ca="1">OFFSET(countries_cumulative!$D59,0,offset_cumulative!$D60+offset_cumulative!AD$1)</f>
        <v>10</v>
      </c>
      <c r="AE60">
        <f ca="1">OFFSET(countries_cumulative!$D59,0,offset_cumulative!$D60+offset_cumulative!AE$1)</f>
        <v>12</v>
      </c>
      <c r="AF60">
        <f ca="1">OFFSET(countries_cumulative!$D59,0,offset_cumulative!$D60+offset_cumulative!AF$1)</f>
        <v>12</v>
      </c>
      <c r="AG60">
        <f ca="1">OFFSET(countries_cumulative!$D59,0,offset_cumulative!$D60+offset_cumulative!AG$1)</f>
        <v>12</v>
      </c>
      <c r="AH60">
        <f ca="1">OFFSET(countries_cumulative!$D59,0,offset_cumulative!$D60+offset_cumulative!AH$1)</f>
        <v>12</v>
      </c>
      <c r="AI60">
        <f ca="1">OFFSET(countries_cumulative!$D59,0,offset_cumulative!$D60+offset_cumulative!AI$1)</f>
        <v>14</v>
      </c>
      <c r="AJ60">
        <f ca="1">OFFSET(countries_cumulative!$D59,0,offset_cumulative!$D60+offset_cumulative!AJ$1)</f>
        <v>15</v>
      </c>
      <c r="AL60" s="3" t="s">
        <v>56</v>
      </c>
      <c r="AM60" s="4">
        <f t="shared" ca="1" si="93"/>
        <v>0</v>
      </c>
      <c r="AN60" s="4">
        <f t="shared" ca="1" si="64"/>
        <v>0</v>
      </c>
      <c r="AO60" s="4">
        <f t="shared" ca="1" si="65"/>
        <v>0</v>
      </c>
      <c r="AP60" s="4">
        <f t="shared" ca="1" si="66"/>
        <v>0</v>
      </c>
      <c r="AQ60" s="4">
        <f t="shared" ca="1" si="67"/>
        <v>0</v>
      </c>
      <c r="AR60" s="4">
        <f t="shared" ca="1" si="68"/>
        <v>0</v>
      </c>
      <c r="AS60" s="4">
        <f t="shared" ca="1" si="69"/>
        <v>0</v>
      </c>
      <c r="AT60" s="4">
        <f t="shared" ca="1" si="70"/>
        <v>3</v>
      </c>
      <c r="AU60" s="4">
        <f t="shared" ca="1" si="71"/>
        <v>0</v>
      </c>
      <c r="AV60" s="4">
        <f t="shared" ca="1" si="72"/>
        <v>0</v>
      </c>
      <c r="AW60" s="4">
        <f t="shared" ca="1" si="73"/>
        <v>0</v>
      </c>
      <c r="AX60" s="4">
        <f t="shared" ca="1" si="74"/>
        <v>0.5</v>
      </c>
      <c r="AY60" s="4">
        <f t="shared" ca="1" si="75"/>
        <v>0.5</v>
      </c>
      <c r="AZ60" s="4">
        <f t="shared" ca="1" si="76"/>
        <v>0</v>
      </c>
      <c r="BA60" s="4">
        <f t="shared" ca="1" si="77"/>
        <v>0</v>
      </c>
      <c r="BB60" s="4">
        <f t="shared" ca="1" si="78"/>
        <v>0</v>
      </c>
      <c r="BC60" s="4">
        <f t="shared" ca="1" si="79"/>
        <v>0</v>
      </c>
      <c r="BD60" s="4">
        <f t="shared" ca="1" si="80"/>
        <v>0</v>
      </c>
      <c r="BE60" s="4">
        <f t="shared" ca="1" si="81"/>
        <v>0</v>
      </c>
      <c r="BF60" s="4">
        <f t="shared" ca="1" si="82"/>
        <v>0</v>
      </c>
      <c r="BG60" s="4">
        <f t="shared" ca="1" si="83"/>
        <v>0</v>
      </c>
      <c r="BH60" s="4">
        <f t="shared" ca="1" si="84"/>
        <v>0</v>
      </c>
      <c r="BI60" s="4">
        <f t="shared" ca="1" si="85"/>
        <v>0.11111111111111116</v>
      </c>
      <c r="BJ60" s="4">
        <f t="shared" ca="1" si="86"/>
        <v>0</v>
      </c>
      <c r="BK60" s="4">
        <f t="shared" ca="1" si="87"/>
        <v>0.19999999999999996</v>
      </c>
      <c r="BL60" s="4">
        <f t="shared" ca="1" si="88"/>
        <v>0</v>
      </c>
      <c r="BM60" s="4">
        <f t="shared" ca="1" si="89"/>
        <v>0</v>
      </c>
      <c r="BN60" s="4">
        <f t="shared" ca="1" si="90"/>
        <v>0</v>
      </c>
      <c r="BO60" s="4">
        <f t="shared" ca="1" si="91"/>
        <v>0.16666666666666674</v>
      </c>
      <c r="BP60" s="4">
        <f t="shared" ca="1" si="92"/>
        <v>7.1428571428571397E-2</v>
      </c>
      <c r="BQ60" s="5">
        <f t="shared" ca="1" si="94"/>
        <v>0.15164021164021163</v>
      </c>
    </row>
    <row r="61" spans="1:69" x14ac:dyDescent="0.25">
      <c r="A61" s="3" t="s">
        <v>57</v>
      </c>
      <c r="B61" s="3">
        <v>9.1449999999999996</v>
      </c>
      <c r="C61" s="3">
        <v>40.489699999999999</v>
      </c>
      <c r="D61">
        <f>COUNTIF(countries_cumulative!D60:CP60,"0")</f>
        <v>51</v>
      </c>
      <c r="E61" s="3" t="s">
        <v>57</v>
      </c>
      <c r="F61">
        <f ca="1">OFFSET(countries_cumulative!$D60,0,offset_cumulative!$D61+offset_cumulative!F$1)</f>
        <v>1</v>
      </c>
      <c r="G61">
        <f ca="1">OFFSET(countries_cumulative!$D60,0,offset_cumulative!$D61+offset_cumulative!G$1)</f>
        <v>1</v>
      </c>
      <c r="H61">
        <f ca="1">OFFSET(countries_cumulative!$D60,0,offset_cumulative!$D61+offset_cumulative!H$1)</f>
        <v>1</v>
      </c>
      <c r="I61">
        <f ca="1">OFFSET(countries_cumulative!$D60,0,offset_cumulative!$D61+offset_cumulative!I$1)</f>
        <v>5</v>
      </c>
      <c r="J61">
        <f ca="1">OFFSET(countries_cumulative!$D60,0,offset_cumulative!$D61+offset_cumulative!J$1)</f>
        <v>5</v>
      </c>
      <c r="K61">
        <f ca="1">OFFSET(countries_cumulative!$D60,0,offset_cumulative!$D61+offset_cumulative!K$1)</f>
        <v>6</v>
      </c>
      <c r="L61">
        <f ca="1">OFFSET(countries_cumulative!$D60,0,offset_cumulative!$D61+offset_cumulative!L$1)</f>
        <v>6</v>
      </c>
      <c r="M61">
        <f ca="1">OFFSET(countries_cumulative!$D60,0,offset_cumulative!$D61+offset_cumulative!M$1)</f>
        <v>9</v>
      </c>
      <c r="N61">
        <f ca="1">OFFSET(countries_cumulative!$D60,0,offset_cumulative!$D61+offset_cumulative!N$1)</f>
        <v>9</v>
      </c>
      <c r="O61">
        <f ca="1">OFFSET(countries_cumulative!$D60,0,offset_cumulative!$D61+offset_cumulative!O$1)</f>
        <v>11</v>
      </c>
      <c r="P61">
        <f ca="1">OFFSET(countries_cumulative!$D60,0,offset_cumulative!$D61+offset_cumulative!P$1)</f>
        <v>11</v>
      </c>
      <c r="Q61">
        <f ca="1">OFFSET(countries_cumulative!$D60,0,offset_cumulative!$D61+offset_cumulative!Q$1)</f>
        <v>12</v>
      </c>
      <c r="R61">
        <f ca="1">OFFSET(countries_cumulative!$D60,0,offset_cumulative!$D61+offset_cumulative!R$1)</f>
        <v>12</v>
      </c>
      <c r="S61">
        <f ca="1">OFFSET(countries_cumulative!$D60,0,offset_cumulative!$D61+offset_cumulative!S$1)</f>
        <v>12</v>
      </c>
      <c r="T61">
        <f ca="1">OFFSET(countries_cumulative!$D60,0,offset_cumulative!$D61+offset_cumulative!T$1)</f>
        <v>16</v>
      </c>
      <c r="U61">
        <f ca="1">OFFSET(countries_cumulative!$D60,0,offset_cumulative!$D61+offset_cumulative!U$1)</f>
        <v>16</v>
      </c>
      <c r="V61">
        <f ca="1">OFFSET(countries_cumulative!$D60,0,offset_cumulative!$D61+offset_cumulative!V$1)</f>
        <v>21</v>
      </c>
      <c r="W61">
        <f ca="1">OFFSET(countries_cumulative!$D60,0,offset_cumulative!$D61+offset_cumulative!W$1)</f>
        <v>23</v>
      </c>
      <c r="X61">
        <f ca="1">OFFSET(countries_cumulative!$D60,0,offset_cumulative!$D61+offset_cumulative!X$1)</f>
        <v>26</v>
      </c>
      <c r="Y61">
        <f ca="1">OFFSET(countries_cumulative!$D60,0,offset_cumulative!$D61+offset_cumulative!Y$1)</f>
        <v>29</v>
      </c>
      <c r="Z61">
        <f ca="1">OFFSET(countries_cumulative!$D60,0,offset_cumulative!$D61+offset_cumulative!Z$1)</f>
        <v>29</v>
      </c>
      <c r="AA61">
        <f ca="1">OFFSET(countries_cumulative!$D60,0,offset_cumulative!$D61+offset_cumulative!AA$1)</f>
        <v>35</v>
      </c>
      <c r="AB61">
        <f ca="1">OFFSET(countries_cumulative!$D60,0,offset_cumulative!$D61+offset_cumulative!AB$1)</f>
        <v>38</v>
      </c>
      <c r="AC61">
        <f ca="1">OFFSET(countries_cumulative!$D60,0,offset_cumulative!$D61+offset_cumulative!AC$1)</f>
        <v>43</v>
      </c>
      <c r="AD61">
        <f ca="1">OFFSET(countries_cumulative!$D60,0,offset_cumulative!$D61+offset_cumulative!AD$1)</f>
        <v>44</v>
      </c>
      <c r="AE61">
        <f ca="1">OFFSET(countries_cumulative!$D60,0,offset_cumulative!$D61+offset_cumulative!AE$1)</f>
        <v>52</v>
      </c>
      <c r="AF61">
        <f ca="1">OFFSET(countries_cumulative!$D60,0,offset_cumulative!$D61+offset_cumulative!AF$1)</f>
        <v>55</v>
      </c>
      <c r="AG61">
        <f ca="1">OFFSET(countries_cumulative!$D60,0,offset_cumulative!$D61+offset_cumulative!AG$1)</f>
        <v>56</v>
      </c>
      <c r="AH61">
        <f ca="1">OFFSET(countries_cumulative!$D60,0,offset_cumulative!$D61+offset_cumulative!AH$1)</f>
        <v>65</v>
      </c>
      <c r="AI61">
        <f ca="1">OFFSET(countries_cumulative!$D60,0,offset_cumulative!$D61+offset_cumulative!AI$1)</f>
        <v>69</v>
      </c>
      <c r="AJ61">
        <f ca="1">OFFSET(countries_cumulative!$D60,0,offset_cumulative!$D61+offset_cumulative!AJ$1)</f>
        <v>71</v>
      </c>
      <c r="AL61" s="3" t="s">
        <v>57</v>
      </c>
      <c r="AM61" s="4">
        <f t="shared" ca="1" si="93"/>
        <v>0</v>
      </c>
      <c r="AN61" s="4">
        <f t="shared" ca="1" si="64"/>
        <v>0</v>
      </c>
      <c r="AO61" s="4">
        <f t="shared" ca="1" si="65"/>
        <v>4</v>
      </c>
      <c r="AP61" s="4">
        <f t="shared" ca="1" si="66"/>
        <v>0</v>
      </c>
      <c r="AQ61" s="4">
        <f t="shared" ca="1" si="67"/>
        <v>0.19999999999999996</v>
      </c>
      <c r="AR61" s="4">
        <f t="shared" ca="1" si="68"/>
        <v>0</v>
      </c>
      <c r="AS61" s="4">
        <f t="shared" ca="1" si="69"/>
        <v>0.5</v>
      </c>
      <c r="AT61" s="4">
        <f t="shared" ca="1" si="70"/>
        <v>0</v>
      </c>
      <c r="AU61" s="4">
        <f t="shared" ca="1" si="71"/>
        <v>0.22222222222222232</v>
      </c>
      <c r="AV61" s="4">
        <f t="shared" ca="1" si="72"/>
        <v>0</v>
      </c>
      <c r="AW61" s="4">
        <f t="shared" ca="1" si="73"/>
        <v>9.0909090909090828E-2</v>
      </c>
      <c r="AX61" s="4">
        <f t="shared" ca="1" si="74"/>
        <v>0</v>
      </c>
      <c r="AY61" s="4">
        <f t="shared" ca="1" si="75"/>
        <v>0</v>
      </c>
      <c r="AZ61" s="4">
        <f t="shared" ca="1" si="76"/>
        <v>0.33333333333333326</v>
      </c>
      <c r="BA61" s="4">
        <f t="shared" ca="1" si="77"/>
        <v>0</v>
      </c>
      <c r="BB61" s="4">
        <f t="shared" ca="1" si="78"/>
        <v>0.3125</v>
      </c>
      <c r="BC61" s="4">
        <f t="shared" ca="1" si="79"/>
        <v>9.5238095238095344E-2</v>
      </c>
      <c r="BD61" s="4">
        <f t="shared" ca="1" si="80"/>
        <v>0.13043478260869557</v>
      </c>
      <c r="BE61" s="4">
        <f t="shared" ca="1" si="81"/>
        <v>0.11538461538461542</v>
      </c>
      <c r="BF61" s="4">
        <f t="shared" ca="1" si="82"/>
        <v>0</v>
      </c>
      <c r="BG61" s="4">
        <f t="shared" ca="1" si="83"/>
        <v>0.2068965517241379</v>
      </c>
      <c r="BH61" s="4">
        <f t="shared" ca="1" si="84"/>
        <v>8.5714285714285632E-2</v>
      </c>
      <c r="BI61" s="4">
        <f t="shared" ca="1" si="85"/>
        <v>0.13157894736842102</v>
      </c>
      <c r="BJ61" s="4">
        <f t="shared" ca="1" si="86"/>
        <v>2.3255813953488413E-2</v>
      </c>
      <c r="BK61" s="4">
        <f t="shared" ca="1" si="87"/>
        <v>0.18181818181818188</v>
      </c>
      <c r="BL61" s="4">
        <f t="shared" ca="1" si="88"/>
        <v>5.7692307692307709E-2</v>
      </c>
      <c r="BM61" s="4">
        <f t="shared" ca="1" si="89"/>
        <v>1.8181818181818077E-2</v>
      </c>
      <c r="BN61" s="4">
        <f t="shared" ca="1" si="90"/>
        <v>0.16071428571428581</v>
      </c>
      <c r="BO61" s="4">
        <f t="shared" ca="1" si="91"/>
        <v>6.1538461538461542E-2</v>
      </c>
      <c r="BP61" s="4">
        <f t="shared" ca="1" si="92"/>
        <v>2.8985507246376718E-2</v>
      </c>
      <c r="BQ61" s="5">
        <f t="shared" ca="1" si="94"/>
        <v>0.23187994335492718</v>
      </c>
    </row>
    <row r="62" spans="1:69" x14ac:dyDescent="0.25">
      <c r="A62" s="3" t="s">
        <v>58</v>
      </c>
      <c r="B62" s="3">
        <v>-17.7134</v>
      </c>
      <c r="C62" s="3">
        <v>178.065</v>
      </c>
      <c r="D62">
        <f>COUNTIF(countries_cumulative!D61:CP61,"0")</f>
        <v>57</v>
      </c>
      <c r="E62" s="3" t="s">
        <v>58</v>
      </c>
      <c r="F62">
        <f ca="1">OFFSET(countries_cumulative!$D61,0,offset_cumulative!$D62+offset_cumulative!F$1)</f>
        <v>1</v>
      </c>
      <c r="G62">
        <f ca="1">OFFSET(countries_cumulative!$D61,0,offset_cumulative!$D62+offset_cumulative!G$1)</f>
        <v>1</v>
      </c>
      <c r="H62">
        <f ca="1">OFFSET(countries_cumulative!$D61,0,offset_cumulative!$D62+offset_cumulative!H$1)</f>
        <v>1</v>
      </c>
      <c r="I62">
        <f ca="1">OFFSET(countries_cumulative!$D61,0,offset_cumulative!$D62+offset_cumulative!I$1)</f>
        <v>2</v>
      </c>
      <c r="J62">
        <f ca="1">OFFSET(countries_cumulative!$D61,0,offset_cumulative!$D62+offset_cumulative!J$1)</f>
        <v>3</v>
      </c>
      <c r="K62">
        <f ca="1">OFFSET(countries_cumulative!$D61,0,offset_cumulative!$D62+offset_cumulative!K$1)</f>
        <v>4</v>
      </c>
      <c r="L62">
        <f ca="1">OFFSET(countries_cumulative!$D61,0,offset_cumulative!$D62+offset_cumulative!L$1)</f>
        <v>5</v>
      </c>
      <c r="M62">
        <f ca="1">OFFSET(countries_cumulative!$D61,0,offset_cumulative!$D62+offset_cumulative!M$1)</f>
        <v>5</v>
      </c>
      <c r="N62">
        <f ca="1">OFFSET(countries_cumulative!$D61,0,offset_cumulative!$D62+offset_cumulative!N$1)</f>
        <v>5</v>
      </c>
      <c r="O62">
        <f ca="1">OFFSET(countries_cumulative!$D61,0,offset_cumulative!$D62+offset_cumulative!O$1)</f>
        <v>5</v>
      </c>
      <c r="P62">
        <f ca="1">OFFSET(countries_cumulative!$D61,0,offset_cumulative!$D62+offset_cumulative!P$1)</f>
        <v>5</v>
      </c>
      <c r="Q62">
        <f ca="1">OFFSET(countries_cumulative!$D61,0,offset_cumulative!$D62+offset_cumulative!Q$1)</f>
        <v>5</v>
      </c>
      <c r="R62">
        <f ca="1">OFFSET(countries_cumulative!$D61,0,offset_cumulative!$D62+offset_cumulative!R$1)</f>
        <v>5</v>
      </c>
      <c r="S62">
        <f ca="1">OFFSET(countries_cumulative!$D61,0,offset_cumulative!$D62+offset_cumulative!S$1)</f>
        <v>5</v>
      </c>
      <c r="T62">
        <f ca="1">OFFSET(countries_cumulative!$D61,0,offset_cumulative!$D62+offset_cumulative!T$1)</f>
        <v>7</v>
      </c>
      <c r="U62">
        <f ca="1">OFFSET(countries_cumulative!$D61,0,offset_cumulative!$D62+offset_cumulative!U$1)</f>
        <v>7</v>
      </c>
      <c r="V62">
        <f ca="1">OFFSET(countries_cumulative!$D61,0,offset_cumulative!$D62+offset_cumulative!V$1)</f>
        <v>12</v>
      </c>
      <c r="W62">
        <f ca="1">OFFSET(countries_cumulative!$D61,0,offset_cumulative!$D62+offset_cumulative!W$1)</f>
        <v>12</v>
      </c>
      <c r="X62">
        <f ca="1">OFFSET(countries_cumulative!$D61,0,offset_cumulative!$D62+offset_cumulative!X$1)</f>
        <v>14</v>
      </c>
      <c r="Y62">
        <f ca="1">OFFSET(countries_cumulative!$D61,0,offset_cumulative!$D62+offset_cumulative!Y$1)</f>
        <v>15</v>
      </c>
      <c r="Z62">
        <f ca="1">OFFSET(countries_cumulative!$D61,0,offset_cumulative!$D62+offset_cumulative!Z$1)</f>
        <v>15</v>
      </c>
      <c r="AA62">
        <f ca="1">OFFSET(countries_cumulative!$D61,0,offset_cumulative!$D62+offset_cumulative!AA$1)</f>
        <v>15</v>
      </c>
      <c r="AB62">
        <f ca="1">OFFSET(countries_cumulative!$D61,0,offset_cumulative!$D62+offset_cumulative!AB$1)</f>
        <v>16</v>
      </c>
      <c r="AC62">
        <f ca="1">OFFSET(countries_cumulative!$D61,0,offset_cumulative!$D62+offset_cumulative!AC$1)</f>
        <v>16</v>
      </c>
      <c r="AD62">
        <f ca="1">OFFSET(countries_cumulative!$D61,0,offset_cumulative!$D62+offset_cumulative!AD$1)</f>
        <v>16</v>
      </c>
      <c r="AE62">
        <f ca="1">OFFSET(countries_cumulative!$D61,0,offset_cumulative!$D62+offset_cumulative!AE$1)</f>
        <v>16</v>
      </c>
      <c r="AF62">
        <f ca="1">OFFSET(countries_cumulative!$D61,0,offset_cumulative!$D62+offset_cumulative!AF$1)</f>
        <v>16</v>
      </c>
      <c r="AG62">
        <f ca="1">OFFSET(countries_cumulative!$D61,0,offset_cumulative!$D62+offset_cumulative!AG$1)</f>
        <v>16</v>
      </c>
      <c r="AH62">
        <f ca="1">OFFSET(countries_cumulative!$D61,0,offset_cumulative!$D62+offset_cumulative!AH$1)</f>
        <v>17</v>
      </c>
      <c r="AI62">
        <f ca="1">OFFSET(countries_cumulative!$D61,0,offset_cumulative!$D62+offset_cumulative!AI$1)</f>
        <v>17</v>
      </c>
      <c r="AJ62">
        <f ca="1">OFFSET(countries_cumulative!$D61,0,offset_cumulative!$D62+offset_cumulative!AJ$1)</f>
        <v>17</v>
      </c>
      <c r="AL62" s="3" t="s">
        <v>58</v>
      </c>
      <c r="AM62" s="4">
        <f t="shared" ca="1" si="93"/>
        <v>0</v>
      </c>
      <c r="AN62" s="4">
        <f t="shared" ca="1" si="64"/>
        <v>0</v>
      </c>
      <c r="AO62" s="4">
        <f t="shared" ca="1" si="65"/>
        <v>1</v>
      </c>
      <c r="AP62" s="4">
        <f t="shared" ca="1" si="66"/>
        <v>0.5</v>
      </c>
      <c r="AQ62" s="4">
        <f t="shared" ca="1" si="67"/>
        <v>0.33333333333333326</v>
      </c>
      <c r="AR62" s="4">
        <f t="shared" ca="1" si="68"/>
        <v>0.25</v>
      </c>
      <c r="AS62" s="4">
        <f t="shared" ca="1" si="69"/>
        <v>0</v>
      </c>
      <c r="AT62" s="4">
        <f t="shared" ca="1" si="70"/>
        <v>0</v>
      </c>
      <c r="AU62" s="4">
        <f t="shared" ca="1" si="71"/>
        <v>0</v>
      </c>
      <c r="AV62" s="4">
        <f t="shared" ca="1" si="72"/>
        <v>0</v>
      </c>
      <c r="AW62" s="4">
        <f t="shared" ca="1" si="73"/>
        <v>0</v>
      </c>
      <c r="AX62" s="4">
        <f t="shared" ca="1" si="74"/>
        <v>0</v>
      </c>
      <c r="AY62" s="4">
        <f t="shared" ca="1" si="75"/>
        <v>0</v>
      </c>
      <c r="AZ62" s="4">
        <f t="shared" ca="1" si="76"/>
        <v>0.39999999999999991</v>
      </c>
      <c r="BA62" s="4">
        <f t="shared" ca="1" si="77"/>
        <v>0</v>
      </c>
      <c r="BB62" s="4">
        <f t="shared" ca="1" si="78"/>
        <v>0.71428571428571419</v>
      </c>
      <c r="BC62" s="4">
        <f t="shared" ca="1" si="79"/>
        <v>0</v>
      </c>
      <c r="BD62" s="4">
        <f t="shared" ca="1" si="80"/>
        <v>0.16666666666666674</v>
      </c>
      <c r="BE62" s="4">
        <f t="shared" ca="1" si="81"/>
        <v>7.1428571428571397E-2</v>
      </c>
      <c r="BF62" s="4">
        <f t="shared" ca="1" si="82"/>
        <v>0</v>
      </c>
      <c r="BG62" s="4">
        <f t="shared" ca="1" si="83"/>
        <v>0</v>
      </c>
      <c r="BH62" s="4">
        <f t="shared" ca="1" si="84"/>
        <v>6.6666666666666652E-2</v>
      </c>
      <c r="BI62" s="4">
        <f t="shared" ca="1" si="85"/>
        <v>0</v>
      </c>
      <c r="BJ62" s="4">
        <f t="shared" ca="1" si="86"/>
        <v>0</v>
      </c>
      <c r="BK62" s="4">
        <f t="shared" ca="1" si="87"/>
        <v>0</v>
      </c>
      <c r="BL62" s="4">
        <f t="shared" ca="1" si="88"/>
        <v>0</v>
      </c>
      <c r="BM62" s="4">
        <f t="shared" ca="1" si="89"/>
        <v>0</v>
      </c>
      <c r="BN62" s="4">
        <f t="shared" ca="1" si="90"/>
        <v>6.25E-2</v>
      </c>
      <c r="BO62" s="4">
        <f t="shared" ca="1" si="91"/>
        <v>0</v>
      </c>
      <c r="BP62" s="4">
        <f t="shared" ca="1" si="92"/>
        <v>0</v>
      </c>
      <c r="BQ62" s="5">
        <f t="shared" ca="1" si="94"/>
        <v>0.11882936507936505</v>
      </c>
    </row>
    <row r="63" spans="1:69" x14ac:dyDescent="0.25">
      <c r="A63" s="3" t="s">
        <v>59</v>
      </c>
      <c r="B63" s="3">
        <v>64</v>
      </c>
      <c r="C63" s="3">
        <v>26</v>
      </c>
      <c r="D63">
        <f>COUNTIF(countries_cumulative!D62:CP62,"0")</f>
        <v>7</v>
      </c>
      <c r="E63" s="3" t="s">
        <v>59</v>
      </c>
      <c r="F63">
        <f ca="1">OFFSET(countries_cumulative!$D62,0,offset_cumulative!$D63+offset_cumulative!F$1)</f>
        <v>1</v>
      </c>
      <c r="G63">
        <f ca="1">OFFSET(countries_cumulative!$D62,0,offset_cumulative!$D63+offset_cumulative!G$1)</f>
        <v>1</v>
      </c>
      <c r="H63">
        <f ca="1">OFFSET(countries_cumulative!$D62,0,offset_cumulative!$D63+offset_cumulative!H$1)</f>
        <v>1</v>
      </c>
      <c r="I63">
        <f ca="1">OFFSET(countries_cumulative!$D62,0,offset_cumulative!$D63+offset_cumulative!I$1)</f>
        <v>1</v>
      </c>
      <c r="J63">
        <f ca="1">OFFSET(countries_cumulative!$D62,0,offset_cumulative!$D63+offset_cumulative!J$1)</f>
        <v>1</v>
      </c>
      <c r="K63">
        <f ca="1">OFFSET(countries_cumulative!$D62,0,offset_cumulative!$D63+offset_cumulative!K$1)</f>
        <v>1</v>
      </c>
      <c r="L63">
        <f ca="1">OFFSET(countries_cumulative!$D62,0,offset_cumulative!$D63+offset_cumulative!L$1)</f>
        <v>1</v>
      </c>
      <c r="M63">
        <f ca="1">OFFSET(countries_cumulative!$D62,0,offset_cumulative!$D63+offset_cumulative!M$1)</f>
        <v>1</v>
      </c>
      <c r="N63">
        <f ca="1">OFFSET(countries_cumulative!$D62,0,offset_cumulative!$D63+offset_cumulative!N$1)</f>
        <v>1</v>
      </c>
      <c r="O63">
        <f ca="1">OFFSET(countries_cumulative!$D62,0,offset_cumulative!$D63+offset_cumulative!O$1)</f>
        <v>1</v>
      </c>
      <c r="P63">
        <f ca="1">OFFSET(countries_cumulative!$D62,0,offset_cumulative!$D63+offset_cumulative!P$1)</f>
        <v>1</v>
      </c>
      <c r="Q63">
        <f ca="1">OFFSET(countries_cumulative!$D62,0,offset_cumulative!$D63+offset_cumulative!Q$1)</f>
        <v>1</v>
      </c>
      <c r="R63">
        <f ca="1">OFFSET(countries_cumulative!$D62,0,offset_cumulative!$D63+offset_cumulative!R$1)</f>
        <v>1</v>
      </c>
      <c r="S63">
        <f ca="1">OFFSET(countries_cumulative!$D62,0,offset_cumulative!$D63+offset_cumulative!S$1)</f>
        <v>1</v>
      </c>
      <c r="T63">
        <f ca="1">OFFSET(countries_cumulative!$D62,0,offset_cumulative!$D63+offset_cumulative!T$1)</f>
        <v>1</v>
      </c>
      <c r="U63">
        <f ca="1">OFFSET(countries_cumulative!$D62,0,offset_cumulative!$D63+offset_cumulative!U$1)</f>
        <v>1</v>
      </c>
      <c r="V63">
        <f ca="1">OFFSET(countries_cumulative!$D62,0,offset_cumulative!$D63+offset_cumulative!V$1)</f>
        <v>1</v>
      </c>
      <c r="W63">
        <f ca="1">OFFSET(countries_cumulative!$D62,0,offset_cumulative!$D63+offset_cumulative!W$1)</f>
        <v>1</v>
      </c>
      <c r="X63">
        <f ca="1">OFFSET(countries_cumulative!$D62,0,offset_cumulative!$D63+offset_cumulative!X$1)</f>
        <v>1</v>
      </c>
      <c r="Y63">
        <f ca="1">OFFSET(countries_cumulative!$D62,0,offset_cumulative!$D63+offset_cumulative!Y$1)</f>
        <v>1</v>
      </c>
      <c r="Z63">
        <f ca="1">OFFSET(countries_cumulative!$D62,0,offset_cumulative!$D63+offset_cumulative!Z$1)</f>
        <v>1</v>
      </c>
      <c r="AA63">
        <f ca="1">OFFSET(countries_cumulative!$D62,0,offset_cumulative!$D63+offset_cumulative!AA$1)</f>
        <v>1</v>
      </c>
      <c r="AB63">
        <f ca="1">OFFSET(countries_cumulative!$D62,0,offset_cumulative!$D63+offset_cumulative!AB$1)</f>
        <v>1</v>
      </c>
      <c r="AC63">
        <f ca="1">OFFSET(countries_cumulative!$D62,0,offset_cumulative!$D63+offset_cumulative!AC$1)</f>
        <v>1</v>
      </c>
      <c r="AD63">
        <f ca="1">OFFSET(countries_cumulative!$D62,0,offset_cumulative!$D63+offset_cumulative!AD$1)</f>
        <v>1</v>
      </c>
      <c r="AE63">
        <f ca="1">OFFSET(countries_cumulative!$D62,0,offset_cumulative!$D63+offset_cumulative!AE$1)</f>
        <v>1</v>
      </c>
      <c r="AF63">
        <f ca="1">OFFSET(countries_cumulative!$D62,0,offset_cumulative!$D63+offset_cumulative!AF$1)</f>
        <v>1</v>
      </c>
      <c r="AG63">
        <f ca="1">OFFSET(countries_cumulative!$D62,0,offset_cumulative!$D63+offset_cumulative!AG$1)</f>
        <v>1</v>
      </c>
      <c r="AH63">
        <f ca="1">OFFSET(countries_cumulative!$D62,0,offset_cumulative!$D63+offset_cumulative!AH$1)</f>
        <v>2</v>
      </c>
      <c r="AI63">
        <f ca="1">OFFSET(countries_cumulative!$D62,0,offset_cumulative!$D63+offset_cumulative!AI$1)</f>
        <v>2</v>
      </c>
      <c r="AJ63">
        <f ca="1">OFFSET(countries_cumulative!$D62,0,offset_cumulative!$D63+offset_cumulative!AJ$1)</f>
        <v>2</v>
      </c>
      <c r="AL63" s="3" t="s">
        <v>59</v>
      </c>
      <c r="AM63" s="4">
        <f t="shared" ca="1" si="93"/>
        <v>0</v>
      </c>
      <c r="AN63" s="4">
        <f t="shared" ca="1" si="64"/>
        <v>0</v>
      </c>
      <c r="AO63" s="4">
        <f t="shared" ca="1" si="65"/>
        <v>0</v>
      </c>
      <c r="AP63" s="4">
        <f t="shared" ca="1" si="66"/>
        <v>0</v>
      </c>
      <c r="AQ63" s="4">
        <f t="shared" ca="1" si="67"/>
        <v>0</v>
      </c>
      <c r="AR63" s="4">
        <f t="shared" ca="1" si="68"/>
        <v>0</v>
      </c>
      <c r="AS63" s="4">
        <f t="shared" ca="1" si="69"/>
        <v>0</v>
      </c>
      <c r="AT63" s="4">
        <f t="shared" ca="1" si="70"/>
        <v>0</v>
      </c>
      <c r="AU63" s="4">
        <f t="shared" ca="1" si="71"/>
        <v>0</v>
      </c>
      <c r="AV63" s="4">
        <f t="shared" ca="1" si="72"/>
        <v>0</v>
      </c>
      <c r="AW63" s="4">
        <f t="shared" ca="1" si="73"/>
        <v>0</v>
      </c>
      <c r="AX63" s="4">
        <f t="shared" ca="1" si="74"/>
        <v>0</v>
      </c>
      <c r="AY63" s="4">
        <f t="shared" ca="1" si="75"/>
        <v>0</v>
      </c>
      <c r="AZ63" s="4">
        <f t="shared" ca="1" si="76"/>
        <v>0</v>
      </c>
      <c r="BA63" s="4">
        <f t="shared" ca="1" si="77"/>
        <v>0</v>
      </c>
      <c r="BB63" s="4">
        <f t="shared" ca="1" si="78"/>
        <v>0</v>
      </c>
      <c r="BC63" s="4">
        <f t="shared" ca="1" si="79"/>
        <v>0</v>
      </c>
      <c r="BD63" s="4">
        <f t="shared" ca="1" si="80"/>
        <v>0</v>
      </c>
      <c r="BE63" s="4">
        <f t="shared" ca="1" si="81"/>
        <v>0</v>
      </c>
      <c r="BF63" s="4">
        <f t="shared" ca="1" si="82"/>
        <v>0</v>
      </c>
      <c r="BG63" s="4">
        <f t="shared" ca="1" si="83"/>
        <v>0</v>
      </c>
      <c r="BH63" s="4">
        <f t="shared" ca="1" si="84"/>
        <v>0</v>
      </c>
      <c r="BI63" s="4">
        <f t="shared" ca="1" si="85"/>
        <v>0</v>
      </c>
      <c r="BJ63" s="4">
        <f t="shared" ca="1" si="86"/>
        <v>0</v>
      </c>
      <c r="BK63" s="4">
        <f t="shared" ca="1" si="87"/>
        <v>0</v>
      </c>
      <c r="BL63" s="4">
        <f t="shared" ca="1" si="88"/>
        <v>0</v>
      </c>
      <c r="BM63" s="4">
        <f t="shared" ca="1" si="89"/>
        <v>0</v>
      </c>
      <c r="BN63" s="4">
        <f t="shared" ca="1" si="90"/>
        <v>1</v>
      </c>
      <c r="BO63" s="4">
        <f t="shared" ca="1" si="91"/>
        <v>0</v>
      </c>
      <c r="BP63" s="4">
        <f t="shared" ca="1" si="92"/>
        <v>0</v>
      </c>
      <c r="BQ63" s="5">
        <f t="shared" ca="1" si="94"/>
        <v>3.3333333333333333E-2</v>
      </c>
    </row>
    <row r="64" spans="1:69" x14ac:dyDescent="0.25">
      <c r="A64" s="3" t="s">
        <v>60</v>
      </c>
      <c r="B64" s="3">
        <v>46.227600000000002</v>
      </c>
      <c r="C64" s="3">
        <v>2.2136999999999998</v>
      </c>
      <c r="D64">
        <f>COUNTIF(countries_cumulative!D63:CP63,"0")</f>
        <v>2</v>
      </c>
      <c r="E64" s="3" t="s">
        <v>60</v>
      </c>
      <c r="F64">
        <f ca="1">OFFSET(countries_cumulative!$D63,0,offset_cumulative!$D64+offset_cumulative!F$1)</f>
        <v>2</v>
      </c>
      <c r="G64">
        <f ca="1">OFFSET(countries_cumulative!$D63,0,offset_cumulative!$D64+offset_cumulative!G$1)</f>
        <v>3</v>
      </c>
      <c r="H64">
        <f ca="1">OFFSET(countries_cumulative!$D63,0,offset_cumulative!$D64+offset_cumulative!H$1)</f>
        <v>3</v>
      </c>
      <c r="I64">
        <f ca="1">OFFSET(countries_cumulative!$D63,0,offset_cumulative!$D64+offset_cumulative!I$1)</f>
        <v>3</v>
      </c>
      <c r="J64">
        <f ca="1">OFFSET(countries_cumulative!$D63,0,offset_cumulative!$D64+offset_cumulative!J$1)</f>
        <v>4</v>
      </c>
      <c r="K64">
        <f ca="1">OFFSET(countries_cumulative!$D63,0,offset_cumulative!$D64+offset_cumulative!K$1)</f>
        <v>5</v>
      </c>
      <c r="L64">
        <f ca="1">OFFSET(countries_cumulative!$D63,0,offset_cumulative!$D64+offset_cumulative!L$1)</f>
        <v>5</v>
      </c>
      <c r="M64">
        <f ca="1">OFFSET(countries_cumulative!$D63,0,offset_cumulative!$D64+offset_cumulative!M$1)</f>
        <v>5</v>
      </c>
      <c r="N64">
        <f ca="1">OFFSET(countries_cumulative!$D63,0,offset_cumulative!$D64+offset_cumulative!N$1)</f>
        <v>6</v>
      </c>
      <c r="O64">
        <f ca="1">OFFSET(countries_cumulative!$D63,0,offset_cumulative!$D64+offset_cumulative!O$1)</f>
        <v>6</v>
      </c>
      <c r="P64">
        <f ca="1">OFFSET(countries_cumulative!$D63,0,offset_cumulative!$D64+offset_cumulative!P$1)</f>
        <v>6</v>
      </c>
      <c r="Q64">
        <f ca="1">OFFSET(countries_cumulative!$D63,0,offset_cumulative!$D64+offset_cumulative!Q$1)</f>
        <v>6</v>
      </c>
      <c r="R64">
        <f ca="1">OFFSET(countries_cumulative!$D63,0,offset_cumulative!$D64+offset_cumulative!R$1)</f>
        <v>6</v>
      </c>
      <c r="S64">
        <f ca="1">OFFSET(countries_cumulative!$D63,0,offset_cumulative!$D64+offset_cumulative!S$1)</f>
        <v>6</v>
      </c>
      <c r="T64">
        <f ca="1">OFFSET(countries_cumulative!$D63,0,offset_cumulative!$D64+offset_cumulative!T$1)</f>
        <v>6</v>
      </c>
      <c r="U64">
        <f ca="1">OFFSET(countries_cumulative!$D63,0,offset_cumulative!$D64+offset_cumulative!U$1)</f>
        <v>11</v>
      </c>
      <c r="V64">
        <f ca="1">OFFSET(countries_cumulative!$D63,0,offset_cumulative!$D64+offset_cumulative!V$1)</f>
        <v>11</v>
      </c>
      <c r="W64">
        <f ca="1">OFFSET(countries_cumulative!$D63,0,offset_cumulative!$D64+offset_cumulative!W$1)</f>
        <v>11</v>
      </c>
      <c r="X64">
        <f ca="1">OFFSET(countries_cumulative!$D63,0,offset_cumulative!$D64+offset_cumulative!X$1)</f>
        <v>11</v>
      </c>
      <c r="Y64">
        <f ca="1">OFFSET(countries_cumulative!$D63,0,offset_cumulative!$D64+offset_cumulative!Y$1)</f>
        <v>11</v>
      </c>
      <c r="Z64">
        <f ca="1">OFFSET(countries_cumulative!$D63,0,offset_cumulative!$D64+offset_cumulative!Z$1)</f>
        <v>11</v>
      </c>
      <c r="AA64">
        <f ca="1">OFFSET(countries_cumulative!$D63,0,offset_cumulative!$D64+offset_cumulative!AA$1)</f>
        <v>11</v>
      </c>
      <c r="AB64">
        <f ca="1">OFFSET(countries_cumulative!$D63,0,offset_cumulative!$D64+offset_cumulative!AB$1)</f>
        <v>12</v>
      </c>
      <c r="AC64">
        <f ca="1">OFFSET(countries_cumulative!$D63,0,offset_cumulative!$D64+offset_cumulative!AC$1)</f>
        <v>12</v>
      </c>
      <c r="AD64">
        <f ca="1">OFFSET(countries_cumulative!$D63,0,offset_cumulative!$D64+offset_cumulative!AD$1)</f>
        <v>12</v>
      </c>
      <c r="AE64">
        <f ca="1">OFFSET(countries_cumulative!$D63,0,offset_cumulative!$D64+offset_cumulative!AE$1)</f>
        <v>12</v>
      </c>
      <c r="AF64">
        <f ca="1">OFFSET(countries_cumulative!$D63,0,offset_cumulative!$D64+offset_cumulative!AF$1)</f>
        <v>12</v>
      </c>
      <c r="AG64">
        <f ca="1">OFFSET(countries_cumulative!$D63,0,offset_cumulative!$D64+offset_cumulative!AG$1)</f>
        <v>12</v>
      </c>
      <c r="AH64">
        <f ca="1">OFFSET(countries_cumulative!$D63,0,offset_cumulative!$D64+offset_cumulative!AH$1)</f>
        <v>12</v>
      </c>
      <c r="AI64">
        <f ca="1">OFFSET(countries_cumulative!$D63,0,offset_cumulative!$D64+offset_cumulative!AI$1)</f>
        <v>12</v>
      </c>
      <c r="AJ64">
        <f ca="1">OFFSET(countries_cumulative!$D63,0,offset_cumulative!$D64+offset_cumulative!AJ$1)</f>
        <v>12</v>
      </c>
      <c r="AL64" s="3" t="s">
        <v>60</v>
      </c>
      <c r="AM64" s="4">
        <f t="shared" ca="1" si="93"/>
        <v>0.5</v>
      </c>
      <c r="AN64" s="4">
        <f t="shared" ca="1" si="64"/>
        <v>0</v>
      </c>
      <c r="AO64" s="4">
        <f t="shared" ca="1" si="65"/>
        <v>0</v>
      </c>
      <c r="AP64" s="4">
        <f t="shared" ca="1" si="66"/>
        <v>0.33333333333333326</v>
      </c>
      <c r="AQ64" s="4">
        <f t="shared" ca="1" si="67"/>
        <v>0.25</v>
      </c>
      <c r="AR64" s="4">
        <f t="shared" ca="1" si="68"/>
        <v>0</v>
      </c>
      <c r="AS64" s="4">
        <f t="shared" ca="1" si="69"/>
        <v>0</v>
      </c>
      <c r="AT64" s="4">
        <f t="shared" ca="1" si="70"/>
        <v>0.19999999999999996</v>
      </c>
      <c r="AU64" s="4">
        <f t="shared" ca="1" si="71"/>
        <v>0</v>
      </c>
      <c r="AV64" s="4">
        <f t="shared" ca="1" si="72"/>
        <v>0</v>
      </c>
      <c r="AW64" s="4">
        <f t="shared" ca="1" si="73"/>
        <v>0</v>
      </c>
      <c r="AX64" s="4">
        <f t="shared" ca="1" si="74"/>
        <v>0</v>
      </c>
      <c r="AY64" s="4">
        <f t="shared" ca="1" si="75"/>
        <v>0</v>
      </c>
      <c r="AZ64" s="4">
        <f t="shared" ca="1" si="76"/>
        <v>0</v>
      </c>
      <c r="BA64" s="4">
        <f t="shared" ca="1" si="77"/>
        <v>0.83333333333333326</v>
      </c>
      <c r="BB64" s="4">
        <f t="shared" ca="1" si="78"/>
        <v>0</v>
      </c>
      <c r="BC64" s="4">
        <f t="shared" ca="1" si="79"/>
        <v>0</v>
      </c>
      <c r="BD64" s="4">
        <f t="shared" ca="1" si="80"/>
        <v>0</v>
      </c>
      <c r="BE64" s="4">
        <f t="shared" ca="1" si="81"/>
        <v>0</v>
      </c>
      <c r="BF64" s="4">
        <f t="shared" ca="1" si="82"/>
        <v>0</v>
      </c>
      <c r="BG64" s="4">
        <f t="shared" ca="1" si="83"/>
        <v>0</v>
      </c>
      <c r="BH64" s="4">
        <f t="shared" ca="1" si="84"/>
        <v>9.0909090909090828E-2</v>
      </c>
      <c r="BI64" s="4">
        <f t="shared" ca="1" si="85"/>
        <v>0</v>
      </c>
      <c r="BJ64" s="4">
        <f t="shared" ca="1" si="86"/>
        <v>0</v>
      </c>
      <c r="BK64" s="4">
        <f t="shared" ca="1" si="87"/>
        <v>0</v>
      </c>
      <c r="BL64" s="4">
        <f t="shared" ca="1" si="88"/>
        <v>0</v>
      </c>
      <c r="BM64" s="4">
        <f t="shared" ca="1" si="89"/>
        <v>0</v>
      </c>
      <c r="BN64" s="4">
        <f t="shared" ca="1" si="90"/>
        <v>0</v>
      </c>
      <c r="BO64" s="4">
        <f t="shared" ca="1" si="91"/>
        <v>0</v>
      </c>
      <c r="BP64" s="4">
        <f t="shared" ca="1" si="92"/>
        <v>0</v>
      </c>
      <c r="BQ64" s="5">
        <f t="shared" ca="1" si="94"/>
        <v>7.3585858585858574E-2</v>
      </c>
    </row>
    <row r="65" spans="1:69" x14ac:dyDescent="0.25">
      <c r="A65" s="3" t="s">
        <v>61</v>
      </c>
      <c r="B65" s="3">
        <v>-0.80369999999999997</v>
      </c>
      <c r="C65" s="3">
        <v>11.609400000000001</v>
      </c>
      <c r="D65">
        <f>COUNTIF(countries_cumulative!D64:CP64,"0")</f>
        <v>52</v>
      </c>
      <c r="E65" s="3" t="s">
        <v>61</v>
      </c>
      <c r="F65">
        <f ca="1">OFFSET(countries_cumulative!$D64,0,offset_cumulative!$D65+offset_cumulative!F$1)</f>
        <v>1</v>
      </c>
      <c r="G65">
        <f ca="1">OFFSET(countries_cumulative!$D64,0,offset_cumulative!$D65+offset_cumulative!G$1)</f>
        <v>1</v>
      </c>
      <c r="H65">
        <f ca="1">OFFSET(countries_cumulative!$D64,0,offset_cumulative!$D65+offset_cumulative!H$1)</f>
        <v>1</v>
      </c>
      <c r="I65">
        <f ca="1">OFFSET(countries_cumulative!$D64,0,offset_cumulative!$D65+offset_cumulative!I$1)</f>
        <v>1</v>
      </c>
      <c r="J65">
        <f ca="1">OFFSET(countries_cumulative!$D64,0,offset_cumulative!$D65+offset_cumulative!J$1)</f>
        <v>1</v>
      </c>
      <c r="K65">
        <f ca="1">OFFSET(countries_cumulative!$D64,0,offset_cumulative!$D65+offset_cumulative!K$1)</f>
        <v>1</v>
      </c>
      <c r="L65">
        <f ca="1">OFFSET(countries_cumulative!$D64,0,offset_cumulative!$D65+offset_cumulative!L$1)</f>
        <v>3</v>
      </c>
      <c r="M65">
        <f ca="1">OFFSET(countries_cumulative!$D64,0,offset_cumulative!$D65+offset_cumulative!M$1)</f>
        <v>4</v>
      </c>
      <c r="N65">
        <f ca="1">OFFSET(countries_cumulative!$D64,0,offset_cumulative!$D65+offset_cumulative!N$1)</f>
        <v>5</v>
      </c>
      <c r="O65">
        <f ca="1">OFFSET(countries_cumulative!$D64,0,offset_cumulative!$D65+offset_cumulative!O$1)</f>
        <v>5</v>
      </c>
      <c r="P65">
        <f ca="1">OFFSET(countries_cumulative!$D64,0,offset_cumulative!$D65+offset_cumulative!P$1)</f>
        <v>6</v>
      </c>
      <c r="Q65">
        <f ca="1">OFFSET(countries_cumulative!$D64,0,offset_cumulative!$D65+offset_cumulative!Q$1)</f>
        <v>6</v>
      </c>
      <c r="R65">
        <f ca="1">OFFSET(countries_cumulative!$D64,0,offset_cumulative!$D65+offset_cumulative!R$1)</f>
        <v>7</v>
      </c>
      <c r="S65">
        <f ca="1">OFFSET(countries_cumulative!$D64,0,offset_cumulative!$D65+offset_cumulative!S$1)</f>
        <v>7</v>
      </c>
      <c r="T65">
        <f ca="1">OFFSET(countries_cumulative!$D64,0,offset_cumulative!$D65+offset_cumulative!T$1)</f>
        <v>7</v>
      </c>
      <c r="U65">
        <f ca="1">OFFSET(countries_cumulative!$D64,0,offset_cumulative!$D65+offset_cumulative!U$1)</f>
        <v>7</v>
      </c>
      <c r="V65">
        <f ca="1">OFFSET(countries_cumulative!$D64,0,offset_cumulative!$D65+offset_cumulative!V$1)</f>
        <v>7</v>
      </c>
      <c r="W65">
        <f ca="1">OFFSET(countries_cumulative!$D64,0,offset_cumulative!$D65+offset_cumulative!W$1)</f>
        <v>16</v>
      </c>
      <c r="X65">
        <f ca="1">OFFSET(countries_cumulative!$D64,0,offset_cumulative!$D65+offset_cumulative!X$1)</f>
        <v>18</v>
      </c>
      <c r="Y65">
        <f ca="1">OFFSET(countries_cumulative!$D64,0,offset_cumulative!$D65+offset_cumulative!Y$1)</f>
        <v>21</v>
      </c>
      <c r="Z65">
        <f ca="1">OFFSET(countries_cumulative!$D64,0,offset_cumulative!$D65+offset_cumulative!Z$1)</f>
        <v>21</v>
      </c>
      <c r="AA65">
        <f ca="1">OFFSET(countries_cumulative!$D64,0,offset_cumulative!$D65+offset_cumulative!AA$1)</f>
        <v>21</v>
      </c>
      <c r="AB65">
        <f ca="1">OFFSET(countries_cumulative!$D64,0,offset_cumulative!$D65+offset_cumulative!AB$1)</f>
        <v>21</v>
      </c>
      <c r="AC65">
        <f ca="1">OFFSET(countries_cumulative!$D64,0,offset_cumulative!$D65+offset_cumulative!AC$1)</f>
        <v>24</v>
      </c>
      <c r="AD65">
        <f ca="1">OFFSET(countries_cumulative!$D64,0,offset_cumulative!$D65+offset_cumulative!AD$1)</f>
        <v>30</v>
      </c>
      <c r="AE65">
        <f ca="1">OFFSET(countries_cumulative!$D64,0,offset_cumulative!$D65+offset_cumulative!AE$1)</f>
        <v>34</v>
      </c>
      <c r="AF65">
        <f ca="1">OFFSET(countries_cumulative!$D64,0,offset_cumulative!$D65+offset_cumulative!AF$1)</f>
        <v>44</v>
      </c>
      <c r="AG65">
        <f ca="1">OFFSET(countries_cumulative!$D64,0,offset_cumulative!$D65+offset_cumulative!AG$1)</f>
        <v>44</v>
      </c>
      <c r="AH65">
        <f ca="1">OFFSET(countries_cumulative!$D64,0,offset_cumulative!$D65+offset_cumulative!AH$1)</f>
        <v>46</v>
      </c>
      <c r="AI65">
        <f ca="1">OFFSET(countries_cumulative!$D64,0,offset_cumulative!$D65+offset_cumulative!AI$1)</f>
        <v>49</v>
      </c>
      <c r="AJ65">
        <f ca="1">OFFSET(countries_cumulative!$D64,0,offset_cumulative!$D65+offset_cumulative!AJ$1)</f>
        <v>57</v>
      </c>
      <c r="AL65" s="3" t="s">
        <v>61</v>
      </c>
      <c r="AM65" s="4">
        <f t="shared" ca="1" si="93"/>
        <v>0</v>
      </c>
      <c r="AN65" s="4">
        <f t="shared" ca="1" si="64"/>
        <v>0</v>
      </c>
      <c r="AO65" s="4">
        <f t="shared" ca="1" si="65"/>
        <v>0</v>
      </c>
      <c r="AP65" s="4">
        <f t="shared" ca="1" si="66"/>
        <v>0</v>
      </c>
      <c r="AQ65" s="4">
        <f t="shared" ca="1" si="67"/>
        <v>0</v>
      </c>
      <c r="AR65" s="4">
        <f t="shared" ca="1" si="68"/>
        <v>2</v>
      </c>
      <c r="AS65" s="4">
        <f t="shared" ca="1" si="69"/>
        <v>0.33333333333333326</v>
      </c>
      <c r="AT65" s="4">
        <f t="shared" ca="1" si="70"/>
        <v>0.25</v>
      </c>
      <c r="AU65" s="4">
        <f t="shared" ca="1" si="71"/>
        <v>0</v>
      </c>
      <c r="AV65" s="4">
        <f t="shared" ca="1" si="72"/>
        <v>0.19999999999999996</v>
      </c>
      <c r="AW65" s="4">
        <f t="shared" ca="1" si="73"/>
        <v>0</v>
      </c>
      <c r="AX65" s="4">
        <f t="shared" ca="1" si="74"/>
        <v>0.16666666666666674</v>
      </c>
      <c r="AY65" s="4">
        <f t="shared" ca="1" si="75"/>
        <v>0</v>
      </c>
      <c r="AZ65" s="4">
        <f t="shared" ca="1" si="76"/>
        <v>0</v>
      </c>
      <c r="BA65" s="4">
        <f t="shared" ca="1" si="77"/>
        <v>0</v>
      </c>
      <c r="BB65" s="4">
        <f t="shared" ca="1" si="78"/>
        <v>0</v>
      </c>
      <c r="BC65" s="4">
        <f t="shared" ca="1" si="79"/>
        <v>1.2857142857142856</v>
      </c>
      <c r="BD65" s="4">
        <f t="shared" ca="1" si="80"/>
        <v>0.125</v>
      </c>
      <c r="BE65" s="4">
        <f t="shared" ca="1" si="81"/>
        <v>0.16666666666666674</v>
      </c>
      <c r="BF65" s="4">
        <f t="shared" ca="1" si="82"/>
        <v>0</v>
      </c>
      <c r="BG65" s="4">
        <f t="shared" ca="1" si="83"/>
        <v>0</v>
      </c>
      <c r="BH65" s="4">
        <f t="shared" ca="1" si="84"/>
        <v>0</v>
      </c>
      <c r="BI65" s="4">
        <f t="shared" ca="1" si="85"/>
        <v>0.14285714285714279</v>
      </c>
      <c r="BJ65" s="4">
        <f t="shared" ca="1" si="86"/>
        <v>0.25</v>
      </c>
      <c r="BK65" s="4">
        <f t="shared" ca="1" si="87"/>
        <v>0.1333333333333333</v>
      </c>
      <c r="BL65" s="4">
        <f t="shared" ca="1" si="88"/>
        <v>0.29411764705882359</v>
      </c>
      <c r="BM65" s="4">
        <f t="shared" ca="1" si="89"/>
        <v>0</v>
      </c>
      <c r="BN65" s="4">
        <f t="shared" ca="1" si="90"/>
        <v>4.5454545454545414E-2</v>
      </c>
      <c r="BO65" s="4">
        <f t="shared" ca="1" si="91"/>
        <v>6.5217391304347894E-2</v>
      </c>
      <c r="BP65" s="4">
        <f t="shared" ca="1" si="92"/>
        <v>0.16326530612244894</v>
      </c>
      <c r="BQ65" s="5">
        <f t="shared" ca="1" si="94"/>
        <v>0.18738754395038651</v>
      </c>
    </row>
    <row r="66" spans="1:69" x14ac:dyDescent="0.25">
      <c r="A66" s="3" t="s">
        <v>62</v>
      </c>
      <c r="B66" s="3">
        <v>13.443199999999999</v>
      </c>
      <c r="C66" s="3">
        <v>-15.3101</v>
      </c>
      <c r="D66">
        <f>COUNTIF(countries_cumulative!D65:CP65,"0")</f>
        <v>55</v>
      </c>
      <c r="E66" s="3" t="s">
        <v>62</v>
      </c>
      <c r="F66">
        <f ca="1">OFFSET(countries_cumulative!$D65,0,offset_cumulative!$D66+offset_cumulative!F$1)</f>
        <v>1</v>
      </c>
      <c r="G66">
        <f ca="1">OFFSET(countries_cumulative!$D65,0,offset_cumulative!$D66+offset_cumulative!G$1)</f>
        <v>1</v>
      </c>
      <c r="H66">
        <f ca="1">OFFSET(countries_cumulative!$D65,0,offset_cumulative!$D66+offset_cumulative!H$1)</f>
        <v>1</v>
      </c>
      <c r="I66">
        <f ca="1">OFFSET(countries_cumulative!$D65,0,offset_cumulative!$D66+offset_cumulative!I$1)</f>
        <v>1</v>
      </c>
      <c r="J66">
        <f ca="1">OFFSET(countries_cumulative!$D65,0,offset_cumulative!$D66+offset_cumulative!J$1)</f>
        <v>1</v>
      </c>
      <c r="K66">
        <f ca="1">OFFSET(countries_cumulative!$D65,0,offset_cumulative!$D66+offset_cumulative!K$1)</f>
        <v>1</v>
      </c>
      <c r="L66">
        <f ca="1">OFFSET(countries_cumulative!$D65,0,offset_cumulative!$D66+offset_cumulative!L$1)</f>
        <v>2</v>
      </c>
      <c r="M66">
        <f ca="1">OFFSET(countries_cumulative!$D65,0,offset_cumulative!$D66+offset_cumulative!M$1)</f>
        <v>3</v>
      </c>
      <c r="N66">
        <f ca="1">OFFSET(countries_cumulative!$D65,0,offset_cumulative!$D66+offset_cumulative!N$1)</f>
        <v>3</v>
      </c>
      <c r="O66">
        <f ca="1">OFFSET(countries_cumulative!$D65,0,offset_cumulative!$D66+offset_cumulative!O$1)</f>
        <v>3</v>
      </c>
      <c r="P66">
        <f ca="1">OFFSET(countries_cumulative!$D65,0,offset_cumulative!$D66+offset_cumulative!P$1)</f>
        <v>3</v>
      </c>
      <c r="Q66">
        <f ca="1">OFFSET(countries_cumulative!$D65,0,offset_cumulative!$D66+offset_cumulative!Q$1)</f>
        <v>3</v>
      </c>
      <c r="R66">
        <f ca="1">OFFSET(countries_cumulative!$D65,0,offset_cumulative!$D66+offset_cumulative!R$1)</f>
        <v>4</v>
      </c>
      <c r="S66">
        <f ca="1">OFFSET(countries_cumulative!$D65,0,offset_cumulative!$D66+offset_cumulative!S$1)</f>
        <v>4</v>
      </c>
      <c r="T66">
        <f ca="1">OFFSET(countries_cumulative!$D65,0,offset_cumulative!$D66+offset_cumulative!T$1)</f>
        <v>4</v>
      </c>
      <c r="U66">
        <f ca="1">OFFSET(countries_cumulative!$D65,0,offset_cumulative!$D66+offset_cumulative!U$1)</f>
        <v>4</v>
      </c>
      <c r="V66">
        <f ca="1">OFFSET(countries_cumulative!$D65,0,offset_cumulative!$D66+offset_cumulative!V$1)</f>
        <v>4</v>
      </c>
      <c r="W66">
        <f ca="1">OFFSET(countries_cumulative!$D65,0,offset_cumulative!$D66+offset_cumulative!W$1)</f>
        <v>4</v>
      </c>
      <c r="X66">
        <f ca="1">OFFSET(countries_cumulative!$D65,0,offset_cumulative!$D66+offset_cumulative!X$1)</f>
        <v>4</v>
      </c>
      <c r="Y66">
        <f ca="1">OFFSET(countries_cumulative!$D65,0,offset_cumulative!$D66+offset_cumulative!Y$1)</f>
        <v>4</v>
      </c>
      <c r="Z66">
        <f ca="1">OFFSET(countries_cumulative!$D65,0,offset_cumulative!$D66+offset_cumulative!Z$1)</f>
        <v>4</v>
      </c>
      <c r="AA66">
        <f ca="1">OFFSET(countries_cumulative!$D65,0,offset_cumulative!$D66+offset_cumulative!AA$1)</f>
        <v>4</v>
      </c>
      <c r="AB66">
        <f ca="1">OFFSET(countries_cumulative!$D65,0,offset_cumulative!$D66+offset_cumulative!AB$1)</f>
        <v>4</v>
      </c>
      <c r="AC66">
        <f ca="1">OFFSET(countries_cumulative!$D65,0,offset_cumulative!$D66+offset_cumulative!AC$1)</f>
        <v>4</v>
      </c>
      <c r="AD66">
        <f ca="1">OFFSET(countries_cumulative!$D65,0,offset_cumulative!$D66+offset_cumulative!AD$1)</f>
        <v>4</v>
      </c>
      <c r="AE66">
        <f ca="1">OFFSET(countries_cumulative!$D65,0,offset_cumulative!$D66+offset_cumulative!AE$1)</f>
        <v>9</v>
      </c>
      <c r="AF66">
        <f ca="1">OFFSET(countries_cumulative!$D65,0,offset_cumulative!$D66+offset_cumulative!AF$1)</f>
        <v>9</v>
      </c>
      <c r="AG66">
        <f ca="1">OFFSET(countries_cumulative!$D65,0,offset_cumulative!$D66+offset_cumulative!AG$1)</f>
        <v>9</v>
      </c>
      <c r="AH66">
        <f ca="1">OFFSET(countries_cumulative!$D65,0,offset_cumulative!$D66+offset_cumulative!AH$1)</f>
        <v>9</v>
      </c>
      <c r="AI66">
        <f ca="1">OFFSET(countries_cumulative!$D65,0,offset_cumulative!$D66+offset_cumulative!AI$1)</f>
        <v>9</v>
      </c>
      <c r="AJ66">
        <f ca="1">OFFSET(countries_cumulative!$D65,0,offset_cumulative!$D66+offset_cumulative!AJ$1)</f>
        <v>9</v>
      </c>
      <c r="AL66" s="3" t="s">
        <v>62</v>
      </c>
      <c r="AM66" s="4">
        <f t="shared" ca="1" si="93"/>
        <v>0</v>
      </c>
      <c r="AN66" s="4">
        <f t="shared" ca="1" si="64"/>
        <v>0</v>
      </c>
      <c r="AO66" s="4">
        <f t="shared" ca="1" si="65"/>
        <v>0</v>
      </c>
      <c r="AP66" s="4">
        <f t="shared" ca="1" si="66"/>
        <v>0</v>
      </c>
      <c r="AQ66" s="4">
        <f t="shared" ca="1" si="67"/>
        <v>0</v>
      </c>
      <c r="AR66" s="4">
        <f t="shared" ca="1" si="68"/>
        <v>1</v>
      </c>
      <c r="AS66" s="4">
        <f t="shared" ca="1" si="69"/>
        <v>0.5</v>
      </c>
      <c r="AT66" s="4">
        <f t="shared" ca="1" si="70"/>
        <v>0</v>
      </c>
      <c r="AU66" s="4">
        <f t="shared" ca="1" si="71"/>
        <v>0</v>
      </c>
      <c r="AV66" s="4">
        <f t="shared" ca="1" si="72"/>
        <v>0</v>
      </c>
      <c r="AW66" s="4">
        <f t="shared" ca="1" si="73"/>
        <v>0</v>
      </c>
      <c r="AX66" s="4">
        <f t="shared" ca="1" si="74"/>
        <v>0.33333333333333326</v>
      </c>
      <c r="AY66" s="4">
        <f t="shared" ca="1" si="75"/>
        <v>0</v>
      </c>
      <c r="AZ66" s="4">
        <f t="shared" ca="1" si="76"/>
        <v>0</v>
      </c>
      <c r="BA66" s="4">
        <f t="shared" ca="1" si="77"/>
        <v>0</v>
      </c>
      <c r="BB66" s="4">
        <f t="shared" ca="1" si="78"/>
        <v>0</v>
      </c>
      <c r="BC66" s="4">
        <f t="shared" ca="1" si="79"/>
        <v>0</v>
      </c>
      <c r="BD66" s="4">
        <f t="shared" ca="1" si="80"/>
        <v>0</v>
      </c>
      <c r="BE66" s="4">
        <f t="shared" ca="1" si="81"/>
        <v>0</v>
      </c>
      <c r="BF66" s="4">
        <f t="shared" ca="1" si="82"/>
        <v>0</v>
      </c>
      <c r="BG66" s="4">
        <f t="shared" ca="1" si="83"/>
        <v>0</v>
      </c>
      <c r="BH66" s="4">
        <f t="shared" ca="1" si="84"/>
        <v>0</v>
      </c>
      <c r="BI66" s="4">
        <f t="shared" ca="1" si="85"/>
        <v>0</v>
      </c>
      <c r="BJ66" s="4">
        <f t="shared" ca="1" si="86"/>
        <v>0</v>
      </c>
      <c r="BK66" s="4">
        <f t="shared" ca="1" si="87"/>
        <v>1.25</v>
      </c>
      <c r="BL66" s="4">
        <f t="shared" ca="1" si="88"/>
        <v>0</v>
      </c>
      <c r="BM66" s="4">
        <f t="shared" ca="1" si="89"/>
        <v>0</v>
      </c>
      <c r="BN66" s="4">
        <f t="shared" ca="1" si="90"/>
        <v>0</v>
      </c>
      <c r="BO66" s="4">
        <f t="shared" ca="1" si="91"/>
        <v>0</v>
      </c>
      <c r="BP66" s="4">
        <f t="shared" ca="1" si="92"/>
        <v>0</v>
      </c>
      <c r="BQ66" s="5">
        <f t="shared" ca="1" si="94"/>
        <v>0.10277777777777777</v>
      </c>
    </row>
    <row r="67" spans="1:69" x14ac:dyDescent="0.25">
      <c r="A67" s="3" t="s">
        <v>63</v>
      </c>
      <c r="B67" s="3">
        <v>42.315399999999997</v>
      </c>
      <c r="C67" s="3">
        <v>43.356900000000003</v>
      </c>
      <c r="D67">
        <f>COUNTIF(countries_cumulative!D66:CP66,"0")</f>
        <v>35</v>
      </c>
      <c r="E67" s="3" t="s">
        <v>63</v>
      </c>
      <c r="F67">
        <f ca="1">OFFSET(countries_cumulative!$D66,0,offset_cumulative!$D67+offset_cumulative!F$1)</f>
        <v>1</v>
      </c>
      <c r="G67">
        <f ca="1">OFFSET(countries_cumulative!$D66,0,offset_cumulative!$D67+offset_cumulative!G$1)</f>
        <v>1</v>
      </c>
      <c r="H67">
        <f ca="1">OFFSET(countries_cumulative!$D66,0,offset_cumulative!$D67+offset_cumulative!H$1)</f>
        <v>1</v>
      </c>
      <c r="I67">
        <f ca="1">OFFSET(countries_cumulative!$D66,0,offset_cumulative!$D67+offset_cumulative!I$1)</f>
        <v>1</v>
      </c>
      <c r="J67">
        <f ca="1">OFFSET(countries_cumulative!$D66,0,offset_cumulative!$D67+offset_cumulative!J$1)</f>
        <v>3</v>
      </c>
      <c r="K67">
        <f ca="1">OFFSET(countries_cumulative!$D66,0,offset_cumulative!$D67+offset_cumulative!K$1)</f>
        <v>3</v>
      </c>
      <c r="L67">
        <f ca="1">OFFSET(countries_cumulative!$D66,0,offset_cumulative!$D67+offset_cumulative!L$1)</f>
        <v>3</v>
      </c>
      <c r="M67">
        <f ca="1">OFFSET(countries_cumulative!$D66,0,offset_cumulative!$D67+offset_cumulative!M$1)</f>
        <v>3</v>
      </c>
      <c r="N67">
        <f ca="1">OFFSET(countries_cumulative!$D66,0,offset_cumulative!$D67+offset_cumulative!N$1)</f>
        <v>4</v>
      </c>
      <c r="O67">
        <f ca="1">OFFSET(countries_cumulative!$D66,0,offset_cumulative!$D67+offset_cumulative!O$1)</f>
        <v>4</v>
      </c>
      <c r="P67">
        <f ca="1">OFFSET(countries_cumulative!$D66,0,offset_cumulative!$D67+offset_cumulative!P$1)</f>
        <v>4</v>
      </c>
      <c r="Q67">
        <f ca="1">OFFSET(countries_cumulative!$D66,0,offset_cumulative!$D67+offset_cumulative!Q$1)</f>
        <v>13</v>
      </c>
      <c r="R67">
        <f ca="1">OFFSET(countries_cumulative!$D66,0,offset_cumulative!$D67+offset_cumulative!R$1)</f>
        <v>15</v>
      </c>
      <c r="S67">
        <f ca="1">OFFSET(countries_cumulative!$D66,0,offset_cumulative!$D67+offset_cumulative!S$1)</f>
        <v>15</v>
      </c>
      <c r="T67">
        <f ca="1">OFFSET(countries_cumulative!$D66,0,offset_cumulative!$D67+offset_cumulative!T$1)</f>
        <v>24</v>
      </c>
      <c r="U67">
        <f ca="1">OFFSET(countries_cumulative!$D66,0,offset_cumulative!$D67+offset_cumulative!U$1)</f>
        <v>24</v>
      </c>
      <c r="V67">
        <f ca="1">OFFSET(countries_cumulative!$D66,0,offset_cumulative!$D67+offset_cumulative!V$1)</f>
        <v>25</v>
      </c>
      <c r="W67">
        <f ca="1">OFFSET(countries_cumulative!$D66,0,offset_cumulative!$D67+offset_cumulative!W$1)</f>
        <v>30</v>
      </c>
      <c r="X67">
        <f ca="1">OFFSET(countries_cumulative!$D66,0,offset_cumulative!$D67+offset_cumulative!X$1)</f>
        <v>33</v>
      </c>
      <c r="Y67">
        <f ca="1">OFFSET(countries_cumulative!$D66,0,offset_cumulative!$D67+offset_cumulative!Y$1)</f>
        <v>33</v>
      </c>
      <c r="Z67">
        <f ca="1">OFFSET(countries_cumulative!$D66,0,offset_cumulative!$D67+offset_cumulative!Z$1)</f>
        <v>34</v>
      </c>
      <c r="AA67">
        <f ca="1">OFFSET(countries_cumulative!$D66,0,offset_cumulative!$D67+offset_cumulative!AA$1)</f>
        <v>38</v>
      </c>
      <c r="AB67">
        <f ca="1">OFFSET(countries_cumulative!$D66,0,offset_cumulative!$D67+offset_cumulative!AB$1)</f>
        <v>40</v>
      </c>
      <c r="AC67">
        <f ca="1">OFFSET(countries_cumulative!$D66,0,offset_cumulative!$D67+offset_cumulative!AC$1)</f>
        <v>43</v>
      </c>
      <c r="AD67">
        <f ca="1">OFFSET(countries_cumulative!$D66,0,offset_cumulative!$D67+offset_cumulative!AD$1)</f>
        <v>49</v>
      </c>
      <c r="AE67">
        <f ca="1">OFFSET(countries_cumulative!$D66,0,offset_cumulative!$D67+offset_cumulative!AE$1)</f>
        <v>54</v>
      </c>
      <c r="AF67">
        <f ca="1">OFFSET(countries_cumulative!$D66,0,offset_cumulative!$D67+offset_cumulative!AF$1)</f>
        <v>61</v>
      </c>
      <c r="AG67">
        <f ca="1">OFFSET(countries_cumulative!$D66,0,offset_cumulative!$D67+offset_cumulative!AG$1)</f>
        <v>70</v>
      </c>
      <c r="AH67">
        <f ca="1">OFFSET(countries_cumulative!$D66,0,offset_cumulative!$D67+offset_cumulative!AH$1)</f>
        <v>75</v>
      </c>
      <c r="AI67">
        <f ca="1">OFFSET(countries_cumulative!$D66,0,offset_cumulative!$D67+offset_cumulative!AI$1)</f>
        <v>79</v>
      </c>
      <c r="AJ67">
        <f ca="1">OFFSET(countries_cumulative!$D66,0,offset_cumulative!$D67+offset_cumulative!AJ$1)</f>
        <v>83</v>
      </c>
      <c r="AL67" s="3" t="s">
        <v>63</v>
      </c>
      <c r="AM67" s="4">
        <f t="shared" ca="1" si="93"/>
        <v>0</v>
      </c>
      <c r="AN67" s="4">
        <f t="shared" ref="AN67:AN130" ca="1" si="95">IF(IFERROR(H67/G67-1,"")=-1,"",IFERROR(H67/G67-1,""))</f>
        <v>0</v>
      </c>
      <c r="AO67" s="4">
        <f t="shared" ref="AO67:AO130" ca="1" si="96">IF(IFERROR(I67/H67-1,"")=-1,"",IFERROR(I67/H67-1,""))</f>
        <v>0</v>
      </c>
      <c r="AP67" s="4">
        <f t="shared" ref="AP67:AP130" ca="1" si="97">IF(IFERROR(J67/I67-1,"")=-1,"",IFERROR(J67/I67-1,""))</f>
        <v>2</v>
      </c>
      <c r="AQ67" s="4">
        <f t="shared" ref="AQ67:AQ130" ca="1" si="98">IF(IFERROR(K67/J67-1,"")=-1,"",IFERROR(K67/J67-1,""))</f>
        <v>0</v>
      </c>
      <c r="AR67" s="4">
        <f t="shared" ref="AR67:AR130" ca="1" si="99">IF(IFERROR(L67/K67-1,"")=-1,"",IFERROR(L67/K67-1,""))</f>
        <v>0</v>
      </c>
      <c r="AS67" s="4">
        <f t="shared" ref="AS67:AS130" ca="1" si="100">IF(IFERROR(M67/L67-1,"")=-1,"",IFERROR(M67/L67-1,""))</f>
        <v>0</v>
      </c>
      <c r="AT67" s="4">
        <f t="shared" ref="AT67:AT130" ca="1" si="101">IF(IFERROR(N67/M67-1,"")=-1,"",IFERROR(N67/M67-1,""))</f>
        <v>0.33333333333333326</v>
      </c>
      <c r="AU67" s="4">
        <f t="shared" ref="AU67:AU130" ca="1" si="102">IF(IFERROR(O67/N67-1,"")=-1,"",IFERROR(O67/N67-1,""))</f>
        <v>0</v>
      </c>
      <c r="AV67" s="4">
        <f t="shared" ref="AV67:AV130" ca="1" si="103">IF(IFERROR(P67/O67-1,"")=-1,"",IFERROR(P67/O67-1,""))</f>
        <v>0</v>
      </c>
      <c r="AW67" s="4">
        <f t="shared" ref="AW67:AW130" ca="1" si="104">IF(IFERROR(Q67/P67-1,"")=-1,"",IFERROR(Q67/P67-1,""))</f>
        <v>2.25</v>
      </c>
      <c r="AX67" s="4">
        <f t="shared" ref="AX67:AX130" ca="1" si="105">IF(IFERROR(R67/Q67-1,"")=-1,"",IFERROR(R67/Q67-1,""))</f>
        <v>0.15384615384615374</v>
      </c>
      <c r="AY67" s="4">
        <f t="shared" ref="AY67:AY130" ca="1" si="106">IF(IFERROR(S67/R67-1,"")=-1,"",IFERROR(S67/R67-1,""))</f>
        <v>0</v>
      </c>
      <c r="AZ67" s="4">
        <f t="shared" ref="AZ67:AZ130" ca="1" si="107">IF(IFERROR(T67/S67-1,"")=-1,"",IFERROR(T67/S67-1,""))</f>
        <v>0.60000000000000009</v>
      </c>
      <c r="BA67" s="4">
        <f t="shared" ref="BA67:BA130" ca="1" si="108">IF(IFERROR(U67/T67-1,"")=-1,"",IFERROR(U67/T67-1,""))</f>
        <v>0</v>
      </c>
      <c r="BB67" s="4">
        <f t="shared" ref="BB67:BB130" ca="1" si="109">IF(IFERROR(V67/U67-1,"")=-1,"",IFERROR(V67/U67-1,""))</f>
        <v>4.1666666666666741E-2</v>
      </c>
      <c r="BC67" s="4">
        <f t="shared" ref="BC67:BC130" ca="1" si="110">IF(IFERROR(W67/V67-1,"")=-1,"",IFERROR(W67/V67-1,""))</f>
        <v>0.19999999999999996</v>
      </c>
      <c r="BD67" s="4">
        <f t="shared" ref="BD67:BD130" ca="1" si="111">IF(IFERROR(X67/W67-1,"")=-1,"",IFERROR(X67/W67-1,""))</f>
        <v>0.10000000000000009</v>
      </c>
      <c r="BE67" s="4">
        <f t="shared" ref="BE67:BE130" ca="1" si="112">IF(IFERROR(Y67/X67-1,"")=-1,"",IFERROR(Y67/X67-1,""))</f>
        <v>0</v>
      </c>
      <c r="BF67" s="4">
        <f t="shared" ref="BF67:BF130" ca="1" si="113">IF(IFERROR(Z67/Y67-1,"")=-1,"",IFERROR(Z67/Y67-1,""))</f>
        <v>3.0303030303030276E-2</v>
      </c>
      <c r="BG67" s="4">
        <f t="shared" ref="BG67:BG130" ca="1" si="114">IF(IFERROR(AA67/Z67-1,"")=-1,"",IFERROR(AA67/Z67-1,""))</f>
        <v>0.11764705882352944</v>
      </c>
      <c r="BH67" s="4">
        <f t="shared" ref="BH67:BH130" ca="1" si="115">IF(IFERROR(AB67/AA67-1,"")=-1,"",IFERROR(AB67/AA67-1,""))</f>
        <v>5.2631578947368363E-2</v>
      </c>
      <c r="BI67" s="4">
        <f t="shared" ref="BI67:BI130" ca="1" si="116">IF(IFERROR(AC67/AB67-1,"")=-1,"",IFERROR(AC67/AB67-1,""))</f>
        <v>7.4999999999999956E-2</v>
      </c>
      <c r="BJ67" s="4">
        <f t="shared" ref="BJ67:BJ130" ca="1" si="117">IF(IFERROR(AD67/AC67-1,"")=-1,"",IFERROR(AD67/AC67-1,""))</f>
        <v>0.13953488372093026</v>
      </c>
      <c r="BK67" s="4">
        <f t="shared" ref="BK67:BK130" ca="1" si="118">IF(IFERROR(AE67/AD67-1,"")=-1,"",IFERROR(AE67/AD67-1,""))</f>
        <v>0.1020408163265305</v>
      </c>
      <c r="BL67" s="4">
        <f t="shared" ref="BL67:BL130" ca="1" si="119">IF(IFERROR(AF67/AE67-1,"")=-1,"",IFERROR(AF67/AE67-1,""))</f>
        <v>0.12962962962962954</v>
      </c>
      <c r="BM67" s="4">
        <f t="shared" ref="BM67:BM130" ca="1" si="120">IF(IFERROR(AG67/AF67-1,"")=-1,"",IFERROR(AG67/AF67-1,""))</f>
        <v>0.14754098360655732</v>
      </c>
      <c r="BN67" s="4">
        <f t="shared" ref="BN67:BN130" ca="1" si="121">IF(IFERROR(AH67/AG67-1,"")=-1,"",IFERROR(AH67/AG67-1,""))</f>
        <v>7.1428571428571397E-2</v>
      </c>
      <c r="BO67" s="4">
        <f t="shared" ref="BO67:BO130" ca="1" si="122">IF(IFERROR(AI67/AH67-1,"")=-1,"",IFERROR(AI67/AH67-1,""))</f>
        <v>5.3333333333333233E-2</v>
      </c>
      <c r="BP67" s="4">
        <f t="shared" ref="BP67:BP130" ca="1" si="123">IF(IFERROR(AJ67/AI67-1,"")=-1,"",IFERROR(AJ67/AI67-1,""))</f>
        <v>5.0632911392405111E-2</v>
      </c>
      <c r="BQ67" s="5">
        <f t="shared" ca="1" si="94"/>
        <v>0.22161896504526801</v>
      </c>
    </row>
    <row r="68" spans="1:69" x14ac:dyDescent="0.25">
      <c r="A68" s="3" t="s">
        <v>64</v>
      </c>
      <c r="B68" s="3">
        <v>51</v>
      </c>
      <c r="C68" s="3">
        <v>9</v>
      </c>
      <c r="D68">
        <f>COUNTIF(countries_cumulative!D67:CP67,"0")</f>
        <v>5</v>
      </c>
      <c r="E68" s="3" t="s">
        <v>64</v>
      </c>
      <c r="F68">
        <f ca="1">OFFSET(countries_cumulative!$D67,0,offset_cumulative!$D68+offset_cumulative!F$1)</f>
        <v>1</v>
      </c>
      <c r="G68">
        <f ca="1">OFFSET(countries_cumulative!$D67,0,offset_cumulative!$D68+offset_cumulative!G$1)</f>
        <v>4</v>
      </c>
      <c r="H68">
        <f ca="1">OFFSET(countries_cumulative!$D67,0,offset_cumulative!$D68+offset_cumulative!H$1)</f>
        <v>4</v>
      </c>
      <c r="I68">
        <f ca="1">OFFSET(countries_cumulative!$D67,0,offset_cumulative!$D68+offset_cumulative!I$1)</f>
        <v>4</v>
      </c>
      <c r="J68">
        <f ca="1">OFFSET(countries_cumulative!$D67,0,offset_cumulative!$D68+offset_cumulative!J$1)</f>
        <v>5</v>
      </c>
      <c r="K68">
        <f ca="1">OFFSET(countries_cumulative!$D67,0,offset_cumulative!$D68+offset_cumulative!K$1)</f>
        <v>8</v>
      </c>
      <c r="L68">
        <f ca="1">OFFSET(countries_cumulative!$D67,0,offset_cumulative!$D68+offset_cumulative!L$1)</f>
        <v>10</v>
      </c>
      <c r="M68">
        <f ca="1">OFFSET(countries_cumulative!$D67,0,offset_cumulative!$D68+offset_cumulative!M$1)</f>
        <v>12</v>
      </c>
      <c r="N68">
        <f ca="1">OFFSET(countries_cumulative!$D67,0,offset_cumulative!$D68+offset_cumulative!N$1)</f>
        <v>12</v>
      </c>
      <c r="O68">
        <f ca="1">OFFSET(countries_cumulative!$D67,0,offset_cumulative!$D68+offset_cumulative!O$1)</f>
        <v>12</v>
      </c>
      <c r="P68">
        <f ca="1">OFFSET(countries_cumulative!$D67,0,offset_cumulative!$D68+offset_cumulative!P$1)</f>
        <v>12</v>
      </c>
      <c r="Q68">
        <f ca="1">OFFSET(countries_cumulative!$D67,0,offset_cumulative!$D68+offset_cumulative!Q$1)</f>
        <v>13</v>
      </c>
      <c r="R68">
        <f ca="1">OFFSET(countries_cumulative!$D67,0,offset_cumulative!$D68+offset_cumulative!R$1)</f>
        <v>13</v>
      </c>
      <c r="S68">
        <f ca="1">OFFSET(countries_cumulative!$D67,0,offset_cumulative!$D68+offset_cumulative!S$1)</f>
        <v>14</v>
      </c>
      <c r="T68">
        <f ca="1">OFFSET(countries_cumulative!$D67,0,offset_cumulative!$D68+offset_cumulative!T$1)</f>
        <v>14</v>
      </c>
      <c r="U68">
        <f ca="1">OFFSET(countries_cumulative!$D67,0,offset_cumulative!$D68+offset_cumulative!U$1)</f>
        <v>16</v>
      </c>
      <c r="V68">
        <f ca="1">OFFSET(countries_cumulative!$D67,0,offset_cumulative!$D68+offset_cumulative!V$1)</f>
        <v>16</v>
      </c>
      <c r="W68">
        <f ca="1">OFFSET(countries_cumulative!$D67,0,offset_cumulative!$D68+offset_cumulative!W$1)</f>
        <v>16</v>
      </c>
      <c r="X68">
        <f ca="1">OFFSET(countries_cumulative!$D67,0,offset_cumulative!$D68+offset_cumulative!X$1)</f>
        <v>16</v>
      </c>
      <c r="Y68">
        <f ca="1">OFFSET(countries_cumulative!$D67,0,offset_cumulative!$D68+offset_cumulative!Y$1)</f>
        <v>16</v>
      </c>
      <c r="Z68">
        <f ca="1">OFFSET(countries_cumulative!$D67,0,offset_cumulative!$D68+offset_cumulative!Z$1)</f>
        <v>16</v>
      </c>
      <c r="AA68">
        <f ca="1">OFFSET(countries_cumulative!$D67,0,offset_cumulative!$D68+offset_cumulative!AA$1)</f>
        <v>16</v>
      </c>
      <c r="AB68">
        <f ca="1">OFFSET(countries_cumulative!$D67,0,offset_cumulative!$D68+offset_cumulative!AB$1)</f>
        <v>16</v>
      </c>
      <c r="AC68">
        <f ca="1">OFFSET(countries_cumulative!$D67,0,offset_cumulative!$D68+offset_cumulative!AC$1)</f>
        <v>16</v>
      </c>
      <c r="AD68">
        <f ca="1">OFFSET(countries_cumulative!$D67,0,offset_cumulative!$D68+offset_cumulative!AD$1)</f>
        <v>16</v>
      </c>
      <c r="AE68">
        <f ca="1">OFFSET(countries_cumulative!$D67,0,offset_cumulative!$D68+offset_cumulative!AE$1)</f>
        <v>16</v>
      </c>
      <c r="AF68">
        <f ca="1">OFFSET(countries_cumulative!$D67,0,offset_cumulative!$D68+offset_cumulative!AF$1)</f>
        <v>16</v>
      </c>
      <c r="AG68">
        <f ca="1">OFFSET(countries_cumulative!$D67,0,offset_cumulative!$D68+offset_cumulative!AG$1)</f>
        <v>16</v>
      </c>
      <c r="AH68">
        <f ca="1">OFFSET(countries_cumulative!$D67,0,offset_cumulative!$D68+offset_cumulative!AH$1)</f>
        <v>16</v>
      </c>
      <c r="AI68">
        <f ca="1">OFFSET(countries_cumulative!$D67,0,offset_cumulative!$D68+offset_cumulative!AI$1)</f>
        <v>17</v>
      </c>
      <c r="AJ68">
        <f ca="1">OFFSET(countries_cumulative!$D67,0,offset_cumulative!$D68+offset_cumulative!AJ$1)</f>
        <v>27</v>
      </c>
      <c r="AL68" s="3" t="s">
        <v>64</v>
      </c>
      <c r="AM68" s="4">
        <f t="shared" ref="AM68:AM131" ca="1" si="124">IF(IFERROR(G68/F68-1,"")=-1,"",IFERROR(G68/F68-1,""))</f>
        <v>3</v>
      </c>
      <c r="AN68" s="4">
        <f t="shared" ca="1" si="95"/>
        <v>0</v>
      </c>
      <c r="AO68" s="4">
        <f t="shared" ca="1" si="96"/>
        <v>0</v>
      </c>
      <c r="AP68" s="4">
        <f t="shared" ca="1" si="97"/>
        <v>0.25</v>
      </c>
      <c r="AQ68" s="4">
        <f t="shared" ca="1" si="98"/>
        <v>0.60000000000000009</v>
      </c>
      <c r="AR68" s="4">
        <f t="shared" ca="1" si="99"/>
        <v>0.25</v>
      </c>
      <c r="AS68" s="4">
        <f t="shared" ca="1" si="100"/>
        <v>0.19999999999999996</v>
      </c>
      <c r="AT68" s="4">
        <f t="shared" ca="1" si="101"/>
        <v>0</v>
      </c>
      <c r="AU68" s="4">
        <f t="shared" ca="1" si="102"/>
        <v>0</v>
      </c>
      <c r="AV68" s="4">
        <f t="shared" ca="1" si="103"/>
        <v>0</v>
      </c>
      <c r="AW68" s="4">
        <f t="shared" ca="1" si="104"/>
        <v>8.3333333333333259E-2</v>
      </c>
      <c r="AX68" s="4">
        <f t="shared" ca="1" si="105"/>
        <v>0</v>
      </c>
      <c r="AY68" s="4">
        <f t="shared" ca="1" si="106"/>
        <v>7.6923076923076872E-2</v>
      </c>
      <c r="AZ68" s="4">
        <f t="shared" ca="1" si="107"/>
        <v>0</v>
      </c>
      <c r="BA68" s="4">
        <f t="shared" ca="1" si="108"/>
        <v>0.14285714285714279</v>
      </c>
      <c r="BB68" s="4">
        <f t="shared" ca="1" si="109"/>
        <v>0</v>
      </c>
      <c r="BC68" s="4">
        <f t="shared" ca="1" si="110"/>
        <v>0</v>
      </c>
      <c r="BD68" s="4">
        <f t="shared" ca="1" si="111"/>
        <v>0</v>
      </c>
      <c r="BE68" s="4">
        <f t="shared" ca="1" si="112"/>
        <v>0</v>
      </c>
      <c r="BF68" s="4">
        <f t="shared" ca="1" si="113"/>
        <v>0</v>
      </c>
      <c r="BG68" s="4">
        <f t="shared" ca="1" si="114"/>
        <v>0</v>
      </c>
      <c r="BH68" s="4">
        <f t="shared" ca="1" si="115"/>
        <v>0</v>
      </c>
      <c r="BI68" s="4">
        <f t="shared" ca="1" si="116"/>
        <v>0</v>
      </c>
      <c r="BJ68" s="4">
        <f t="shared" ca="1" si="117"/>
        <v>0</v>
      </c>
      <c r="BK68" s="4">
        <f t="shared" ca="1" si="118"/>
        <v>0</v>
      </c>
      <c r="BL68" s="4">
        <f t="shared" ca="1" si="119"/>
        <v>0</v>
      </c>
      <c r="BM68" s="4">
        <f t="shared" ca="1" si="120"/>
        <v>0</v>
      </c>
      <c r="BN68" s="4">
        <f t="shared" ca="1" si="121"/>
        <v>0</v>
      </c>
      <c r="BO68" s="4">
        <f t="shared" ca="1" si="122"/>
        <v>6.25E-2</v>
      </c>
      <c r="BP68" s="4">
        <f t="shared" ca="1" si="123"/>
        <v>0.58823529411764697</v>
      </c>
      <c r="BQ68" s="5">
        <f t="shared" ref="BQ68:BQ131" ca="1" si="125">AVERAGE(AM68:BP68)</f>
        <v>0.17512829490770662</v>
      </c>
    </row>
    <row r="69" spans="1:69" x14ac:dyDescent="0.25">
      <c r="A69" s="3" t="s">
        <v>65</v>
      </c>
      <c r="B69" s="3">
        <v>7.9465000000000003</v>
      </c>
      <c r="C69" s="3">
        <v>-1.0232000000000001</v>
      </c>
      <c r="D69">
        <f>COUNTIF(countries_cumulative!D68:CP68,"0")</f>
        <v>52</v>
      </c>
      <c r="E69" s="3" t="s">
        <v>65</v>
      </c>
      <c r="F69">
        <f ca="1">OFFSET(countries_cumulative!$D68,0,offset_cumulative!$D69+offset_cumulative!F$1)</f>
        <v>3</v>
      </c>
      <c r="G69">
        <f ca="1">OFFSET(countries_cumulative!$D68,0,offset_cumulative!$D69+offset_cumulative!G$1)</f>
        <v>6</v>
      </c>
      <c r="H69">
        <f ca="1">OFFSET(countries_cumulative!$D68,0,offset_cumulative!$D69+offset_cumulative!H$1)</f>
        <v>6</v>
      </c>
      <c r="I69">
        <f ca="1">OFFSET(countries_cumulative!$D68,0,offset_cumulative!$D69+offset_cumulative!I$1)</f>
        <v>7</v>
      </c>
      <c r="J69">
        <f ca="1">OFFSET(countries_cumulative!$D68,0,offset_cumulative!$D69+offset_cumulative!J$1)</f>
        <v>7</v>
      </c>
      <c r="K69">
        <f ca="1">OFFSET(countries_cumulative!$D68,0,offset_cumulative!$D69+offset_cumulative!K$1)</f>
        <v>11</v>
      </c>
      <c r="L69">
        <f ca="1">OFFSET(countries_cumulative!$D68,0,offset_cumulative!$D69+offset_cumulative!L$1)</f>
        <v>16</v>
      </c>
      <c r="M69">
        <f ca="1">OFFSET(countries_cumulative!$D68,0,offset_cumulative!$D69+offset_cumulative!M$1)</f>
        <v>19</v>
      </c>
      <c r="N69">
        <f ca="1">OFFSET(countries_cumulative!$D68,0,offset_cumulative!$D69+offset_cumulative!N$1)</f>
        <v>23</v>
      </c>
      <c r="O69">
        <f ca="1">OFFSET(countries_cumulative!$D68,0,offset_cumulative!$D69+offset_cumulative!O$1)</f>
        <v>27</v>
      </c>
      <c r="P69">
        <f ca="1">OFFSET(countries_cumulative!$D68,0,offset_cumulative!$D69+offset_cumulative!P$1)</f>
        <v>53</v>
      </c>
      <c r="Q69">
        <f ca="1">OFFSET(countries_cumulative!$D68,0,offset_cumulative!$D69+offset_cumulative!Q$1)</f>
        <v>93</v>
      </c>
      <c r="R69">
        <f ca="1">OFFSET(countries_cumulative!$D68,0,offset_cumulative!$D69+offset_cumulative!R$1)</f>
        <v>132</v>
      </c>
      <c r="S69">
        <f ca="1">OFFSET(countries_cumulative!$D68,0,offset_cumulative!$D69+offset_cumulative!S$1)</f>
        <v>137</v>
      </c>
      <c r="T69">
        <f ca="1">OFFSET(countries_cumulative!$D68,0,offset_cumulative!$D69+offset_cumulative!T$1)</f>
        <v>141</v>
      </c>
      <c r="U69">
        <f ca="1">OFFSET(countries_cumulative!$D68,0,offset_cumulative!$D69+offset_cumulative!U$1)</f>
        <v>152</v>
      </c>
      <c r="V69">
        <f ca="1">OFFSET(countries_cumulative!$D68,0,offset_cumulative!$D69+offset_cumulative!V$1)</f>
        <v>152</v>
      </c>
      <c r="W69">
        <f ca="1">OFFSET(countries_cumulative!$D68,0,offset_cumulative!$D69+offset_cumulative!W$1)</f>
        <v>161</v>
      </c>
      <c r="X69">
        <f ca="1">OFFSET(countries_cumulative!$D68,0,offset_cumulative!$D69+offset_cumulative!X$1)</f>
        <v>195</v>
      </c>
      <c r="Y69">
        <f ca="1">OFFSET(countries_cumulative!$D68,0,offset_cumulative!$D69+offset_cumulative!Y$1)</f>
        <v>204</v>
      </c>
      <c r="Z69">
        <f ca="1">OFFSET(countries_cumulative!$D68,0,offset_cumulative!$D69+offset_cumulative!Z$1)</f>
        <v>205</v>
      </c>
      <c r="AA69">
        <f ca="1">OFFSET(countries_cumulative!$D68,0,offset_cumulative!$D69+offset_cumulative!AA$1)</f>
        <v>205</v>
      </c>
      <c r="AB69">
        <f ca="1">OFFSET(countries_cumulative!$D68,0,offset_cumulative!$D69+offset_cumulative!AB$1)</f>
        <v>214</v>
      </c>
      <c r="AC69">
        <f ca="1">OFFSET(countries_cumulative!$D68,0,offset_cumulative!$D69+offset_cumulative!AC$1)</f>
        <v>214</v>
      </c>
      <c r="AD69">
        <f ca="1">OFFSET(countries_cumulative!$D68,0,offset_cumulative!$D69+offset_cumulative!AD$1)</f>
        <v>287</v>
      </c>
      <c r="AE69">
        <f ca="1">OFFSET(countries_cumulative!$D68,0,offset_cumulative!$D69+offset_cumulative!AE$1)</f>
        <v>313</v>
      </c>
      <c r="AF69">
        <f ca="1">OFFSET(countries_cumulative!$D68,0,offset_cumulative!$D69+offset_cumulative!AF$1)</f>
        <v>378</v>
      </c>
      <c r="AG69">
        <f ca="1">OFFSET(countries_cumulative!$D68,0,offset_cumulative!$D69+offset_cumulative!AG$1)</f>
        <v>378</v>
      </c>
      <c r="AH69">
        <f ca="1">OFFSET(countries_cumulative!$D68,0,offset_cumulative!$D69+offset_cumulative!AH$1)</f>
        <v>408</v>
      </c>
      <c r="AI69">
        <f ca="1">OFFSET(countries_cumulative!$D68,0,offset_cumulative!$D69+offset_cumulative!AI$1)</f>
        <v>566</v>
      </c>
      <c r="AJ69">
        <f ca="1">OFFSET(countries_cumulative!$D68,0,offset_cumulative!$D69+offset_cumulative!AJ$1)</f>
        <v>566</v>
      </c>
      <c r="AL69" s="3" t="s">
        <v>65</v>
      </c>
      <c r="AM69" s="4">
        <f t="shared" ca="1" si="124"/>
        <v>1</v>
      </c>
      <c r="AN69" s="4">
        <f t="shared" ca="1" si="95"/>
        <v>0</v>
      </c>
      <c r="AO69" s="4">
        <f t="shared" ca="1" si="96"/>
        <v>0.16666666666666674</v>
      </c>
      <c r="AP69" s="4">
        <f t="shared" ca="1" si="97"/>
        <v>0</v>
      </c>
      <c r="AQ69" s="4">
        <f t="shared" ca="1" si="98"/>
        <v>0.5714285714285714</v>
      </c>
      <c r="AR69" s="4">
        <f t="shared" ca="1" si="99"/>
        <v>0.45454545454545459</v>
      </c>
      <c r="AS69" s="4">
        <f t="shared" ca="1" si="100"/>
        <v>0.1875</v>
      </c>
      <c r="AT69" s="4">
        <f t="shared" ca="1" si="101"/>
        <v>0.21052631578947367</v>
      </c>
      <c r="AU69" s="4">
        <f t="shared" ca="1" si="102"/>
        <v>0.17391304347826098</v>
      </c>
      <c r="AV69" s="4">
        <f t="shared" ca="1" si="103"/>
        <v>0.96296296296296302</v>
      </c>
      <c r="AW69" s="4">
        <f t="shared" ca="1" si="104"/>
        <v>0.75471698113207553</v>
      </c>
      <c r="AX69" s="4">
        <f t="shared" ca="1" si="105"/>
        <v>0.41935483870967749</v>
      </c>
      <c r="AY69" s="4">
        <f t="shared" ca="1" si="106"/>
        <v>3.7878787878787845E-2</v>
      </c>
      <c r="AZ69" s="4">
        <f t="shared" ca="1" si="107"/>
        <v>2.9197080291970767E-2</v>
      </c>
      <c r="BA69" s="4">
        <f t="shared" ca="1" si="108"/>
        <v>7.8014184397163122E-2</v>
      </c>
      <c r="BB69" s="4">
        <f t="shared" ca="1" si="109"/>
        <v>0</v>
      </c>
      <c r="BC69" s="4">
        <f t="shared" ca="1" si="110"/>
        <v>5.921052631578938E-2</v>
      </c>
      <c r="BD69" s="4">
        <f t="shared" ca="1" si="111"/>
        <v>0.21118012422360244</v>
      </c>
      <c r="BE69" s="4">
        <f t="shared" ca="1" si="112"/>
        <v>4.6153846153846212E-2</v>
      </c>
      <c r="BF69" s="4">
        <f t="shared" ca="1" si="113"/>
        <v>4.9019607843137081E-3</v>
      </c>
      <c r="BG69" s="4">
        <f t="shared" ca="1" si="114"/>
        <v>0</v>
      </c>
      <c r="BH69" s="4">
        <f t="shared" ca="1" si="115"/>
        <v>4.3902439024390283E-2</v>
      </c>
      <c r="BI69" s="4">
        <f t="shared" ca="1" si="116"/>
        <v>0</v>
      </c>
      <c r="BJ69" s="4">
        <f t="shared" ca="1" si="117"/>
        <v>0.3411214953271029</v>
      </c>
      <c r="BK69" s="4">
        <f t="shared" ca="1" si="118"/>
        <v>9.0592334494773441E-2</v>
      </c>
      <c r="BL69" s="4">
        <f t="shared" ca="1" si="119"/>
        <v>0.20766773162939289</v>
      </c>
      <c r="BM69" s="4">
        <f t="shared" ca="1" si="120"/>
        <v>0</v>
      </c>
      <c r="BN69" s="4">
        <f t="shared" ca="1" si="121"/>
        <v>7.9365079365079305E-2</v>
      </c>
      <c r="BO69" s="4">
        <f t="shared" ca="1" si="122"/>
        <v>0.38725490196078427</v>
      </c>
      <c r="BP69" s="4">
        <f t="shared" ca="1" si="123"/>
        <v>0</v>
      </c>
      <c r="BQ69" s="5">
        <f t="shared" ca="1" si="125"/>
        <v>0.21726851088533797</v>
      </c>
    </row>
    <row r="70" spans="1:69" x14ac:dyDescent="0.25">
      <c r="A70" s="3" t="s">
        <v>66</v>
      </c>
      <c r="B70" s="3">
        <v>39.074199999999998</v>
      </c>
      <c r="C70" s="3">
        <v>21.824300000000001</v>
      </c>
      <c r="D70">
        <f>COUNTIF(countries_cumulative!D69:CP69,"0")</f>
        <v>35</v>
      </c>
      <c r="E70" s="3" t="s">
        <v>66</v>
      </c>
      <c r="F70">
        <f ca="1">OFFSET(countries_cumulative!$D69,0,offset_cumulative!$D70+offset_cumulative!F$1)</f>
        <v>1</v>
      </c>
      <c r="G70">
        <f ca="1">OFFSET(countries_cumulative!$D69,0,offset_cumulative!$D70+offset_cumulative!G$1)</f>
        <v>3</v>
      </c>
      <c r="H70">
        <f ca="1">OFFSET(countries_cumulative!$D69,0,offset_cumulative!$D70+offset_cumulative!H$1)</f>
        <v>4</v>
      </c>
      <c r="I70">
        <f ca="1">OFFSET(countries_cumulative!$D69,0,offset_cumulative!$D70+offset_cumulative!I$1)</f>
        <v>4</v>
      </c>
      <c r="J70">
        <f ca="1">OFFSET(countries_cumulative!$D69,0,offset_cumulative!$D70+offset_cumulative!J$1)</f>
        <v>7</v>
      </c>
      <c r="K70">
        <f ca="1">OFFSET(countries_cumulative!$D69,0,offset_cumulative!$D70+offset_cumulative!K$1)</f>
        <v>7</v>
      </c>
      <c r="L70">
        <f ca="1">OFFSET(countries_cumulative!$D69,0,offset_cumulative!$D70+offset_cumulative!L$1)</f>
        <v>7</v>
      </c>
      <c r="M70">
        <f ca="1">OFFSET(countries_cumulative!$D69,0,offset_cumulative!$D70+offset_cumulative!M$1)</f>
        <v>9</v>
      </c>
      <c r="N70">
        <f ca="1">OFFSET(countries_cumulative!$D69,0,offset_cumulative!$D70+offset_cumulative!N$1)</f>
        <v>31</v>
      </c>
      <c r="O70">
        <f ca="1">OFFSET(countries_cumulative!$D69,0,offset_cumulative!$D70+offset_cumulative!O$1)</f>
        <v>45</v>
      </c>
      <c r="P70">
        <f ca="1">OFFSET(countries_cumulative!$D69,0,offset_cumulative!$D70+offset_cumulative!P$1)</f>
        <v>46</v>
      </c>
      <c r="Q70">
        <f ca="1">OFFSET(countries_cumulative!$D69,0,offset_cumulative!$D70+offset_cumulative!Q$1)</f>
        <v>73</v>
      </c>
      <c r="R70">
        <f ca="1">OFFSET(countries_cumulative!$D69,0,offset_cumulative!$D70+offset_cumulative!R$1)</f>
        <v>73</v>
      </c>
      <c r="S70">
        <f ca="1">OFFSET(countries_cumulative!$D69,0,offset_cumulative!$D70+offset_cumulative!S$1)</f>
        <v>89</v>
      </c>
      <c r="T70">
        <f ca="1">OFFSET(countries_cumulative!$D69,0,offset_cumulative!$D70+offset_cumulative!T$1)</f>
        <v>99</v>
      </c>
      <c r="U70">
        <f ca="1">OFFSET(countries_cumulative!$D69,0,offset_cumulative!$D70+offset_cumulative!U$1)</f>
        <v>99</v>
      </c>
      <c r="V70">
        <f ca="1">OFFSET(countries_cumulative!$D69,0,offset_cumulative!$D70+offset_cumulative!V$1)</f>
        <v>190</v>
      </c>
      <c r="W70">
        <f ca="1">OFFSET(countries_cumulative!$D69,0,offset_cumulative!$D70+offset_cumulative!W$1)</f>
        <v>228</v>
      </c>
      <c r="X70">
        <f ca="1">OFFSET(countries_cumulative!$D69,0,offset_cumulative!$D70+offset_cumulative!X$1)</f>
        <v>331</v>
      </c>
      <c r="Y70">
        <f ca="1">OFFSET(countries_cumulative!$D69,0,offset_cumulative!$D70+offset_cumulative!Y$1)</f>
        <v>331</v>
      </c>
      <c r="Z70">
        <f ca="1">OFFSET(countries_cumulative!$D69,0,offset_cumulative!$D70+offset_cumulative!Z$1)</f>
        <v>387</v>
      </c>
      <c r="AA70">
        <f ca="1">OFFSET(countries_cumulative!$D69,0,offset_cumulative!$D70+offset_cumulative!AA$1)</f>
        <v>418</v>
      </c>
      <c r="AB70">
        <f ca="1">OFFSET(countries_cumulative!$D69,0,offset_cumulative!$D70+offset_cumulative!AB$1)</f>
        <v>418</v>
      </c>
      <c r="AC70">
        <f ca="1">OFFSET(countries_cumulative!$D69,0,offset_cumulative!$D70+offset_cumulative!AC$1)</f>
        <v>495</v>
      </c>
      <c r="AD70">
        <f ca="1">OFFSET(countries_cumulative!$D69,0,offset_cumulative!$D70+offset_cumulative!AD$1)</f>
        <v>530</v>
      </c>
      <c r="AE70">
        <f ca="1">OFFSET(countries_cumulative!$D69,0,offset_cumulative!$D70+offset_cumulative!AE$1)</f>
        <v>624</v>
      </c>
      <c r="AF70">
        <f ca="1">OFFSET(countries_cumulative!$D69,0,offset_cumulative!$D70+offset_cumulative!AF$1)</f>
        <v>695</v>
      </c>
      <c r="AG70">
        <f ca="1">OFFSET(countries_cumulative!$D69,0,offset_cumulative!$D70+offset_cumulative!AG$1)</f>
        <v>743</v>
      </c>
      <c r="AH70">
        <f ca="1">OFFSET(countries_cumulative!$D69,0,offset_cumulative!$D70+offset_cumulative!AH$1)</f>
        <v>821</v>
      </c>
      <c r="AI70">
        <f ca="1">OFFSET(countries_cumulative!$D69,0,offset_cumulative!$D70+offset_cumulative!AI$1)</f>
        <v>892</v>
      </c>
      <c r="AJ70">
        <f ca="1">OFFSET(countries_cumulative!$D69,0,offset_cumulative!$D70+offset_cumulative!AJ$1)</f>
        <v>966</v>
      </c>
      <c r="AL70" s="3" t="s">
        <v>66</v>
      </c>
      <c r="AM70" s="4">
        <f t="shared" ca="1" si="124"/>
        <v>2</v>
      </c>
      <c r="AN70" s="4">
        <f t="shared" ca="1" si="95"/>
        <v>0.33333333333333326</v>
      </c>
      <c r="AO70" s="4">
        <f t="shared" ca="1" si="96"/>
        <v>0</v>
      </c>
      <c r="AP70" s="4">
        <f t="shared" ca="1" si="97"/>
        <v>0.75</v>
      </c>
      <c r="AQ70" s="4">
        <f t="shared" ca="1" si="98"/>
        <v>0</v>
      </c>
      <c r="AR70" s="4">
        <f t="shared" ca="1" si="99"/>
        <v>0</v>
      </c>
      <c r="AS70" s="4">
        <f t="shared" ca="1" si="100"/>
        <v>0.28571428571428581</v>
      </c>
      <c r="AT70" s="4">
        <f t="shared" ca="1" si="101"/>
        <v>2.4444444444444446</v>
      </c>
      <c r="AU70" s="4">
        <f t="shared" ca="1" si="102"/>
        <v>0.45161290322580649</v>
      </c>
      <c r="AV70" s="4">
        <f t="shared" ca="1" si="103"/>
        <v>2.2222222222222143E-2</v>
      </c>
      <c r="AW70" s="4">
        <f t="shared" ca="1" si="104"/>
        <v>0.58695652173913038</v>
      </c>
      <c r="AX70" s="4">
        <f t="shared" ca="1" si="105"/>
        <v>0</v>
      </c>
      <c r="AY70" s="4">
        <f t="shared" ca="1" si="106"/>
        <v>0.21917808219178081</v>
      </c>
      <c r="AZ70" s="4">
        <f t="shared" ca="1" si="107"/>
        <v>0.11235955056179781</v>
      </c>
      <c r="BA70" s="4">
        <f t="shared" ca="1" si="108"/>
        <v>0</v>
      </c>
      <c r="BB70" s="4">
        <f t="shared" ca="1" si="109"/>
        <v>0.91919191919191912</v>
      </c>
      <c r="BC70" s="4">
        <f t="shared" ca="1" si="110"/>
        <v>0.19999999999999996</v>
      </c>
      <c r="BD70" s="4">
        <f t="shared" ca="1" si="111"/>
        <v>0.45175438596491224</v>
      </c>
      <c r="BE70" s="4">
        <f t="shared" ca="1" si="112"/>
        <v>0</v>
      </c>
      <c r="BF70" s="4">
        <f t="shared" ca="1" si="113"/>
        <v>0.1691842900302114</v>
      </c>
      <c r="BG70" s="4">
        <f t="shared" ca="1" si="114"/>
        <v>8.0103359173126609E-2</v>
      </c>
      <c r="BH70" s="4">
        <f t="shared" ca="1" si="115"/>
        <v>0</v>
      </c>
      <c r="BI70" s="4">
        <f t="shared" ca="1" si="116"/>
        <v>0.18421052631578938</v>
      </c>
      <c r="BJ70" s="4">
        <f t="shared" ca="1" si="117"/>
        <v>7.0707070707070718E-2</v>
      </c>
      <c r="BK70" s="4">
        <f t="shared" ca="1" si="118"/>
        <v>0.1773584905660377</v>
      </c>
      <c r="BL70" s="4">
        <f t="shared" ca="1" si="119"/>
        <v>0.11378205128205132</v>
      </c>
      <c r="BM70" s="4">
        <f t="shared" ca="1" si="120"/>
        <v>6.9064748201438819E-2</v>
      </c>
      <c r="BN70" s="4">
        <f t="shared" ca="1" si="121"/>
        <v>0.10497981157469716</v>
      </c>
      <c r="BO70" s="4">
        <f t="shared" ca="1" si="122"/>
        <v>8.6479902557856203E-2</v>
      </c>
      <c r="BP70" s="4">
        <f t="shared" ca="1" si="123"/>
        <v>8.2959641255605288E-2</v>
      </c>
      <c r="BQ70" s="5">
        <f t="shared" ca="1" si="125"/>
        <v>0.33051991800845054</v>
      </c>
    </row>
    <row r="71" spans="1:69" x14ac:dyDescent="0.25">
      <c r="A71" s="3" t="s">
        <v>47</v>
      </c>
      <c r="B71" s="3">
        <v>71.706900000000005</v>
      </c>
      <c r="C71" s="3">
        <v>-42.604300000000002</v>
      </c>
      <c r="D71">
        <f>COUNTIF(countries_cumulative!D70:CP70,"0")</f>
        <v>54</v>
      </c>
      <c r="E71" s="3" t="s">
        <v>47</v>
      </c>
      <c r="F71">
        <f ca="1">OFFSET(countries_cumulative!$D70,0,offset_cumulative!$D71+offset_cumulative!F$1)</f>
        <v>1</v>
      </c>
      <c r="G71">
        <f ca="1">OFFSET(countries_cumulative!$D70,0,offset_cumulative!$D71+offset_cumulative!G$1)</f>
        <v>1</v>
      </c>
      <c r="H71">
        <f ca="1">OFFSET(countries_cumulative!$D70,0,offset_cumulative!$D71+offset_cumulative!H$1)</f>
        <v>1</v>
      </c>
      <c r="I71">
        <f ca="1">OFFSET(countries_cumulative!$D70,0,offset_cumulative!$D71+offset_cumulative!I$1)</f>
        <v>2</v>
      </c>
      <c r="J71">
        <f ca="1">OFFSET(countries_cumulative!$D70,0,offset_cumulative!$D71+offset_cumulative!J$1)</f>
        <v>2</v>
      </c>
      <c r="K71">
        <f ca="1">OFFSET(countries_cumulative!$D70,0,offset_cumulative!$D71+offset_cumulative!K$1)</f>
        <v>2</v>
      </c>
      <c r="L71">
        <f ca="1">OFFSET(countries_cumulative!$D70,0,offset_cumulative!$D71+offset_cumulative!L$1)</f>
        <v>4</v>
      </c>
      <c r="M71">
        <f ca="1">OFFSET(countries_cumulative!$D70,0,offset_cumulative!$D71+offset_cumulative!M$1)</f>
        <v>4</v>
      </c>
      <c r="N71">
        <f ca="1">OFFSET(countries_cumulative!$D70,0,offset_cumulative!$D71+offset_cumulative!N$1)</f>
        <v>5</v>
      </c>
      <c r="O71">
        <f ca="1">OFFSET(countries_cumulative!$D70,0,offset_cumulative!$D71+offset_cumulative!O$1)</f>
        <v>6</v>
      </c>
      <c r="P71">
        <f ca="1">OFFSET(countries_cumulative!$D70,0,offset_cumulative!$D71+offset_cumulative!P$1)</f>
        <v>6</v>
      </c>
      <c r="Q71">
        <f ca="1">OFFSET(countries_cumulative!$D70,0,offset_cumulative!$D71+offset_cumulative!Q$1)</f>
        <v>10</v>
      </c>
      <c r="R71">
        <f ca="1">OFFSET(countries_cumulative!$D70,0,offset_cumulative!$D71+offset_cumulative!R$1)</f>
        <v>10</v>
      </c>
      <c r="S71">
        <f ca="1">OFFSET(countries_cumulative!$D70,0,offset_cumulative!$D71+offset_cumulative!S$1)</f>
        <v>10</v>
      </c>
      <c r="T71">
        <f ca="1">OFFSET(countries_cumulative!$D70,0,offset_cumulative!$D71+offset_cumulative!T$1)</f>
        <v>10</v>
      </c>
      <c r="U71">
        <f ca="1">OFFSET(countries_cumulative!$D70,0,offset_cumulative!$D71+offset_cumulative!U$1)</f>
        <v>10</v>
      </c>
      <c r="V71">
        <f ca="1">OFFSET(countries_cumulative!$D70,0,offset_cumulative!$D71+offset_cumulative!V$1)</f>
        <v>10</v>
      </c>
      <c r="W71">
        <f ca="1">OFFSET(countries_cumulative!$D70,0,offset_cumulative!$D71+offset_cumulative!W$1)</f>
        <v>10</v>
      </c>
      <c r="X71">
        <f ca="1">OFFSET(countries_cumulative!$D70,0,offset_cumulative!$D71+offset_cumulative!X$1)</f>
        <v>10</v>
      </c>
      <c r="Y71">
        <f ca="1">OFFSET(countries_cumulative!$D70,0,offset_cumulative!$D71+offset_cumulative!Y$1)</f>
        <v>11</v>
      </c>
      <c r="Z71">
        <f ca="1">OFFSET(countries_cumulative!$D70,0,offset_cumulative!$D71+offset_cumulative!Z$1)</f>
        <v>11</v>
      </c>
      <c r="AA71">
        <f ca="1">OFFSET(countries_cumulative!$D70,0,offset_cumulative!$D71+offset_cumulative!AA$1)</f>
        <v>11</v>
      </c>
      <c r="AB71">
        <f ca="1">OFFSET(countries_cumulative!$D70,0,offset_cumulative!$D71+offset_cumulative!AB$1)</f>
        <v>11</v>
      </c>
      <c r="AC71">
        <f ca="1">OFFSET(countries_cumulative!$D70,0,offset_cumulative!$D71+offset_cumulative!AC$1)</f>
        <v>11</v>
      </c>
      <c r="AD71">
        <f ca="1">OFFSET(countries_cumulative!$D70,0,offset_cumulative!$D71+offset_cumulative!AD$1)</f>
        <v>11</v>
      </c>
      <c r="AE71">
        <f ca="1">OFFSET(countries_cumulative!$D70,0,offset_cumulative!$D71+offset_cumulative!AE$1)</f>
        <v>11</v>
      </c>
      <c r="AF71">
        <f ca="1">OFFSET(countries_cumulative!$D70,0,offset_cumulative!$D71+offset_cumulative!AF$1)</f>
        <v>11</v>
      </c>
      <c r="AG71">
        <f ca="1">OFFSET(countries_cumulative!$D70,0,offset_cumulative!$D71+offset_cumulative!AG$1)</f>
        <v>11</v>
      </c>
      <c r="AH71">
        <f ca="1">OFFSET(countries_cumulative!$D70,0,offset_cumulative!$D71+offset_cumulative!AH$1)</f>
        <v>11</v>
      </c>
      <c r="AI71">
        <f ca="1">OFFSET(countries_cumulative!$D70,0,offset_cumulative!$D71+offset_cumulative!AI$1)</f>
        <v>11</v>
      </c>
      <c r="AJ71">
        <f ca="1">OFFSET(countries_cumulative!$D70,0,offset_cumulative!$D71+offset_cumulative!AJ$1)</f>
        <v>11</v>
      </c>
      <c r="AL71" s="3" t="s">
        <v>47</v>
      </c>
      <c r="AM71" s="4">
        <f t="shared" ca="1" si="124"/>
        <v>0</v>
      </c>
      <c r="AN71" s="4">
        <f t="shared" ca="1" si="95"/>
        <v>0</v>
      </c>
      <c r="AO71" s="4">
        <f t="shared" ca="1" si="96"/>
        <v>1</v>
      </c>
      <c r="AP71" s="4">
        <f t="shared" ca="1" si="97"/>
        <v>0</v>
      </c>
      <c r="AQ71" s="4">
        <f t="shared" ca="1" si="98"/>
        <v>0</v>
      </c>
      <c r="AR71" s="4">
        <f t="shared" ca="1" si="99"/>
        <v>1</v>
      </c>
      <c r="AS71" s="4">
        <f t="shared" ca="1" si="100"/>
        <v>0</v>
      </c>
      <c r="AT71" s="4">
        <f t="shared" ca="1" si="101"/>
        <v>0.25</v>
      </c>
      <c r="AU71" s="4">
        <f t="shared" ca="1" si="102"/>
        <v>0.19999999999999996</v>
      </c>
      <c r="AV71" s="4">
        <f t="shared" ca="1" si="103"/>
        <v>0</v>
      </c>
      <c r="AW71" s="4">
        <f t="shared" ca="1" si="104"/>
        <v>0.66666666666666674</v>
      </c>
      <c r="AX71" s="4">
        <f t="shared" ca="1" si="105"/>
        <v>0</v>
      </c>
      <c r="AY71" s="4">
        <f t="shared" ca="1" si="106"/>
        <v>0</v>
      </c>
      <c r="AZ71" s="4">
        <f t="shared" ca="1" si="107"/>
        <v>0</v>
      </c>
      <c r="BA71" s="4">
        <f t="shared" ca="1" si="108"/>
        <v>0</v>
      </c>
      <c r="BB71" s="4">
        <f t="shared" ca="1" si="109"/>
        <v>0</v>
      </c>
      <c r="BC71" s="4">
        <f t="shared" ca="1" si="110"/>
        <v>0</v>
      </c>
      <c r="BD71" s="4">
        <f t="shared" ca="1" si="111"/>
        <v>0</v>
      </c>
      <c r="BE71" s="4">
        <f t="shared" ca="1" si="112"/>
        <v>0.10000000000000009</v>
      </c>
      <c r="BF71" s="4">
        <f t="shared" ca="1" si="113"/>
        <v>0</v>
      </c>
      <c r="BG71" s="4">
        <f t="shared" ca="1" si="114"/>
        <v>0</v>
      </c>
      <c r="BH71" s="4">
        <f t="shared" ca="1" si="115"/>
        <v>0</v>
      </c>
      <c r="BI71" s="4">
        <f t="shared" ca="1" si="116"/>
        <v>0</v>
      </c>
      <c r="BJ71" s="4">
        <f t="shared" ca="1" si="117"/>
        <v>0</v>
      </c>
      <c r="BK71" s="4">
        <f t="shared" ca="1" si="118"/>
        <v>0</v>
      </c>
      <c r="BL71" s="4">
        <f t="shared" ca="1" si="119"/>
        <v>0</v>
      </c>
      <c r="BM71" s="4">
        <f t="shared" ca="1" si="120"/>
        <v>0</v>
      </c>
      <c r="BN71" s="4">
        <f t="shared" ca="1" si="121"/>
        <v>0</v>
      </c>
      <c r="BO71" s="4">
        <f t="shared" ca="1" si="122"/>
        <v>0</v>
      </c>
      <c r="BP71" s="4">
        <f t="shared" ca="1" si="123"/>
        <v>0</v>
      </c>
      <c r="BQ71" s="5">
        <f t="shared" ca="1" si="125"/>
        <v>0.10722222222222225</v>
      </c>
    </row>
    <row r="72" spans="1:69" x14ac:dyDescent="0.25">
      <c r="A72" s="3" t="s">
        <v>166</v>
      </c>
      <c r="B72" s="3">
        <v>12.1165</v>
      </c>
      <c r="C72" s="3">
        <v>-61.678999999999903</v>
      </c>
      <c r="D72">
        <f>COUNTIF(countries_cumulative!D71:CP71,"0")</f>
        <v>60</v>
      </c>
      <c r="E72" s="3" t="s">
        <v>166</v>
      </c>
      <c r="F72">
        <f ca="1">OFFSET(countries_cumulative!$D71,0,offset_cumulative!$D72+offset_cumulative!F$1)</f>
        <v>1</v>
      </c>
      <c r="G72">
        <f ca="1">OFFSET(countries_cumulative!$D71,0,offset_cumulative!$D72+offset_cumulative!G$1)</f>
        <v>1</v>
      </c>
      <c r="H72">
        <f ca="1">OFFSET(countries_cumulative!$D71,0,offset_cumulative!$D72+offset_cumulative!H$1)</f>
        <v>1</v>
      </c>
      <c r="I72">
        <f ca="1">OFFSET(countries_cumulative!$D71,0,offset_cumulative!$D72+offset_cumulative!I$1)</f>
        <v>1</v>
      </c>
      <c r="J72">
        <f ca="1">OFFSET(countries_cumulative!$D71,0,offset_cumulative!$D72+offset_cumulative!J$1)</f>
        <v>7</v>
      </c>
      <c r="K72">
        <f ca="1">OFFSET(countries_cumulative!$D71,0,offset_cumulative!$D72+offset_cumulative!K$1)</f>
        <v>7</v>
      </c>
      <c r="L72">
        <f ca="1">OFFSET(countries_cumulative!$D71,0,offset_cumulative!$D72+offset_cumulative!L$1)</f>
        <v>7</v>
      </c>
      <c r="M72">
        <f ca="1">OFFSET(countries_cumulative!$D71,0,offset_cumulative!$D72+offset_cumulative!M$1)</f>
        <v>9</v>
      </c>
      <c r="N72">
        <f ca="1">OFFSET(countries_cumulative!$D71,0,offset_cumulative!$D72+offset_cumulative!N$1)</f>
        <v>9</v>
      </c>
      <c r="O72">
        <f ca="1">OFFSET(countries_cumulative!$D71,0,offset_cumulative!$D72+offset_cumulative!O$1)</f>
        <v>9</v>
      </c>
      <c r="P72">
        <f ca="1">OFFSET(countries_cumulative!$D71,0,offset_cumulative!$D72+offset_cumulative!P$1)</f>
        <v>9</v>
      </c>
      <c r="Q72">
        <f ca="1">OFFSET(countries_cumulative!$D71,0,offset_cumulative!$D72+offset_cumulative!Q$1)</f>
        <v>10</v>
      </c>
      <c r="R72">
        <f ca="1">OFFSET(countries_cumulative!$D71,0,offset_cumulative!$D72+offset_cumulative!R$1)</f>
        <v>12</v>
      </c>
      <c r="S72">
        <f ca="1">OFFSET(countries_cumulative!$D71,0,offset_cumulative!$D72+offset_cumulative!S$1)</f>
        <v>12</v>
      </c>
      <c r="T72">
        <f ca="1">OFFSET(countries_cumulative!$D71,0,offset_cumulative!$D72+offset_cumulative!T$1)</f>
        <v>12</v>
      </c>
      <c r="U72">
        <f ca="1">OFFSET(countries_cumulative!$D71,0,offset_cumulative!$D72+offset_cumulative!U$1)</f>
        <v>12</v>
      </c>
      <c r="V72">
        <f ca="1">OFFSET(countries_cumulative!$D71,0,offset_cumulative!$D72+offset_cumulative!V$1)</f>
        <v>12</v>
      </c>
      <c r="W72">
        <f ca="1">OFFSET(countries_cumulative!$D71,0,offset_cumulative!$D72+offset_cumulative!W$1)</f>
        <v>12</v>
      </c>
      <c r="X72">
        <f ca="1">OFFSET(countries_cumulative!$D71,0,offset_cumulative!$D72+offset_cumulative!X$1)</f>
        <v>12</v>
      </c>
      <c r="Y72">
        <f ca="1">OFFSET(countries_cumulative!$D71,0,offset_cumulative!$D72+offset_cumulative!Y$1)</f>
        <v>14</v>
      </c>
      <c r="Z72">
        <f ca="1">OFFSET(countries_cumulative!$D71,0,offset_cumulative!$D72+offset_cumulative!Z$1)</f>
        <v>14</v>
      </c>
      <c r="AA72">
        <f ca="1">OFFSET(countries_cumulative!$D71,0,offset_cumulative!$D72+offset_cumulative!AA$1)</f>
        <v>14</v>
      </c>
      <c r="AB72">
        <f ca="1">OFFSET(countries_cumulative!$D71,0,offset_cumulative!$D72+offset_cumulative!AB$1)</f>
        <v>14</v>
      </c>
      <c r="AC72">
        <f ca="1">OFFSET(countries_cumulative!$D71,0,offset_cumulative!$D72+offset_cumulative!AC$1)</f>
        <v>14</v>
      </c>
      <c r="AD72">
        <f ca="1">OFFSET(countries_cumulative!$D71,0,offset_cumulative!$D72+offset_cumulative!AD$1)</f>
        <v>14</v>
      </c>
      <c r="AE72">
        <f ca="1">OFFSET(countries_cumulative!$D71,0,offset_cumulative!$D72+offset_cumulative!AE$1)</f>
        <v>14</v>
      </c>
      <c r="AF72">
        <f ca="1">OFFSET(countries_cumulative!$D71,0,offset_cumulative!$D72+offset_cumulative!AF$1)</f>
        <v>14</v>
      </c>
      <c r="AG72">
        <f ca="1">OFFSET(countries_cumulative!$D71,0,offset_cumulative!$D72+offset_cumulative!AG$1)</f>
        <v>14</v>
      </c>
      <c r="AH72">
        <f ca="1">OFFSET(countries_cumulative!$D71,0,offset_cumulative!$D72+offset_cumulative!AH$1)</f>
        <v>14</v>
      </c>
      <c r="AI72">
        <f ca="1">OFFSET(countries_cumulative!$D71,0,offset_cumulative!$D72+offset_cumulative!AI$1)</f>
        <v>14</v>
      </c>
      <c r="AJ72">
        <f ca="1">OFFSET(countries_cumulative!$D71,0,offset_cumulative!$D72+offset_cumulative!AJ$1)</f>
        <v>14</v>
      </c>
      <c r="AL72" s="3" t="s">
        <v>166</v>
      </c>
      <c r="AM72" s="4">
        <f t="shared" ca="1" si="124"/>
        <v>0</v>
      </c>
      <c r="AN72" s="4">
        <f t="shared" ca="1" si="95"/>
        <v>0</v>
      </c>
      <c r="AO72" s="4">
        <f t="shared" ca="1" si="96"/>
        <v>0</v>
      </c>
      <c r="AP72" s="4">
        <f t="shared" ca="1" si="97"/>
        <v>6</v>
      </c>
      <c r="AQ72" s="4">
        <f t="shared" ca="1" si="98"/>
        <v>0</v>
      </c>
      <c r="AR72" s="4">
        <f t="shared" ca="1" si="99"/>
        <v>0</v>
      </c>
      <c r="AS72" s="4">
        <f t="shared" ca="1" si="100"/>
        <v>0.28571428571428581</v>
      </c>
      <c r="AT72" s="4">
        <f t="shared" ca="1" si="101"/>
        <v>0</v>
      </c>
      <c r="AU72" s="4">
        <f t="shared" ca="1" si="102"/>
        <v>0</v>
      </c>
      <c r="AV72" s="4">
        <f t="shared" ca="1" si="103"/>
        <v>0</v>
      </c>
      <c r="AW72" s="4">
        <f t="shared" ca="1" si="104"/>
        <v>0.11111111111111116</v>
      </c>
      <c r="AX72" s="4">
        <f t="shared" ca="1" si="105"/>
        <v>0.19999999999999996</v>
      </c>
      <c r="AY72" s="4">
        <f t="shared" ca="1" si="106"/>
        <v>0</v>
      </c>
      <c r="AZ72" s="4">
        <f t="shared" ca="1" si="107"/>
        <v>0</v>
      </c>
      <c r="BA72" s="4">
        <f t="shared" ca="1" si="108"/>
        <v>0</v>
      </c>
      <c r="BB72" s="4">
        <f t="shared" ca="1" si="109"/>
        <v>0</v>
      </c>
      <c r="BC72" s="4">
        <f t="shared" ca="1" si="110"/>
        <v>0</v>
      </c>
      <c r="BD72" s="4">
        <f t="shared" ca="1" si="111"/>
        <v>0</v>
      </c>
      <c r="BE72" s="4">
        <f t="shared" ca="1" si="112"/>
        <v>0.16666666666666674</v>
      </c>
      <c r="BF72" s="4">
        <f t="shared" ca="1" si="113"/>
        <v>0</v>
      </c>
      <c r="BG72" s="4">
        <f t="shared" ca="1" si="114"/>
        <v>0</v>
      </c>
      <c r="BH72" s="4">
        <f t="shared" ca="1" si="115"/>
        <v>0</v>
      </c>
      <c r="BI72" s="4">
        <f t="shared" ca="1" si="116"/>
        <v>0</v>
      </c>
      <c r="BJ72" s="4">
        <f t="shared" ca="1" si="117"/>
        <v>0</v>
      </c>
      <c r="BK72" s="4">
        <f t="shared" ca="1" si="118"/>
        <v>0</v>
      </c>
      <c r="BL72" s="4">
        <f t="shared" ca="1" si="119"/>
        <v>0</v>
      </c>
      <c r="BM72" s="4">
        <f t="shared" ca="1" si="120"/>
        <v>0</v>
      </c>
      <c r="BN72" s="4">
        <f t="shared" ca="1" si="121"/>
        <v>0</v>
      </c>
      <c r="BO72" s="4">
        <f t="shared" ca="1" si="122"/>
        <v>0</v>
      </c>
      <c r="BP72" s="4">
        <f t="shared" ca="1" si="123"/>
        <v>0</v>
      </c>
      <c r="BQ72" s="5">
        <f t="shared" ca="1" si="125"/>
        <v>0.22544973544973548</v>
      </c>
    </row>
    <row r="73" spans="1:69" x14ac:dyDescent="0.25">
      <c r="A73" s="3" t="s">
        <v>67</v>
      </c>
      <c r="B73" s="3">
        <v>15.7835</v>
      </c>
      <c r="C73" s="3">
        <v>-90.230800000000002</v>
      </c>
      <c r="D73">
        <f>COUNTIF(countries_cumulative!D72:CP72,"0")</f>
        <v>52</v>
      </c>
      <c r="E73" s="3" t="s">
        <v>67</v>
      </c>
      <c r="F73">
        <f ca="1">OFFSET(countries_cumulative!$D72,0,offset_cumulative!$D73+offset_cumulative!F$1)</f>
        <v>1</v>
      </c>
      <c r="G73">
        <f ca="1">OFFSET(countries_cumulative!$D72,0,offset_cumulative!$D73+offset_cumulative!G$1)</f>
        <v>1</v>
      </c>
      <c r="H73">
        <f ca="1">OFFSET(countries_cumulative!$D72,0,offset_cumulative!$D73+offset_cumulative!H$1)</f>
        <v>2</v>
      </c>
      <c r="I73">
        <f ca="1">OFFSET(countries_cumulative!$D72,0,offset_cumulative!$D73+offset_cumulative!I$1)</f>
        <v>6</v>
      </c>
      <c r="J73">
        <f ca="1">OFFSET(countries_cumulative!$D72,0,offset_cumulative!$D73+offset_cumulative!J$1)</f>
        <v>6</v>
      </c>
      <c r="K73">
        <f ca="1">OFFSET(countries_cumulative!$D72,0,offset_cumulative!$D73+offset_cumulative!K$1)</f>
        <v>9</v>
      </c>
      <c r="L73">
        <f ca="1">OFFSET(countries_cumulative!$D72,0,offset_cumulative!$D73+offset_cumulative!L$1)</f>
        <v>12</v>
      </c>
      <c r="M73">
        <f ca="1">OFFSET(countries_cumulative!$D72,0,offset_cumulative!$D73+offset_cumulative!M$1)</f>
        <v>17</v>
      </c>
      <c r="N73">
        <f ca="1">OFFSET(countries_cumulative!$D72,0,offset_cumulative!$D73+offset_cumulative!N$1)</f>
        <v>19</v>
      </c>
      <c r="O73">
        <f ca="1">OFFSET(countries_cumulative!$D72,0,offset_cumulative!$D73+offset_cumulative!O$1)</f>
        <v>20</v>
      </c>
      <c r="P73">
        <f ca="1">OFFSET(countries_cumulative!$D72,0,offset_cumulative!$D73+offset_cumulative!P$1)</f>
        <v>21</v>
      </c>
      <c r="Q73">
        <f ca="1">OFFSET(countries_cumulative!$D72,0,offset_cumulative!$D73+offset_cumulative!Q$1)</f>
        <v>24</v>
      </c>
      <c r="R73">
        <f ca="1">OFFSET(countries_cumulative!$D72,0,offset_cumulative!$D73+offset_cumulative!R$1)</f>
        <v>25</v>
      </c>
      <c r="S73">
        <f ca="1">OFFSET(countries_cumulative!$D72,0,offset_cumulative!$D73+offset_cumulative!S$1)</f>
        <v>28</v>
      </c>
      <c r="T73">
        <f ca="1">OFFSET(countries_cumulative!$D72,0,offset_cumulative!$D73+offset_cumulative!T$1)</f>
        <v>34</v>
      </c>
      <c r="U73">
        <f ca="1">OFFSET(countries_cumulative!$D72,0,offset_cumulative!$D73+offset_cumulative!U$1)</f>
        <v>34</v>
      </c>
      <c r="V73">
        <f ca="1">OFFSET(countries_cumulative!$D72,0,offset_cumulative!$D73+offset_cumulative!V$1)</f>
        <v>36</v>
      </c>
      <c r="W73">
        <f ca="1">OFFSET(countries_cumulative!$D72,0,offset_cumulative!$D73+offset_cumulative!W$1)</f>
        <v>38</v>
      </c>
      <c r="X73">
        <f ca="1">OFFSET(countries_cumulative!$D72,0,offset_cumulative!$D73+offset_cumulative!X$1)</f>
        <v>39</v>
      </c>
      <c r="Y73">
        <f ca="1">OFFSET(countries_cumulative!$D72,0,offset_cumulative!$D73+offset_cumulative!Y$1)</f>
        <v>47</v>
      </c>
      <c r="Z73">
        <f ca="1">OFFSET(countries_cumulative!$D72,0,offset_cumulative!$D73+offset_cumulative!Z$1)</f>
        <v>50</v>
      </c>
      <c r="AA73">
        <f ca="1">OFFSET(countries_cumulative!$D72,0,offset_cumulative!$D73+offset_cumulative!AA$1)</f>
        <v>61</v>
      </c>
      <c r="AB73">
        <f ca="1">OFFSET(countries_cumulative!$D72,0,offset_cumulative!$D73+offset_cumulative!AB$1)</f>
        <v>61</v>
      </c>
      <c r="AC73">
        <f ca="1">OFFSET(countries_cumulative!$D72,0,offset_cumulative!$D73+offset_cumulative!AC$1)</f>
        <v>70</v>
      </c>
      <c r="AD73">
        <f ca="1">OFFSET(countries_cumulative!$D72,0,offset_cumulative!$D73+offset_cumulative!AD$1)</f>
        <v>77</v>
      </c>
      <c r="AE73">
        <f ca="1">OFFSET(countries_cumulative!$D72,0,offset_cumulative!$D73+offset_cumulative!AE$1)</f>
        <v>87</v>
      </c>
      <c r="AF73">
        <f ca="1">OFFSET(countries_cumulative!$D72,0,offset_cumulative!$D73+offset_cumulative!AF$1)</f>
        <v>95</v>
      </c>
      <c r="AG73">
        <f ca="1">OFFSET(countries_cumulative!$D72,0,offset_cumulative!$D73+offset_cumulative!AG$1)</f>
        <v>126</v>
      </c>
      <c r="AH73">
        <f ca="1">OFFSET(countries_cumulative!$D72,0,offset_cumulative!$D73+offset_cumulative!AH$1)</f>
        <v>137</v>
      </c>
      <c r="AI73">
        <f ca="1">OFFSET(countries_cumulative!$D72,0,offset_cumulative!$D73+offset_cumulative!AI$1)</f>
        <v>155</v>
      </c>
      <c r="AJ73">
        <f ca="1">OFFSET(countries_cumulative!$D72,0,offset_cumulative!$D73+offset_cumulative!AJ$1)</f>
        <v>156</v>
      </c>
      <c r="AL73" s="3" t="s">
        <v>67</v>
      </c>
      <c r="AM73" s="4">
        <f t="shared" ca="1" si="124"/>
        <v>0</v>
      </c>
      <c r="AN73" s="4">
        <f t="shared" ca="1" si="95"/>
        <v>1</v>
      </c>
      <c r="AO73" s="4">
        <f t="shared" ca="1" si="96"/>
        <v>2</v>
      </c>
      <c r="AP73" s="4">
        <f t="shared" ca="1" si="97"/>
        <v>0</v>
      </c>
      <c r="AQ73" s="4">
        <f t="shared" ca="1" si="98"/>
        <v>0.5</v>
      </c>
      <c r="AR73" s="4">
        <f t="shared" ca="1" si="99"/>
        <v>0.33333333333333326</v>
      </c>
      <c r="AS73" s="4">
        <f t="shared" ca="1" si="100"/>
        <v>0.41666666666666674</v>
      </c>
      <c r="AT73" s="4">
        <f t="shared" ca="1" si="101"/>
        <v>0.11764705882352944</v>
      </c>
      <c r="AU73" s="4">
        <f t="shared" ca="1" si="102"/>
        <v>5.2631578947368363E-2</v>
      </c>
      <c r="AV73" s="4">
        <f t="shared" ca="1" si="103"/>
        <v>5.0000000000000044E-2</v>
      </c>
      <c r="AW73" s="4">
        <f t="shared" ca="1" si="104"/>
        <v>0.14285714285714279</v>
      </c>
      <c r="AX73" s="4">
        <f t="shared" ca="1" si="105"/>
        <v>4.1666666666666741E-2</v>
      </c>
      <c r="AY73" s="4">
        <f t="shared" ca="1" si="106"/>
        <v>0.12000000000000011</v>
      </c>
      <c r="AZ73" s="4">
        <f t="shared" ca="1" si="107"/>
        <v>0.21428571428571419</v>
      </c>
      <c r="BA73" s="4">
        <f t="shared" ca="1" si="108"/>
        <v>0</v>
      </c>
      <c r="BB73" s="4">
        <f t="shared" ca="1" si="109"/>
        <v>5.8823529411764719E-2</v>
      </c>
      <c r="BC73" s="4">
        <f t="shared" ca="1" si="110"/>
        <v>5.555555555555558E-2</v>
      </c>
      <c r="BD73" s="4">
        <f t="shared" ca="1" si="111"/>
        <v>2.6315789473684292E-2</v>
      </c>
      <c r="BE73" s="4">
        <f t="shared" ca="1" si="112"/>
        <v>0.20512820512820507</v>
      </c>
      <c r="BF73" s="4">
        <f t="shared" ca="1" si="113"/>
        <v>6.3829787234042534E-2</v>
      </c>
      <c r="BG73" s="4">
        <f t="shared" ca="1" si="114"/>
        <v>0.21999999999999997</v>
      </c>
      <c r="BH73" s="4">
        <f t="shared" ca="1" si="115"/>
        <v>0</v>
      </c>
      <c r="BI73" s="4">
        <f t="shared" ca="1" si="116"/>
        <v>0.14754098360655732</v>
      </c>
      <c r="BJ73" s="4">
        <f t="shared" ca="1" si="117"/>
        <v>0.10000000000000009</v>
      </c>
      <c r="BK73" s="4">
        <f t="shared" ca="1" si="118"/>
        <v>0.12987012987012991</v>
      </c>
      <c r="BL73" s="4">
        <f t="shared" ca="1" si="119"/>
        <v>9.1954022988505857E-2</v>
      </c>
      <c r="BM73" s="4">
        <f t="shared" ca="1" si="120"/>
        <v>0.32631578947368411</v>
      </c>
      <c r="BN73" s="4">
        <f t="shared" ca="1" si="121"/>
        <v>8.7301587301587213E-2</v>
      </c>
      <c r="BO73" s="4">
        <f t="shared" ca="1" si="122"/>
        <v>0.13138686131386867</v>
      </c>
      <c r="BP73" s="4">
        <f t="shared" ca="1" si="123"/>
        <v>6.4516129032257119E-3</v>
      </c>
      <c r="BQ73" s="5">
        <f t="shared" ca="1" si="125"/>
        <v>0.22131873386137441</v>
      </c>
    </row>
    <row r="74" spans="1:69" x14ac:dyDescent="0.25">
      <c r="A74" s="3" t="s">
        <v>68</v>
      </c>
      <c r="B74" s="3">
        <v>9.9456000000000007</v>
      </c>
      <c r="C74" s="3">
        <v>-9.6966000000000001</v>
      </c>
      <c r="D74">
        <f>COUNTIF(countries_cumulative!D73:CP73,"0")</f>
        <v>51</v>
      </c>
      <c r="E74" s="3" t="s">
        <v>68</v>
      </c>
      <c r="F74">
        <f ca="1">OFFSET(countries_cumulative!$D73,0,offset_cumulative!$D74+offset_cumulative!F$1)</f>
        <v>1</v>
      </c>
      <c r="G74">
        <f ca="1">OFFSET(countries_cumulative!$D73,0,offset_cumulative!$D74+offset_cumulative!G$1)</f>
        <v>1</v>
      </c>
      <c r="H74">
        <f ca="1">OFFSET(countries_cumulative!$D73,0,offset_cumulative!$D74+offset_cumulative!H$1)</f>
        <v>1</v>
      </c>
      <c r="I74">
        <f ca="1">OFFSET(countries_cumulative!$D73,0,offset_cumulative!$D74+offset_cumulative!I$1)</f>
        <v>1</v>
      </c>
      <c r="J74">
        <f ca="1">OFFSET(countries_cumulative!$D73,0,offset_cumulative!$D74+offset_cumulative!J$1)</f>
        <v>1</v>
      </c>
      <c r="K74">
        <f ca="1">OFFSET(countries_cumulative!$D73,0,offset_cumulative!$D74+offset_cumulative!K$1)</f>
        <v>1</v>
      </c>
      <c r="L74">
        <f ca="1">OFFSET(countries_cumulative!$D73,0,offset_cumulative!$D74+offset_cumulative!L$1)</f>
        <v>1</v>
      </c>
      <c r="M74">
        <f ca="1">OFFSET(countries_cumulative!$D73,0,offset_cumulative!$D74+offset_cumulative!M$1)</f>
        <v>1</v>
      </c>
      <c r="N74">
        <f ca="1">OFFSET(countries_cumulative!$D73,0,offset_cumulative!$D74+offset_cumulative!N$1)</f>
        <v>2</v>
      </c>
      <c r="O74">
        <f ca="1">OFFSET(countries_cumulative!$D73,0,offset_cumulative!$D74+offset_cumulative!O$1)</f>
        <v>2</v>
      </c>
      <c r="P74">
        <f ca="1">OFFSET(countries_cumulative!$D73,0,offset_cumulative!$D74+offset_cumulative!P$1)</f>
        <v>4</v>
      </c>
      <c r="Q74">
        <f ca="1">OFFSET(countries_cumulative!$D73,0,offset_cumulative!$D74+offset_cumulative!Q$1)</f>
        <v>4</v>
      </c>
      <c r="R74">
        <f ca="1">OFFSET(countries_cumulative!$D73,0,offset_cumulative!$D74+offset_cumulative!R$1)</f>
        <v>4</v>
      </c>
      <c r="S74">
        <f ca="1">OFFSET(countries_cumulative!$D73,0,offset_cumulative!$D74+offset_cumulative!S$1)</f>
        <v>4</v>
      </c>
      <c r="T74">
        <f ca="1">OFFSET(countries_cumulative!$D73,0,offset_cumulative!$D74+offset_cumulative!T$1)</f>
        <v>8</v>
      </c>
      <c r="U74">
        <f ca="1">OFFSET(countries_cumulative!$D73,0,offset_cumulative!$D74+offset_cumulative!U$1)</f>
        <v>8</v>
      </c>
      <c r="V74">
        <f ca="1">OFFSET(countries_cumulative!$D73,0,offset_cumulative!$D74+offset_cumulative!V$1)</f>
        <v>16</v>
      </c>
      <c r="W74">
        <f ca="1">OFFSET(countries_cumulative!$D73,0,offset_cumulative!$D74+offset_cumulative!W$1)</f>
        <v>22</v>
      </c>
      <c r="X74">
        <f ca="1">OFFSET(countries_cumulative!$D73,0,offset_cumulative!$D74+offset_cumulative!X$1)</f>
        <v>22</v>
      </c>
      <c r="Y74">
        <f ca="1">OFFSET(countries_cumulative!$D73,0,offset_cumulative!$D74+offset_cumulative!Y$1)</f>
        <v>30</v>
      </c>
      <c r="Z74">
        <f ca="1">OFFSET(countries_cumulative!$D73,0,offset_cumulative!$D74+offset_cumulative!Z$1)</f>
        <v>52</v>
      </c>
      <c r="AA74">
        <f ca="1">OFFSET(countries_cumulative!$D73,0,offset_cumulative!$D74+offset_cumulative!AA$1)</f>
        <v>73</v>
      </c>
      <c r="AB74">
        <f ca="1">OFFSET(countries_cumulative!$D73,0,offset_cumulative!$D74+offset_cumulative!AB$1)</f>
        <v>111</v>
      </c>
      <c r="AC74">
        <f ca="1">OFFSET(countries_cumulative!$D73,0,offset_cumulative!$D74+offset_cumulative!AC$1)</f>
        <v>121</v>
      </c>
      <c r="AD74">
        <f ca="1">OFFSET(countries_cumulative!$D73,0,offset_cumulative!$D74+offset_cumulative!AD$1)</f>
        <v>128</v>
      </c>
      <c r="AE74">
        <f ca="1">OFFSET(countries_cumulative!$D73,0,offset_cumulative!$D74+offset_cumulative!AE$1)</f>
        <v>144</v>
      </c>
      <c r="AF74">
        <f ca="1">OFFSET(countries_cumulative!$D73,0,offset_cumulative!$D74+offset_cumulative!AF$1)</f>
        <v>164</v>
      </c>
      <c r="AG74">
        <f ca="1">OFFSET(countries_cumulative!$D73,0,offset_cumulative!$D74+offset_cumulative!AG$1)</f>
        <v>194</v>
      </c>
      <c r="AH74">
        <f ca="1">OFFSET(countries_cumulative!$D73,0,offset_cumulative!$D74+offset_cumulative!AH$1)</f>
        <v>212</v>
      </c>
      <c r="AI74">
        <f ca="1">OFFSET(countries_cumulative!$D73,0,offset_cumulative!$D74+offset_cumulative!AI$1)</f>
        <v>250</v>
      </c>
      <c r="AJ74">
        <f ca="1">OFFSET(countries_cumulative!$D73,0,offset_cumulative!$D74+offset_cumulative!AJ$1)</f>
        <v>250</v>
      </c>
      <c r="AL74" s="3" t="s">
        <v>68</v>
      </c>
      <c r="AM74" s="4">
        <f t="shared" ca="1" si="124"/>
        <v>0</v>
      </c>
      <c r="AN74" s="4">
        <f t="shared" ca="1" si="95"/>
        <v>0</v>
      </c>
      <c r="AO74" s="4">
        <f t="shared" ca="1" si="96"/>
        <v>0</v>
      </c>
      <c r="AP74" s="4">
        <f t="shared" ca="1" si="97"/>
        <v>0</v>
      </c>
      <c r="AQ74" s="4">
        <f t="shared" ca="1" si="98"/>
        <v>0</v>
      </c>
      <c r="AR74" s="4">
        <f t="shared" ca="1" si="99"/>
        <v>0</v>
      </c>
      <c r="AS74" s="4">
        <f t="shared" ca="1" si="100"/>
        <v>0</v>
      </c>
      <c r="AT74" s="4">
        <f t="shared" ca="1" si="101"/>
        <v>1</v>
      </c>
      <c r="AU74" s="4">
        <f t="shared" ca="1" si="102"/>
        <v>0</v>
      </c>
      <c r="AV74" s="4">
        <f t="shared" ca="1" si="103"/>
        <v>1</v>
      </c>
      <c r="AW74" s="4">
        <f t="shared" ca="1" si="104"/>
        <v>0</v>
      </c>
      <c r="AX74" s="4">
        <f t="shared" ca="1" si="105"/>
        <v>0</v>
      </c>
      <c r="AY74" s="4">
        <f t="shared" ca="1" si="106"/>
        <v>0</v>
      </c>
      <c r="AZ74" s="4">
        <f t="shared" ca="1" si="107"/>
        <v>1</v>
      </c>
      <c r="BA74" s="4">
        <f t="shared" ca="1" si="108"/>
        <v>0</v>
      </c>
      <c r="BB74" s="4">
        <f t="shared" ca="1" si="109"/>
        <v>1</v>
      </c>
      <c r="BC74" s="4">
        <f t="shared" ca="1" si="110"/>
        <v>0.375</v>
      </c>
      <c r="BD74" s="4">
        <f t="shared" ca="1" si="111"/>
        <v>0</v>
      </c>
      <c r="BE74" s="4">
        <f t="shared" ca="1" si="112"/>
        <v>0.36363636363636354</v>
      </c>
      <c r="BF74" s="4">
        <f t="shared" ca="1" si="113"/>
        <v>0.73333333333333339</v>
      </c>
      <c r="BG74" s="4">
        <f t="shared" ca="1" si="114"/>
        <v>0.40384615384615374</v>
      </c>
      <c r="BH74" s="4">
        <f t="shared" ca="1" si="115"/>
        <v>0.52054794520547953</v>
      </c>
      <c r="BI74" s="4">
        <f t="shared" ca="1" si="116"/>
        <v>9.0090090090090058E-2</v>
      </c>
      <c r="BJ74" s="4">
        <f t="shared" ca="1" si="117"/>
        <v>5.7851239669421517E-2</v>
      </c>
      <c r="BK74" s="4">
        <f t="shared" ca="1" si="118"/>
        <v>0.125</v>
      </c>
      <c r="BL74" s="4">
        <f t="shared" ca="1" si="119"/>
        <v>0.13888888888888884</v>
      </c>
      <c r="BM74" s="4">
        <f t="shared" ca="1" si="120"/>
        <v>0.18292682926829262</v>
      </c>
      <c r="BN74" s="4">
        <f t="shared" ca="1" si="121"/>
        <v>9.2783505154639068E-2</v>
      </c>
      <c r="BO74" s="4">
        <f t="shared" ca="1" si="122"/>
        <v>0.179245283018868</v>
      </c>
      <c r="BP74" s="4">
        <f t="shared" ca="1" si="123"/>
        <v>0</v>
      </c>
      <c r="BQ74" s="5">
        <f t="shared" ca="1" si="125"/>
        <v>0.242104987737051</v>
      </c>
    </row>
    <row r="75" spans="1:69" x14ac:dyDescent="0.25">
      <c r="A75" s="3" t="s">
        <v>174</v>
      </c>
      <c r="B75" s="3">
        <v>11.803699999999999</v>
      </c>
      <c r="C75" s="3">
        <v>-15.180400000000001</v>
      </c>
      <c r="D75">
        <f>COUNTIF(countries_cumulative!D74:CP74,"0")</f>
        <v>63</v>
      </c>
      <c r="E75" s="3" t="s">
        <v>174</v>
      </c>
      <c r="F75">
        <f ca="1">OFFSET(countries_cumulative!$D74,0,offset_cumulative!$D75+offset_cumulative!F$1)</f>
        <v>2</v>
      </c>
      <c r="G75">
        <f ca="1">OFFSET(countries_cumulative!$D74,0,offset_cumulative!$D75+offset_cumulative!G$1)</f>
        <v>2</v>
      </c>
      <c r="H75">
        <f ca="1">OFFSET(countries_cumulative!$D74,0,offset_cumulative!$D75+offset_cumulative!H$1)</f>
        <v>2</v>
      </c>
      <c r="I75">
        <f ca="1">OFFSET(countries_cumulative!$D74,0,offset_cumulative!$D75+offset_cumulative!I$1)</f>
        <v>2</v>
      </c>
      <c r="J75">
        <f ca="1">OFFSET(countries_cumulative!$D74,0,offset_cumulative!$D75+offset_cumulative!J$1)</f>
        <v>2</v>
      </c>
      <c r="K75">
        <f ca="1">OFFSET(countries_cumulative!$D74,0,offset_cumulative!$D75+offset_cumulative!K$1)</f>
        <v>8</v>
      </c>
      <c r="L75">
        <f ca="1">OFFSET(countries_cumulative!$D74,0,offset_cumulative!$D75+offset_cumulative!L$1)</f>
        <v>8</v>
      </c>
      <c r="M75">
        <f ca="1">OFFSET(countries_cumulative!$D74,0,offset_cumulative!$D75+offset_cumulative!M$1)</f>
        <v>9</v>
      </c>
      <c r="N75">
        <f ca="1">OFFSET(countries_cumulative!$D74,0,offset_cumulative!$D75+offset_cumulative!N$1)</f>
        <v>9</v>
      </c>
      <c r="O75">
        <f ca="1">OFFSET(countries_cumulative!$D74,0,offset_cumulative!$D75+offset_cumulative!O$1)</f>
        <v>15</v>
      </c>
      <c r="P75">
        <f ca="1">OFFSET(countries_cumulative!$D74,0,offset_cumulative!$D75+offset_cumulative!P$1)</f>
        <v>18</v>
      </c>
      <c r="Q75">
        <f ca="1">OFFSET(countries_cumulative!$D74,0,offset_cumulative!$D75+offset_cumulative!Q$1)</f>
        <v>18</v>
      </c>
      <c r="R75">
        <f ca="1">OFFSET(countries_cumulative!$D74,0,offset_cumulative!$D75+offset_cumulative!R$1)</f>
        <v>18</v>
      </c>
      <c r="S75">
        <f ca="1">OFFSET(countries_cumulative!$D74,0,offset_cumulative!$D75+offset_cumulative!S$1)</f>
        <v>33</v>
      </c>
      <c r="T75">
        <f ca="1">OFFSET(countries_cumulative!$D74,0,offset_cumulative!$D75+offset_cumulative!T$1)</f>
        <v>33</v>
      </c>
      <c r="U75">
        <f ca="1">OFFSET(countries_cumulative!$D74,0,offset_cumulative!$D75+offset_cumulative!U$1)</f>
        <v>36</v>
      </c>
      <c r="V75">
        <f ca="1">OFFSET(countries_cumulative!$D74,0,offset_cumulative!$D75+offset_cumulative!V$1)</f>
        <v>36</v>
      </c>
      <c r="W75">
        <f ca="1">OFFSET(countries_cumulative!$D74,0,offset_cumulative!$D75+offset_cumulative!W$1)</f>
        <v>38</v>
      </c>
      <c r="X75">
        <f ca="1">OFFSET(countries_cumulative!$D74,0,offset_cumulative!$D75+offset_cumulative!X$1)</f>
        <v>38</v>
      </c>
      <c r="Y75">
        <f ca="1">OFFSET(countries_cumulative!$D74,0,offset_cumulative!$D75+offset_cumulative!Y$1)</f>
        <v>38</v>
      </c>
      <c r="Z75">
        <f ca="1">OFFSET(countries_cumulative!$D74,0,offset_cumulative!$D75+offset_cumulative!Z$1)</f>
        <v>38</v>
      </c>
      <c r="AA75">
        <f ca="1">OFFSET(countries_cumulative!$D74,0,offset_cumulative!$D75+offset_cumulative!AA$1)</f>
        <v>43</v>
      </c>
      <c r="AB75">
        <f ca="1">OFFSET(countries_cumulative!$D74,0,offset_cumulative!$D75+offset_cumulative!AB$1)</f>
        <v>43</v>
      </c>
      <c r="AC75">
        <f ca="1">OFFSET(countries_cumulative!$D74,0,offset_cumulative!$D75+offset_cumulative!AC$1)</f>
        <v>43</v>
      </c>
      <c r="AD75">
        <f ca="1">OFFSET(countries_cumulative!$D74,0,offset_cumulative!$D75+offset_cumulative!AD$1)</f>
        <v>46</v>
      </c>
      <c r="AE75">
        <f ca="1">OFFSET(countries_cumulative!$D74,0,offset_cumulative!$D75+offset_cumulative!AE$1)</f>
        <v>50</v>
      </c>
      <c r="AF75">
        <f ca="1">OFFSET(countries_cumulative!$D74,0,offset_cumulative!$D75+offset_cumulative!AF$1)</f>
        <v>50</v>
      </c>
      <c r="AG75">
        <f ca="1">OFFSET(countries_cumulative!$D74,0,offset_cumulative!$D75+offset_cumulative!AG$1)</f>
        <v>50</v>
      </c>
      <c r="AH75">
        <f ca="1">OFFSET(countries_cumulative!$D74,0,offset_cumulative!$D75+offset_cumulative!AH$1)</f>
        <v>0</v>
      </c>
      <c r="AI75">
        <f ca="1">OFFSET(countries_cumulative!$D74,0,offset_cumulative!$D75+offset_cumulative!AI$1)</f>
        <v>0</v>
      </c>
      <c r="AJ75">
        <f ca="1">OFFSET(countries_cumulative!$D74,0,offset_cumulative!$D75+offset_cumulative!AJ$1)</f>
        <v>0</v>
      </c>
      <c r="AL75" s="3" t="s">
        <v>174</v>
      </c>
      <c r="AM75" s="4">
        <f t="shared" ca="1" si="124"/>
        <v>0</v>
      </c>
      <c r="AN75" s="4">
        <f t="shared" ca="1" si="95"/>
        <v>0</v>
      </c>
      <c r="AO75" s="4">
        <f t="shared" ca="1" si="96"/>
        <v>0</v>
      </c>
      <c r="AP75" s="4">
        <f t="shared" ca="1" si="97"/>
        <v>0</v>
      </c>
      <c r="AQ75" s="4">
        <f t="shared" ca="1" si="98"/>
        <v>3</v>
      </c>
      <c r="AR75" s="4">
        <f t="shared" ca="1" si="99"/>
        <v>0</v>
      </c>
      <c r="AS75" s="4">
        <f t="shared" ca="1" si="100"/>
        <v>0.125</v>
      </c>
      <c r="AT75" s="4">
        <f t="shared" ca="1" si="101"/>
        <v>0</v>
      </c>
      <c r="AU75" s="4">
        <f t="shared" ca="1" si="102"/>
        <v>0.66666666666666674</v>
      </c>
      <c r="AV75" s="4">
        <f t="shared" ca="1" si="103"/>
        <v>0.19999999999999996</v>
      </c>
      <c r="AW75" s="4">
        <f t="shared" ca="1" si="104"/>
        <v>0</v>
      </c>
      <c r="AX75" s="4">
        <f t="shared" ca="1" si="105"/>
        <v>0</v>
      </c>
      <c r="AY75" s="4">
        <f t="shared" ca="1" si="106"/>
        <v>0.83333333333333326</v>
      </c>
      <c r="AZ75" s="4">
        <f t="shared" ca="1" si="107"/>
        <v>0</v>
      </c>
      <c r="BA75" s="4">
        <f t="shared" ca="1" si="108"/>
        <v>9.0909090909090828E-2</v>
      </c>
      <c r="BB75" s="4">
        <f t="shared" ca="1" si="109"/>
        <v>0</v>
      </c>
      <c r="BC75" s="4">
        <f t="shared" ca="1" si="110"/>
        <v>5.555555555555558E-2</v>
      </c>
      <c r="BD75" s="4">
        <f t="shared" ca="1" si="111"/>
        <v>0</v>
      </c>
      <c r="BE75" s="4">
        <f t="shared" ca="1" si="112"/>
        <v>0</v>
      </c>
      <c r="BF75" s="4">
        <f t="shared" ca="1" si="113"/>
        <v>0</v>
      </c>
      <c r="BG75" s="4">
        <f t="shared" ca="1" si="114"/>
        <v>0.13157894736842102</v>
      </c>
      <c r="BH75" s="4">
        <f t="shared" ca="1" si="115"/>
        <v>0</v>
      </c>
      <c r="BI75" s="4">
        <f t="shared" ca="1" si="116"/>
        <v>0</v>
      </c>
      <c r="BJ75" s="4">
        <f t="shared" ca="1" si="117"/>
        <v>6.9767441860465018E-2</v>
      </c>
      <c r="BK75" s="4">
        <f t="shared" ca="1" si="118"/>
        <v>8.6956521739130377E-2</v>
      </c>
      <c r="BL75" s="4">
        <f t="shared" ca="1" si="119"/>
        <v>0</v>
      </c>
      <c r="BM75" s="4">
        <f t="shared" ca="1" si="120"/>
        <v>0</v>
      </c>
      <c r="BN75" s="4" t="str">
        <f t="shared" ca="1" si="121"/>
        <v/>
      </c>
      <c r="BO75" s="4" t="str">
        <f t="shared" ca="1" si="122"/>
        <v/>
      </c>
      <c r="BP75" s="4" t="str">
        <f t="shared" ca="1" si="123"/>
        <v/>
      </c>
      <c r="BQ75" s="5">
        <f t="shared" ca="1" si="125"/>
        <v>0.19480620583083941</v>
      </c>
    </row>
    <row r="76" spans="1:69" x14ac:dyDescent="0.25">
      <c r="A76" s="3" t="s">
        <v>69</v>
      </c>
      <c r="B76" s="3">
        <v>5</v>
      </c>
      <c r="C76" s="3">
        <v>-58.75</v>
      </c>
      <c r="D76">
        <f>COUNTIF(countries_cumulative!D75:CP75,"0")</f>
        <v>50</v>
      </c>
      <c r="E76" s="3" t="s">
        <v>69</v>
      </c>
      <c r="F76">
        <f ca="1">OFFSET(countries_cumulative!$D75,0,offset_cumulative!$D76+offset_cumulative!F$1)</f>
        <v>1</v>
      </c>
      <c r="G76">
        <f ca="1">OFFSET(countries_cumulative!$D75,0,offset_cumulative!$D76+offset_cumulative!G$1)</f>
        <v>1</v>
      </c>
      <c r="H76">
        <f ca="1">OFFSET(countries_cumulative!$D75,0,offset_cumulative!$D76+offset_cumulative!H$1)</f>
        <v>1</v>
      </c>
      <c r="I76">
        <f ca="1">OFFSET(countries_cumulative!$D75,0,offset_cumulative!$D76+offset_cumulative!I$1)</f>
        <v>4</v>
      </c>
      <c r="J76">
        <f ca="1">OFFSET(countries_cumulative!$D75,0,offset_cumulative!$D76+offset_cumulative!J$1)</f>
        <v>4</v>
      </c>
      <c r="K76">
        <f ca="1">OFFSET(countries_cumulative!$D75,0,offset_cumulative!$D76+offset_cumulative!K$1)</f>
        <v>7</v>
      </c>
      <c r="L76">
        <f ca="1">OFFSET(countries_cumulative!$D75,0,offset_cumulative!$D76+offset_cumulative!L$1)</f>
        <v>7</v>
      </c>
      <c r="M76">
        <f ca="1">OFFSET(countries_cumulative!$D75,0,offset_cumulative!$D76+offset_cumulative!M$1)</f>
        <v>7</v>
      </c>
      <c r="N76">
        <f ca="1">OFFSET(countries_cumulative!$D75,0,offset_cumulative!$D76+offset_cumulative!N$1)</f>
        <v>7</v>
      </c>
      <c r="O76">
        <f ca="1">OFFSET(countries_cumulative!$D75,0,offset_cumulative!$D76+offset_cumulative!O$1)</f>
        <v>7</v>
      </c>
      <c r="P76">
        <f ca="1">OFFSET(countries_cumulative!$D75,0,offset_cumulative!$D76+offset_cumulative!P$1)</f>
        <v>19</v>
      </c>
      <c r="Q76">
        <f ca="1">OFFSET(countries_cumulative!$D75,0,offset_cumulative!$D76+offset_cumulative!Q$1)</f>
        <v>20</v>
      </c>
      <c r="R76">
        <f ca="1">OFFSET(countries_cumulative!$D75,0,offset_cumulative!$D76+offset_cumulative!R$1)</f>
        <v>5</v>
      </c>
      <c r="S76">
        <f ca="1">OFFSET(countries_cumulative!$D75,0,offset_cumulative!$D76+offset_cumulative!S$1)</f>
        <v>5</v>
      </c>
      <c r="T76">
        <f ca="1">OFFSET(countries_cumulative!$D75,0,offset_cumulative!$D76+offset_cumulative!T$1)</f>
        <v>5</v>
      </c>
      <c r="U76">
        <f ca="1">OFFSET(countries_cumulative!$D75,0,offset_cumulative!$D76+offset_cumulative!U$1)</f>
        <v>5</v>
      </c>
      <c r="V76">
        <f ca="1">OFFSET(countries_cumulative!$D75,0,offset_cumulative!$D76+offset_cumulative!V$1)</f>
        <v>8</v>
      </c>
      <c r="W76">
        <f ca="1">OFFSET(countries_cumulative!$D75,0,offset_cumulative!$D76+offset_cumulative!W$1)</f>
        <v>8</v>
      </c>
      <c r="X76">
        <f ca="1">OFFSET(countries_cumulative!$D75,0,offset_cumulative!$D76+offset_cumulative!X$1)</f>
        <v>8</v>
      </c>
      <c r="Y76">
        <f ca="1">OFFSET(countries_cumulative!$D75,0,offset_cumulative!$D76+offset_cumulative!Y$1)</f>
        <v>12</v>
      </c>
      <c r="Z76">
        <f ca="1">OFFSET(countries_cumulative!$D75,0,offset_cumulative!$D76+offset_cumulative!Z$1)</f>
        <v>19</v>
      </c>
      <c r="AA76">
        <f ca="1">OFFSET(countries_cumulative!$D75,0,offset_cumulative!$D76+offset_cumulative!AA$1)</f>
        <v>19</v>
      </c>
      <c r="AB76">
        <f ca="1">OFFSET(countries_cumulative!$D75,0,offset_cumulative!$D76+offset_cumulative!AB$1)</f>
        <v>23</v>
      </c>
      <c r="AC76">
        <f ca="1">OFFSET(countries_cumulative!$D75,0,offset_cumulative!$D76+offset_cumulative!AC$1)</f>
        <v>23</v>
      </c>
      <c r="AD76">
        <f ca="1">OFFSET(countries_cumulative!$D75,0,offset_cumulative!$D76+offset_cumulative!AD$1)</f>
        <v>24</v>
      </c>
      <c r="AE76">
        <f ca="1">OFFSET(countries_cumulative!$D75,0,offset_cumulative!$D76+offset_cumulative!AE$1)</f>
        <v>31</v>
      </c>
      <c r="AF76">
        <f ca="1">OFFSET(countries_cumulative!$D75,0,offset_cumulative!$D76+offset_cumulative!AF$1)</f>
        <v>33</v>
      </c>
      <c r="AG76">
        <f ca="1">OFFSET(countries_cumulative!$D75,0,offset_cumulative!$D76+offset_cumulative!AG$1)</f>
        <v>37</v>
      </c>
      <c r="AH76">
        <f ca="1">OFFSET(countries_cumulative!$D75,0,offset_cumulative!$D76+offset_cumulative!AH$1)</f>
        <v>37</v>
      </c>
      <c r="AI76">
        <f ca="1">OFFSET(countries_cumulative!$D75,0,offset_cumulative!$D76+offset_cumulative!AI$1)</f>
        <v>37</v>
      </c>
      <c r="AJ76">
        <f ca="1">OFFSET(countries_cumulative!$D75,0,offset_cumulative!$D76+offset_cumulative!AJ$1)</f>
        <v>45</v>
      </c>
      <c r="AL76" s="3" t="s">
        <v>69</v>
      </c>
      <c r="AM76" s="4">
        <f t="shared" ca="1" si="124"/>
        <v>0</v>
      </c>
      <c r="AN76" s="4">
        <f t="shared" ca="1" si="95"/>
        <v>0</v>
      </c>
      <c r="AO76" s="4">
        <f t="shared" ca="1" si="96"/>
        <v>3</v>
      </c>
      <c r="AP76" s="4">
        <f t="shared" ca="1" si="97"/>
        <v>0</v>
      </c>
      <c r="AQ76" s="4">
        <f t="shared" ca="1" si="98"/>
        <v>0.75</v>
      </c>
      <c r="AR76" s="4">
        <f t="shared" ca="1" si="99"/>
        <v>0</v>
      </c>
      <c r="AS76" s="4">
        <f t="shared" ca="1" si="100"/>
        <v>0</v>
      </c>
      <c r="AT76" s="4">
        <f t="shared" ca="1" si="101"/>
        <v>0</v>
      </c>
      <c r="AU76" s="4">
        <f t="shared" ca="1" si="102"/>
        <v>0</v>
      </c>
      <c r="AV76" s="4">
        <f t="shared" ca="1" si="103"/>
        <v>1.7142857142857144</v>
      </c>
      <c r="AW76" s="4">
        <f t="shared" ca="1" si="104"/>
        <v>5.2631578947368363E-2</v>
      </c>
      <c r="AX76" s="4">
        <f t="shared" ca="1" si="105"/>
        <v>-0.75</v>
      </c>
      <c r="AY76" s="4">
        <f t="shared" ca="1" si="106"/>
        <v>0</v>
      </c>
      <c r="AZ76" s="4">
        <f t="shared" ca="1" si="107"/>
        <v>0</v>
      </c>
      <c r="BA76" s="4">
        <f t="shared" ca="1" si="108"/>
        <v>0</v>
      </c>
      <c r="BB76" s="4">
        <f t="shared" ca="1" si="109"/>
        <v>0.60000000000000009</v>
      </c>
      <c r="BC76" s="4">
        <f t="shared" ca="1" si="110"/>
        <v>0</v>
      </c>
      <c r="BD76" s="4">
        <f t="shared" ca="1" si="111"/>
        <v>0</v>
      </c>
      <c r="BE76" s="4">
        <f t="shared" ca="1" si="112"/>
        <v>0.5</v>
      </c>
      <c r="BF76" s="4">
        <f t="shared" ca="1" si="113"/>
        <v>0.58333333333333326</v>
      </c>
      <c r="BG76" s="4">
        <f t="shared" ca="1" si="114"/>
        <v>0</v>
      </c>
      <c r="BH76" s="4">
        <f t="shared" ca="1" si="115"/>
        <v>0.21052631578947367</v>
      </c>
      <c r="BI76" s="4">
        <f t="shared" ca="1" si="116"/>
        <v>0</v>
      </c>
      <c r="BJ76" s="4">
        <f t="shared" ca="1" si="117"/>
        <v>4.3478260869565188E-2</v>
      </c>
      <c r="BK76" s="4">
        <f t="shared" ca="1" si="118"/>
        <v>0.29166666666666674</v>
      </c>
      <c r="BL76" s="4">
        <f t="shared" ca="1" si="119"/>
        <v>6.4516129032258007E-2</v>
      </c>
      <c r="BM76" s="4">
        <f t="shared" ca="1" si="120"/>
        <v>0.1212121212121211</v>
      </c>
      <c r="BN76" s="4">
        <f t="shared" ca="1" si="121"/>
        <v>0</v>
      </c>
      <c r="BO76" s="4">
        <f t="shared" ca="1" si="122"/>
        <v>0</v>
      </c>
      <c r="BP76" s="4">
        <f t="shared" ca="1" si="123"/>
        <v>0.21621621621621623</v>
      </c>
      <c r="BQ76" s="5">
        <f t="shared" ca="1" si="125"/>
        <v>0.24659554454509056</v>
      </c>
    </row>
    <row r="77" spans="1:69" x14ac:dyDescent="0.25">
      <c r="A77" s="3" t="s">
        <v>70</v>
      </c>
      <c r="B77" s="3">
        <v>18.9712</v>
      </c>
      <c r="C77" s="3">
        <v>-72.285200000000003</v>
      </c>
      <c r="D77">
        <f>COUNTIF(countries_cumulative!D76:CP76,"0")</f>
        <v>58</v>
      </c>
      <c r="E77" s="3" t="s">
        <v>70</v>
      </c>
      <c r="F77">
        <f ca="1">OFFSET(countries_cumulative!$D76,0,offset_cumulative!$D77+offset_cumulative!F$1)</f>
        <v>2</v>
      </c>
      <c r="G77">
        <f ca="1">OFFSET(countries_cumulative!$D76,0,offset_cumulative!$D77+offset_cumulative!G$1)</f>
        <v>2</v>
      </c>
      <c r="H77">
        <f ca="1">OFFSET(countries_cumulative!$D76,0,offset_cumulative!$D77+offset_cumulative!H$1)</f>
        <v>2</v>
      </c>
      <c r="I77">
        <f ca="1">OFFSET(countries_cumulative!$D76,0,offset_cumulative!$D77+offset_cumulative!I$1)</f>
        <v>6</v>
      </c>
      <c r="J77">
        <f ca="1">OFFSET(countries_cumulative!$D76,0,offset_cumulative!$D77+offset_cumulative!J$1)</f>
        <v>7</v>
      </c>
      <c r="K77">
        <f ca="1">OFFSET(countries_cumulative!$D76,0,offset_cumulative!$D77+offset_cumulative!K$1)</f>
        <v>8</v>
      </c>
      <c r="L77">
        <f ca="1">OFFSET(countries_cumulative!$D76,0,offset_cumulative!$D77+offset_cumulative!L$1)</f>
        <v>8</v>
      </c>
      <c r="M77">
        <f ca="1">OFFSET(countries_cumulative!$D76,0,offset_cumulative!$D77+offset_cumulative!M$1)</f>
        <v>8</v>
      </c>
      <c r="N77">
        <f ca="1">OFFSET(countries_cumulative!$D76,0,offset_cumulative!$D77+offset_cumulative!N$1)</f>
        <v>8</v>
      </c>
      <c r="O77">
        <f ca="1">OFFSET(countries_cumulative!$D76,0,offset_cumulative!$D77+offset_cumulative!O$1)</f>
        <v>15</v>
      </c>
      <c r="P77">
        <f ca="1">OFFSET(countries_cumulative!$D76,0,offset_cumulative!$D77+offset_cumulative!P$1)</f>
        <v>15</v>
      </c>
      <c r="Q77">
        <f ca="1">OFFSET(countries_cumulative!$D76,0,offset_cumulative!$D77+offset_cumulative!Q$1)</f>
        <v>15</v>
      </c>
      <c r="R77">
        <f ca="1">OFFSET(countries_cumulative!$D76,0,offset_cumulative!$D77+offset_cumulative!R$1)</f>
        <v>16</v>
      </c>
      <c r="S77">
        <f ca="1">OFFSET(countries_cumulative!$D76,0,offset_cumulative!$D77+offset_cumulative!S$1)</f>
        <v>16</v>
      </c>
      <c r="T77">
        <f ca="1">OFFSET(countries_cumulative!$D76,0,offset_cumulative!$D77+offset_cumulative!T$1)</f>
        <v>18</v>
      </c>
      <c r="U77">
        <f ca="1">OFFSET(countries_cumulative!$D76,0,offset_cumulative!$D77+offset_cumulative!U$1)</f>
        <v>20</v>
      </c>
      <c r="V77">
        <f ca="1">OFFSET(countries_cumulative!$D76,0,offset_cumulative!$D77+offset_cumulative!V$1)</f>
        <v>21</v>
      </c>
      <c r="W77">
        <f ca="1">OFFSET(countries_cumulative!$D76,0,offset_cumulative!$D77+offset_cumulative!W$1)</f>
        <v>24</v>
      </c>
      <c r="X77">
        <f ca="1">OFFSET(countries_cumulative!$D76,0,offset_cumulative!$D77+offset_cumulative!X$1)</f>
        <v>25</v>
      </c>
      <c r="Y77">
        <f ca="1">OFFSET(countries_cumulative!$D76,0,offset_cumulative!$D77+offset_cumulative!Y$1)</f>
        <v>27</v>
      </c>
      <c r="Z77">
        <f ca="1">OFFSET(countries_cumulative!$D76,0,offset_cumulative!$D77+offset_cumulative!Z$1)</f>
        <v>30</v>
      </c>
      <c r="AA77">
        <f ca="1">OFFSET(countries_cumulative!$D76,0,offset_cumulative!$D77+offset_cumulative!AA$1)</f>
        <v>31</v>
      </c>
      <c r="AB77">
        <f ca="1">OFFSET(countries_cumulative!$D76,0,offset_cumulative!$D77+offset_cumulative!AB$1)</f>
        <v>33</v>
      </c>
      <c r="AC77">
        <f ca="1">OFFSET(countries_cumulative!$D76,0,offset_cumulative!$D77+offset_cumulative!AC$1)</f>
        <v>33</v>
      </c>
      <c r="AD77">
        <f ca="1">OFFSET(countries_cumulative!$D76,0,offset_cumulative!$D77+offset_cumulative!AD$1)</f>
        <v>40</v>
      </c>
      <c r="AE77">
        <f ca="1">OFFSET(countries_cumulative!$D76,0,offset_cumulative!$D77+offset_cumulative!AE$1)</f>
        <v>40</v>
      </c>
      <c r="AF77">
        <f ca="1">OFFSET(countries_cumulative!$D76,0,offset_cumulative!$D77+offset_cumulative!AF$1)</f>
        <v>41</v>
      </c>
      <c r="AG77">
        <f ca="1">OFFSET(countries_cumulative!$D76,0,offset_cumulative!$D77+offset_cumulative!AG$1)</f>
        <v>41</v>
      </c>
      <c r="AH77">
        <f ca="1">OFFSET(countries_cumulative!$D76,0,offset_cumulative!$D77+offset_cumulative!AH$1)</f>
        <v>43</v>
      </c>
      <c r="AI77">
        <f ca="1">OFFSET(countries_cumulative!$D76,0,offset_cumulative!$D77+offset_cumulative!AI$1)</f>
        <v>44</v>
      </c>
      <c r="AJ77">
        <f ca="1">OFFSET(countries_cumulative!$D76,0,offset_cumulative!$D77+offset_cumulative!AJ$1)</f>
        <v>47</v>
      </c>
      <c r="AL77" s="3" t="s">
        <v>70</v>
      </c>
      <c r="AM77" s="4">
        <f t="shared" ca="1" si="124"/>
        <v>0</v>
      </c>
      <c r="AN77" s="4">
        <f t="shared" ca="1" si="95"/>
        <v>0</v>
      </c>
      <c r="AO77" s="4">
        <f t="shared" ca="1" si="96"/>
        <v>2</v>
      </c>
      <c r="AP77" s="4">
        <f t="shared" ca="1" si="97"/>
        <v>0.16666666666666674</v>
      </c>
      <c r="AQ77" s="4">
        <f t="shared" ca="1" si="98"/>
        <v>0.14285714285714279</v>
      </c>
      <c r="AR77" s="4">
        <f t="shared" ca="1" si="99"/>
        <v>0</v>
      </c>
      <c r="AS77" s="4">
        <f t="shared" ca="1" si="100"/>
        <v>0</v>
      </c>
      <c r="AT77" s="4">
        <f t="shared" ca="1" si="101"/>
        <v>0</v>
      </c>
      <c r="AU77" s="4">
        <f t="shared" ca="1" si="102"/>
        <v>0.875</v>
      </c>
      <c r="AV77" s="4">
        <f t="shared" ca="1" si="103"/>
        <v>0</v>
      </c>
      <c r="AW77" s="4">
        <f t="shared" ca="1" si="104"/>
        <v>0</v>
      </c>
      <c r="AX77" s="4">
        <f t="shared" ca="1" si="105"/>
        <v>6.6666666666666652E-2</v>
      </c>
      <c r="AY77" s="4">
        <f t="shared" ca="1" si="106"/>
        <v>0</v>
      </c>
      <c r="AZ77" s="4">
        <f t="shared" ca="1" si="107"/>
        <v>0.125</v>
      </c>
      <c r="BA77" s="4">
        <f t="shared" ca="1" si="108"/>
        <v>0.11111111111111116</v>
      </c>
      <c r="BB77" s="4">
        <f t="shared" ca="1" si="109"/>
        <v>5.0000000000000044E-2</v>
      </c>
      <c r="BC77" s="4">
        <f t="shared" ca="1" si="110"/>
        <v>0.14285714285714279</v>
      </c>
      <c r="BD77" s="4">
        <f t="shared" ca="1" si="111"/>
        <v>4.1666666666666741E-2</v>
      </c>
      <c r="BE77" s="4">
        <f t="shared" ca="1" si="112"/>
        <v>8.0000000000000071E-2</v>
      </c>
      <c r="BF77" s="4">
        <f t="shared" ca="1" si="113"/>
        <v>0.11111111111111116</v>
      </c>
      <c r="BG77" s="4">
        <f t="shared" ca="1" si="114"/>
        <v>3.3333333333333437E-2</v>
      </c>
      <c r="BH77" s="4">
        <f t="shared" ca="1" si="115"/>
        <v>6.4516129032258007E-2</v>
      </c>
      <c r="BI77" s="4">
        <f t="shared" ca="1" si="116"/>
        <v>0</v>
      </c>
      <c r="BJ77" s="4">
        <f t="shared" ca="1" si="117"/>
        <v>0.21212121212121215</v>
      </c>
      <c r="BK77" s="4">
        <f t="shared" ca="1" si="118"/>
        <v>0</v>
      </c>
      <c r="BL77" s="4">
        <f t="shared" ca="1" si="119"/>
        <v>2.4999999999999911E-2</v>
      </c>
      <c r="BM77" s="4">
        <f t="shared" ca="1" si="120"/>
        <v>0</v>
      </c>
      <c r="BN77" s="4">
        <f t="shared" ca="1" si="121"/>
        <v>4.8780487804878092E-2</v>
      </c>
      <c r="BO77" s="4">
        <f t="shared" ca="1" si="122"/>
        <v>2.3255813953488413E-2</v>
      </c>
      <c r="BP77" s="4">
        <f t="shared" ca="1" si="123"/>
        <v>6.8181818181818121E-2</v>
      </c>
      <c r="BQ77" s="5">
        <f t="shared" ca="1" si="125"/>
        <v>0.14627084341211655</v>
      </c>
    </row>
    <row r="78" spans="1:69" x14ac:dyDescent="0.25">
      <c r="A78" s="3" t="s">
        <v>71</v>
      </c>
      <c r="B78" s="3">
        <v>41.902900000000002</v>
      </c>
      <c r="C78" s="3">
        <v>12.4534</v>
      </c>
      <c r="D78">
        <f>COUNTIF(countries_cumulative!D77:CP77,"0")</f>
        <v>44</v>
      </c>
      <c r="E78" s="3" t="s">
        <v>71</v>
      </c>
      <c r="F78">
        <f ca="1">OFFSET(countries_cumulative!$D77,0,offset_cumulative!$D78+offset_cumulative!F$1)</f>
        <v>1</v>
      </c>
      <c r="G78">
        <f ca="1">OFFSET(countries_cumulative!$D77,0,offset_cumulative!$D78+offset_cumulative!G$1)</f>
        <v>1</v>
      </c>
      <c r="H78">
        <f ca="1">OFFSET(countries_cumulative!$D77,0,offset_cumulative!$D78+offset_cumulative!H$1)</f>
        <v>1</v>
      </c>
      <c r="I78">
        <f ca="1">OFFSET(countries_cumulative!$D77,0,offset_cumulative!$D78+offset_cumulative!I$1)</f>
        <v>1</v>
      </c>
      <c r="J78">
        <f ca="1">OFFSET(countries_cumulative!$D77,0,offset_cumulative!$D78+offset_cumulative!J$1)</f>
        <v>1</v>
      </c>
      <c r="K78">
        <f ca="1">OFFSET(countries_cumulative!$D77,0,offset_cumulative!$D78+offset_cumulative!K$1)</f>
        <v>1</v>
      </c>
      <c r="L78">
        <f ca="1">OFFSET(countries_cumulative!$D77,0,offset_cumulative!$D78+offset_cumulative!L$1)</f>
        <v>1</v>
      </c>
      <c r="M78">
        <f ca="1">OFFSET(countries_cumulative!$D77,0,offset_cumulative!$D78+offset_cumulative!M$1)</f>
        <v>1</v>
      </c>
      <c r="N78">
        <f ca="1">OFFSET(countries_cumulative!$D77,0,offset_cumulative!$D78+offset_cumulative!N$1)</f>
        <v>1</v>
      </c>
      <c r="O78">
        <f ca="1">OFFSET(countries_cumulative!$D77,0,offset_cumulative!$D78+offset_cumulative!O$1)</f>
        <v>1</v>
      </c>
      <c r="P78">
        <f ca="1">OFFSET(countries_cumulative!$D77,0,offset_cumulative!$D78+offset_cumulative!P$1)</f>
        <v>1</v>
      </c>
      <c r="Q78">
        <f ca="1">OFFSET(countries_cumulative!$D77,0,offset_cumulative!$D78+offset_cumulative!Q$1)</f>
        <v>1</v>
      </c>
      <c r="R78">
        <f ca="1">OFFSET(countries_cumulative!$D77,0,offset_cumulative!$D78+offset_cumulative!R$1)</f>
        <v>1</v>
      </c>
      <c r="S78">
        <f ca="1">OFFSET(countries_cumulative!$D77,0,offset_cumulative!$D78+offset_cumulative!S$1)</f>
        <v>1</v>
      </c>
      <c r="T78">
        <f ca="1">OFFSET(countries_cumulative!$D77,0,offset_cumulative!$D78+offset_cumulative!T$1)</f>
        <v>1</v>
      </c>
      <c r="U78">
        <f ca="1">OFFSET(countries_cumulative!$D77,0,offset_cumulative!$D78+offset_cumulative!U$1)</f>
        <v>1</v>
      </c>
      <c r="V78">
        <f ca="1">OFFSET(countries_cumulative!$D77,0,offset_cumulative!$D78+offset_cumulative!V$1)</f>
        <v>1</v>
      </c>
      <c r="W78">
        <f ca="1">OFFSET(countries_cumulative!$D77,0,offset_cumulative!$D78+offset_cumulative!W$1)</f>
        <v>1</v>
      </c>
      <c r="X78">
        <f ca="1">OFFSET(countries_cumulative!$D77,0,offset_cumulative!$D78+offset_cumulative!X$1)</f>
        <v>4</v>
      </c>
      <c r="Y78">
        <f ca="1">OFFSET(countries_cumulative!$D77,0,offset_cumulative!$D78+offset_cumulative!Y$1)</f>
        <v>4</v>
      </c>
      <c r="Z78">
        <f ca="1">OFFSET(countries_cumulative!$D77,0,offset_cumulative!$D78+offset_cumulative!Z$1)</f>
        <v>4</v>
      </c>
      <c r="AA78">
        <f ca="1">OFFSET(countries_cumulative!$D77,0,offset_cumulative!$D78+offset_cumulative!AA$1)</f>
        <v>4</v>
      </c>
      <c r="AB78">
        <f ca="1">OFFSET(countries_cumulative!$D77,0,offset_cumulative!$D78+offset_cumulative!AB$1)</f>
        <v>6</v>
      </c>
      <c r="AC78">
        <f ca="1">OFFSET(countries_cumulative!$D77,0,offset_cumulative!$D78+offset_cumulative!AC$1)</f>
        <v>6</v>
      </c>
      <c r="AD78">
        <f ca="1">OFFSET(countries_cumulative!$D77,0,offset_cumulative!$D78+offset_cumulative!AD$1)</f>
        <v>6</v>
      </c>
      <c r="AE78">
        <f ca="1">OFFSET(countries_cumulative!$D77,0,offset_cumulative!$D78+offset_cumulative!AE$1)</f>
        <v>6</v>
      </c>
      <c r="AF78">
        <f ca="1">OFFSET(countries_cumulative!$D77,0,offset_cumulative!$D78+offset_cumulative!AF$1)</f>
        <v>6</v>
      </c>
      <c r="AG78">
        <f ca="1">OFFSET(countries_cumulative!$D77,0,offset_cumulative!$D78+offset_cumulative!AG$1)</f>
        <v>7</v>
      </c>
      <c r="AH78">
        <f ca="1">OFFSET(countries_cumulative!$D77,0,offset_cumulative!$D78+offset_cumulative!AH$1)</f>
        <v>7</v>
      </c>
      <c r="AI78">
        <f ca="1">OFFSET(countries_cumulative!$D77,0,offset_cumulative!$D78+offset_cumulative!AI$1)</f>
        <v>7</v>
      </c>
      <c r="AJ78">
        <f ca="1">OFFSET(countries_cumulative!$D77,0,offset_cumulative!$D78+offset_cumulative!AJ$1)</f>
        <v>7</v>
      </c>
      <c r="AL78" s="3" t="s">
        <v>71</v>
      </c>
      <c r="AM78" s="4">
        <f t="shared" ca="1" si="124"/>
        <v>0</v>
      </c>
      <c r="AN78" s="4">
        <f t="shared" ca="1" si="95"/>
        <v>0</v>
      </c>
      <c r="AO78" s="4">
        <f t="shared" ca="1" si="96"/>
        <v>0</v>
      </c>
      <c r="AP78" s="4">
        <f t="shared" ca="1" si="97"/>
        <v>0</v>
      </c>
      <c r="AQ78" s="4">
        <f t="shared" ca="1" si="98"/>
        <v>0</v>
      </c>
      <c r="AR78" s="4">
        <f t="shared" ca="1" si="99"/>
        <v>0</v>
      </c>
      <c r="AS78" s="4">
        <f t="shared" ca="1" si="100"/>
        <v>0</v>
      </c>
      <c r="AT78" s="4">
        <f t="shared" ca="1" si="101"/>
        <v>0</v>
      </c>
      <c r="AU78" s="4">
        <f t="shared" ca="1" si="102"/>
        <v>0</v>
      </c>
      <c r="AV78" s="4">
        <f t="shared" ca="1" si="103"/>
        <v>0</v>
      </c>
      <c r="AW78" s="4">
        <f t="shared" ca="1" si="104"/>
        <v>0</v>
      </c>
      <c r="AX78" s="4">
        <f t="shared" ca="1" si="105"/>
        <v>0</v>
      </c>
      <c r="AY78" s="4">
        <f t="shared" ca="1" si="106"/>
        <v>0</v>
      </c>
      <c r="AZ78" s="4">
        <f t="shared" ca="1" si="107"/>
        <v>0</v>
      </c>
      <c r="BA78" s="4">
        <f t="shared" ca="1" si="108"/>
        <v>0</v>
      </c>
      <c r="BB78" s="4">
        <f t="shared" ca="1" si="109"/>
        <v>0</v>
      </c>
      <c r="BC78" s="4">
        <f t="shared" ca="1" si="110"/>
        <v>0</v>
      </c>
      <c r="BD78" s="4">
        <f t="shared" ca="1" si="111"/>
        <v>3</v>
      </c>
      <c r="BE78" s="4">
        <f t="shared" ca="1" si="112"/>
        <v>0</v>
      </c>
      <c r="BF78" s="4">
        <f t="shared" ca="1" si="113"/>
        <v>0</v>
      </c>
      <c r="BG78" s="4">
        <f t="shared" ca="1" si="114"/>
        <v>0</v>
      </c>
      <c r="BH78" s="4">
        <f t="shared" ca="1" si="115"/>
        <v>0.5</v>
      </c>
      <c r="BI78" s="4">
        <f t="shared" ca="1" si="116"/>
        <v>0</v>
      </c>
      <c r="BJ78" s="4">
        <f t="shared" ca="1" si="117"/>
        <v>0</v>
      </c>
      <c r="BK78" s="4">
        <f t="shared" ca="1" si="118"/>
        <v>0</v>
      </c>
      <c r="BL78" s="4">
        <f t="shared" ca="1" si="119"/>
        <v>0</v>
      </c>
      <c r="BM78" s="4">
        <f t="shared" ca="1" si="120"/>
        <v>0.16666666666666674</v>
      </c>
      <c r="BN78" s="4">
        <f t="shared" ca="1" si="121"/>
        <v>0</v>
      </c>
      <c r="BO78" s="4">
        <f t="shared" ca="1" si="122"/>
        <v>0</v>
      </c>
      <c r="BP78" s="4">
        <f t="shared" ca="1" si="123"/>
        <v>0</v>
      </c>
      <c r="BQ78" s="5">
        <f t="shared" ca="1" si="125"/>
        <v>0.12222222222222223</v>
      </c>
    </row>
    <row r="79" spans="1:69" x14ac:dyDescent="0.25">
      <c r="A79" s="3" t="s">
        <v>72</v>
      </c>
      <c r="B79" s="3">
        <v>15.2</v>
      </c>
      <c r="C79" s="3">
        <v>-86.241900000000001</v>
      </c>
      <c r="D79">
        <f>COUNTIF(countries_cumulative!D78:CP78,"0")</f>
        <v>49</v>
      </c>
      <c r="E79" s="3" t="s">
        <v>72</v>
      </c>
      <c r="F79">
        <f ca="1">OFFSET(countries_cumulative!$D78,0,offset_cumulative!$D79+offset_cumulative!F$1)</f>
        <v>2</v>
      </c>
      <c r="G79">
        <f ca="1">OFFSET(countries_cumulative!$D78,0,offset_cumulative!$D79+offset_cumulative!G$1)</f>
        <v>2</v>
      </c>
      <c r="H79">
        <f ca="1">OFFSET(countries_cumulative!$D78,0,offset_cumulative!$D79+offset_cumulative!H$1)</f>
        <v>2</v>
      </c>
      <c r="I79">
        <f ca="1">OFFSET(countries_cumulative!$D78,0,offset_cumulative!$D79+offset_cumulative!I$1)</f>
        <v>2</v>
      </c>
      <c r="J79">
        <f ca="1">OFFSET(countries_cumulative!$D78,0,offset_cumulative!$D79+offset_cumulative!J$1)</f>
        <v>3</v>
      </c>
      <c r="K79">
        <f ca="1">OFFSET(countries_cumulative!$D78,0,offset_cumulative!$D79+offset_cumulative!K$1)</f>
        <v>6</v>
      </c>
      <c r="L79">
        <f ca="1">OFFSET(countries_cumulative!$D78,0,offset_cumulative!$D79+offset_cumulative!L$1)</f>
        <v>8</v>
      </c>
      <c r="M79">
        <f ca="1">OFFSET(countries_cumulative!$D78,0,offset_cumulative!$D79+offset_cumulative!M$1)</f>
        <v>9</v>
      </c>
      <c r="N79">
        <f ca="1">OFFSET(countries_cumulative!$D78,0,offset_cumulative!$D79+offset_cumulative!N$1)</f>
        <v>12</v>
      </c>
      <c r="O79">
        <f ca="1">OFFSET(countries_cumulative!$D78,0,offset_cumulative!$D79+offset_cumulative!O$1)</f>
        <v>24</v>
      </c>
      <c r="P79">
        <f ca="1">OFFSET(countries_cumulative!$D78,0,offset_cumulative!$D79+offset_cumulative!P$1)</f>
        <v>24</v>
      </c>
      <c r="Q79">
        <f ca="1">OFFSET(countries_cumulative!$D78,0,offset_cumulative!$D79+offset_cumulative!Q$1)</f>
        <v>26</v>
      </c>
      <c r="R79">
        <f ca="1">OFFSET(countries_cumulative!$D78,0,offset_cumulative!$D79+offset_cumulative!R$1)</f>
        <v>30</v>
      </c>
      <c r="S79">
        <f ca="1">OFFSET(countries_cumulative!$D78,0,offset_cumulative!$D79+offset_cumulative!S$1)</f>
        <v>30</v>
      </c>
      <c r="T79">
        <f ca="1">OFFSET(countries_cumulative!$D78,0,offset_cumulative!$D79+offset_cumulative!T$1)</f>
        <v>36</v>
      </c>
      <c r="U79">
        <f ca="1">OFFSET(countries_cumulative!$D78,0,offset_cumulative!$D79+offset_cumulative!U$1)</f>
        <v>52</v>
      </c>
      <c r="V79">
        <f ca="1">OFFSET(countries_cumulative!$D78,0,offset_cumulative!$D79+offset_cumulative!V$1)</f>
        <v>68</v>
      </c>
      <c r="W79">
        <f ca="1">OFFSET(countries_cumulative!$D78,0,offset_cumulative!$D79+offset_cumulative!W$1)</f>
        <v>95</v>
      </c>
      <c r="X79">
        <f ca="1">OFFSET(countries_cumulative!$D78,0,offset_cumulative!$D79+offset_cumulative!X$1)</f>
        <v>110</v>
      </c>
      <c r="Y79">
        <f ca="1">OFFSET(countries_cumulative!$D78,0,offset_cumulative!$D79+offset_cumulative!Y$1)</f>
        <v>139</v>
      </c>
      <c r="Z79">
        <f ca="1">OFFSET(countries_cumulative!$D78,0,offset_cumulative!$D79+offset_cumulative!Z$1)</f>
        <v>141</v>
      </c>
      <c r="AA79">
        <f ca="1">OFFSET(countries_cumulative!$D78,0,offset_cumulative!$D79+offset_cumulative!AA$1)</f>
        <v>172</v>
      </c>
      <c r="AB79">
        <f ca="1">OFFSET(countries_cumulative!$D78,0,offset_cumulative!$D79+offset_cumulative!AB$1)</f>
        <v>219</v>
      </c>
      <c r="AC79">
        <f ca="1">OFFSET(countries_cumulative!$D78,0,offset_cumulative!$D79+offset_cumulative!AC$1)</f>
        <v>222</v>
      </c>
      <c r="AD79">
        <f ca="1">OFFSET(countries_cumulative!$D78,0,offset_cumulative!$D79+offset_cumulative!AD$1)</f>
        <v>264</v>
      </c>
      <c r="AE79">
        <f ca="1">OFFSET(countries_cumulative!$D78,0,offset_cumulative!$D79+offset_cumulative!AE$1)</f>
        <v>268</v>
      </c>
      <c r="AF79">
        <f ca="1">OFFSET(countries_cumulative!$D78,0,offset_cumulative!$D79+offset_cumulative!AF$1)</f>
        <v>298</v>
      </c>
      <c r="AG79">
        <f ca="1">OFFSET(countries_cumulative!$D78,0,offset_cumulative!$D79+offset_cumulative!AG$1)</f>
        <v>305</v>
      </c>
      <c r="AH79">
        <f ca="1">OFFSET(countries_cumulative!$D78,0,offset_cumulative!$D79+offset_cumulative!AH$1)</f>
        <v>312</v>
      </c>
      <c r="AI79">
        <f ca="1">OFFSET(countries_cumulative!$D78,0,offset_cumulative!$D79+offset_cumulative!AI$1)</f>
        <v>343</v>
      </c>
      <c r="AJ79">
        <f ca="1">OFFSET(countries_cumulative!$D78,0,offset_cumulative!$D79+offset_cumulative!AJ$1)</f>
        <v>382</v>
      </c>
      <c r="AL79" s="3" t="s">
        <v>72</v>
      </c>
      <c r="AM79" s="4">
        <f t="shared" ca="1" si="124"/>
        <v>0</v>
      </c>
      <c r="AN79" s="4">
        <f t="shared" ca="1" si="95"/>
        <v>0</v>
      </c>
      <c r="AO79" s="4">
        <f t="shared" ca="1" si="96"/>
        <v>0</v>
      </c>
      <c r="AP79" s="4">
        <f t="shared" ca="1" si="97"/>
        <v>0.5</v>
      </c>
      <c r="AQ79" s="4">
        <f t="shared" ca="1" si="98"/>
        <v>1</v>
      </c>
      <c r="AR79" s="4">
        <f t="shared" ca="1" si="99"/>
        <v>0.33333333333333326</v>
      </c>
      <c r="AS79" s="4">
        <f t="shared" ca="1" si="100"/>
        <v>0.125</v>
      </c>
      <c r="AT79" s="4">
        <f t="shared" ca="1" si="101"/>
        <v>0.33333333333333326</v>
      </c>
      <c r="AU79" s="4">
        <f t="shared" ca="1" si="102"/>
        <v>1</v>
      </c>
      <c r="AV79" s="4">
        <f t="shared" ca="1" si="103"/>
        <v>0</v>
      </c>
      <c r="AW79" s="4">
        <f t="shared" ca="1" si="104"/>
        <v>8.3333333333333259E-2</v>
      </c>
      <c r="AX79" s="4">
        <f t="shared" ca="1" si="105"/>
        <v>0.15384615384615374</v>
      </c>
      <c r="AY79" s="4">
        <f t="shared" ca="1" si="106"/>
        <v>0</v>
      </c>
      <c r="AZ79" s="4">
        <f t="shared" ca="1" si="107"/>
        <v>0.19999999999999996</v>
      </c>
      <c r="BA79" s="4">
        <f t="shared" ca="1" si="108"/>
        <v>0.44444444444444442</v>
      </c>
      <c r="BB79" s="4">
        <f t="shared" ca="1" si="109"/>
        <v>0.30769230769230771</v>
      </c>
      <c r="BC79" s="4">
        <f t="shared" ca="1" si="110"/>
        <v>0.39705882352941169</v>
      </c>
      <c r="BD79" s="4">
        <f t="shared" ca="1" si="111"/>
        <v>0.15789473684210531</v>
      </c>
      <c r="BE79" s="4">
        <f t="shared" ca="1" si="112"/>
        <v>0.26363636363636367</v>
      </c>
      <c r="BF79" s="4">
        <f t="shared" ca="1" si="113"/>
        <v>1.4388489208633004E-2</v>
      </c>
      <c r="BG79" s="4">
        <f t="shared" ca="1" si="114"/>
        <v>0.21985815602836878</v>
      </c>
      <c r="BH79" s="4">
        <f t="shared" ca="1" si="115"/>
        <v>0.27325581395348841</v>
      </c>
      <c r="BI79" s="4">
        <f t="shared" ca="1" si="116"/>
        <v>1.3698630136986356E-2</v>
      </c>
      <c r="BJ79" s="4">
        <f t="shared" ca="1" si="117"/>
        <v>0.18918918918918926</v>
      </c>
      <c r="BK79" s="4">
        <f t="shared" ca="1" si="118"/>
        <v>1.5151515151515138E-2</v>
      </c>
      <c r="BL79" s="4">
        <f t="shared" ca="1" si="119"/>
        <v>0.11194029850746268</v>
      </c>
      <c r="BM79" s="4">
        <f t="shared" ca="1" si="120"/>
        <v>2.3489932885905951E-2</v>
      </c>
      <c r="BN79" s="4">
        <f t="shared" ca="1" si="121"/>
        <v>2.2950819672131084E-2</v>
      </c>
      <c r="BO79" s="4">
        <f t="shared" ca="1" si="122"/>
        <v>9.935897435897445E-2</v>
      </c>
      <c r="BP79" s="4">
        <f t="shared" ca="1" si="123"/>
        <v>0.1137026239067056</v>
      </c>
      <c r="BQ79" s="5">
        <f t="shared" ca="1" si="125"/>
        <v>0.21321857576633821</v>
      </c>
    </row>
    <row r="80" spans="1:69" x14ac:dyDescent="0.25">
      <c r="A80" s="3" t="s">
        <v>73</v>
      </c>
      <c r="B80" s="3">
        <v>47.162500000000001</v>
      </c>
      <c r="C80" s="3">
        <v>19.503299999999999</v>
      </c>
      <c r="D80">
        <f>COUNTIF(countries_cumulative!D79:CP79,"0")</f>
        <v>42</v>
      </c>
      <c r="E80" s="3" t="s">
        <v>73</v>
      </c>
      <c r="F80">
        <f ca="1">OFFSET(countries_cumulative!$D79,0,offset_cumulative!$D80+offset_cumulative!F$1)</f>
        <v>2</v>
      </c>
      <c r="G80">
        <f ca="1">OFFSET(countries_cumulative!$D79,0,offset_cumulative!$D80+offset_cumulative!G$1)</f>
        <v>2</v>
      </c>
      <c r="H80">
        <f ca="1">OFFSET(countries_cumulative!$D79,0,offset_cumulative!$D80+offset_cumulative!H$1)</f>
        <v>2</v>
      </c>
      <c r="I80">
        <f ca="1">OFFSET(countries_cumulative!$D79,0,offset_cumulative!$D80+offset_cumulative!I$1)</f>
        <v>4</v>
      </c>
      <c r="J80">
        <f ca="1">OFFSET(countries_cumulative!$D79,0,offset_cumulative!$D80+offset_cumulative!J$1)</f>
        <v>7</v>
      </c>
      <c r="K80">
        <f ca="1">OFFSET(countries_cumulative!$D79,0,offset_cumulative!$D80+offset_cumulative!K$1)</f>
        <v>9</v>
      </c>
      <c r="L80">
        <f ca="1">OFFSET(countries_cumulative!$D79,0,offset_cumulative!$D80+offset_cumulative!L$1)</f>
        <v>9</v>
      </c>
      <c r="M80">
        <f ca="1">OFFSET(countries_cumulative!$D79,0,offset_cumulative!$D80+offset_cumulative!M$1)</f>
        <v>13</v>
      </c>
      <c r="N80">
        <f ca="1">OFFSET(countries_cumulative!$D79,0,offset_cumulative!$D80+offset_cumulative!N$1)</f>
        <v>13</v>
      </c>
      <c r="O80">
        <f ca="1">OFFSET(countries_cumulative!$D79,0,offset_cumulative!$D80+offset_cumulative!O$1)</f>
        <v>19</v>
      </c>
      <c r="P80">
        <f ca="1">OFFSET(countries_cumulative!$D79,0,offset_cumulative!$D80+offset_cumulative!P$1)</f>
        <v>30</v>
      </c>
      <c r="Q80">
        <f ca="1">OFFSET(countries_cumulative!$D79,0,offset_cumulative!$D80+offset_cumulative!Q$1)</f>
        <v>32</v>
      </c>
      <c r="R80">
        <f ca="1">OFFSET(countries_cumulative!$D79,0,offset_cumulative!$D80+offset_cumulative!R$1)</f>
        <v>39</v>
      </c>
      <c r="S80">
        <f ca="1">OFFSET(countries_cumulative!$D79,0,offset_cumulative!$D80+offset_cumulative!S$1)</f>
        <v>50</v>
      </c>
      <c r="T80">
        <f ca="1">OFFSET(countries_cumulative!$D79,0,offset_cumulative!$D80+offset_cumulative!T$1)</f>
        <v>58</v>
      </c>
      <c r="U80">
        <f ca="1">OFFSET(countries_cumulative!$D79,0,offset_cumulative!$D80+offset_cumulative!U$1)</f>
        <v>73</v>
      </c>
      <c r="V80">
        <f ca="1">OFFSET(countries_cumulative!$D79,0,offset_cumulative!$D80+offset_cumulative!V$1)</f>
        <v>85</v>
      </c>
      <c r="W80">
        <f ca="1">OFFSET(countries_cumulative!$D79,0,offset_cumulative!$D80+offset_cumulative!W$1)</f>
        <v>103</v>
      </c>
      <c r="X80">
        <f ca="1">OFFSET(countries_cumulative!$D79,0,offset_cumulative!$D80+offset_cumulative!X$1)</f>
        <v>131</v>
      </c>
      <c r="Y80">
        <f ca="1">OFFSET(countries_cumulative!$D79,0,offset_cumulative!$D80+offset_cumulative!Y$1)</f>
        <v>167</v>
      </c>
      <c r="Z80">
        <f ca="1">OFFSET(countries_cumulative!$D79,0,offset_cumulative!$D80+offset_cumulative!Z$1)</f>
        <v>187</v>
      </c>
      <c r="AA80">
        <f ca="1">OFFSET(countries_cumulative!$D79,0,offset_cumulative!$D80+offset_cumulative!AA$1)</f>
        <v>226</v>
      </c>
      <c r="AB80">
        <f ca="1">OFFSET(countries_cumulative!$D79,0,offset_cumulative!$D80+offset_cumulative!AB$1)</f>
        <v>261</v>
      </c>
      <c r="AC80">
        <f ca="1">OFFSET(countries_cumulative!$D79,0,offset_cumulative!$D80+offset_cumulative!AC$1)</f>
        <v>300</v>
      </c>
      <c r="AD80">
        <f ca="1">OFFSET(countries_cumulative!$D79,0,offset_cumulative!$D80+offset_cumulative!AD$1)</f>
        <v>343</v>
      </c>
      <c r="AE80">
        <f ca="1">OFFSET(countries_cumulative!$D79,0,offset_cumulative!$D80+offset_cumulative!AE$1)</f>
        <v>408</v>
      </c>
      <c r="AF80">
        <f ca="1">OFFSET(countries_cumulative!$D79,0,offset_cumulative!$D80+offset_cumulative!AF$1)</f>
        <v>447</v>
      </c>
      <c r="AG80">
        <f ca="1">OFFSET(countries_cumulative!$D79,0,offset_cumulative!$D80+offset_cumulative!AG$1)</f>
        <v>492</v>
      </c>
      <c r="AH80">
        <f ca="1">OFFSET(countries_cumulative!$D79,0,offset_cumulative!$D80+offset_cumulative!AH$1)</f>
        <v>525</v>
      </c>
      <c r="AI80">
        <f ca="1">OFFSET(countries_cumulative!$D79,0,offset_cumulative!$D80+offset_cumulative!AI$1)</f>
        <v>585</v>
      </c>
      <c r="AJ80">
        <f ca="1">OFFSET(countries_cumulative!$D79,0,offset_cumulative!$D80+offset_cumulative!AJ$1)</f>
        <v>623</v>
      </c>
      <c r="AL80" s="3" t="s">
        <v>73</v>
      </c>
      <c r="AM80" s="4">
        <f t="shared" ca="1" si="124"/>
        <v>0</v>
      </c>
      <c r="AN80" s="4">
        <f t="shared" ca="1" si="95"/>
        <v>0</v>
      </c>
      <c r="AO80" s="4">
        <f t="shared" ca="1" si="96"/>
        <v>1</v>
      </c>
      <c r="AP80" s="4">
        <f t="shared" ca="1" si="97"/>
        <v>0.75</v>
      </c>
      <c r="AQ80" s="4">
        <f t="shared" ca="1" si="98"/>
        <v>0.28571428571428581</v>
      </c>
      <c r="AR80" s="4">
        <f t="shared" ca="1" si="99"/>
        <v>0</v>
      </c>
      <c r="AS80" s="4">
        <f t="shared" ca="1" si="100"/>
        <v>0.44444444444444442</v>
      </c>
      <c r="AT80" s="4">
        <f t="shared" ca="1" si="101"/>
        <v>0</v>
      </c>
      <c r="AU80" s="4">
        <f t="shared" ca="1" si="102"/>
        <v>0.46153846153846145</v>
      </c>
      <c r="AV80" s="4">
        <f t="shared" ca="1" si="103"/>
        <v>0.57894736842105265</v>
      </c>
      <c r="AW80" s="4">
        <f t="shared" ca="1" si="104"/>
        <v>6.6666666666666652E-2</v>
      </c>
      <c r="AX80" s="4">
        <f t="shared" ca="1" si="105"/>
        <v>0.21875</v>
      </c>
      <c r="AY80" s="4">
        <f t="shared" ca="1" si="106"/>
        <v>0.28205128205128216</v>
      </c>
      <c r="AZ80" s="4">
        <f t="shared" ca="1" si="107"/>
        <v>0.15999999999999992</v>
      </c>
      <c r="BA80" s="4">
        <f t="shared" ca="1" si="108"/>
        <v>0.25862068965517238</v>
      </c>
      <c r="BB80" s="4">
        <f t="shared" ca="1" si="109"/>
        <v>0.16438356164383561</v>
      </c>
      <c r="BC80" s="4">
        <f t="shared" ca="1" si="110"/>
        <v>0.21176470588235285</v>
      </c>
      <c r="BD80" s="4">
        <f t="shared" ca="1" si="111"/>
        <v>0.27184466019417486</v>
      </c>
      <c r="BE80" s="4">
        <f t="shared" ca="1" si="112"/>
        <v>0.27480916030534353</v>
      </c>
      <c r="BF80" s="4">
        <f t="shared" ca="1" si="113"/>
        <v>0.11976047904191622</v>
      </c>
      <c r="BG80" s="4">
        <f t="shared" ca="1" si="114"/>
        <v>0.20855614973262027</v>
      </c>
      <c r="BH80" s="4">
        <f t="shared" ca="1" si="115"/>
        <v>0.15486725663716805</v>
      </c>
      <c r="BI80" s="4">
        <f t="shared" ca="1" si="116"/>
        <v>0.14942528735632177</v>
      </c>
      <c r="BJ80" s="4">
        <f t="shared" ca="1" si="117"/>
        <v>0.14333333333333331</v>
      </c>
      <c r="BK80" s="4">
        <f t="shared" ca="1" si="118"/>
        <v>0.18950437317784252</v>
      </c>
      <c r="BL80" s="4">
        <f t="shared" ca="1" si="119"/>
        <v>9.5588235294117752E-2</v>
      </c>
      <c r="BM80" s="4">
        <f t="shared" ca="1" si="120"/>
        <v>0.10067114093959728</v>
      </c>
      <c r="BN80" s="4">
        <f t="shared" ca="1" si="121"/>
        <v>6.7073170731707377E-2</v>
      </c>
      <c r="BO80" s="4">
        <f t="shared" ca="1" si="122"/>
        <v>0.11428571428571432</v>
      </c>
      <c r="BP80" s="4">
        <f t="shared" ca="1" si="123"/>
        <v>6.4957264957264949E-2</v>
      </c>
      <c r="BQ80" s="5">
        <f t="shared" ca="1" si="125"/>
        <v>0.22791858973348927</v>
      </c>
    </row>
    <row r="81" spans="1:69" x14ac:dyDescent="0.25">
      <c r="A81" s="3" t="s">
        <v>74</v>
      </c>
      <c r="B81" s="3">
        <v>64.963099999999997</v>
      </c>
      <c r="C81" s="3">
        <v>-19.020800000000001</v>
      </c>
      <c r="D81">
        <f>COUNTIF(countries_cumulative!D80:CP80,"0")</f>
        <v>37</v>
      </c>
      <c r="E81" s="3" t="s">
        <v>74</v>
      </c>
      <c r="F81">
        <f ca="1">OFFSET(countries_cumulative!$D80,0,offset_cumulative!$D81+offset_cumulative!F$1)</f>
        <v>1</v>
      </c>
      <c r="G81">
        <f ca="1">OFFSET(countries_cumulative!$D80,0,offset_cumulative!$D81+offset_cumulative!G$1)</f>
        <v>1</v>
      </c>
      <c r="H81">
        <f ca="1">OFFSET(countries_cumulative!$D80,0,offset_cumulative!$D81+offset_cumulative!H$1)</f>
        <v>3</v>
      </c>
      <c r="I81">
        <f ca="1">OFFSET(countries_cumulative!$D80,0,offset_cumulative!$D81+offset_cumulative!I$1)</f>
        <v>6</v>
      </c>
      <c r="J81">
        <f ca="1">OFFSET(countries_cumulative!$D80,0,offset_cumulative!$D81+offset_cumulative!J$1)</f>
        <v>11</v>
      </c>
      <c r="K81">
        <f ca="1">OFFSET(countries_cumulative!$D80,0,offset_cumulative!$D81+offset_cumulative!K$1)</f>
        <v>26</v>
      </c>
      <c r="L81">
        <f ca="1">OFFSET(countries_cumulative!$D80,0,offset_cumulative!$D81+offset_cumulative!L$1)</f>
        <v>34</v>
      </c>
      <c r="M81">
        <f ca="1">OFFSET(countries_cumulative!$D80,0,offset_cumulative!$D81+offset_cumulative!M$1)</f>
        <v>43</v>
      </c>
      <c r="N81">
        <f ca="1">OFFSET(countries_cumulative!$D80,0,offset_cumulative!$D81+offset_cumulative!N$1)</f>
        <v>50</v>
      </c>
      <c r="O81">
        <f ca="1">OFFSET(countries_cumulative!$D80,0,offset_cumulative!$D81+offset_cumulative!O$1)</f>
        <v>50</v>
      </c>
      <c r="P81">
        <f ca="1">OFFSET(countries_cumulative!$D80,0,offset_cumulative!$D81+offset_cumulative!P$1)</f>
        <v>58</v>
      </c>
      <c r="Q81">
        <f ca="1">OFFSET(countries_cumulative!$D80,0,offset_cumulative!$D81+offset_cumulative!Q$1)</f>
        <v>69</v>
      </c>
      <c r="R81">
        <f ca="1">OFFSET(countries_cumulative!$D80,0,offset_cumulative!$D81+offset_cumulative!R$1)</f>
        <v>85</v>
      </c>
      <c r="S81">
        <f ca="1">OFFSET(countries_cumulative!$D80,0,offset_cumulative!$D81+offset_cumulative!S$1)</f>
        <v>103</v>
      </c>
      <c r="T81">
        <f ca="1">OFFSET(countries_cumulative!$D80,0,offset_cumulative!$D81+offset_cumulative!T$1)</f>
        <v>134</v>
      </c>
      <c r="U81">
        <f ca="1">OFFSET(countries_cumulative!$D80,0,offset_cumulative!$D81+offset_cumulative!U$1)</f>
        <v>156</v>
      </c>
      <c r="V81">
        <f ca="1">OFFSET(countries_cumulative!$D80,0,offset_cumulative!$D81+offset_cumulative!V$1)</f>
        <v>171</v>
      </c>
      <c r="W81">
        <f ca="1">OFFSET(countries_cumulative!$D80,0,offset_cumulative!$D81+offset_cumulative!W$1)</f>
        <v>180</v>
      </c>
      <c r="X81">
        <f ca="1">OFFSET(countries_cumulative!$D80,0,offset_cumulative!$D81+offset_cumulative!X$1)</f>
        <v>220</v>
      </c>
      <c r="Y81">
        <f ca="1">OFFSET(countries_cumulative!$D80,0,offset_cumulative!$D81+offset_cumulative!Y$1)</f>
        <v>250</v>
      </c>
      <c r="Z81">
        <f ca="1">OFFSET(countries_cumulative!$D80,0,offset_cumulative!$D81+offset_cumulative!Z$1)</f>
        <v>330</v>
      </c>
      <c r="AA81">
        <f ca="1">OFFSET(countries_cumulative!$D80,0,offset_cumulative!$D81+offset_cumulative!AA$1)</f>
        <v>409</v>
      </c>
      <c r="AB81">
        <f ca="1">OFFSET(countries_cumulative!$D80,0,offset_cumulative!$D81+offset_cumulative!AB$1)</f>
        <v>473</v>
      </c>
      <c r="AC81">
        <f ca="1">OFFSET(countries_cumulative!$D80,0,offset_cumulative!$D81+offset_cumulative!AC$1)</f>
        <v>568</v>
      </c>
      <c r="AD81">
        <f ca="1">OFFSET(countries_cumulative!$D80,0,offset_cumulative!$D81+offset_cumulative!AD$1)</f>
        <v>588</v>
      </c>
      <c r="AE81">
        <f ca="1">OFFSET(countries_cumulative!$D80,0,offset_cumulative!$D81+offset_cumulative!AE$1)</f>
        <v>648</v>
      </c>
      <c r="AF81">
        <f ca="1">OFFSET(countries_cumulative!$D80,0,offset_cumulative!$D81+offset_cumulative!AF$1)</f>
        <v>737</v>
      </c>
      <c r="AG81">
        <f ca="1">OFFSET(countries_cumulative!$D80,0,offset_cumulative!$D81+offset_cumulative!AG$1)</f>
        <v>802</v>
      </c>
      <c r="AH81">
        <f ca="1">OFFSET(countries_cumulative!$D80,0,offset_cumulative!$D81+offset_cumulative!AH$1)</f>
        <v>890</v>
      </c>
      <c r="AI81">
        <f ca="1">OFFSET(countries_cumulative!$D80,0,offset_cumulative!$D81+offset_cumulative!AI$1)</f>
        <v>963</v>
      </c>
      <c r="AJ81">
        <f ca="1">OFFSET(countries_cumulative!$D80,0,offset_cumulative!$D81+offset_cumulative!AJ$1)</f>
        <v>1020</v>
      </c>
      <c r="AL81" s="3" t="s">
        <v>74</v>
      </c>
      <c r="AM81" s="4">
        <f t="shared" ca="1" si="124"/>
        <v>0</v>
      </c>
      <c r="AN81" s="4">
        <f t="shared" ca="1" si="95"/>
        <v>2</v>
      </c>
      <c r="AO81" s="4">
        <f t="shared" ca="1" si="96"/>
        <v>1</v>
      </c>
      <c r="AP81" s="4">
        <f t="shared" ca="1" si="97"/>
        <v>0.83333333333333326</v>
      </c>
      <c r="AQ81" s="4">
        <f t="shared" ca="1" si="98"/>
        <v>1.3636363636363638</v>
      </c>
      <c r="AR81" s="4">
        <f t="shared" ca="1" si="99"/>
        <v>0.30769230769230771</v>
      </c>
      <c r="AS81" s="4">
        <f t="shared" ca="1" si="100"/>
        <v>0.26470588235294112</v>
      </c>
      <c r="AT81" s="4">
        <f t="shared" ca="1" si="101"/>
        <v>0.16279069767441867</v>
      </c>
      <c r="AU81" s="4">
        <f t="shared" ca="1" si="102"/>
        <v>0</v>
      </c>
      <c r="AV81" s="4">
        <f t="shared" ca="1" si="103"/>
        <v>0.15999999999999992</v>
      </c>
      <c r="AW81" s="4">
        <f t="shared" ca="1" si="104"/>
        <v>0.18965517241379315</v>
      </c>
      <c r="AX81" s="4">
        <f t="shared" ca="1" si="105"/>
        <v>0.23188405797101441</v>
      </c>
      <c r="AY81" s="4">
        <f t="shared" ca="1" si="106"/>
        <v>0.21176470588235285</v>
      </c>
      <c r="AZ81" s="4">
        <f t="shared" ca="1" si="107"/>
        <v>0.30097087378640786</v>
      </c>
      <c r="BA81" s="4">
        <f t="shared" ca="1" si="108"/>
        <v>0.16417910447761197</v>
      </c>
      <c r="BB81" s="4">
        <f t="shared" ca="1" si="109"/>
        <v>9.6153846153846256E-2</v>
      </c>
      <c r="BC81" s="4">
        <f t="shared" ca="1" si="110"/>
        <v>5.2631578947368363E-2</v>
      </c>
      <c r="BD81" s="4">
        <f t="shared" ca="1" si="111"/>
        <v>0.22222222222222232</v>
      </c>
      <c r="BE81" s="4">
        <f t="shared" ca="1" si="112"/>
        <v>0.13636363636363646</v>
      </c>
      <c r="BF81" s="4">
        <f t="shared" ca="1" si="113"/>
        <v>0.32000000000000006</v>
      </c>
      <c r="BG81" s="4">
        <f t="shared" ca="1" si="114"/>
        <v>0.23939393939393949</v>
      </c>
      <c r="BH81" s="4">
        <f t="shared" ca="1" si="115"/>
        <v>0.15647921760391204</v>
      </c>
      <c r="BI81" s="4">
        <f t="shared" ca="1" si="116"/>
        <v>0.20084566596194509</v>
      </c>
      <c r="BJ81" s="4">
        <f t="shared" ca="1" si="117"/>
        <v>3.5211267605633756E-2</v>
      </c>
      <c r="BK81" s="4">
        <f t="shared" ca="1" si="118"/>
        <v>0.1020408163265305</v>
      </c>
      <c r="BL81" s="4">
        <f t="shared" ca="1" si="119"/>
        <v>0.13734567901234573</v>
      </c>
      <c r="BM81" s="4">
        <f t="shared" ca="1" si="120"/>
        <v>8.8195386702849321E-2</v>
      </c>
      <c r="BN81" s="4">
        <f t="shared" ca="1" si="121"/>
        <v>0.10972568578553621</v>
      </c>
      <c r="BO81" s="4">
        <f t="shared" ca="1" si="122"/>
        <v>8.202247191011236E-2</v>
      </c>
      <c r="BP81" s="4">
        <f t="shared" ca="1" si="123"/>
        <v>5.9190031152647871E-2</v>
      </c>
      <c r="BQ81" s="5">
        <f t="shared" ca="1" si="125"/>
        <v>0.30761446481210247</v>
      </c>
    </row>
    <row r="82" spans="1:69" x14ac:dyDescent="0.25">
      <c r="A82" s="3" t="s">
        <v>75</v>
      </c>
      <c r="B82" s="3">
        <v>21</v>
      </c>
      <c r="C82" s="3">
        <v>78</v>
      </c>
      <c r="D82">
        <f>COUNTIF(countries_cumulative!D81:CP81,"0")</f>
        <v>8</v>
      </c>
      <c r="E82" s="3" t="s">
        <v>75</v>
      </c>
      <c r="F82">
        <f ca="1">OFFSET(countries_cumulative!$D81,0,offset_cumulative!$D82+offset_cumulative!F$1)</f>
        <v>1</v>
      </c>
      <c r="G82">
        <f ca="1">OFFSET(countries_cumulative!$D81,0,offset_cumulative!$D82+offset_cumulative!G$1)</f>
        <v>1</v>
      </c>
      <c r="H82">
        <f ca="1">OFFSET(countries_cumulative!$D81,0,offset_cumulative!$D82+offset_cumulative!H$1)</f>
        <v>1</v>
      </c>
      <c r="I82">
        <f ca="1">OFFSET(countries_cumulative!$D81,0,offset_cumulative!$D82+offset_cumulative!I$1)</f>
        <v>2</v>
      </c>
      <c r="J82">
        <f ca="1">OFFSET(countries_cumulative!$D81,0,offset_cumulative!$D82+offset_cumulative!J$1)</f>
        <v>3</v>
      </c>
      <c r="K82">
        <f ca="1">OFFSET(countries_cumulative!$D81,0,offset_cumulative!$D82+offset_cumulative!K$1)</f>
        <v>3</v>
      </c>
      <c r="L82">
        <f ca="1">OFFSET(countries_cumulative!$D81,0,offset_cumulative!$D82+offset_cumulative!L$1)</f>
        <v>3</v>
      </c>
      <c r="M82">
        <f ca="1">OFFSET(countries_cumulative!$D81,0,offset_cumulative!$D82+offset_cumulative!M$1)</f>
        <v>3</v>
      </c>
      <c r="N82">
        <f ca="1">OFFSET(countries_cumulative!$D81,0,offset_cumulative!$D82+offset_cumulative!N$1)</f>
        <v>3</v>
      </c>
      <c r="O82">
        <f ca="1">OFFSET(countries_cumulative!$D81,0,offset_cumulative!$D82+offset_cumulative!O$1)</f>
        <v>3</v>
      </c>
      <c r="P82">
        <f ca="1">OFFSET(countries_cumulative!$D81,0,offset_cumulative!$D82+offset_cumulative!P$1)</f>
        <v>3</v>
      </c>
      <c r="Q82">
        <f ca="1">OFFSET(countries_cumulative!$D81,0,offset_cumulative!$D82+offset_cumulative!Q$1)</f>
        <v>3</v>
      </c>
      <c r="R82">
        <f ca="1">OFFSET(countries_cumulative!$D81,0,offset_cumulative!$D82+offset_cumulative!R$1)</f>
        <v>3</v>
      </c>
      <c r="S82">
        <f ca="1">OFFSET(countries_cumulative!$D81,0,offset_cumulative!$D82+offset_cumulative!S$1)</f>
        <v>3</v>
      </c>
      <c r="T82">
        <f ca="1">OFFSET(countries_cumulative!$D81,0,offset_cumulative!$D82+offset_cumulative!T$1)</f>
        <v>3</v>
      </c>
      <c r="U82">
        <f ca="1">OFFSET(countries_cumulative!$D81,0,offset_cumulative!$D82+offset_cumulative!U$1)</f>
        <v>3</v>
      </c>
      <c r="V82">
        <f ca="1">OFFSET(countries_cumulative!$D81,0,offset_cumulative!$D82+offset_cumulative!V$1)</f>
        <v>3</v>
      </c>
      <c r="W82">
        <f ca="1">OFFSET(countries_cumulative!$D81,0,offset_cumulative!$D82+offset_cumulative!W$1)</f>
        <v>3</v>
      </c>
      <c r="X82">
        <f ca="1">OFFSET(countries_cumulative!$D81,0,offset_cumulative!$D82+offset_cumulative!X$1)</f>
        <v>3</v>
      </c>
      <c r="Y82">
        <f ca="1">OFFSET(countries_cumulative!$D81,0,offset_cumulative!$D82+offset_cumulative!Y$1)</f>
        <v>3</v>
      </c>
      <c r="Z82">
        <f ca="1">OFFSET(countries_cumulative!$D81,0,offset_cumulative!$D82+offset_cumulative!Z$1)</f>
        <v>3</v>
      </c>
      <c r="AA82">
        <f ca="1">OFFSET(countries_cumulative!$D81,0,offset_cumulative!$D82+offset_cumulative!AA$1)</f>
        <v>3</v>
      </c>
      <c r="AB82">
        <f ca="1">OFFSET(countries_cumulative!$D81,0,offset_cumulative!$D82+offset_cumulative!AB$1)</f>
        <v>3</v>
      </c>
      <c r="AC82">
        <f ca="1">OFFSET(countries_cumulative!$D81,0,offset_cumulative!$D82+offset_cumulative!AC$1)</f>
        <v>3</v>
      </c>
      <c r="AD82">
        <f ca="1">OFFSET(countries_cumulative!$D81,0,offset_cumulative!$D82+offset_cumulative!AD$1)</f>
        <v>3</v>
      </c>
      <c r="AE82">
        <f ca="1">OFFSET(countries_cumulative!$D81,0,offset_cumulative!$D82+offset_cumulative!AE$1)</f>
        <v>3</v>
      </c>
      <c r="AF82">
        <f ca="1">OFFSET(countries_cumulative!$D81,0,offset_cumulative!$D82+offset_cumulative!AF$1)</f>
        <v>3</v>
      </c>
      <c r="AG82">
        <f ca="1">OFFSET(countries_cumulative!$D81,0,offset_cumulative!$D82+offset_cumulative!AG$1)</f>
        <v>3</v>
      </c>
      <c r="AH82">
        <f ca="1">OFFSET(countries_cumulative!$D81,0,offset_cumulative!$D82+offset_cumulative!AH$1)</f>
        <v>3</v>
      </c>
      <c r="AI82">
        <f ca="1">OFFSET(countries_cumulative!$D81,0,offset_cumulative!$D82+offset_cumulative!AI$1)</f>
        <v>3</v>
      </c>
      <c r="AJ82">
        <f ca="1">OFFSET(countries_cumulative!$D81,0,offset_cumulative!$D82+offset_cumulative!AJ$1)</f>
        <v>3</v>
      </c>
      <c r="AL82" s="3" t="s">
        <v>75</v>
      </c>
      <c r="AM82" s="4">
        <f t="shared" ca="1" si="124"/>
        <v>0</v>
      </c>
      <c r="AN82" s="4">
        <f t="shared" ca="1" si="95"/>
        <v>0</v>
      </c>
      <c r="AO82" s="4">
        <f t="shared" ca="1" si="96"/>
        <v>1</v>
      </c>
      <c r="AP82" s="4">
        <f t="shared" ca="1" si="97"/>
        <v>0.5</v>
      </c>
      <c r="AQ82" s="4">
        <f t="shared" ca="1" si="98"/>
        <v>0</v>
      </c>
      <c r="AR82" s="4">
        <f t="shared" ca="1" si="99"/>
        <v>0</v>
      </c>
      <c r="AS82" s="4">
        <f t="shared" ca="1" si="100"/>
        <v>0</v>
      </c>
      <c r="AT82" s="4">
        <f t="shared" ca="1" si="101"/>
        <v>0</v>
      </c>
      <c r="AU82" s="4">
        <f t="shared" ca="1" si="102"/>
        <v>0</v>
      </c>
      <c r="AV82" s="4">
        <f t="shared" ca="1" si="103"/>
        <v>0</v>
      </c>
      <c r="AW82" s="4">
        <f t="shared" ca="1" si="104"/>
        <v>0</v>
      </c>
      <c r="AX82" s="4">
        <f t="shared" ca="1" si="105"/>
        <v>0</v>
      </c>
      <c r="AY82" s="4">
        <f t="shared" ca="1" si="106"/>
        <v>0</v>
      </c>
      <c r="AZ82" s="4">
        <f t="shared" ca="1" si="107"/>
        <v>0</v>
      </c>
      <c r="BA82" s="4">
        <f t="shared" ca="1" si="108"/>
        <v>0</v>
      </c>
      <c r="BB82" s="4">
        <f t="shared" ca="1" si="109"/>
        <v>0</v>
      </c>
      <c r="BC82" s="4">
        <f t="shared" ca="1" si="110"/>
        <v>0</v>
      </c>
      <c r="BD82" s="4">
        <f t="shared" ca="1" si="111"/>
        <v>0</v>
      </c>
      <c r="BE82" s="4">
        <f t="shared" ca="1" si="112"/>
        <v>0</v>
      </c>
      <c r="BF82" s="4">
        <f t="shared" ca="1" si="113"/>
        <v>0</v>
      </c>
      <c r="BG82" s="4">
        <f t="shared" ca="1" si="114"/>
        <v>0</v>
      </c>
      <c r="BH82" s="4">
        <f t="shared" ca="1" si="115"/>
        <v>0</v>
      </c>
      <c r="BI82" s="4">
        <f t="shared" ca="1" si="116"/>
        <v>0</v>
      </c>
      <c r="BJ82" s="4">
        <f t="shared" ca="1" si="117"/>
        <v>0</v>
      </c>
      <c r="BK82" s="4">
        <f t="shared" ca="1" si="118"/>
        <v>0</v>
      </c>
      <c r="BL82" s="4">
        <f t="shared" ca="1" si="119"/>
        <v>0</v>
      </c>
      <c r="BM82" s="4">
        <f t="shared" ca="1" si="120"/>
        <v>0</v>
      </c>
      <c r="BN82" s="4">
        <f t="shared" ca="1" si="121"/>
        <v>0</v>
      </c>
      <c r="BO82" s="4">
        <f t="shared" ca="1" si="122"/>
        <v>0</v>
      </c>
      <c r="BP82" s="4">
        <f t="shared" ca="1" si="123"/>
        <v>0</v>
      </c>
      <c r="BQ82" s="5">
        <f t="shared" ca="1" si="125"/>
        <v>0.05</v>
      </c>
    </row>
    <row r="83" spans="1:69" x14ac:dyDescent="0.25">
      <c r="A83" s="3" t="s">
        <v>76</v>
      </c>
      <c r="B83" s="3">
        <v>-0.7893</v>
      </c>
      <c r="C83" s="3">
        <v>113.9213</v>
      </c>
      <c r="D83">
        <f>COUNTIF(countries_cumulative!D82:CP82,"0")</f>
        <v>40</v>
      </c>
      <c r="E83" s="3" t="s">
        <v>76</v>
      </c>
      <c r="F83">
        <f ca="1">OFFSET(countries_cumulative!$D82,0,offset_cumulative!$D83+offset_cumulative!F$1)</f>
        <v>2</v>
      </c>
      <c r="G83">
        <f ca="1">OFFSET(countries_cumulative!$D82,0,offset_cumulative!$D83+offset_cumulative!G$1)</f>
        <v>2</v>
      </c>
      <c r="H83">
        <f ca="1">OFFSET(countries_cumulative!$D82,0,offset_cumulative!$D83+offset_cumulative!H$1)</f>
        <v>2</v>
      </c>
      <c r="I83">
        <f ca="1">OFFSET(countries_cumulative!$D82,0,offset_cumulative!$D83+offset_cumulative!I$1)</f>
        <v>2</v>
      </c>
      <c r="J83">
        <f ca="1">OFFSET(countries_cumulative!$D82,0,offset_cumulative!$D83+offset_cumulative!J$1)</f>
        <v>4</v>
      </c>
      <c r="K83">
        <f ca="1">OFFSET(countries_cumulative!$D82,0,offset_cumulative!$D83+offset_cumulative!K$1)</f>
        <v>4</v>
      </c>
      <c r="L83">
        <f ca="1">OFFSET(countries_cumulative!$D82,0,offset_cumulative!$D83+offset_cumulative!L$1)</f>
        <v>6</v>
      </c>
      <c r="M83">
        <f ca="1">OFFSET(countries_cumulative!$D82,0,offset_cumulative!$D83+offset_cumulative!M$1)</f>
        <v>19</v>
      </c>
      <c r="N83">
        <f ca="1">OFFSET(countries_cumulative!$D82,0,offset_cumulative!$D83+offset_cumulative!N$1)</f>
        <v>27</v>
      </c>
      <c r="O83">
        <f ca="1">OFFSET(countries_cumulative!$D82,0,offset_cumulative!$D83+offset_cumulative!O$1)</f>
        <v>34</v>
      </c>
      <c r="P83">
        <f ca="1">OFFSET(countries_cumulative!$D82,0,offset_cumulative!$D83+offset_cumulative!P$1)</f>
        <v>34</v>
      </c>
      <c r="Q83">
        <f ca="1">OFFSET(countries_cumulative!$D82,0,offset_cumulative!$D83+offset_cumulative!Q$1)</f>
        <v>69</v>
      </c>
      <c r="R83">
        <f ca="1">OFFSET(countries_cumulative!$D82,0,offset_cumulative!$D83+offset_cumulative!R$1)</f>
        <v>96</v>
      </c>
      <c r="S83">
        <f ca="1">OFFSET(countries_cumulative!$D82,0,offset_cumulative!$D83+offset_cumulative!S$1)</f>
        <v>117</v>
      </c>
      <c r="T83">
        <f ca="1">OFFSET(countries_cumulative!$D82,0,offset_cumulative!$D83+offset_cumulative!T$1)</f>
        <v>134</v>
      </c>
      <c r="U83">
        <f ca="1">OFFSET(countries_cumulative!$D82,0,offset_cumulative!$D83+offset_cumulative!U$1)</f>
        <v>172</v>
      </c>
      <c r="V83">
        <f ca="1">OFFSET(countries_cumulative!$D82,0,offset_cumulative!$D83+offset_cumulative!V$1)</f>
        <v>227</v>
      </c>
      <c r="W83">
        <f ca="1">OFFSET(countries_cumulative!$D82,0,offset_cumulative!$D83+offset_cumulative!W$1)</f>
        <v>311</v>
      </c>
      <c r="X83">
        <f ca="1">OFFSET(countries_cumulative!$D82,0,offset_cumulative!$D83+offset_cumulative!X$1)</f>
        <v>369</v>
      </c>
      <c r="Y83">
        <f ca="1">OFFSET(countries_cumulative!$D82,0,offset_cumulative!$D83+offset_cumulative!Y$1)</f>
        <v>450</v>
      </c>
      <c r="Z83">
        <f ca="1">OFFSET(countries_cumulative!$D82,0,offset_cumulative!$D83+offset_cumulative!Z$1)</f>
        <v>514</v>
      </c>
      <c r="AA83">
        <f ca="1">OFFSET(countries_cumulative!$D82,0,offset_cumulative!$D83+offset_cumulative!AA$1)</f>
        <v>579</v>
      </c>
      <c r="AB83">
        <f ca="1">OFFSET(countries_cumulative!$D82,0,offset_cumulative!$D83+offset_cumulative!AB$1)</f>
        <v>686</v>
      </c>
      <c r="AC83">
        <f ca="1">OFFSET(countries_cumulative!$D82,0,offset_cumulative!$D83+offset_cumulative!AC$1)</f>
        <v>790</v>
      </c>
      <c r="AD83">
        <f ca="1">OFFSET(countries_cumulative!$D82,0,offset_cumulative!$D83+offset_cumulative!AD$1)</f>
        <v>893</v>
      </c>
      <c r="AE83">
        <f ca="1">OFFSET(countries_cumulative!$D82,0,offset_cumulative!$D83+offset_cumulative!AE$1)</f>
        <v>1046</v>
      </c>
      <c r="AF83">
        <f ca="1">OFFSET(countries_cumulative!$D82,0,offset_cumulative!$D83+offset_cumulative!AF$1)</f>
        <v>1155</v>
      </c>
      <c r="AG83">
        <f ca="1">OFFSET(countries_cumulative!$D82,0,offset_cumulative!$D83+offset_cumulative!AG$1)</f>
        <v>1285</v>
      </c>
      <c r="AH83">
        <f ca="1">OFFSET(countries_cumulative!$D82,0,offset_cumulative!$D83+offset_cumulative!AH$1)</f>
        <v>1414</v>
      </c>
      <c r="AI83">
        <f ca="1">OFFSET(countries_cumulative!$D82,0,offset_cumulative!$D83+offset_cumulative!AI$1)</f>
        <v>1528</v>
      </c>
      <c r="AJ83">
        <f ca="1">OFFSET(countries_cumulative!$D82,0,offset_cumulative!$D83+offset_cumulative!AJ$1)</f>
        <v>1677</v>
      </c>
      <c r="AL83" s="3" t="s">
        <v>76</v>
      </c>
      <c r="AM83" s="4">
        <f t="shared" ca="1" si="124"/>
        <v>0</v>
      </c>
      <c r="AN83" s="4">
        <f t="shared" ca="1" si="95"/>
        <v>0</v>
      </c>
      <c r="AO83" s="4">
        <f t="shared" ca="1" si="96"/>
        <v>0</v>
      </c>
      <c r="AP83" s="4">
        <f t="shared" ca="1" si="97"/>
        <v>1</v>
      </c>
      <c r="AQ83" s="4">
        <f t="shared" ca="1" si="98"/>
        <v>0</v>
      </c>
      <c r="AR83" s="4">
        <f t="shared" ca="1" si="99"/>
        <v>0.5</v>
      </c>
      <c r="AS83" s="4">
        <f t="shared" ca="1" si="100"/>
        <v>2.1666666666666665</v>
      </c>
      <c r="AT83" s="4">
        <f t="shared" ca="1" si="101"/>
        <v>0.42105263157894735</v>
      </c>
      <c r="AU83" s="4">
        <f t="shared" ca="1" si="102"/>
        <v>0.2592592592592593</v>
      </c>
      <c r="AV83" s="4">
        <f t="shared" ca="1" si="103"/>
        <v>0</v>
      </c>
      <c r="AW83" s="4">
        <f t="shared" ca="1" si="104"/>
        <v>1.0294117647058822</v>
      </c>
      <c r="AX83" s="4">
        <f t="shared" ca="1" si="105"/>
        <v>0.39130434782608692</v>
      </c>
      <c r="AY83" s="4">
        <f t="shared" ca="1" si="106"/>
        <v>0.21875</v>
      </c>
      <c r="AZ83" s="4">
        <f t="shared" ca="1" si="107"/>
        <v>0.14529914529914523</v>
      </c>
      <c r="BA83" s="4">
        <f t="shared" ca="1" si="108"/>
        <v>0.28358208955223874</v>
      </c>
      <c r="BB83" s="4">
        <f t="shared" ca="1" si="109"/>
        <v>0.31976744186046502</v>
      </c>
      <c r="BC83" s="4">
        <f t="shared" ca="1" si="110"/>
        <v>0.37004405286343611</v>
      </c>
      <c r="BD83" s="4">
        <f t="shared" ca="1" si="111"/>
        <v>0.18649517684887451</v>
      </c>
      <c r="BE83" s="4">
        <f t="shared" ca="1" si="112"/>
        <v>0.21951219512195119</v>
      </c>
      <c r="BF83" s="4">
        <f t="shared" ca="1" si="113"/>
        <v>0.14222222222222225</v>
      </c>
      <c r="BG83" s="4">
        <f t="shared" ca="1" si="114"/>
        <v>0.12645914396887159</v>
      </c>
      <c r="BH83" s="4">
        <f t="shared" ca="1" si="115"/>
        <v>0.18480138169257332</v>
      </c>
      <c r="BI83" s="4">
        <f t="shared" ca="1" si="116"/>
        <v>0.15160349854227406</v>
      </c>
      <c r="BJ83" s="4">
        <f t="shared" ca="1" si="117"/>
        <v>0.13037974683544307</v>
      </c>
      <c r="BK83" s="4">
        <f t="shared" ca="1" si="118"/>
        <v>0.17133258678611418</v>
      </c>
      <c r="BL83" s="4">
        <f t="shared" ca="1" si="119"/>
        <v>0.10420650095602291</v>
      </c>
      <c r="BM83" s="4">
        <f t="shared" ca="1" si="120"/>
        <v>0.11255411255411252</v>
      </c>
      <c r="BN83" s="4">
        <f t="shared" ca="1" si="121"/>
        <v>0.10038910505836585</v>
      </c>
      <c r="BO83" s="4">
        <f t="shared" ca="1" si="122"/>
        <v>8.0622347949080631E-2</v>
      </c>
      <c r="BP83" s="4">
        <f t="shared" ca="1" si="123"/>
        <v>9.7513089005235587E-2</v>
      </c>
      <c r="BQ83" s="5">
        <f t="shared" ca="1" si="125"/>
        <v>0.29710761690510895</v>
      </c>
    </row>
    <row r="84" spans="1:69" x14ac:dyDescent="0.25">
      <c r="A84" s="3" t="s">
        <v>77</v>
      </c>
      <c r="B84" s="3">
        <v>32</v>
      </c>
      <c r="C84" s="3">
        <v>53</v>
      </c>
      <c r="D84">
        <f>COUNTIF(countries_cumulative!D83:CP83,"0")</f>
        <v>28</v>
      </c>
      <c r="E84" s="3" t="s">
        <v>77</v>
      </c>
      <c r="F84">
        <f ca="1">OFFSET(countries_cumulative!$D83,0,offset_cumulative!$D84+offset_cumulative!F$1)</f>
        <v>2</v>
      </c>
      <c r="G84">
        <f ca="1">OFFSET(countries_cumulative!$D83,0,offset_cumulative!$D84+offset_cumulative!G$1)</f>
        <v>5</v>
      </c>
      <c r="H84">
        <f ca="1">OFFSET(countries_cumulative!$D83,0,offset_cumulative!$D84+offset_cumulative!H$1)</f>
        <v>18</v>
      </c>
      <c r="I84">
        <f ca="1">OFFSET(countries_cumulative!$D83,0,offset_cumulative!$D84+offset_cumulative!I$1)</f>
        <v>28</v>
      </c>
      <c r="J84">
        <f ca="1">OFFSET(countries_cumulative!$D83,0,offset_cumulative!$D84+offset_cumulative!J$1)</f>
        <v>43</v>
      </c>
      <c r="K84">
        <f ca="1">OFFSET(countries_cumulative!$D83,0,offset_cumulative!$D84+offset_cumulative!K$1)</f>
        <v>61</v>
      </c>
      <c r="L84">
        <f ca="1">OFFSET(countries_cumulative!$D83,0,offset_cumulative!$D84+offset_cumulative!L$1)</f>
        <v>95</v>
      </c>
      <c r="M84">
        <f ca="1">OFFSET(countries_cumulative!$D83,0,offset_cumulative!$D84+offset_cumulative!M$1)</f>
        <v>139</v>
      </c>
      <c r="N84">
        <f ca="1">OFFSET(countries_cumulative!$D83,0,offset_cumulative!$D84+offset_cumulative!N$1)</f>
        <v>245</v>
      </c>
      <c r="O84">
        <f ca="1">OFFSET(countries_cumulative!$D83,0,offset_cumulative!$D84+offset_cumulative!O$1)</f>
        <v>388</v>
      </c>
      <c r="P84">
        <f ca="1">OFFSET(countries_cumulative!$D83,0,offset_cumulative!$D84+offset_cumulative!P$1)</f>
        <v>593</v>
      </c>
      <c r="Q84">
        <f ca="1">OFFSET(countries_cumulative!$D83,0,offset_cumulative!$D84+offset_cumulative!Q$1)</f>
        <v>978</v>
      </c>
      <c r="R84">
        <f ca="1">OFFSET(countries_cumulative!$D83,0,offset_cumulative!$D84+offset_cumulative!R$1)</f>
        <v>1501</v>
      </c>
      <c r="S84">
        <f ca="1">OFFSET(countries_cumulative!$D83,0,offset_cumulative!$D84+offset_cumulative!S$1)</f>
        <v>2336</v>
      </c>
      <c r="T84">
        <f ca="1">OFFSET(countries_cumulative!$D83,0,offset_cumulative!$D84+offset_cumulative!T$1)</f>
        <v>2922</v>
      </c>
      <c r="U84">
        <f ca="1">OFFSET(countries_cumulative!$D83,0,offset_cumulative!$D84+offset_cumulative!U$1)</f>
        <v>3513</v>
      </c>
      <c r="V84">
        <f ca="1">OFFSET(countries_cumulative!$D83,0,offset_cumulative!$D84+offset_cumulative!V$1)</f>
        <v>4747</v>
      </c>
      <c r="W84">
        <f ca="1">OFFSET(countries_cumulative!$D83,0,offset_cumulative!$D84+offset_cumulative!W$1)</f>
        <v>5823</v>
      </c>
      <c r="X84">
        <f ca="1">OFFSET(countries_cumulative!$D83,0,offset_cumulative!$D84+offset_cumulative!X$1)</f>
        <v>6566</v>
      </c>
      <c r="Y84">
        <f ca="1">OFFSET(countries_cumulative!$D83,0,offset_cumulative!$D84+offset_cumulative!Y$1)</f>
        <v>7161</v>
      </c>
      <c r="Z84">
        <f ca="1">OFFSET(countries_cumulative!$D83,0,offset_cumulative!$D84+offset_cumulative!Z$1)</f>
        <v>8042</v>
      </c>
      <c r="AA84">
        <f ca="1">OFFSET(countries_cumulative!$D83,0,offset_cumulative!$D84+offset_cumulative!AA$1)</f>
        <v>9000</v>
      </c>
      <c r="AB84">
        <f ca="1">OFFSET(countries_cumulative!$D83,0,offset_cumulative!$D84+offset_cumulative!AB$1)</f>
        <v>10075</v>
      </c>
      <c r="AC84">
        <f ca="1">OFFSET(countries_cumulative!$D83,0,offset_cumulative!$D84+offset_cumulative!AC$1)</f>
        <v>11364</v>
      </c>
      <c r="AD84">
        <f ca="1">OFFSET(countries_cumulative!$D83,0,offset_cumulative!$D84+offset_cumulative!AD$1)</f>
        <v>12729</v>
      </c>
      <c r="AE84">
        <f ca="1">OFFSET(countries_cumulative!$D83,0,offset_cumulative!$D84+offset_cumulative!AE$1)</f>
        <v>13938</v>
      </c>
      <c r="AF84">
        <f ca="1">OFFSET(countries_cumulative!$D83,0,offset_cumulative!$D84+offset_cumulative!AF$1)</f>
        <v>14991</v>
      </c>
      <c r="AG84">
        <f ca="1">OFFSET(countries_cumulative!$D83,0,offset_cumulative!$D84+offset_cumulative!AG$1)</f>
        <v>16169</v>
      </c>
      <c r="AH84">
        <f ca="1">OFFSET(countries_cumulative!$D83,0,offset_cumulative!$D84+offset_cumulative!AH$1)</f>
        <v>17361</v>
      </c>
      <c r="AI84">
        <f ca="1">OFFSET(countries_cumulative!$D83,0,offset_cumulative!$D84+offset_cumulative!AI$1)</f>
        <v>18407</v>
      </c>
      <c r="AJ84">
        <f ca="1">OFFSET(countries_cumulative!$D83,0,offset_cumulative!$D84+offset_cumulative!AJ$1)</f>
        <v>19644</v>
      </c>
      <c r="AL84" s="3" t="s">
        <v>77</v>
      </c>
      <c r="AM84" s="4">
        <f t="shared" ca="1" si="124"/>
        <v>1.5</v>
      </c>
      <c r="AN84" s="4">
        <f t="shared" ca="1" si="95"/>
        <v>2.6</v>
      </c>
      <c r="AO84" s="4">
        <f t="shared" ca="1" si="96"/>
        <v>0.55555555555555558</v>
      </c>
      <c r="AP84" s="4">
        <f t="shared" ca="1" si="97"/>
        <v>0.53571428571428581</v>
      </c>
      <c r="AQ84" s="4">
        <f t="shared" ca="1" si="98"/>
        <v>0.41860465116279078</v>
      </c>
      <c r="AR84" s="4">
        <f t="shared" ca="1" si="99"/>
        <v>0.55737704918032782</v>
      </c>
      <c r="AS84" s="4">
        <f t="shared" ca="1" si="100"/>
        <v>0.46315789473684221</v>
      </c>
      <c r="AT84" s="4">
        <f t="shared" ca="1" si="101"/>
        <v>0.76258992805755388</v>
      </c>
      <c r="AU84" s="4">
        <f t="shared" ca="1" si="102"/>
        <v>0.583673469387755</v>
      </c>
      <c r="AV84" s="4">
        <f t="shared" ca="1" si="103"/>
        <v>0.52835051546391743</v>
      </c>
      <c r="AW84" s="4">
        <f t="shared" ca="1" si="104"/>
        <v>0.64924114671163569</v>
      </c>
      <c r="AX84" s="4">
        <f t="shared" ca="1" si="105"/>
        <v>0.53476482617586907</v>
      </c>
      <c r="AY84" s="4">
        <f t="shared" ca="1" si="106"/>
        <v>0.55629580279813462</v>
      </c>
      <c r="AZ84" s="4">
        <f t="shared" ca="1" si="107"/>
        <v>0.25085616438356162</v>
      </c>
      <c r="BA84" s="4">
        <f t="shared" ca="1" si="108"/>
        <v>0.20225872689938407</v>
      </c>
      <c r="BB84" s="4">
        <f t="shared" ca="1" si="109"/>
        <v>0.35126672359806443</v>
      </c>
      <c r="BC84" s="4">
        <f t="shared" ca="1" si="110"/>
        <v>0.22666947545818417</v>
      </c>
      <c r="BD84" s="4">
        <f t="shared" ca="1" si="111"/>
        <v>0.12759745835479985</v>
      </c>
      <c r="BE84" s="4">
        <f t="shared" ca="1" si="112"/>
        <v>9.06183368869935E-2</v>
      </c>
      <c r="BF84" s="4">
        <f t="shared" ca="1" si="113"/>
        <v>0.12302751012428437</v>
      </c>
      <c r="BG84" s="4">
        <f t="shared" ca="1" si="114"/>
        <v>0.11912459587167379</v>
      </c>
      <c r="BH84" s="4">
        <f t="shared" ca="1" si="115"/>
        <v>0.11944444444444446</v>
      </c>
      <c r="BI84" s="4">
        <f t="shared" ca="1" si="116"/>
        <v>0.12794044665012416</v>
      </c>
      <c r="BJ84" s="4">
        <f t="shared" ca="1" si="117"/>
        <v>0.12011615628299888</v>
      </c>
      <c r="BK84" s="4">
        <f t="shared" ca="1" si="118"/>
        <v>9.4979967004477972E-2</v>
      </c>
      <c r="BL84" s="4">
        <f t="shared" ca="1" si="119"/>
        <v>7.5548859233749432E-2</v>
      </c>
      <c r="BM84" s="4">
        <f t="shared" ca="1" si="120"/>
        <v>7.8580481622306797E-2</v>
      </c>
      <c r="BN84" s="4">
        <f t="shared" ca="1" si="121"/>
        <v>7.3721318572577132E-2</v>
      </c>
      <c r="BO84" s="4">
        <f t="shared" ca="1" si="122"/>
        <v>6.0249985599907907E-2</v>
      </c>
      <c r="BP84" s="4">
        <f t="shared" ca="1" si="123"/>
        <v>6.7202694627044091E-2</v>
      </c>
      <c r="BQ84" s="5">
        <f t="shared" ca="1" si="125"/>
        <v>0.41848428235197471</v>
      </c>
    </row>
    <row r="85" spans="1:69" x14ac:dyDescent="0.25">
      <c r="A85" s="3" t="s">
        <v>78</v>
      </c>
      <c r="B85" s="3">
        <v>33</v>
      </c>
      <c r="C85" s="3">
        <v>44</v>
      </c>
      <c r="D85">
        <f>COUNTIF(countries_cumulative!D84:CP84,"0")</f>
        <v>33</v>
      </c>
      <c r="E85" s="3" t="s">
        <v>78</v>
      </c>
      <c r="F85">
        <f ca="1">OFFSET(countries_cumulative!$D84,0,offset_cumulative!$D85+offset_cumulative!F$1)</f>
        <v>1</v>
      </c>
      <c r="G85">
        <f ca="1">OFFSET(countries_cumulative!$D84,0,offset_cumulative!$D85+offset_cumulative!G$1)</f>
        <v>1</v>
      </c>
      <c r="H85">
        <f ca="1">OFFSET(countries_cumulative!$D84,0,offset_cumulative!$D85+offset_cumulative!H$1)</f>
        <v>5</v>
      </c>
      <c r="I85">
        <f ca="1">OFFSET(countries_cumulative!$D84,0,offset_cumulative!$D85+offset_cumulative!I$1)</f>
        <v>7</v>
      </c>
      <c r="J85">
        <f ca="1">OFFSET(countries_cumulative!$D84,0,offset_cumulative!$D85+offset_cumulative!J$1)</f>
        <v>7</v>
      </c>
      <c r="K85">
        <f ca="1">OFFSET(countries_cumulative!$D84,0,offset_cumulative!$D85+offset_cumulative!K$1)</f>
        <v>13</v>
      </c>
      <c r="L85">
        <f ca="1">OFFSET(countries_cumulative!$D84,0,offset_cumulative!$D85+offset_cumulative!L$1)</f>
        <v>19</v>
      </c>
      <c r="M85">
        <f ca="1">OFFSET(countries_cumulative!$D84,0,offset_cumulative!$D85+offset_cumulative!M$1)</f>
        <v>26</v>
      </c>
      <c r="N85">
        <f ca="1">OFFSET(countries_cumulative!$D84,0,offset_cumulative!$D85+offset_cumulative!N$1)</f>
        <v>32</v>
      </c>
      <c r="O85">
        <f ca="1">OFFSET(countries_cumulative!$D84,0,offset_cumulative!$D85+offset_cumulative!O$1)</f>
        <v>35</v>
      </c>
      <c r="P85">
        <f ca="1">OFFSET(countries_cumulative!$D84,0,offset_cumulative!$D85+offset_cumulative!P$1)</f>
        <v>35</v>
      </c>
      <c r="Q85">
        <f ca="1">OFFSET(countries_cumulative!$D84,0,offset_cumulative!$D85+offset_cumulative!Q$1)</f>
        <v>40</v>
      </c>
      <c r="R85">
        <f ca="1">OFFSET(countries_cumulative!$D84,0,offset_cumulative!$D85+offset_cumulative!R$1)</f>
        <v>54</v>
      </c>
      <c r="S85">
        <f ca="1">OFFSET(countries_cumulative!$D84,0,offset_cumulative!$D85+offset_cumulative!S$1)</f>
        <v>60</v>
      </c>
      <c r="T85">
        <f ca="1">OFFSET(countries_cumulative!$D84,0,offset_cumulative!$D85+offset_cumulative!T$1)</f>
        <v>60</v>
      </c>
      <c r="U85">
        <f ca="1">OFFSET(countries_cumulative!$D84,0,offset_cumulative!$D85+offset_cumulative!U$1)</f>
        <v>71</v>
      </c>
      <c r="V85">
        <f ca="1">OFFSET(countries_cumulative!$D84,0,offset_cumulative!$D85+offset_cumulative!V$1)</f>
        <v>71</v>
      </c>
      <c r="W85">
        <f ca="1">OFFSET(countries_cumulative!$D84,0,offset_cumulative!$D85+offset_cumulative!W$1)</f>
        <v>71</v>
      </c>
      <c r="X85">
        <f ca="1">OFFSET(countries_cumulative!$D84,0,offset_cumulative!$D85+offset_cumulative!X$1)</f>
        <v>101</v>
      </c>
      <c r="Y85">
        <f ca="1">OFFSET(countries_cumulative!$D84,0,offset_cumulative!$D85+offset_cumulative!Y$1)</f>
        <v>110</v>
      </c>
      <c r="Z85">
        <f ca="1">OFFSET(countries_cumulative!$D84,0,offset_cumulative!$D85+offset_cumulative!Z$1)</f>
        <v>116</v>
      </c>
      <c r="AA85">
        <f ca="1">OFFSET(countries_cumulative!$D84,0,offset_cumulative!$D85+offset_cumulative!AA$1)</f>
        <v>124</v>
      </c>
      <c r="AB85">
        <f ca="1">OFFSET(countries_cumulative!$D84,0,offset_cumulative!$D85+offset_cumulative!AB$1)</f>
        <v>154</v>
      </c>
      <c r="AC85">
        <f ca="1">OFFSET(countries_cumulative!$D84,0,offset_cumulative!$D85+offset_cumulative!AC$1)</f>
        <v>164</v>
      </c>
      <c r="AD85">
        <f ca="1">OFFSET(countries_cumulative!$D84,0,offset_cumulative!$D85+offset_cumulative!AD$1)</f>
        <v>192</v>
      </c>
      <c r="AE85">
        <f ca="1">OFFSET(countries_cumulative!$D84,0,offset_cumulative!$D85+offset_cumulative!AE$1)</f>
        <v>208</v>
      </c>
      <c r="AF85">
        <f ca="1">OFFSET(countries_cumulative!$D84,0,offset_cumulative!$D85+offset_cumulative!AF$1)</f>
        <v>214</v>
      </c>
      <c r="AG85">
        <f ca="1">OFFSET(countries_cumulative!$D84,0,offset_cumulative!$D85+offset_cumulative!AG$1)</f>
        <v>233</v>
      </c>
      <c r="AH85">
        <f ca="1">OFFSET(countries_cumulative!$D84,0,offset_cumulative!$D85+offset_cumulative!AH$1)</f>
        <v>266</v>
      </c>
      <c r="AI85">
        <f ca="1">OFFSET(countries_cumulative!$D84,0,offset_cumulative!$D85+offset_cumulative!AI$1)</f>
        <v>316</v>
      </c>
      <c r="AJ85">
        <f ca="1">OFFSET(countries_cumulative!$D84,0,offset_cumulative!$D85+offset_cumulative!AJ$1)</f>
        <v>346</v>
      </c>
      <c r="AL85" s="3" t="s">
        <v>78</v>
      </c>
      <c r="AM85" s="4">
        <f t="shared" ca="1" si="124"/>
        <v>0</v>
      </c>
      <c r="AN85" s="4">
        <f t="shared" ca="1" si="95"/>
        <v>4</v>
      </c>
      <c r="AO85" s="4">
        <f t="shared" ca="1" si="96"/>
        <v>0.39999999999999991</v>
      </c>
      <c r="AP85" s="4">
        <f t="shared" ca="1" si="97"/>
        <v>0</v>
      </c>
      <c r="AQ85" s="4">
        <f t="shared" ca="1" si="98"/>
        <v>0.85714285714285721</v>
      </c>
      <c r="AR85" s="4">
        <f t="shared" ca="1" si="99"/>
        <v>0.46153846153846145</v>
      </c>
      <c r="AS85" s="4">
        <f t="shared" ca="1" si="100"/>
        <v>0.36842105263157898</v>
      </c>
      <c r="AT85" s="4">
        <f t="shared" ca="1" si="101"/>
        <v>0.23076923076923084</v>
      </c>
      <c r="AU85" s="4">
        <f t="shared" ca="1" si="102"/>
        <v>9.375E-2</v>
      </c>
      <c r="AV85" s="4">
        <f t="shared" ca="1" si="103"/>
        <v>0</v>
      </c>
      <c r="AW85" s="4">
        <f t="shared" ca="1" si="104"/>
        <v>0.14285714285714279</v>
      </c>
      <c r="AX85" s="4">
        <f t="shared" ca="1" si="105"/>
        <v>0.35000000000000009</v>
      </c>
      <c r="AY85" s="4">
        <f t="shared" ca="1" si="106"/>
        <v>0.11111111111111116</v>
      </c>
      <c r="AZ85" s="4">
        <f t="shared" ca="1" si="107"/>
        <v>0</v>
      </c>
      <c r="BA85" s="4">
        <f t="shared" ca="1" si="108"/>
        <v>0.18333333333333335</v>
      </c>
      <c r="BB85" s="4">
        <f t="shared" ca="1" si="109"/>
        <v>0</v>
      </c>
      <c r="BC85" s="4">
        <f t="shared" ca="1" si="110"/>
        <v>0</v>
      </c>
      <c r="BD85" s="4">
        <f t="shared" ca="1" si="111"/>
        <v>0.42253521126760574</v>
      </c>
      <c r="BE85" s="4">
        <f t="shared" ca="1" si="112"/>
        <v>8.9108910891089188E-2</v>
      </c>
      <c r="BF85" s="4">
        <f t="shared" ca="1" si="113"/>
        <v>5.4545454545454453E-2</v>
      </c>
      <c r="BG85" s="4">
        <f t="shared" ca="1" si="114"/>
        <v>6.8965517241379226E-2</v>
      </c>
      <c r="BH85" s="4">
        <f t="shared" ca="1" si="115"/>
        <v>0.24193548387096775</v>
      </c>
      <c r="BI85" s="4">
        <f t="shared" ca="1" si="116"/>
        <v>6.4935064935064846E-2</v>
      </c>
      <c r="BJ85" s="4">
        <f t="shared" ca="1" si="117"/>
        <v>0.1707317073170731</v>
      </c>
      <c r="BK85" s="4">
        <f t="shared" ca="1" si="118"/>
        <v>8.3333333333333259E-2</v>
      </c>
      <c r="BL85" s="4">
        <f t="shared" ca="1" si="119"/>
        <v>2.8846153846153744E-2</v>
      </c>
      <c r="BM85" s="4">
        <f t="shared" ca="1" si="120"/>
        <v>8.8785046728971917E-2</v>
      </c>
      <c r="BN85" s="4">
        <f t="shared" ca="1" si="121"/>
        <v>0.14163090128755362</v>
      </c>
      <c r="BO85" s="4">
        <f t="shared" ca="1" si="122"/>
        <v>0.18796992481203012</v>
      </c>
      <c r="BP85" s="4">
        <f t="shared" ca="1" si="123"/>
        <v>9.4936708860759556E-2</v>
      </c>
      <c r="BQ85" s="5">
        <f t="shared" ca="1" si="125"/>
        <v>0.29790608694403847</v>
      </c>
    </row>
    <row r="86" spans="1:69" x14ac:dyDescent="0.25">
      <c r="A86" s="3" t="s">
        <v>79</v>
      </c>
      <c r="B86" s="3">
        <v>53.142400000000002</v>
      </c>
      <c r="C86" s="3">
        <v>-7.6920999999999999</v>
      </c>
      <c r="D86">
        <f>COUNTIF(countries_cumulative!D85:CP85,"0")</f>
        <v>38</v>
      </c>
      <c r="E86" s="3" t="s">
        <v>79</v>
      </c>
      <c r="F86">
        <f ca="1">OFFSET(countries_cumulative!$D85,0,offset_cumulative!$D86+offset_cumulative!F$1)</f>
        <v>1</v>
      </c>
      <c r="G86">
        <f ca="1">OFFSET(countries_cumulative!$D85,0,offset_cumulative!$D86+offset_cumulative!G$1)</f>
        <v>1</v>
      </c>
      <c r="H86">
        <f ca="1">OFFSET(countries_cumulative!$D85,0,offset_cumulative!$D86+offset_cumulative!H$1)</f>
        <v>1</v>
      </c>
      <c r="I86">
        <f ca="1">OFFSET(countries_cumulative!$D85,0,offset_cumulative!$D86+offset_cumulative!I$1)</f>
        <v>2</v>
      </c>
      <c r="J86">
        <f ca="1">OFFSET(countries_cumulative!$D85,0,offset_cumulative!$D86+offset_cumulative!J$1)</f>
        <v>6</v>
      </c>
      <c r="K86">
        <f ca="1">OFFSET(countries_cumulative!$D85,0,offset_cumulative!$D86+offset_cumulative!K$1)</f>
        <v>6</v>
      </c>
      <c r="L86">
        <f ca="1">OFFSET(countries_cumulative!$D85,0,offset_cumulative!$D86+offset_cumulative!L$1)</f>
        <v>18</v>
      </c>
      <c r="M86">
        <f ca="1">OFFSET(countries_cumulative!$D85,0,offset_cumulative!$D86+offset_cumulative!M$1)</f>
        <v>18</v>
      </c>
      <c r="N86">
        <f ca="1">OFFSET(countries_cumulative!$D85,0,offset_cumulative!$D86+offset_cumulative!N$1)</f>
        <v>19</v>
      </c>
      <c r="O86">
        <f ca="1">OFFSET(countries_cumulative!$D85,0,offset_cumulative!$D86+offset_cumulative!O$1)</f>
        <v>21</v>
      </c>
      <c r="P86">
        <f ca="1">OFFSET(countries_cumulative!$D85,0,offset_cumulative!$D86+offset_cumulative!P$1)</f>
        <v>34</v>
      </c>
      <c r="Q86">
        <f ca="1">OFFSET(countries_cumulative!$D85,0,offset_cumulative!$D86+offset_cumulative!Q$1)</f>
        <v>43</v>
      </c>
      <c r="R86">
        <f ca="1">OFFSET(countries_cumulative!$D85,0,offset_cumulative!$D86+offset_cumulative!R$1)</f>
        <v>43</v>
      </c>
      <c r="S86">
        <f ca="1">OFFSET(countries_cumulative!$D85,0,offset_cumulative!$D86+offset_cumulative!S$1)</f>
        <v>90</v>
      </c>
      <c r="T86">
        <f ca="1">OFFSET(countries_cumulative!$D85,0,offset_cumulative!$D86+offset_cumulative!T$1)</f>
        <v>129</v>
      </c>
      <c r="U86">
        <f ca="1">OFFSET(countries_cumulative!$D85,0,offset_cumulative!$D86+offset_cumulative!U$1)</f>
        <v>129</v>
      </c>
      <c r="V86">
        <f ca="1">OFFSET(countries_cumulative!$D85,0,offset_cumulative!$D86+offset_cumulative!V$1)</f>
        <v>169</v>
      </c>
      <c r="W86">
        <f ca="1">OFFSET(countries_cumulative!$D85,0,offset_cumulative!$D86+offset_cumulative!W$1)</f>
        <v>223</v>
      </c>
      <c r="X86">
        <f ca="1">OFFSET(countries_cumulative!$D85,0,offset_cumulative!$D86+offset_cumulative!X$1)</f>
        <v>292</v>
      </c>
      <c r="Y86">
        <f ca="1">OFFSET(countries_cumulative!$D85,0,offset_cumulative!$D86+offset_cumulative!Y$1)</f>
        <v>557</v>
      </c>
      <c r="Z86">
        <f ca="1">OFFSET(countries_cumulative!$D85,0,offset_cumulative!$D86+offset_cumulative!Z$1)</f>
        <v>683</v>
      </c>
      <c r="AA86">
        <f ca="1">OFFSET(countries_cumulative!$D85,0,offset_cumulative!$D86+offset_cumulative!AA$1)</f>
        <v>785</v>
      </c>
      <c r="AB86">
        <f ca="1">OFFSET(countries_cumulative!$D85,0,offset_cumulative!$D86+offset_cumulative!AB$1)</f>
        <v>906</v>
      </c>
      <c r="AC86">
        <f ca="1">OFFSET(countries_cumulative!$D85,0,offset_cumulative!$D86+offset_cumulative!AC$1)</f>
        <v>1125</v>
      </c>
      <c r="AD86">
        <f ca="1">OFFSET(countries_cumulative!$D85,0,offset_cumulative!$D86+offset_cumulative!AD$1)</f>
        <v>1329</v>
      </c>
      <c r="AE86">
        <f ca="1">OFFSET(countries_cumulative!$D85,0,offset_cumulative!$D86+offset_cumulative!AE$1)</f>
        <v>1564</v>
      </c>
      <c r="AF86">
        <f ca="1">OFFSET(countries_cumulative!$D85,0,offset_cumulative!$D86+offset_cumulative!AF$1)</f>
        <v>1819</v>
      </c>
      <c r="AG86">
        <f ca="1">OFFSET(countries_cumulative!$D85,0,offset_cumulative!$D86+offset_cumulative!AG$1)</f>
        <v>2121</v>
      </c>
      <c r="AH86">
        <f ca="1">OFFSET(countries_cumulative!$D85,0,offset_cumulative!$D86+offset_cumulative!AH$1)</f>
        <v>2415</v>
      </c>
      <c r="AI86">
        <f ca="1">OFFSET(countries_cumulative!$D85,0,offset_cumulative!$D86+offset_cumulative!AI$1)</f>
        <v>2615</v>
      </c>
      <c r="AJ86">
        <f ca="1">OFFSET(countries_cumulative!$D85,0,offset_cumulative!$D86+offset_cumulative!AJ$1)</f>
        <v>2910</v>
      </c>
      <c r="AL86" s="3" t="s">
        <v>79</v>
      </c>
      <c r="AM86" s="4">
        <f t="shared" ca="1" si="124"/>
        <v>0</v>
      </c>
      <c r="AN86" s="4">
        <f t="shared" ca="1" si="95"/>
        <v>0</v>
      </c>
      <c r="AO86" s="4">
        <f t="shared" ca="1" si="96"/>
        <v>1</v>
      </c>
      <c r="AP86" s="4">
        <f t="shared" ca="1" si="97"/>
        <v>2</v>
      </c>
      <c r="AQ86" s="4">
        <f t="shared" ca="1" si="98"/>
        <v>0</v>
      </c>
      <c r="AR86" s="4">
        <f t="shared" ca="1" si="99"/>
        <v>2</v>
      </c>
      <c r="AS86" s="4">
        <f t="shared" ca="1" si="100"/>
        <v>0</v>
      </c>
      <c r="AT86" s="4">
        <f t="shared" ca="1" si="101"/>
        <v>5.555555555555558E-2</v>
      </c>
      <c r="AU86" s="4">
        <f t="shared" ca="1" si="102"/>
        <v>0.10526315789473695</v>
      </c>
      <c r="AV86" s="4">
        <f t="shared" ca="1" si="103"/>
        <v>0.61904761904761907</v>
      </c>
      <c r="AW86" s="4">
        <f t="shared" ca="1" si="104"/>
        <v>0.26470588235294112</v>
      </c>
      <c r="AX86" s="4">
        <f t="shared" ca="1" si="105"/>
        <v>0</v>
      </c>
      <c r="AY86" s="4">
        <f t="shared" ca="1" si="106"/>
        <v>1.0930232558139537</v>
      </c>
      <c r="AZ86" s="4">
        <f t="shared" ca="1" si="107"/>
        <v>0.43333333333333335</v>
      </c>
      <c r="BA86" s="4">
        <f t="shared" ca="1" si="108"/>
        <v>0</v>
      </c>
      <c r="BB86" s="4">
        <f t="shared" ca="1" si="109"/>
        <v>0.31007751937984507</v>
      </c>
      <c r="BC86" s="4">
        <f t="shared" ca="1" si="110"/>
        <v>0.31952662721893499</v>
      </c>
      <c r="BD86" s="4">
        <f t="shared" ca="1" si="111"/>
        <v>0.3094170403587444</v>
      </c>
      <c r="BE86" s="4">
        <f t="shared" ca="1" si="112"/>
        <v>0.90753424657534243</v>
      </c>
      <c r="BF86" s="4">
        <f t="shared" ca="1" si="113"/>
        <v>0.22621184919210058</v>
      </c>
      <c r="BG86" s="4">
        <f t="shared" ca="1" si="114"/>
        <v>0.14934114202049775</v>
      </c>
      <c r="BH86" s="4">
        <f t="shared" ca="1" si="115"/>
        <v>0.154140127388535</v>
      </c>
      <c r="BI86" s="4">
        <f t="shared" ca="1" si="116"/>
        <v>0.24172185430463577</v>
      </c>
      <c r="BJ86" s="4">
        <f t="shared" ca="1" si="117"/>
        <v>0.18133333333333335</v>
      </c>
      <c r="BK86" s="4">
        <f t="shared" ca="1" si="118"/>
        <v>0.17682468021068476</v>
      </c>
      <c r="BL86" s="4">
        <f t="shared" ca="1" si="119"/>
        <v>0.16304347826086962</v>
      </c>
      <c r="BM86" s="4">
        <f t="shared" ca="1" si="120"/>
        <v>0.166025288620121</v>
      </c>
      <c r="BN86" s="4">
        <f t="shared" ca="1" si="121"/>
        <v>0.13861386138613851</v>
      </c>
      <c r="BO86" s="4">
        <f t="shared" ca="1" si="122"/>
        <v>8.2815734989648115E-2</v>
      </c>
      <c r="BP86" s="4">
        <f t="shared" ca="1" si="123"/>
        <v>0.11281070745697908</v>
      </c>
      <c r="BQ86" s="5">
        <f t="shared" ca="1" si="125"/>
        <v>0.37367887648981835</v>
      </c>
    </row>
    <row r="87" spans="1:69" x14ac:dyDescent="0.25">
      <c r="A87" s="3" t="s">
        <v>80</v>
      </c>
      <c r="B87" s="3">
        <v>31</v>
      </c>
      <c r="C87" s="3">
        <v>35</v>
      </c>
      <c r="D87">
        <f>COUNTIF(countries_cumulative!D86:CP86,"0")</f>
        <v>30</v>
      </c>
      <c r="E87" s="3" t="s">
        <v>80</v>
      </c>
      <c r="F87">
        <f ca="1">OFFSET(countries_cumulative!$D86,0,offset_cumulative!$D87+offset_cumulative!F$1)</f>
        <v>1</v>
      </c>
      <c r="G87">
        <f ca="1">OFFSET(countries_cumulative!$D86,0,offset_cumulative!$D87+offset_cumulative!G$1)</f>
        <v>1</v>
      </c>
      <c r="H87">
        <f ca="1">OFFSET(countries_cumulative!$D86,0,offset_cumulative!$D87+offset_cumulative!H$1)</f>
        <v>1</v>
      </c>
      <c r="I87">
        <f ca="1">OFFSET(countries_cumulative!$D86,0,offset_cumulative!$D87+offset_cumulative!I$1)</f>
        <v>1</v>
      </c>
      <c r="J87">
        <f ca="1">OFFSET(countries_cumulative!$D86,0,offset_cumulative!$D87+offset_cumulative!J$1)</f>
        <v>1</v>
      </c>
      <c r="K87">
        <f ca="1">OFFSET(countries_cumulative!$D86,0,offset_cumulative!$D87+offset_cumulative!K$1)</f>
        <v>2</v>
      </c>
      <c r="L87">
        <f ca="1">OFFSET(countries_cumulative!$D86,0,offset_cumulative!$D87+offset_cumulative!L$1)</f>
        <v>3</v>
      </c>
      <c r="M87">
        <f ca="1">OFFSET(countries_cumulative!$D86,0,offset_cumulative!$D87+offset_cumulative!M$1)</f>
        <v>4</v>
      </c>
      <c r="N87">
        <f ca="1">OFFSET(countries_cumulative!$D86,0,offset_cumulative!$D87+offset_cumulative!N$1)</f>
        <v>7</v>
      </c>
      <c r="O87">
        <f ca="1">OFFSET(countries_cumulative!$D86,0,offset_cumulative!$D87+offset_cumulative!O$1)</f>
        <v>10</v>
      </c>
      <c r="P87">
        <f ca="1">OFFSET(countries_cumulative!$D86,0,offset_cumulative!$D87+offset_cumulative!P$1)</f>
        <v>10</v>
      </c>
      <c r="Q87">
        <f ca="1">OFFSET(countries_cumulative!$D86,0,offset_cumulative!$D87+offset_cumulative!Q$1)</f>
        <v>12</v>
      </c>
      <c r="R87">
        <f ca="1">OFFSET(countries_cumulative!$D86,0,offset_cumulative!$D87+offset_cumulative!R$1)</f>
        <v>15</v>
      </c>
      <c r="S87">
        <f ca="1">OFFSET(countries_cumulative!$D86,0,offset_cumulative!$D87+offset_cumulative!S$1)</f>
        <v>20</v>
      </c>
      <c r="T87">
        <f ca="1">OFFSET(countries_cumulative!$D86,0,offset_cumulative!$D87+offset_cumulative!T$1)</f>
        <v>37</v>
      </c>
      <c r="U87">
        <f ca="1">OFFSET(countries_cumulative!$D86,0,offset_cumulative!$D87+offset_cumulative!U$1)</f>
        <v>43</v>
      </c>
      <c r="V87">
        <f ca="1">OFFSET(countries_cumulative!$D86,0,offset_cumulative!$D87+offset_cumulative!V$1)</f>
        <v>61</v>
      </c>
      <c r="W87">
        <f ca="1">OFFSET(countries_cumulative!$D86,0,offset_cumulative!$D87+offset_cumulative!W$1)</f>
        <v>61</v>
      </c>
      <c r="X87">
        <f ca="1">OFFSET(countries_cumulative!$D86,0,offset_cumulative!$D87+offset_cumulative!X$1)</f>
        <v>75</v>
      </c>
      <c r="Y87">
        <f ca="1">OFFSET(countries_cumulative!$D86,0,offset_cumulative!$D87+offset_cumulative!Y$1)</f>
        <v>79</v>
      </c>
      <c r="Z87">
        <f ca="1">OFFSET(countries_cumulative!$D86,0,offset_cumulative!$D87+offset_cumulative!Z$1)</f>
        <v>100</v>
      </c>
      <c r="AA87">
        <f ca="1">OFFSET(countries_cumulative!$D86,0,offset_cumulative!$D87+offset_cumulative!AA$1)</f>
        <v>126</v>
      </c>
      <c r="AB87">
        <f ca="1">OFFSET(countries_cumulative!$D86,0,offset_cumulative!$D87+offset_cumulative!AB$1)</f>
        <v>155</v>
      </c>
      <c r="AC87">
        <f ca="1">OFFSET(countries_cumulative!$D86,0,offset_cumulative!$D87+offset_cumulative!AC$1)</f>
        <v>213</v>
      </c>
      <c r="AD87">
        <f ca="1">OFFSET(countries_cumulative!$D86,0,offset_cumulative!$D87+offset_cumulative!AD$1)</f>
        <v>218</v>
      </c>
      <c r="AE87">
        <f ca="1">OFFSET(countries_cumulative!$D86,0,offset_cumulative!$D87+offset_cumulative!AE$1)</f>
        <v>250</v>
      </c>
      <c r="AF87">
        <f ca="1">OFFSET(countries_cumulative!$D86,0,offset_cumulative!$D87+offset_cumulative!AF$1)</f>
        <v>304</v>
      </c>
      <c r="AG87">
        <f ca="1">OFFSET(countries_cumulative!$D86,0,offset_cumulative!$D87+offset_cumulative!AG$1)</f>
        <v>427</v>
      </c>
      <c r="AH87">
        <f ca="1">OFFSET(countries_cumulative!$D86,0,offset_cumulative!$D87+offset_cumulative!AH$1)</f>
        <v>529</v>
      </c>
      <c r="AI87">
        <f ca="1">OFFSET(countries_cumulative!$D86,0,offset_cumulative!$D87+offset_cumulative!AI$1)</f>
        <v>712</v>
      </c>
      <c r="AJ87">
        <f ca="1">OFFSET(countries_cumulative!$D86,0,offset_cumulative!$D87+offset_cumulative!AJ$1)</f>
        <v>883</v>
      </c>
      <c r="AL87" s="3" t="s">
        <v>80</v>
      </c>
      <c r="AM87" s="4">
        <f t="shared" ca="1" si="124"/>
        <v>0</v>
      </c>
      <c r="AN87" s="4">
        <f t="shared" ca="1" si="95"/>
        <v>0</v>
      </c>
      <c r="AO87" s="4">
        <f t="shared" ca="1" si="96"/>
        <v>0</v>
      </c>
      <c r="AP87" s="4">
        <f t="shared" ca="1" si="97"/>
        <v>0</v>
      </c>
      <c r="AQ87" s="4">
        <f t="shared" ca="1" si="98"/>
        <v>1</v>
      </c>
      <c r="AR87" s="4">
        <f t="shared" ca="1" si="99"/>
        <v>0.5</v>
      </c>
      <c r="AS87" s="4">
        <f t="shared" ca="1" si="100"/>
        <v>0.33333333333333326</v>
      </c>
      <c r="AT87" s="4">
        <f t="shared" ca="1" si="101"/>
        <v>0.75</v>
      </c>
      <c r="AU87" s="4">
        <f t="shared" ca="1" si="102"/>
        <v>0.4285714285714286</v>
      </c>
      <c r="AV87" s="4">
        <f t="shared" ca="1" si="103"/>
        <v>0</v>
      </c>
      <c r="AW87" s="4">
        <f t="shared" ca="1" si="104"/>
        <v>0.19999999999999996</v>
      </c>
      <c r="AX87" s="4">
        <f t="shared" ca="1" si="105"/>
        <v>0.25</v>
      </c>
      <c r="AY87" s="4">
        <f t="shared" ca="1" si="106"/>
        <v>0.33333333333333326</v>
      </c>
      <c r="AZ87" s="4">
        <f t="shared" ca="1" si="107"/>
        <v>0.85000000000000009</v>
      </c>
      <c r="BA87" s="4">
        <f t="shared" ca="1" si="108"/>
        <v>0.16216216216216206</v>
      </c>
      <c r="BB87" s="4">
        <f t="shared" ca="1" si="109"/>
        <v>0.41860465116279078</v>
      </c>
      <c r="BC87" s="4">
        <f t="shared" ca="1" si="110"/>
        <v>0</v>
      </c>
      <c r="BD87" s="4">
        <f t="shared" ca="1" si="111"/>
        <v>0.22950819672131151</v>
      </c>
      <c r="BE87" s="4">
        <f t="shared" ca="1" si="112"/>
        <v>5.3333333333333233E-2</v>
      </c>
      <c r="BF87" s="4">
        <f t="shared" ca="1" si="113"/>
        <v>0.26582278481012667</v>
      </c>
      <c r="BG87" s="4">
        <f t="shared" ca="1" si="114"/>
        <v>0.26</v>
      </c>
      <c r="BH87" s="4">
        <f t="shared" ca="1" si="115"/>
        <v>0.23015873015873023</v>
      </c>
      <c r="BI87" s="4">
        <f t="shared" ca="1" si="116"/>
        <v>0.37419354838709684</v>
      </c>
      <c r="BJ87" s="4">
        <f t="shared" ca="1" si="117"/>
        <v>2.3474178403755763E-2</v>
      </c>
      <c r="BK87" s="4">
        <f t="shared" ca="1" si="118"/>
        <v>0.14678899082568808</v>
      </c>
      <c r="BL87" s="4">
        <f t="shared" ca="1" si="119"/>
        <v>0.21599999999999997</v>
      </c>
      <c r="BM87" s="4">
        <f t="shared" ca="1" si="120"/>
        <v>0.40460526315789469</v>
      </c>
      <c r="BN87" s="4">
        <f t="shared" ca="1" si="121"/>
        <v>0.23887587822014056</v>
      </c>
      <c r="BO87" s="4">
        <f t="shared" ca="1" si="122"/>
        <v>0.34593572778827975</v>
      </c>
      <c r="BP87" s="4">
        <f t="shared" ca="1" si="123"/>
        <v>0.24016853932584259</v>
      </c>
      <c r="BQ87" s="5">
        <f t="shared" ca="1" si="125"/>
        <v>0.27516233598984158</v>
      </c>
    </row>
    <row r="88" spans="1:69" x14ac:dyDescent="0.25">
      <c r="A88" s="3" t="s">
        <v>81</v>
      </c>
      <c r="B88" s="3">
        <v>43</v>
      </c>
      <c r="C88" s="3">
        <v>12</v>
      </c>
      <c r="D88">
        <f>COUNTIF(countries_cumulative!D87:CP87,"0")</f>
        <v>9</v>
      </c>
      <c r="E88" s="3" t="s">
        <v>81</v>
      </c>
      <c r="F88">
        <f ca="1">OFFSET(countries_cumulative!$D87,0,offset_cumulative!$D88+offset_cumulative!F$1)</f>
        <v>2</v>
      </c>
      <c r="G88">
        <f ca="1">OFFSET(countries_cumulative!$D87,0,offset_cumulative!$D88+offset_cumulative!G$1)</f>
        <v>2</v>
      </c>
      <c r="H88">
        <f ca="1">OFFSET(countries_cumulative!$D87,0,offset_cumulative!$D88+offset_cumulative!H$1)</f>
        <v>2</v>
      </c>
      <c r="I88">
        <f ca="1">OFFSET(countries_cumulative!$D87,0,offset_cumulative!$D88+offset_cumulative!I$1)</f>
        <v>2</v>
      </c>
      <c r="J88">
        <f ca="1">OFFSET(countries_cumulative!$D87,0,offset_cumulative!$D88+offset_cumulative!J$1)</f>
        <v>2</v>
      </c>
      <c r="K88">
        <f ca="1">OFFSET(countries_cumulative!$D87,0,offset_cumulative!$D88+offset_cumulative!K$1)</f>
        <v>2</v>
      </c>
      <c r="L88">
        <f ca="1">OFFSET(countries_cumulative!$D87,0,offset_cumulative!$D88+offset_cumulative!L$1)</f>
        <v>2</v>
      </c>
      <c r="M88">
        <f ca="1">OFFSET(countries_cumulative!$D87,0,offset_cumulative!$D88+offset_cumulative!M$1)</f>
        <v>3</v>
      </c>
      <c r="N88">
        <f ca="1">OFFSET(countries_cumulative!$D87,0,offset_cumulative!$D88+offset_cumulative!N$1)</f>
        <v>3</v>
      </c>
      <c r="O88">
        <f ca="1">OFFSET(countries_cumulative!$D87,0,offset_cumulative!$D88+offset_cumulative!O$1)</f>
        <v>3</v>
      </c>
      <c r="P88">
        <f ca="1">OFFSET(countries_cumulative!$D87,0,offset_cumulative!$D88+offset_cumulative!P$1)</f>
        <v>3</v>
      </c>
      <c r="Q88">
        <f ca="1">OFFSET(countries_cumulative!$D87,0,offset_cumulative!$D88+offset_cumulative!Q$1)</f>
        <v>3</v>
      </c>
      <c r="R88">
        <f ca="1">OFFSET(countries_cumulative!$D87,0,offset_cumulative!$D88+offset_cumulative!R$1)</f>
        <v>3</v>
      </c>
      <c r="S88">
        <f ca="1">OFFSET(countries_cumulative!$D87,0,offset_cumulative!$D88+offset_cumulative!S$1)</f>
        <v>3</v>
      </c>
      <c r="T88">
        <f ca="1">OFFSET(countries_cumulative!$D87,0,offset_cumulative!$D88+offset_cumulative!T$1)</f>
        <v>3</v>
      </c>
      <c r="U88">
        <f ca="1">OFFSET(countries_cumulative!$D87,0,offset_cumulative!$D88+offset_cumulative!U$1)</f>
        <v>3</v>
      </c>
      <c r="V88">
        <f ca="1">OFFSET(countries_cumulative!$D87,0,offset_cumulative!$D88+offset_cumulative!V$1)</f>
        <v>3</v>
      </c>
      <c r="W88">
        <f ca="1">OFFSET(countries_cumulative!$D87,0,offset_cumulative!$D88+offset_cumulative!W$1)</f>
        <v>3</v>
      </c>
      <c r="X88">
        <f ca="1">OFFSET(countries_cumulative!$D87,0,offset_cumulative!$D88+offset_cumulative!X$1)</f>
        <v>3</v>
      </c>
      <c r="Y88">
        <f ca="1">OFFSET(countries_cumulative!$D87,0,offset_cumulative!$D88+offset_cumulative!Y$1)</f>
        <v>3</v>
      </c>
      <c r="Z88">
        <f ca="1">OFFSET(countries_cumulative!$D87,0,offset_cumulative!$D88+offset_cumulative!Z$1)</f>
        <v>3</v>
      </c>
      <c r="AA88">
        <f ca="1">OFFSET(countries_cumulative!$D87,0,offset_cumulative!$D88+offset_cumulative!AA$1)</f>
        <v>20</v>
      </c>
      <c r="AB88">
        <f ca="1">OFFSET(countries_cumulative!$D87,0,offset_cumulative!$D88+offset_cumulative!AB$1)</f>
        <v>62</v>
      </c>
      <c r="AC88">
        <f ca="1">OFFSET(countries_cumulative!$D87,0,offset_cumulative!$D88+offset_cumulative!AC$1)</f>
        <v>155</v>
      </c>
      <c r="AD88">
        <f ca="1">OFFSET(countries_cumulative!$D87,0,offset_cumulative!$D88+offset_cumulative!AD$1)</f>
        <v>229</v>
      </c>
      <c r="AE88">
        <f ca="1">OFFSET(countries_cumulative!$D87,0,offset_cumulative!$D88+offset_cumulative!AE$1)</f>
        <v>322</v>
      </c>
      <c r="AF88">
        <f ca="1">OFFSET(countries_cumulative!$D87,0,offset_cumulative!$D88+offset_cumulative!AF$1)</f>
        <v>453</v>
      </c>
      <c r="AG88">
        <f ca="1">OFFSET(countries_cumulative!$D87,0,offset_cumulative!$D88+offset_cumulative!AG$1)</f>
        <v>655</v>
      </c>
      <c r="AH88">
        <f ca="1">OFFSET(countries_cumulative!$D87,0,offset_cumulative!$D88+offset_cumulative!AH$1)</f>
        <v>888</v>
      </c>
      <c r="AI88">
        <f ca="1">OFFSET(countries_cumulative!$D87,0,offset_cumulative!$D88+offset_cumulative!AI$1)</f>
        <v>1128</v>
      </c>
      <c r="AJ88">
        <f ca="1">OFFSET(countries_cumulative!$D87,0,offset_cumulative!$D88+offset_cumulative!AJ$1)</f>
        <v>1694</v>
      </c>
      <c r="AL88" s="3" t="s">
        <v>81</v>
      </c>
      <c r="AM88" s="4">
        <f t="shared" ca="1" si="124"/>
        <v>0</v>
      </c>
      <c r="AN88" s="4">
        <f t="shared" ca="1" si="95"/>
        <v>0</v>
      </c>
      <c r="AO88" s="4">
        <f t="shared" ca="1" si="96"/>
        <v>0</v>
      </c>
      <c r="AP88" s="4">
        <f t="shared" ca="1" si="97"/>
        <v>0</v>
      </c>
      <c r="AQ88" s="4">
        <f t="shared" ca="1" si="98"/>
        <v>0</v>
      </c>
      <c r="AR88" s="4">
        <f t="shared" ca="1" si="99"/>
        <v>0</v>
      </c>
      <c r="AS88" s="4">
        <f t="shared" ca="1" si="100"/>
        <v>0.5</v>
      </c>
      <c r="AT88" s="4">
        <f t="shared" ca="1" si="101"/>
        <v>0</v>
      </c>
      <c r="AU88" s="4">
        <f t="shared" ca="1" si="102"/>
        <v>0</v>
      </c>
      <c r="AV88" s="4">
        <f t="shared" ca="1" si="103"/>
        <v>0</v>
      </c>
      <c r="AW88" s="4">
        <f t="shared" ca="1" si="104"/>
        <v>0</v>
      </c>
      <c r="AX88" s="4">
        <f t="shared" ca="1" si="105"/>
        <v>0</v>
      </c>
      <c r="AY88" s="4">
        <f t="shared" ca="1" si="106"/>
        <v>0</v>
      </c>
      <c r="AZ88" s="4">
        <f t="shared" ca="1" si="107"/>
        <v>0</v>
      </c>
      <c r="BA88" s="4">
        <f t="shared" ca="1" si="108"/>
        <v>0</v>
      </c>
      <c r="BB88" s="4">
        <f t="shared" ca="1" si="109"/>
        <v>0</v>
      </c>
      <c r="BC88" s="4">
        <f t="shared" ca="1" si="110"/>
        <v>0</v>
      </c>
      <c r="BD88" s="4">
        <f t="shared" ca="1" si="111"/>
        <v>0</v>
      </c>
      <c r="BE88" s="4">
        <f t="shared" ca="1" si="112"/>
        <v>0</v>
      </c>
      <c r="BF88" s="4">
        <f t="shared" ca="1" si="113"/>
        <v>0</v>
      </c>
      <c r="BG88" s="4">
        <f t="shared" ca="1" si="114"/>
        <v>5.666666666666667</v>
      </c>
      <c r="BH88" s="4">
        <f t="shared" ca="1" si="115"/>
        <v>2.1</v>
      </c>
      <c r="BI88" s="4">
        <f t="shared" ca="1" si="116"/>
        <v>1.5</v>
      </c>
      <c r="BJ88" s="4">
        <f t="shared" ca="1" si="117"/>
        <v>0.47741935483870979</v>
      </c>
      <c r="BK88" s="4">
        <f t="shared" ca="1" si="118"/>
        <v>0.40611353711790388</v>
      </c>
      <c r="BL88" s="4">
        <f t="shared" ca="1" si="119"/>
        <v>0.4068322981366459</v>
      </c>
      <c r="BM88" s="4">
        <f t="shared" ca="1" si="120"/>
        <v>0.44591611479028703</v>
      </c>
      <c r="BN88" s="4">
        <f t="shared" ca="1" si="121"/>
        <v>0.35572519083969456</v>
      </c>
      <c r="BO88" s="4">
        <f t="shared" ca="1" si="122"/>
        <v>0.27027027027027017</v>
      </c>
      <c r="BP88" s="4">
        <f t="shared" ca="1" si="123"/>
        <v>0.50177304964539005</v>
      </c>
      <c r="BQ88" s="5">
        <f t="shared" ca="1" si="125"/>
        <v>0.42102388274351893</v>
      </c>
    </row>
    <row r="89" spans="1:69" x14ac:dyDescent="0.25">
      <c r="A89" s="3" t="s">
        <v>82</v>
      </c>
      <c r="B89" s="3">
        <v>18.1096</v>
      </c>
      <c r="C89" s="3">
        <v>-77.297499999999999</v>
      </c>
      <c r="D89">
        <f>COUNTIF(countries_cumulative!D88:CP88,"0")</f>
        <v>49</v>
      </c>
      <c r="E89" s="3" t="s">
        <v>82</v>
      </c>
      <c r="F89">
        <f ca="1">OFFSET(countries_cumulative!$D88,0,offset_cumulative!$D89+offset_cumulative!F$1)</f>
        <v>1</v>
      </c>
      <c r="G89">
        <f ca="1">OFFSET(countries_cumulative!$D88,0,offset_cumulative!$D89+offset_cumulative!G$1)</f>
        <v>2</v>
      </c>
      <c r="H89">
        <f ca="1">OFFSET(countries_cumulative!$D88,0,offset_cumulative!$D89+offset_cumulative!H$1)</f>
        <v>8</v>
      </c>
      <c r="I89">
        <f ca="1">OFFSET(countries_cumulative!$D88,0,offset_cumulative!$D89+offset_cumulative!I$1)</f>
        <v>8</v>
      </c>
      <c r="J89">
        <f ca="1">OFFSET(countries_cumulative!$D88,0,offset_cumulative!$D89+offset_cumulative!J$1)</f>
        <v>10</v>
      </c>
      <c r="K89">
        <f ca="1">OFFSET(countries_cumulative!$D88,0,offset_cumulative!$D89+offset_cumulative!K$1)</f>
        <v>10</v>
      </c>
      <c r="L89">
        <f ca="1">OFFSET(countries_cumulative!$D88,0,offset_cumulative!$D89+offset_cumulative!L$1)</f>
        <v>12</v>
      </c>
      <c r="M89">
        <f ca="1">OFFSET(countries_cumulative!$D88,0,offset_cumulative!$D89+offset_cumulative!M$1)</f>
        <v>13</v>
      </c>
      <c r="N89">
        <f ca="1">OFFSET(countries_cumulative!$D88,0,offset_cumulative!$D89+offset_cumulative!N$1)</f>
        <v>15</v>
      </c>
      <c r="O89">
        <f ca="1">OFFSET(countries_cumulative!$D88,0,offset_cumulative!$D89+offset_cumulative!O$1)</f>
        <v>16</v>
      </c>
      <c r="P89">
        <f ca="1">OFFSET(countries_cumulative!$D88,0,offset_cumulative!$D89+offset_cumulative!P$1)</f>
        <v>16</v>
      </c>
      <c r="Q89">
        <f ca="1">OFFSET(countries_cumulative!$D88,0,offset_cumulative!$D89+offset_cumulative!Q$1)</f>
        <v>19</v>
      </c>
      <c r="R89">
        <f ca="1">OFFSET(countries_cumulative!$D88,0,offset_cumulative!$D89+offset_cumulative!R$1)</f>
        <v>19</v>
      </c>
      <c r="S89">
        <f ca="1">OFFSET(countries_cumulative!$D88,0,offset_cumulative!$D89+offset_cumulative!S$1)</f>
        <v>21</v>
      </c>
      <c r="T89">
        <f ca="1">OFFSET(countries_cumulative!$D88,0,offset_cumulative!$D89+offset_cumulative!T$1)</f>
        <v>26</v>
      </c>
      <c r="U89">
        <f ca="1">OFFSET(countries_cumulative!$D88,0,offset_cumulative!$D89+offset_cumulative!U$1)</f>
        <v>26</v>
      </c>
      <c r="V89">
        <f ca="1">OFFSET(countries_cumulative!$D88,0,offset_cumulative!$D89+offset_cumulative!V$1)</f>
        <v>26</v>
      </c>
      <c r="W89">
        <f ca="1">OFFSET(countries_cumulative!$D88,0,offset_cumulative!$D89+offset_cumulative!W$1)</f>
        <v>30</v>
      </c>
      <c r="X89">
        <f ca="1">OFFSET(countries_cumulative!$D88,0,offset_cumulative!$D89+offset_cumulative!X$1)</f>
        <v>32</v>
      </c>
      <c r="Y89">
        <f ca="1">OFFSET(countries_cumulative!$D88,0,offset_cumulative!$D89+offset_cumulative!Y$1)</f>
        <v>36</v>
      </c>
      <c r="Z89">
        <f ca="1">OFFSET(countries_cumulative!$D88,0,offset_cumulative!$D89+offset_cumulative!Z$1)</f>
        <v>36</v>
      </c>
      <c r="AA89">
        <f ca="1">OFFSET(countries_cumulative!$D88,0,offset_cumulative!$D89+offset_cumulative!AA$1)</f>
        <v>44</v>
      </c>
      <c r="AB89">
        <f ca="1">OFFSET(countries_cumulative!$D88,0,offset_cumulative!$D89+offset_cumulative!AB$1)</f>
        <v>47</v>
      </c>
      <c r="AC89">
        <f ca="1">OFFSET(countries_cumulative!$D88,0,offset_cumulative!$D89+offset_cumulative!AC$1)</f>
        <v>47</v>
      </c>
      <c r="AD89">
        <f ca="1">OFFSET(countries_cumulative!$D88,0,offset_cumulative!$D89+offset_cumulative!AD$1)</f>
        <v>53</v>
      </c>
      <c r="AE89">
        <f ca="1">OFFSET(countries_cumulative!$D88,0,offset_cumulative!$D89+offset_cumulative!AE$1)</f>
        <v>58</v>
      </c>
      <c r="AF89">
        <f ca="1">OFFSET(countries_cumulative!$D88,0,offset_cumulative!$D89+offset_cumulative!AF$1)</f>
        <v>58</v>
      </c>
      <c r="AG89">
        <f ca="1">OFFSET(countries_cumulative!$D88,0,offset_cumulative!$D89+offset_cumulative!AG$1)</f>
        <v>63</v>
      </c>
      <c r="AH89">
        <f ca="1">OFFSET(countries_cumulative!$D88,0,offset_cumulative!$D89+offset_cumulative!AH$1)</f>
        <v>63</v>
      </c>
      <c r="AI89">
        <f ca="1">OFFSET(countries_cumulative!$D88,0,offset_cumulative!$D89+offset_cumulative!AI$1)</f>
        <v>63</v>
      </c>
      <c r="AJ89">
        <f ca="1">OFFSET(countries_cumulative!$D88,0,offset_cumulative!$D89+offset_cumulative!AJ$1)</f>
        <v>63</v>
      </c>
      <c r="AL89" s="3" t="s">
        <v>82</v>
      </c>
      <c r="AM89" s="4">
        <f t="shared" ca="1" si="124"/>
        <v>1</v>
      </c>
      <c r="AN89" s="4">
        <f t="shared" ca="1" si="95"/>
        <v>3</v>
      </c>
      <c r="AO89" s="4">
        <f t="shared" ca="1" si="96"/>
        <v>0</v>
      </c>
      <c r="AP89" s="4">
        <f t="shared" ca="1" si="97"/>
        <v>0.25</v>
      </c>
      <c r="AQ89" s="4">
        <f t="shared" ca="1" si="98"/>
        <v>0</v>
      </c>
      <c r="AR89" s="4">
        <f t="shared" ca="1" si="99"/>
        <v>0.19999999999999996</v>
      </c>
      <c r="AS89" s="4">
        <f t="shared" ca="1" si="100"/>
        <v>8.3333333333333259E-2</v>
      </c>
      <c r="AT89" s="4">
        <f t="shared" ca="1" si="101"/>
        <v>0.15384615384615374</v>
      </c>
      <c r="AU89" s="4">
        <f t="shared" ca="1" si="102"/>
        <v>6.6666666666666652E-2</v>
      </c>
      <c r="AV89" s="4">
        <f t="shared" ca="1" si="103"/>
        <v>0</v>
      </c>
      <c r="AW89" s="4">
        <f t="shared" ca="1" si="104"/>
        <v>0.1875</v>
      </c>
      <c r="AX89" s="4">
        <f t="shared" ca="1" si="105"/>
        <v>0</v>
      </c>
      <c r="AY89" s="4">
        <f t="shared" ca="1" si="106"/>
        <v>0.10526315789473695</v>
      </c>
      <c r="AZ89" s="4">
        <f t="shared" ca="1" si="107"/>
        <v>0.23809523809523814</v>
      </c>
      <c r="BA89" s="4">
        <f t="shared" ca="1" si="108"/>
        <v>0</v>
      </c>
      <c r="BB89" s="4">
        <f t="shared" ca="1" si="109"/>
        <v>0</v>
      </c>
      <c r="BC89" s="4">
        <f t="shared" ca="1" si="110"/>
        <v>0.15384615384615374</v>
      </c>
      <c r="BD89" s="4">
        <f t="shared" ca="1" si="111"/>
        <v>6.6666666666666652E-2</v>
      </c>
      <c r="BE89" s="4">
        <f t="shared" ca="1" si="112"/>
        <v>0.125</v>
      </c>
      <c r="BF89" s="4">
        <f t="shared" ca="1" si="113"/>
        <v>0</v>
      </c>
      <c r="BG89" s="4">
        <f t="shared" ca="1" si="114"/>
        <v>0.22222222222222232</v>
      </c>
      <c r="BH89" s="4">
        <f t="shared" ca="1" si="115"/>
        <v>6.8181818181818121E-2</v>
      </c>
      <c r="BI89" s="4">
        <f t="shared" ca="1" si="116"/>
        <v>0</v>
      </c>
      <c r="BJ89" s="4">
        <f t="shared" ca="1" si="117"/>
        <v>0.12765957446808507</v>
      </c>
      <c r="BK89" s="4">
        <f t="shared" ca="1" si="118"/>
        <v>9.4339622641509413E-2</v>
      </c>
      <c r="BL89" s="4">
        <f t="shared" ca="1" si="119"/>
        <v>0</v>
      </c>
      <c r="BM89" s="4">
        <f t="shared" ca="1" si="120"/>
        <v>8.6206896551724199E-2</v>
      </c>
      <c r="BN89" s="4">
        <f t="shared" ca="1" si="121"/>
        <v>0</v>
      </c>
      <c r="BO89" s="4">
        <f t="shared" ca="1" si="122"/>
        <v>0</v>
      </c>
      <c r="BP89" s="4">
        <f t="shared" ca="1" si="123"/>
        <v>0</v>
      </c>
      <c r="BQ89" s="5">
        <f t="shared" ca="1" si="125"/>
        <v>0.20762758348047691</v>
      </c>
    </row>
    <row r="90" spans="1:69" x14ac:dyDescent="0.25">
      <c r="A90" s="3" t="s">
        <v>83</v>
      </c>
      <c r="B90" s="3">
        <v>36</v>
      </c>
      <c r="C90" s="3">
        <v>138</v>
      </c>
      <c r="D90">
        <f>COUNTIF(countries_cumulative!D89:CP89,"0")</f>
        <v>0</v>
      </c>
      <c r="E90" s="3" t="s">
        <v>83</v>
      </c>
      <c r="F90">
        <f ca="1">OFFSET(countries_cumulative!$D89,0,offset_cumulative!$D90+offset_cumulative!F$1)</f>
        <v>2</v>
      </c>
      <c r="G90">
        <f ca="1">OFFSET(countries_cumulative!$D89,0,offset_cumulative!$D90+offset_cumulative!G$1)</f>
        <v>2</v>
      </c>
      <c r="H90">
        <f ca="1">OFFSET(countries_cumulative!$D89,0,offset_cumulative!$D90+offset_cumulative!H$1)</f>
        <v>2</v>
      </c>
      <c r="I90">
        <f ca="1">OFFSET(countries_cumulative!$D89,0,offset_cumulative!$D90+offset_cumulative!I$1)</f>
        <v>2</v>
      </c>
      <c r="J90">
        <f ca="1">OFFSET(countries_cumulative!$D89,0,offset_cumulative!$D90+offset_cumulative!J$1)</f>
        <v>4</v>
      </c>
      <c r="K90">
        <f ca="1">OFFSET(countries_cumulative!$D89,0,offset_cumulative!$D90+offset_cumulative!K$1)</f>
        <v>4</v>
      </c>
      <c r="L90">
        <f ca="1">OFFSET(countries_cumulative!$D89,0,offset_cumulative!$D90+offset_cumulative!L$1)</f>
        <v>7</v>
      </c>
      <c r="M90">
        <f ca="1">OFFSET(countries_cumulative!$D89,0,offset_cumulative!$D90+offset_cumulative!M$1)</f>
        <v>7</v>
      </c>
      <c r="N90">
        <f ca="1">OFFSET(countries_cumulative!$D89,0,offset_cumulative!$D90+offset_cumulative!N$1)</f>
        <v>11</v>
      </c>
      <c r="O90">
        <f ca="1">OFFSET(countries_cumulative!$D89,0,offset_cumulative!$D90+offset_cumulative!O$1)</f>
        <v>15</v>
      </c>
      <c r="P90">
        <f ca="1">OFFSET(countries_cumulative!$D89,0,offset_cumulative!$D90+offset_cumulative!P$1)</f>
        <v>20</v>
      </c>
      <c r="Q90">
        <f ca="1">OFFSET(countries_cumulative!$D89,0,offset_cumulative!$D90+offset_cumulative!Q$1)</f>
        <v>20</v>
      </c>
      <c r="R90">
        <f ca="1">OFFSET(countries_cumulative!$D89,0,offset_cumulative!$D90+offset_cumulative!R$1)</f>
        <v>20</v>
      </c>
      <c r="S90">
        <f ca="1">OFFSET(countries_cumulative!$D89,0,offset_cumulative!$D90+offset_cumulative!S$1)</f>
        <v>22</v>
      </c>
      <c r="T90">
        <f ca="1">OFFSET(countries_cumulative!$D89,0,offset_cumulative!$D90+offset_cumulative!T$1)</f>
        <v>22</v>
      </c>
      <c r="U90">
        <f ca="1">OFFSET(countries_cumulative!$D89,0,offset_cumulative!$D90+offset_cumulative!U$1)</f>
        <v>22</v>
      </c>
      <c r="V90">
        <f ca="1">OFFSET(countries_cumulative!$D89,0,offset_cumulative!$D90+offset_cumulative!V$1)</f>
        <v>25</v>
      </c>
      <c r="W90">
        <f ca="1">OFFSET(countries_cumulative!$D89,0,offset_cumulative!$D90+offset_cumulative!W$1)</f>
        <v>25</v>
      </c>
      <c r="X90">
        <f ca="1">OFFSET(countries_cumulative!$D89,0,offset_cumulative!$D90+offset_cumulative!X$1)</f>
        <v>26</v>
      </c>
      <c r="Y90">
        <f ca="1">OFFSET(countries_cumulative!$D89,0,offset_cumulative!$D90+offset_cumulative!Y$1)</f>
        <v>26</v>
      </c>
      <c r="Z90">
        <f ca="1">OFFSET(countries_cumulative!$D89,0,offset_cumulative!$D90+offset_cumulative!Z$1)</f>
        <v>26</v>
      </c>
      <c r="AA90">
        <f ca="1">OFFSET(countries_cumulative!$D89,0,offset_cumulative!$D90+offset_cumulative!AA$1)</f>
        <v>28</v>
      </c>
      <c r="AB90">
        <f ca="1">OFFSET(countries_cumulative!$D89,0,offset_cumulative!$D90+offset_cumulative!AB$1)</f>
        <v>28</v>
      </c>
      <c r="AC90">
        <f ca="1">OFFSET(countries_cumulative!$D89,0,offset_cumulative!$D90+offset_cumulative!AC$1)</f>
        <v>29</v>
      </c>
      <c r="AD90">
        <f ca="1">OFFSET(countries_cumulative!$D89,0,offset_cumulative!$D90+offset_cumulative!AD$1)</f>
        <v>43</v>
      </c>
      <c r="AE90">
        <f ca="1">OFFSET(countries_cumulative!$D89,0,offset_cumulative!$D90+offset_cumulative!AE$1)</f>
        <v>59</v>
      </c>
      <c r="AF90">
        <f ca="1">OFFSET(countries_cumulative!$D89,0,offset_cumulative!$D90+offset_cumulative!AF$1)</f>
        <v>66</v>
      </c>
      <c r="AG90">
        <f ca="1">OFFSET(countries_cumulative!$D89,0,offset_cumulative!$D90+offset_cumulative!AG$1)</f>
        <v>74</v>
      </c>
      <c r="AH90">
        <f ca="1">OFFSET(countries_cumulative!$D89,0,offset_cumulative!$D90+offset_cumulative!AH$1)</f>
        <v>84</v>
      </c>
      <c r="AI90">
        <f ca="1">OFFSET(countries_cumulative!$D89,0,offset_cumulative!$D90+offset_cumulative!AI$1)</f>
        <v>94</v>
      </c>
      <c r="AJ90">
        <f ca="1">OFFSET(countries_cumulative!$D89,0,offset_cumulative!$D90+offset_cumulative!AJ$1)</f>
        <v>105</v>
      </c>
      <c r="AL90" s="3" t="s">
        <v>83</v>
      </c>
      <c r="AM90" s="4">
        <f t="shared" ca="1" si="124"/>
        <v>0</v>
      </c>
      <c r="AN90" s="4">
        <f t="shared" ca="1" si="95"/>
        <v>0</v>
      </c>
      <c r="AO90" s="4">
        <f t="shared" ca="1" si="96"/>
        <v>0</v>
      </c>
      <c r="AP90" s="4">
        <f t="shared" ca="1" si="97"/>
        <v>1</v>
      </c>
      <c r="AQ90" s="4">
        <f t="shared" ca="1" si="98"/>
        <v>0</v>
      </c>
      <c r="AR90" s="4">
        <f t="shared" ca="1" si="99"/>
        <v>0.75</v>
      </c>
      <c r="AS90" s="4">
        <f t="shared" ca="1" si="100"/>
        <v>0</v>
      </c>
      <c r="AT90" s="4">
        <f t="shared" ca="1" si="101"/>
        <v>0.5714285714285714</v>
      </c>
      <c r="AU90" s="4">
        <f t="shared" ca="1" si="102"/>
        <v>0.36363636363636354</v>
      </c>
      <c r="AV90" s="4">
        <f t="shared" ca="1" si="103"/>
        <v>0.33333333333333326</v>
      </c>
      <c r="AW90" s="4">
        <f t="shared" ca="1" si="104"/>
        <v>0</v>
      </c>
      <c r="AX90" s="4">
        <f t="shared" ca="1" si="105"/>
        <v>0</v>
      </c>
      <c r="AY90" s="4">
        <f t="shared" ca="1" si="106"/>
        <v>0.10000000000000009</v>
      </c>
      <c r="AZ90" s="4">
        <f t="shared" ca="1" si="107"/>
        <v>0</v>
      </c>
      <c r="BA90" s="4">
        <f t="shared" ca="1" si="108"/>
        <v>0</v>
      </c>
      <c r="BB90" s="4">
        <f t="shared" ca="1" si="109"/>
        <v>0.13636363636363646</v>
      </c>
      <c r="BC90" s="4">
        <f t="shared" ca="1" si="110"/>
        <v>0</v>
      </c>
      <c r="BD90" s="4">
        <f t="shared" ca="1" si="111"/>
        <v>4.0000000000000036E-2</v>
      </c>
      <c r="BE90" s="4">
        <f t="shared" ca="1" si="112"/>
        <v>0</v>
      </c>
      <c r="BF90" s="4">
        <f t="shared" ca="1" si="113"/>
        <v>0</v>
      </c>
      <c r="BG90" s="4">
        <f t="shared" ca="1" si="114"/>
        <v>7.6923076923076872E-2</v>
      </c>
      <c r="BH90" s="4">
        <f t="shared" ca="1" si="115"/>
        <v>0</v>
      </c>
      <c r="BI90" s="4">
        <f t="shared" ca="1" si="116"/>
        <v>3.5714285714285809E-2</v>
      </c>
      <c r="BJ90" s="4">
        <f t="shared" ca="1" si="117"/>
        <v>0.48275862068965525</v>
      </c>
      <c r="BK90" s="4">
        <f t="shared" ca="1" si="118"/>
        <v>0.37209302325581395</v>
      </c>
      <c r="BL90" s="4">
        <f t="shared" ca="1" si="119"/>
        <v>0.11864406779661008</v>
      </c>
      <c r="BM90" s="4">
        <f t="shared" ca="1" si="120"/>
        <v>0.1212121212121211</v>
      </c>
      <c r="BN90" s="4">
        <f t="shared" ca="1" si="121"/>
        <v>0.13513513513513509</v>
      </c>
      <c r="BO90" s="4">
        <f t="shared" ca="1" si="122"/>
        <v>0.11904761904761907</v>
      </c>
      <c r="BP90" s="4">
        <f t="shared" ca="1" si="123"/>
        <v>0.11702127659574457</v>
      </c>
      <c r="BQ90" s="5">
        <f t="shared" ca="1" si="125"/>
        <v>0.16244370437106551</v>
      </c>
    </row>
    <row r="91" spans="1:69" x14ac:dyDescent="0.25">
      <c r="A91" s="3" t="s">
        <v>84</v>
      </c>
      <c r="B91" s="3">
        <v>31.24</v>
      </c>
      <c r="C91" s="3">
        <v>36.51</v>
      </c>
      <c r="D91">
        <f>COUNTIF(countries_cumulative!D90:CP90,"0")</f>
        <v>41</v>
      </c>
      <c r="E91" s="3" t="s">
        <v>84</v>
      </c>
      <c r="F91">
        <f ca="1">OFFSET(countries_cumulative!$D90,0,offset_cumulative!$D91+offset_cumulative!F$1)</f>
        <v>1</v>
      </c>
      <c r="G91">
        <f ca="1">OFFSET(countries_cumulative!$D90,0,offset_cumulative!$D91+offset_cumulative!G$1)</f>
        <v>1</v>
      </c>
      <c r="H91">
        <f ca="1">OFFSET(countries_cumulative!$D90,0,offset_cumulative!$D91+offset_cumulative!H$1)</f>
        <v>1</v>
      </c>
      <c r="I91">
        <f ca="1">OFFSET(countries_cumulative!$D90,0,offset_cumulative!$D91+offset_cumulative!I$1)</f>
        <v>1</v>
      </c>
      <c r="J91">
        <f ca="1">OFFSET(countries_cumulative!$D90,0,offset_cumulative!$D91+offset_cumulative!J$1)</f>
        <v>1</v>
      </c>
      <c r="K91">
        <f ca="1">OFFSET(countries_cumulative!$D90,0,offset_cumulative!$D91+offset_cumulative!K$1)</f>
        <v>1</v>
      </c>
      <c r="L91">
        <f ca="1">OFFSET(countries_cumulative!$D90,0,offset_cumulative!$D91+offset_cumulative!L$1)</f>
        <v>1</v>
      </c>
      <c r="M91">
        <f ca="1">OFFSET(countries_cumulative!$D90,0,offset_cumulative!$D91+offset_cumulative!M$1)</f>
        <v>1</v>
      </c>
      <c r="N91">
        <f ca="1">OFFSET(countries_cumulative!$D90,0,offset_cumulative!$D91+offset_cumulative!N$1)</f>
        <v>1</v>
      </c>
      <c r="O91">
        <f ca="1">OFFSET(countries_cumulative!$D90,0,offset_cumulative!$D91+offset_cumulative!O$1)</f>
        <v>1</v>
      </c>
      <c r="P91">
        <f ca="1">OFFSET(countries_cumulative!$D90,0,offset_cumulative!$D91+offset_cumulative!P$1)</f>
        <v>1</v>
      </c>
      <c r="Q91">
        <f ca="1">OFFSET(countries_cumulative!$D90,0,offset_cumulative!$D91+offset_cumulative!Q$1)</f>
        <v>1</v>
      </c>
      <c r="R91">
        <f ca="1">OFFSET(countries_cumulative!$D90,0,offset_cumulative!$D91+offset_cumulative!R$1)</f>
        <v>8</v>
      </c>
      <c r="S91">
        <f ca="1">OFFSET(countries_cumulative!$D90,0,offset_cumulative!$D91+offset_cumulative!S$1)</f>
        <v>17</v>
      </c>
      <c r="T91">
        <f ca="1">OFFSET(countries_cumulative!$D90,0,offset_cumulative!$D91+offset_cumulative!T$1)</f>
        <v>34</v>
      </c>
      <c r="U91">
        <f ca="1">OFFSET(countries_cumulative!$D90,0,offset_cumulative!$D91+offset_cumulative!U$1)</f>
        <v>52</v>
      </c>
      <c r="V91">
        <f ca="1">OFFSET(countries_cumulative!$D90,0,offset_cumulative!$D91+offset_cumulative!V$1)</f>
        <v>69</v>
      </c>
      <c r="W91">
        <f ca="1">OFFSET(countries_cumulative!$D90,0,offset_cumulative!$D91+offset_cumulative!W$1)</f>
        <v>85</v>
      </c>
      <c r="X91">
        <f ca="1">OFFSET(countries_cumulative!$D90,0,offset_cumulative!$D91+offset_cumulative!X$1)</f>
        <v>85</v>
      </c>
      <c r="Y91">
        <f ca="1">OFFSET(countries_cumulative!$D90,0,offset_cumulative!$D91+offset_cumulative!Y$1)</f>
        <v>112</v>
      </c>
      <c r="Z91">
        <f ca="1">OFFSET(countries_cumulative!$D90,0,offset_cumulative!$D91+offset_cumulative!Z$1)</f>
        <v>127</v>
      </c>
      <c r="AA91">
        <f ca="1">OFFSET(countries_cumulative!$D90,0,offset_cumulative!$D91+offset_cumulative!AA$1)</f>
        <v>154</v>
      </c>
      <c r="AB91">
        <f ca="1">OFFSET(countries_cumulative!$D90,0,offset_cumulative!$D91+offset_cumulative!AB$1)</f>
        <v>172</v>
      </c>
      <c r="AC91">
        <f ca="1">OFFSET(countries_cumulative!$D90,0,offset_cumulative!$D91+offset_cumulative!AC$1)</f>
        <v>212</v>
      </c>
      <c r="AD91">
        <f ca="1">OFFSET(countries_cumulative!$D90,0,offset_cumulative!$D91+offset_cumulative!AD$1)</f>
        <v>235</v>
      </c>
      <c r="AE91">
        <f ca="1">OFFSET(countries_cumulative!$D90,0,offset_cumulative!$D91+offset_cumulative!AE$1)</f>
        <v>246</v>
      </c>
      <c r="AF91">
        <f ca="1">OFFSET(countries_cumulative!$D90,0,offset_cumulative!$D91+offset_cumulative!AF$1)</f>
        <v>259</v>
      </c>
      <c r="AG91">
        <f ca="1">OFFSET(countries_cumulative!$D90,0,offset_cumulative!$D91+offset_cumulative!AG$1)</f>
        <v>268</v>
      </c>
      <c r="AH91">
        <f ca="1">OFFSET(countries_cumulative!$D90,0,offset_cumulative!$D91+offset_cumulative!AH$1)</f>
        <v>274</v>
      </c>
      <c r="AI91">
        <f ca="1">OFFSET(countries_cumulative!$D90,0,offset_cumulative!$D91+offset_cumulative!AI$1)</f>
        <v>278</v>
      </c>
      <c r="AJ91">
        <f ca="1">OFFSET(countries_cumulative!$D90,0,offset_cumulative!$D91+offset_cumulative!AJ$1)</f>
        <v>299</v>
      </c>
      <c r="AL91" s="3" t="s">
        <v>84</v>
      </c>
      <c r="AM91" s="4">
        <f t="shared" ca="1" si="124"/>
        <v>0</v>
      </c>
      <c r="AN91" s="4">
        <f t="shared" ca="1" si="95"/>
        <v>0</v>
      </c>
      <c r="AO91" s="4">
        <f t="shared" ca="1" si="96"/>
        <v>0</v>
      </c>
      <c r="AP91" s="4">
        <f t="shared" ca="1" si="97"/>
        <v>0</v>
      </c>
      <c r="AQ91" s="4">
        <f t="shared" ca="1" si="98"/>
        <v>0</v>
      </c>
      <c r="AR91" s="4">
        <f t="shared" ca="1" si="99"/>
        <v>0</v>
      </c>
      <c r="AS91" s="4">
        <f t="shared" ca="1" si="100"/>
        <v>0</v>
      </c>
      <c r="AT91" s="4">
        <f t="shared" ca="1" si="101"/>
        <v>0</v>
      </c>
      <c r="AU91" s="4">
        <f t="shared" ca="1" si="102"/>
        <v>0</v>
      </c>
      <c r="AV91" s="4">
        <f t="shared" ca="1" si="103"/>
        <v>0</v>
      </c>
      <c r="AW91" s="4">
        <f t="shared" ca="1" si="104"/>
        <v>0</v>
      </c>
      <c r="AX91" s="4">
        <f t="shared" ca="1" si="105"/>
        <v>7</v>
      </c>
      <c r="AY91" s="4">
        <f t="shared" ca="1" si="106"/>
        <v>1.125</v>
      </c>
      <c r="AZ91" s="4">
        <f t="shared" ca="1" si="107"/>
        <v>1</v>
      </c>
      <c r="BA91" s="4">
        <f t="shared" ca="1" si="108"/>
        <v>0.52941176470588225</v>
      </c>
      <c r="BB91" s="4">
        <f t="shared" ca="1" si="109"/>
        <v>0.32692307692307687</v>
      </c>
      <c r="BC91" s="4">
        <f t="shared" ca="1" si="110"/>
        <v>0.23188405797101441</v>
      </c>
      <c r="BD91" s="4">
        <f t="shared" ca="1" si="111"/>
        <v>0</v>
      </c>
      <c r="BE91" s="4">
        <f t="shared" ca="1" si="112"/>
        <v>0.31764705882352939</v>
      </c>
      <c r="BF91" s="4">
        <f t="shared" ca="1" si="113"/>
        <v>0.1339285714285714</v>
      </c>
      <c r="BG91" s="4">
        <f t="shared" ca="1" si="114"/>
        <v>0.21259842519685046</v>
      </c>
      <c r="BH91" s="4">
        <f t="shared" ca="1" si="115"/>
        <v>0.11688311688311681</v>
      </c>
      <c r="BI91" s="4">
        <f t="shared" ca="1" si="116"/>
        <v>0.23255813953488369</v>
      </c>
      <c r="BJ91" s="4">
        <f t="shared" ca="1" si="117"/>
        <v>0.10849056603773577</v>
      </c>
      <c r="BK91" s="4">
        <f t="shared" ca="1" si="118"/>
        <v>4.6808510638297829E-2</v>
      </c>
      <c r="BL91" s="4">
        <f t="shared" ca="1" si="119"/>
        <v>5.2845528455284452E-2</v>
      </c>
      <c r="BM91" s="4">
        <f t="shared" ca="1" si="120"/>
        <v>3.474903474903468E-2</v>
      </c>
      <c r="BN91" s="4">
        <f t="shared" ca="1" si="121"/>
        <v>2.2388059701492491E-2</v>
      </c>
      <c r="BO91" s="4">
        <f t="shared" ca="1" si="122"/>
        <v>1.4598540145985384E-2</v>
      </c>
      <c r="BP91" s="4">
        <f t="shared" ca="1" si="123"/>
        <v>7.5539568345323715E-2</v>
      </c>
      <c r="BQ91" s="5">
        <f t="shared" ca="1" si="125"/>
        <v>0.38607513398466936</v>
      </c>
    </row>
    <row r="92" spans="1:69" x14ac:dyDescent="0.25">
      <c r="A92" s="3" t="s">
        <v>85</v>
      </c>
      <c r="B92" s="3">
        <v>48.019599999999997</v>
      </c>
      <c r="C92" s="3">
        <v>66.923699999999997</v>
      </c>
      <c r="D92">
        <f>COUNTIF(countries_cumulative!D91:CP91,"0")</f>
        <v>51</v>
      </c>
      <c r="E92" s="3" t="s">
        <v>85</v>
      </c>
      <c r="F92">
        <f ca="1">OFFSET(countries_cumulative!$D91,0,offset_cumulative!$D92+offset_cumulative!F$1)</f>
        <v>4</v>
      </c>
      <c r="G92">
        <f ca="1">OFFSET(countries_cumulative!$D91,0,offset_cumulative!$D92+offset_cumulative!G$1)</f>
        <v>6</v>
      </c>
      <c r="H92">
        <f ca="1">OFFSET(countries_cumulative!$D91,0,offset_cumulative!$D92+offset_cumulative!H$1)</f>
        <v>9</v>
      </c>
      <c r="I92">
        <f ca="1">OFFSET(countries_cumulative!$D91,0,offset_cumulative!$D92+offset_cumulative!I$1)</f>
        <v>10</v>
      </c>
      <c r="J92">
        <f ca="1">OFFSET(countries_cumulative!$D91,0,offset_cumulative!$D92+offset_cumulative!J$1)</f>
        <v>33</v>
      </c>
      <c r="K92">
        <f ca="1">OFFSET(countries_cumulative!$D91,0,offset_cumulative!$D92+offset_cumulative!K$1)</f>
        <v>35</v>
      </c>
      <c r="L92">
        <f ca="1">OFFSET(countries_cumulative!$D91,0,offset_cumulative!$D92+offset_cumulative!L$1)</f>
        <v>44</v>
      </c>
      <c r="M92">
        <f ca="1">OFFSET(countries_cumulative!$D91,0,offset_cumulative!$D92+offset_cumulative!M$1)</f>
        <v>49</v>
      </c>
      <c r="N92">
        <f ca="1">OFFSET(countries_cumulative!$D91,0,offset_cumulative!$D92+offset_cumulative!N$1)</f>
        <v>53</v>
      </c>
      <c r="O92">
        <f ca="1">OFFSET(countries_cumulative!$D91,0,offset_cumulative!$D92+offset_cumulative!O$1)</f>
        <v>60</v>
      </c>
      <c r="P92">
        <f ca="1">OFFSET(countries_cumulative!$D91,0,offset_cumulative!$D92+offset_cumulative!P$1)</f>
        <v>62</v>
      </c>
      <c r="Q92">
        <f ca="1">OFFSET(countries_cumulative!$D91,0,offset_cumulative!$D92+offset_cumulative!Q$1)</f>
        <v>72</v>
      </c>
      <c r="R92">
        <f ca="1">OFFSET(countries_cumulative!$D91,0,offset_cumulative!$D92+offset_cumulative!R$1)</f>
        <v>81</v>
      </c>
      <c r="S92">
        <f ca="1">OFFSET(countries_cumulative!$D91,0,offset_cumulative!$D92+offset_cumulative!S$1)</f>
        <v>111</v>
      </c>
      <c r="T92">
        <f ca="1">OFFSET(countries_cumulative!$D91,0,offset_cumulative!$D92+offset_cumulative!T$1)</f>
        <v>150</v>
      </c>
      <c r="U92">
        <f ca="1">OFFSET(countries_cumulative!$D91,0,offset_cumulative!$D92+offset_cumulative!U$1)</f>
        <v>228</v>
      </c>
      <c r="V92">
        <f ca="1">OFFSET(countries_cumulative!$D91,0,offset_cumulative!$D92+offset_cumulative!V$1)</f>
        <v>284</v>
      </c>
      <c r="W92">
        <f ca="1">OFFSET(countries_cumulative!$D91,0,offset_cumulative!$D92+offset_cumulative!W$1)</f>
        <v>302</v>
      </c>
      <c r="X92">
        <f ca="1">OFFSET(countries_cumulative!$D91,0,offset_cumulative!$D92+offset_cumulative!X$1)</f>
        <v>343</v>
      </c>
      <c r="Y92">
        <f ca="1">OFFSET(countries_cumulative!$D91,0,offset_cumulative!$D92+offset_cumulative!Y$1)</f>
        <v>380</v>
      </c>
      <c r="Z92">
        <f ca="1">OFFSET(countries_cumulative!$D91,0,offset_cumulative!$D92+offset_cumulative!Z$1)</f>
        <v>435</v>
      </c>
      <c r="AA92">
        <f ca="1">OFFSET(countries_cumulative!$D91,0,offset_cumulative!$D92+offset_cumulative!AA$1)</f>
        <v>464</v>
      </c>
      <c r="AB92">
        <f ca="1">OFFSET(countries_cumulative!$D91,0,offset_cumulative!$D92+offset_cumulative!AB$1)</f>
        <v>531</v>
      </c>
      <c r="AC92">
        <f ca="1">OFFSET(countries_cumulative!$D91,0,offset_cumulative!$D92+offset_cumulative!AC$1)</f>
        <v>584</v>
      </c>
      <c r="AD92">
        <f ca="1">OFFSET(countries_cumulative!$D91,0,offset_cumulative!$D92+offset_cumulative!AD$1)</f>
        <v>662</v>
      </c>
      <c r="AE92">
        <f ca="1">OFFSET(countries_cumulative!$D91,0,offset_cumulative!$D92+offset_cumulative!AE$1)</f>
        <v>697</v>
      </c>
      <c r="AF92">
        <f ca="1">OFFSET(countries_cumulative!$D91,0,offset_cumulative!$D92+offset_cumulative!AF$1)</f>
        <v>727</v>
      </c>
      <c r="AG92">
        <f ca="1">OFFSET(countries_cumulative!$D91,0,offset_cumulative!$D92+offset_cumulative!AG$1)</f>
        <v>781</v>
      </c>
      <c r="AH92">
        <f ca="1">OFFSET(countries_cumulative!$D91,0,offset_cumulative!$D92+offset_cumulative!AH$1)</f>
        <v>812</v>
      </c>
      <c r="AI92">
        <f ca="1">OFFSET(countries_cumulative!$D91,0,offset_cumulative!$D92+offset_cumulative!AI$1)</f>
        <v>865</v>
      </c>
      <c r="AJ92">
        <f ca="1">OFFSET(countries_cumulative!$D91,0,offset_cumulative!$D92+offset_cumulative!AJ$1)</f>
        <v>951</v>
      </c>
      <c r="AL92" s="3" t="s">
        <v>85</v>
      </c>
      <c r="AM92" s="4">
        <f t="shared" ca="1" si="124"/>
        <v>0.5</v>
      </c>
      <c r="AN92" s="4">
        <f t="shared" ca="1" si="95"/>
        <v>0.5</v>
      </c>
      <c r="AO92" s="4">
        <f t="shared" ca="1" si="96"/>
        <v>0.11111111111111116</v>
      </c>
      <c r="AP92" s="4">
        <f t="shared" ca="1" si="97"/>
        <v>2.2999999999999998</v>
      </c>
      <c r="AQ92" s="4">
        <f t="shared" ca="1" si="98"/>
        <v>6.0606060606060552E-2</v>
      </c>
      <c r="AR92" s="4">
        <f t="shared" ca="1" si="99"/>
        <v>0.25714285714285712</v>
      </c>
      <c r="AS92" s="4">
        <f t="shared" ca="1" si="100"/>
        <v>0.11363636363636354</v>
      </c>
      <c r="AT92" s="4">
        <f t="shared" ca="1" si="101"/>
        <v>8.163265306122458E-2</v>
      </c>
      <c r="AU92" s="4">
        <f t="shared" ca="1" si="102"/>
        <v>0.13207547169811318</v>
      </c>
      <c r="AV92" s="4">
        <f t="shared" ca="1" si="103"/>
        <v>3.3333333333333437E-2</v>
      </c>
      <c r="AW92" s="4">
        <f t="shared" ca="1" si="104"/>
        <v>0.16129032258064524</v>
      </c>
      <c r="AX92" s="4">
        <f t="shared" ca="1" si="105"/>
        <v>0.125</v>
      </c>
      <c r="AY92" s="4">
        <f t="shared" ca="1" si="106"/>
        <v>0.37037037037037046</v>
      </c>
      <c r="AZ92" s="4">
        <f t="shared" ca="1" si="107"/>
        <v>0.35135135135135132</v>
      </c>
      <c r="BA92" s="4">
        <f t="shared" ca="1" si="108"/>
        <v>0.52</v>
      </c>
      <c r="BB92" s="4">
        <f t="shared" ca="1" si="109"/>
        <v>0.2456140350877194</v>
      </c>
      <c r="BC92" s="4">
        <f t="shared" ca="1" si="110"/>
        <v>6.3380281690140761E-2</v>
      </c>
      <c r="BD92" s="4">
        <f t="shared" ca="1" si="111"/>
        <v>0.13576158940397343</v>
      </c>
      <c r="BE92" s="4">
        <f t="shared" ca="1" si="112"/>
        <v>0.10787172011661816</v>
      </c>
      <c r="BF92" s="4">
        <f t="shared" ca="1" si="113"/>
        <v>0.14473684210526305</v>
      </c>
      <c r="BG92" s="4">
        <f t="shared" ca="1" si="114"/>
        <v>6.6666666666666652E-2</v>
      </c>
      <c r="BH92" s="4">
        <f t="shared" ca="1" si="115"/>
        <v>0.1443965517241379</v>
      </c>
      <c r="BI92" s="4">
        <f t="shared" ca="1" si="116"/>
        <v>9.9811676082862455E-2</v>
      </c>
      <c r="BJ92" s="4">
        <f t="shared" ca="1" si="117"/>
        <v>0.13356164383561642</v>
      </c>
      <c r="BK92" s="4">
        <f t="shared" ca="1" si="118"/>
        <v>5.2870090634441036E-2</v>
      </c>
      <c r="BL92" s="4">
        <f t="shared" ca="1" si="119"/>
        <v>4.3041606886657036E-2</v>
      </c>
      <c r="BM92" s="4">
        <f t="shared" ca="1" si="120"/>
        <v>7.427785419532329E-2</v>
      </c>
      <c r="BN92" s="4">
        <f t="shared" ca="1" si="121"/>
        <v>3.9692701664532759E-2</v>
      </c>
      <c r="BO92" s="4">
        <f t="shared" ca="1" si="122"/>
        <v>6.5270935960591192E-2</v>
      </c>
      <c r="BP92" s="4">
        <f t="shared" ca="1" si="123"/>
        <v>9.9421965317919136E-2</v>
      </c>
      <c r="BQ92" s="5">
        <f t="shared" ca="1" si="125"/>
        <v>0.23779753520879635</v>
      </c>
    </row>
    <row r="93" spans="1:69" x14ac:dyDescent="0.25">
      <c r="A93" s="3" t="s">
        <v>86</v>
      </c>
      <c r="B93" s="3">
        <v>-2.3599999999999999E-2</v>
      </c>
      <c r="C93" s="3">
        <v>37.906199999999998</v>
      </c>
      <c r="D93">
        <f>COUNTIF(countries_cumulative!D92:CP92,"0")</f>
        <v>51</v>
      </c>
      <c r="E93" s="3" t="s">
        <v>86</v>
      </c>
      <c r="F93">
        <f ca="1">OFFSET(countries_cumulative!$D92,0,offset_cumulative!$D93+offset_cumulative!F$1)</f>
        <v>1</v>
      </c>
      <c r="G93">
        <f ca="1">OFFSET(countries_cumulative!$D92,0,offset_cumulative!$D93+offset_cumulative!G$1)</f>
        <v>1</v>
      </c>
      <c r="H93">
        <f ca="1">OFFSET(countries_cumulative!$D92,0,offset_cumulative!$D93+offset_cumulative!H$1)</f>
        <v>3</v>
      </c>
      <c r="I93">
        <f ca="1">OFFSET(countries_cumulative!$D92,0,offset_cumulative!$D93+offset_cumulative!I$1)</f>
        <v>3</v>
      </c>
      <c r="J93">
        <f ca="1">OFFSET(countries_cumulative!$D92,0,offset_cumulative!$D93+offset_cumulative!J$1)</f>
        <v>3</v>
      </c>
      <c r="K93">
        <f ca="1">OFFSET(countries_cumulative!$D92,0,offset_cumulative!$D93+offset_cumulative!K$1)</f>
        <v>3</v>
      </c>
      <c r="L93">
        <f ca="1">OFFSET(countries_cumulative!$D92,0,offset_cumulative!$D93+offset_cumulative!L$1)</f>
        <v>7</v>
      </c>
      <c r="M93">
        <f ca="1">OFFSET(countries_cumulative!$D92,0,offset_cumulative!$D93+offset_cumulative!M$1)</f>
        <v>7</v>
      </c>
      <c r="N93">
        <f ca="1">OFFSET(countries_cumulative!$D92,0,offset_cumulative!$D93+offset_cumulative!N$1)</f>
        <v>7</v>
      </c>
      <c r="O93">
        <f ca="1">OFFSET(countries_cumulative!$D92,0,offset_cumulative!$D93+offset_cumulative!O$1)</f>
        <v>15</v>
      </c>
      <c r="P93">
        <f ca="1">OFFSET(countries_cumulative!$D92,0,offset_cumulative!$D93+offset_cumulative!P$1)</f>
        <v>16</v>
      </c>
      <c r="Q93">
        <f ca="1">OFFSET(countries_cumulative!$D92,0,offset_cumulative!$D93+offset_cumulative!Q$1)</f>
        <v>25</v>
      </c>
      <c r="R93">
        <f ca="1">OFFSET(countries_cumulative!$D92,0,offset_cumulative!$D93+offset_cumulative!R$1)</f>
        <v>28</v>
      </c>
      <c r="S93">
        <f ca="1">OFFSET(countries_cumulative!$D92,0,offset_cumulative!$D93+offset_cumulative!S$1)</f>
        <v>31</v>
      </c>
      <c r="T93">
        <f ca="1">OFFSET(countries_cumulative!$D92,0,offset_cumulative!$D93+offset_cumulative!T$1)</f>
        <v>31</v>
      </c>
      <c r="U93">
        <f ca="1">OFFSET(countries_cumulative!$D92,0,offset_cumulative!$D93+offset_cumulative!U$1)</f>
        <v>38</v>
      </c>
      <c r="V93">
        <f ca="1">OFFSET(countries_cumulative!$D92,0,offset_cumulative!$D93+offset_cumulative!V$1)</f>
        <v>42</v>
      </c>
      <c r="W93">
        <f ca="1">OFFSET(countries_cumulative!$D92,0,offset_cumulative!$D93+offset_cumulative!W$1)</f>
        <v>50</v>
      </c>
      <c r="X93">
        <f ca="1">OFFSET(countries_cumulative!$D92,0,offset_cumulative!$D93+offset_cumulative!X$1)</f>
        <v>59</v>
      </c>
      <c r="Y93">
        <f ca="1">OFFSET(countries_cumulative!$D92,0,offset_cumulative!$D93+offset_cumulative!Y$1)</f>
        <v>81</v>
      </c>
      <c r="Z93">
        <f ca="1">OFFSET(countries_cumulative!$D92,0,offset_cumulative!$D93+offset_cumulative!Z$1)</f>
        <v>110</v>
      </c>
      <c r="AA93">
        <f ca="1">OFFSET(countries_cumulative!$D92,0,offset_cumulative!$D93+offset_cumulative!AA$1)</f>
        <v>122</v>
      </c>
      <c r="AB93">
        <f ca="1">OFFSET(countries_cumulative!$D92,0,offset_cumulative!$D93+offset_cumulative!AB$1)</f>
        <v>126</v>
      </c>
      <c r="AC93">
        <f ca="1">OFFSET(countries_cumulative!$D92,0,offset_cumulative!$D93+offset_cumulative!AC$1)</f>
        <v>142</v>
      </c>
      <c r="AD93">
        <f ca="1">OFFSET(countries_cumulative!$D92,0,offset_cumulative!$D93+offset_cumulative!AD$1)</f>
        <v>158</v>
      </c>
      <c r="AE93">
        <f ca="1">OFFSET(countries_cumulative!$D92,0,offset_cumulative!$D93+offset_cumulative!AE$1)</f>
        <v>172</v>
      </c>
      <c r="AF93">
        <f ca="1">OFFSET(countries_cumulative!$D92,0,offset_cumulative!$D93+offset_cumulative!AF$1)</f>
        <v>179</v>
      </c>
      <c r="AG93">
        <f ca="1">OFFSET(countries_cumulative!$D92,0,offset_cumulative!$D93+offset_cumulative!AG$1)</f>
        <v>184</v>
      </c>
      <c r="AH93">
        <f ca="1">OFFSET(countries_cumulative!$D92,0,offset_cumulative!$D93+offset_cumulative!AH$1)</f>
        <v>189</v>
      </c>
      <c r="AI93">
        <f ca="1">OFFSET(countries_cumulative!$D92,0,offset_cumulative!$D93+offset_cumulative!AI$1)</f>
        <v>191</v>
      </c>
      <c r="AJ93">
        <f ca="1">OFFSET(countries_cumulative!$D92,0,offset_cumulative!$D93+offset_cumulative!AJ$1)</f>
        <v>197</v>
      </c>
      <c r="AL93" s="3" t="s">
        <v>86</v>
      </c>
      <c r="AM93" s="4">
        <f t="shared" ca="1" si="124"/>
        <v>0</v>
      </c>
      <c r="AN93" s="4">
        <f t="shared" ca="1" si="95"/>
        <v>2</v>
      </c>
      <c r="AO93" s="4">
        <f t="shared" ca="1" si="96"/>
        <v>0</v>
      </c>
      <c r="AP93" s="4">
        <f t="shared" ca="1" si="97"/>
        <v>0</v>
      </c>
      <c r="AQ93" s="4">
        <f t="shared" ca="1" si="98"/>
        <v>0</v>
      </c>
      <c r="AR93" s="4">
        <f t="shared" ca="1" si="99"/>
        <v>1.3333333333333335</v>
      </c>
      <c r="AS93" s="4">
        <f t="shared" ca="1" si="100"/>
        <v>0</v>
      </c>
      <c r="AT93" s="4">
        <f t="shared" ca="1" si="101"/>
        <v>0</v>
      </c>
      <c r="AU93" s="4">
        <f t="shared" ca="1" si="102"/>
        <v>1.1428571428571428</v>
      </c>
      <c r="AV93" s="4">
        <f t="shared" ca="1" si="103"/>
        <v>6.6666666666666652E-2</v>
      </c>
      <c r="AW93" s="4">
        <f t="shared" ca="1" si="104"/>
        <v>0.5625</v>
      </c>
      <c r="AX93" s="4">
        <f t="shared" ca="1" si="105"/>
        <v>0.12000000000000011</v>
      </c>
      <c r="AY93" s="4">
        <f t="shared" ca="1" si="106"/>
        <v>0.10714285714285721</v>
      </c>
      <c r="AZ93" s="4">
        <f t="shared" ca="1" si="107"/>
        <v>0</v>
      </c>
      <c r="BA93" s="4">
        <f t="shared" ca="1" si="108"/>
        <v>0.22580645161290325</v>
      </c>
      <c r="BB93" s="4">
        <f t="shared" ca="1" si="109"/>
        <v>0.10526315789473695</v>
      </c>
      <c r="BC93" s="4">
        <f t="shared" ca="1" si="110"/>
        <v>0.19047619047619047</v>
      </c>
      <c r="BD93" s="4">
        <f t="shared" ca="1" si="111"/>
        <v>0.17999999999999994</v>
      </c>
      <c r="BE93" s="4">
        <f t="shared" ca="1" si="112"/>
        <v>0.37288135593220328</v>
      </c>
      <c r="BF93" s="4">
        <f t="shared" ca="1" si="113"/>
        <v>0.35802469135802473</v>
      </c>
      <c r="BG93" s="4">
        <f t="shared" ca="1" si="114"/>
        <v>0.10909090909090913</v>
      </c>
      <c r="BH93" s="4">
        <f t="shared" ca="1" si="115"/>
        <v>3.2786885245901676E-2</v>
      </c>
      <c r="BI93" s="4">
        <f t="shared" ca="1" si="116"/>
        <v>0.12698412698412698</v>
      </c>
      <c r="BJ93" s="4">
        <f t="shared" ca="1" si="117"/>
        <v>0.11267605633802824</v>
      </c>
      <c r="BK93" s="4">
        <f t="shared" ca="1" si="118"/>
        <v>8.8607594936708889E-2</v>
      </c>
      <c r="BL93" s="4">
        <f t="shared" ca="1" si="119"/>
        <v>4.0697674418604723E-2</v>
      </c>
      <c r="BM93" s="4">
        <f t="shared" ca="1" si="120"/>
        <v>2.7932960893854775E-2</v>
      </c>
      <c r="BN93" s="4">
        <f t="shared" ca="1" si="121"/>
        <v>2.7173913043478271E-2</v>
      </c>
      <c r="BO93" s="4">
        <f t="shared" ca="1" si="122"/>
        <v>1.0582010582010692E-2</v>
      </c>
      <c r="BP93" s="4">
        <f t="shared" ca="1" si="123"/>
        <v>3.1413612565444948E-2</v>
      </c>
      <c r="BQ93" s="5">
        <f t="shared" ca="1" si="125"/>
        <v>0.2457632530457709</v>
      </c>
    </row>
    <row r="94" spans="1:69" x14ac:dyDescent="0.25">
      <c r="A94" s="3" t="s">
        <v>87</v>
      </c>
      <c r="B94" s="3">
        <v>36</v>
      </c>
      <c r="C94" s="3">
        <v>128</v>
      </c>
      <c r="D94">
        <f>COUNTIF(countries_cumulative!D93:CP93,"0")</f>
        <v>0</v>
      </c>
      <c r="E94" s="3" t="s">
        <v>87</v>
      </c>
      <c r="F94">
        <f ca="1">OFFSET(countries_cumulative!$D93,0,offset_cumulative!$D94+offset_cumulative!F$1)</f>
        <v>1</v>
      </c>
      <c r="G94">
        <f ca="1">OFFSET(countries_cumulative!$D93,0,offset_cumulative!$D94+offset_cumulative!G$1)</f>
        <v>1</v>
      </c>
      <c r="H94">
        <f ca="1">OFFSET(countries_cumulative!$D93,0,offset_cumulative!$D94+offset_cumulative!H$1)</f>
        <v>2</v>
      </c>
      <c r="I94">
        <f ca="1">OFFSET(countries_cumulative!$D93,0,offset_cumulative!$D94+offset_cumulative!I$1)</f>
        <v>2</v>
      </c>
      <c r="J94">
        <f ca="1">OFFSET(countries_cumulative!$D93,0,offset_cumulative!$D94+offset_cumulative!J$1)</f>
        <v>3</v>
      </c>
      <c r="K94">
        <f ca="1">OFFSET(countries_cumulative!$D93,0,offset_cumulative!$D94+offset_cumulative!K$1)</f>
        <v>4</v>
      </c>
      <c r="L94">
        <f ca="1">OFFSET(countries_cumulative!$D93,0,offset_cumulative!$D94+offset_cumulative!L$1)</f>
        <v>4</v>
      </c>
      <c r="M94">
        <f ca="1">OFFSET(countries_cumulative!$D93,0,offset_cumulative!$D94+offset_cumulative!M$1)</f>
        <v>4</v>
      </c>
      <c r="N94">
        <f ca="1">OFFSET(countries_cumulative!$D93,0,offset_cumulative!$D94+offset_cumulative!N$1)</f>
        <v>4</v>
      </c>
      <c r="O94">
        <f ca="1">OFFSET(countries_cumulative!$D93,0,offset_cumulative!$D94+offset_cumulative!O$1)</f>
        <v>11</v>
      </c>
      <c r="P94">
        <f ca="1">OFFSET(countries_cumulative!$D93,0,offset_cumulative!$D94+offset_cumulative!P$1)</f>
        <v>12</v>
      </c>
      <c r="Q94">
        <f ca="1">OFFSET(countries_cumulative!$D93,0,offset_cumulative!$D94+offset_cumulative!Q$1)</f>
        <v>15</v>
      </c>
      <c r="R94">
        <f ca="1">OFFSET(countries_cumulative!$D93,0,offset_cumulative!$D94+offset_cumulative!R$1)</f>
        <v>15</v>
      </c>
      <c r="S94">
        <f ca="1">OFFSET(countries_cumulative!$D93,0,offset_cumulative!$D94+offset_cumulative!S$1)</f>
        <v>16</v>
      </c>
      <c r="T94">
        <f ca="1">OFFSET(countries_cumulative!$D93,0,offset_cumulative!$D94+offset_cumulative!T$1)</f>
        <v>19</v>
      </c>
      <c r="U94">
        <f ca="1">OFFSET(countries_cumulative!$D93,0,offset_cumulative!$D94+offset_cumulative!U$1)</f>
        <v>23</v>
      </c>
      <c r="V94">
        <f ca="1">OFFSET(countries_cumulative!$D93,0,offset_cumulative!$D94+offset_cumulative!V$1)</f>
        <v>24</v>
      </c>
      <c r="W94">
        <f ca="1">OFFSET(countries_cumulative!$D93,0,offset_cumulative!$D94+offset_cumulative!W$1)</f>
        <v>24</v>
      </c>
      <c r="X94">
        <f ca="1">OFFSET(countries_cumulative!$D93,0,offset_cumulative!$D94+offset_cumulative!X$1)</f>
        <v>25</v>
      </c>
      <c r="Y94">
        <f ca="1">OFFSET(countries_cumulative!$D93,0,offset_cumulative!$D94+offset_cumulative!Y$1)</f>
        <v>27</v>
      </c>
      <c r="Z94">
        <f ca="1">OFFSET(countries_cumulative!$D93,0,offset_cumulative!$D94+offset_cumulative!Z$1)</f>
        <v>28</v>
      </c>
      <c r="AA94">
        <f ca="1">OFFSET(countries_cumulative!$D93,0,offset_cumulative!$D94+offset_cumulative!AA$1)</f>
        <v>28</v>
      </c>
      <c r="AB94">
        <f ca="1">OFFSET(countries_cumulative!$D93,0,offset_cumulative!$D94+offset_cumulative!AB$1)</f>
        <v>28</v>
      </c>
      <c r="AC94">
        <f ca="1">OFFSET(countries_cumulative!$D93,0,offset_cumulative!$D94+offset_cumulative!AC$1)</f>
        <v>28</v>
      </c>
      <c r="AD94">
        <f ca="1">OFFSET(countries_cumulative!$D93,0,offset_cumulative!$D94+offset_cumulative!AD$1)</f>
        <v>28</v>
      </c>
      <c r="AE94">
        <f ca="1">OFFSET(countries_cumulative!$D93,0,offset_cumulative!$D94+offset_cumulative!AE$1)</f>
        <v>29</v>
      </c>
      <c r="AF94">
        <f ca="1">OFFSET(countries_cumulative!$D93,0,offset_cumulative!$D94+offset_cumulative!AF$1)</f>
        <v>30</v>
      </c>
      <c r="AG94">
        <f ca="1">OFFSET(countries_cumulative!$D93,0,offset_cumulative!$D94+offset_cumulative!AG$1)</f>
        <v>31</v>
      </c>
      <c r="AH94">
        <f ca="1">OFFSET(countries_cumulative!$D93,0,offset_cumulative!$D94+offset_cumulative!AH$1)</f>
        <v>31</v>
      </c>
      <c r="AI94">
        <f ca="1">OFFSET(countries_cumulative!$D93,0,offset_cumulative!$D94+offset_cumulative!AI$1)</f>
        <v>104</v>
      </c>
      <c r="AJ94">
        <f ca="1">OFFSET(countries_cumulative!$D93,0,offset_cumulative!$D94+offset_cumulative!AJ$1)</f>
        <v>204</v>
      </c>
      <c r="AL94" s="3" t="s">
        <v>87</v>
      </c>
      <c r="AM94" s="4">
        <f t="shared" ca="1" si="124"/>
        <v>0</v>
      </c>
      <c r="AN94" s="4">
        <f t="shared" ca="1" si="95"/>
        <v>1</v>
      </c>
      <c r="AO94" s="4">
        <f t="shared" ca="1" si="96"/>
        <v>0</v>
      </c>
      <c r="AP94" s="4">
        <f t="shared" ca="1" si="97"/>
        <v>0.5</v>
      </c>
      <c r="AQ94" s="4">
        <f t="shared" ca="1" si="98"/>
        <v>0.33333333333333326</v>
      </c>
      <c r="AR94" s="4">
        <f t="shared" ca="1" si="99"/>
        <v>0</v>
      </c>
      <c r="AS94" s="4">
        <f t="shared" ca="1" si="100"/>
        <v>0</v>
      </c>
      <c r="AT94" s="4">
        <f t="shared" ca="1" si="101"/>
        <v>0</v>
      </c>
      <c r="AU94" s="4">
        <f t="shared" ca="1" si="102"/>
        <v>1.75</v>
      </c>
      <c r="AV94" s="4">
        <f t="shared" ca="1" si="103"/>
        <v>9.0909090909090828E-2</v>
      </c>
      <c r="AW94" s="4">
        <f t="shared" ca="1" si="104"/>
        <v>0.25</v>
      </c>
      <c r="AX94" s="4">
        <f t="shared" ca="1" si="105"/>
        <v>0</v>
      </c>
      <c r="AY94" s="4">
        <f t="shared" ca="1" si="106"/>
        <v>6.6666666666666652E-2</v>
      </c>
      <c r="AZ94" s="4">
        <f t="shared" ca="1" si="107"/>
        <v>0.1875</v>
      </c>
      <c r="BA94" s="4">
        <f t="shared" ca="1" si="108"/>
        <v>0.21052631578947367</v>
      </c>
      <c r="BB94" s="4">
        <f t="shared" ca="1" si="109"/>
        <v>4.3478260869565188E-2</v>
      </c>
      <c r="BC94" s="4">
        <f t="shared" ca="1" si="110"/>
        <v>0</v>
      </c>
      <c r="BD94" s="4">
        <f t="shared" ca="1" si="111"/>
        <v>4.1666666666666741E-2</v>
      </c>
      <c r="BE94" s="4">
        <f t="shared" ca="1" si="112"/>
        <v>8.0000000000000071E-2</v>
      </c>
      <c r="BF94" s="4">
        <f t="shared" ca="1" si="113"/>
        <v>3.7037037037036979E-2</v>
      </c>
      <c r="BG94" s="4">
        <f t="shared" ca="1" si="114"/>
        <v>0</v>
      </c>
      <c r="BH94" s="4">
        <f t="shared" ca="1" si="115"/>
        <v>0</v>
      </c>
      <c r="BI94" s="4">
        <f t="shared" ca="1" si="116"/>
        <v>0</v>
      </c>
      <c r="BJ94" s="4">
        <f t="shared" ca="1" si="117"/>
        <v>0</v>
      </c>
      <c r="BK94" s="4">
        <f t="shared" ca="1" si="118"/>
        <v>3.5714285714285809E-2</v>
      </c>
      <c r="BL94" s="4">
        <f t="shared" ca="1" si="119"/>
        <v>3.4482758620689724E-2</v>
      </c>
      <c r="BM94" s="4">
        <f t="shared" ca="1" si="120"/>
        <v>3.3333333333333437E-2</v>
      </c>
      <c r="BN94" s="4">
        <f t="shared" ca="1" si="121"/>
        <v>0</v>
      </c>
      <c r="BO94" s="4">
        <f t="shared" ca="1" si="122"/>
        <v>2.3548387096774195</v>
      </c>
      <c r="BP94" s="4">
        <f t="shared" ca="1" si="123"/>
        <v>0.96153846153846145</v>
      </c>
      <c r="BQ94" s="5">
        <f t="shared" ca="1" si="125"/>
        <v>0.2670341640052008</v>
      </c>
    </row>
    <row r="95" spans="1:69" x14ac:dyDescent="0.25">
      <c r="A95" s="3" t="s">
        <v>177</v>
      </c>
      <c r="B95" s="3">
        <v>42.602635999999997</v>
      </c>
      <c r="C95" s="3">
        <v>20.902977</v>
      </c>
      <c r="D95">
        <f>COUNTIF(countries_cumulative!D94:CP94,"0")</f>
        <v>64</v>
      </c>
      <c r="E95" s="3" t="s">
        <v>177</v>
      </c>
      <c r="F95">
        <f ca="1">OFFSET(countries_cumulative!$D94,0,offset_cumulative!$D95+offset_cumulative!F$1)</f>
        <v>71</v>
      </c>
      <c r="G95">
        <f ca="1">OFFSET(countries_cumulative!$D94,0,offset_cumulative!$D95+offset_cumulative!G$1)</f>
        <v>86</v>
      </c>
      <c r="H95">
        <f ca="1">OFFSET(countries_cumulative!$D94,0,offset_cumulative!$D95+offset_cumulative!H$1)</f>
        <v>91</v>
      </c>
      <c r="I95">
        <f ca="1">OFFSET(countries_cumulative!$D94,0,offset_cumulative!$D95+offset_cumulative!I$1)</f>
        <v>94</v>
      </c>
      <c r="J95">
        <f ca="1">OFFSET(countries_cumulative!$D94,0,offset_cumulative!$D95+offset_cumulative!J$1)</f>
        <v>94</v>
      </c>
      <c r="K95">
        <f ca="1">OFFSET(countries_cumulative!$D94,0,offset_cumulative!$D95+offset_cumulative!K$1)</f>
        <v>112</v>
      </c>
      <c r="L95">
        <f ca="1">OFFSET(countries_cumulative!$D94,0,offset_cumulative!$D95+offset_cumulative!L$1)</f>
        <v>125</v>
      </c>
      <c r="M95">
        <f ca="1">OFFSET(countries_cumulative!$D94,0,offset_cumulative!$D95+offset_cumulative!M$1)</f>
        <v>125</v>
      </c>
      <c r="N95">
        <f ca="1">OFFSET(countries_cumulative!$D94,0,offset_cumulative!$D95+offset_cumulative!N$1)</f>
        <v>126</v>
      </c>
      <c r="O95">
        <f ca="1">OFFSET(countries_cumulative!$D94,0,offset_cumulative!$D95+offset_cumulative!O$1)</f>
        <v>135</v>
      </c>
      <c r="P95">
        <f ca="1">OFFSET(countries_cumulative!$D94,0,offset_cumulative!$D95+offset_cumulative!P$1)</f>
        <v>145</v>
      </c>
      <c r="Q95">
        <f ca="1">OFFSET(countries_cumulative!$D94,0,offset_cumulative!$D95+offset_cumulative!Q$1)</f>
        <v>145</v>
      </c>
      <c r="R95">
        <f ca="1">OFFSET(countries_cumulative!$D94,0,offset_cumulative!$D95+offset_cumulative!R$1)</f>
        <v>170</v>
      </c>
      <c r="S95">
        <f ca="1">OFFSET(countries_cumulative!$D94,0,offset_cumulative!$D95+offset_cumulative!S$1)</f>
        <v>184</v>
      </c>
      <c r="T95">
        <f ca="1">OFFSET(countries_cumulative!$D94,0,offset_cumulative!$D95+offset_cumulative!T$1)</f>
        <v>184</v>
      </c>
      <c r="U95">
        <f ca="1">OFFSET(countries_cumulative!$D94,0,offset_cumulative!$D95+offset_cumulative!U$1)</f>
        <v>250</v>
      </c>
      <c r="V95">
        <f ca="1">OFFSET(countries_cumulative!$D94,0,offset_cumulative!$D95+offset_cumulative!V$1)</f>
        <v>283</v>
      </c>
      <c r="W95">
        <f ca="1">OFFSET(countries_cumulative!$D94,0,offset_cumulative!$D95+offset_cumulative!W$1)</f>
        <v>283</v>
      </c>
      <c r="X95">
        <f ca="1">OFFSET(countries_cumulative!$D94,0,offset_cumulative!$D95+offset_cumulative!X$1)</f>
        <v>283</v>
      </c>
      <c r="Y95">
        <f ca="1">OFFSET(countries_cumulative!$D94,0,offset_cumulative!$D95+offset_cumulative!Y$1)</f>
        <v>387</v>
      </c>
      <c r="Z95">
        <f ca="1">OFFSET(countries_cumulative!$D94,0,offset_cumulative!$D95+offset_cumulative!Z$1)</f>
        <v>387</v>
      </c>
      <c r="AA95">
        <f ca="1">OFFSET(countries_cumulative!$D94,0,offset_cumulative!$D95+offset_cumulative!AA$1)</f>
        <v>449</v>
      </c>
      <c r="AB95">
        <f ca="1">OFFSET(countries_cumulative!$D94,0,offset_cumulative!$D95+offset_cumulative!AB$1)</f>
        <v>480</v>
      </c>
      <c r="AC95">
        <f ca="1">OFFSET(countries_cumulative!$D94,0,offset_cumulative!$D95+offset_cumulative!AC$1)</f>
        <v>510</v>
      </c>
      <c r="AD95">
        <f ca="1">OFFSET(countries_cumulative!$D94,0,offset_cumulative!$D95+offset_cumulative!AD$1)</f>
        <v>510</v>
      </c>
      <c r="AE95">
        <f ca="1">OFFSET(countries_cumulative!$D94,0,offset_cumulative!$D95+offset_cumulative!AE$1)</f>
        <v>510</v>
      </c>
      <c r="AF95">
        <f ca="1">OFFSET(countries_cumulative!$D94,0,offset_cumulative!$D95+offset_cumulative!AF$1)</f>
        <v>510</v>
      </c>
      <c r="AG95">
        <f ca="1">OFFSET(countries_cumulative!$D94,0,offset_cumulative!$D95+offset_cumulative!AG$1)</f>
        <v>0</v>
      </c>
      <c r="AH95">
        <f ca="1">OFFSET(countries_cumulative!$D94,0,offset_cumulative!$D95+offset_cumulative!AH$1)</f>
        <v>0</v>
      </c>
      <c r="AI95">
        <f ca="1">OFFSET(countries_cumulative!$D94,0,offset_cumulative!$D95+offset_cumulative!AI$1)</f>
        <v>0</v>
      </c>
      <c r="AJ95">
        <f ca="1">OFFSET(countries_cumulative!$D94,0,offset_cumulative!$D95+offset_cumulative!AJ$1)</f>
        <v>0</v>
      </c>
      <c r="AL95" s="3" t="s">
        <v>177</v>
      </c>
      <c r="AM95" s="4">
        <f t="shared" ca="1" si="124"/>
        <v>0.21126760563380276</v>
      </c>
      <c r="AN95" s="4">
        <f t="shared" ca="1" si="95"/>
        <v>5.8139534883721034E-2</v>
      </c>
      <c r="AO95" s="4">
        <f t="shared" ca="1" si="96"/>
        <v>3.2967032967033072E-2</v>
      </c>
      <c r="AP95" s="4">
        <f t="shared" ca="1" si="97"/>
        <v>0</v>
      </c>
      <c r="AQ95" s="4">
        <f t="shared" ca="1" si="98"/>
        <v>0.1914893617021276</v>
      </c>
      <c r="AR95" s="4">
        <f t="shared" ca="1" si="99"/>
        <v>0.1160714285714286</v>
      </c>
      <c r="AS95" s="4">
        <f t="shared" ca="1" si="100"/>
        <v>0</v>
      </c>
      <c r="AT95" s="4">
        <f t="shared" ca="1" si="101"/>
        <v>8.0000000000000071E-3</v>
      </c>
      <c r="AU95" s="4">
        <f t="shared" ca="1" si="102"/>
        <v>7.1428571428571397E-2</v>
      </c>
      <c r="AV95" s="4">
        <f t="shared" ca="1" si="103"/>
        <v>7.4074074074074181E-2</v>
      </c>
      <c r="AW95" s="4">
        <f t="shared" ca="1" si="104"/>
        <v>0</v>
      </c>
      <c r="AX95" s="4">
        <f t="shared" ca="1" si="105"/>
        <v>0.17241379310344818</v>
      </c>
      <c r="AY95" s="4">
        <f t="shared" ca="1" si="106"/>
        <v>8.2352941176470518E-2</v>
      </c>
      <c r="AZ95" s="4">
        <f t="shared" ca="1" si="107"/>
        <v>0</v>
      </c>
      <c r="BA95" s="4">
        <f t="shared" ca="1" si="108"/>
        <v>0.35869565217391308</v>
      </c>
      <c r="BB95" s="4">
        <f t="shared" ca="1" si="109"/>
        <v>0.1319999999999999</v>
      </c>
      <c r="BC95" s="4">
        <f t="shared" ca="1" si="110"/>
        <v>0</v>
      </c>
      <c r="BD95" s="4">
        <f t="shared" ca="1" si="111"/>
        <v>0</v>
      </c>
      <c r="BE95" s="4">
        <f t="shared" ca="1" si="112"/>
        <v>0.36749116607773846</v>
      </c>
      <c r="BF95" s="4">
        <f t="shared" ca="1" si="113"/>
        <v>0</v>
      </c>
      <c r="BG95" s="4">
        <f t="shared" ca="1" si="114"/>
        <v>0.16020671834625322</v>
      </c>
      <c r="BH95" s="4">
        <f t="shared" ca="1" si="115"/>
        <v>6.9042316258351999E-2</v>
      </c>
      <c r="BI95" s="4">
        <f t="shared" ca="1" si="116"/>
        <v>6.25E-2</v>
      </c>
      <c r="BJ95" s="4">
        <f t="shared" ca="1" si="117"/>
        <v>0</v>
      </c>
      <c r="BK95" s="4">
        <f t="shared" ca="1" si="118"/>
        <v>0</v>
      </c>
      <c r="BL95" s="4">
        <f t="shared" ca="1" si="119"/>
        <v>0</v>
      </c>
      <c r="BM95" s="4" t="str">
        <f t="shared" ca="1" si="120"/>
        <v/>
      </c>
      <c r="BN95" s="4" t="str">
        <f t="shared" ca="1" si="121"/>
        <v/>
      </c>
      <c r="BO95" s="4" t="str">
        <f t="shared" ca="1" si="122"/>
        <v/>
      </c>
      <c r="BP95" s="4" t="str">
        <f t="shared" ca="1" si="123"/>
        <v/>
      </c>
      <c r="BQ95" s="5">
        <f t="shared" ca="1" si="125"/>
        <v>8.3390007553728232E-2</v>
      </c>
    </row>
    <row r="96" spans="1:69" x14ac:dyDescent="0.25">
      <c r="A96" s="3" t="s">
        <v>88</v>
      </c>
      <c r="B96" s="3">
        <v>29.5</v>
      </c>
      <c r="C96" s="3">
        <v>47.75</v>
      </c>
      <c r="D96">
        <f>COUNTIF(countries_cumulative!D95:CP95,"0")</f>
        <v>33</v>
      </c>
      <c r="E96" s="3" t="s">
        <v>88</v>
      </c>
      <c r="F96">
        <f ca="1">OFFSET(countries_cumulative!$D95,0,offset_cumulative!$D96+offset_cumulative!F$1)</f>
        <v>1</v>
      </c>
      <c r="G96">
        <f ca="1">OFFSET(countries_cumulative!$D95,0,offset_cumulative!$D96+offset_cumulative!G$1)</f>
        <v>11</v>
      </c>
      <c r="H96">
        <f ca="1">OFFSET(countries_cumulative!$D95,0,offset_cumulative!$D96+offset_cumulative!H$1)</f>
        <v>26</v>
      </c>
      <c r="I96">
        <f ca="1">OFFSET(countries_cumulative!$D95,0,offset_cumulative!$D96+offset_cumulative!I$1)</f>
        <v>43</v>
      </c>
      <c r="J96">
        <f ca="1">OFFSET(countries_cumulative!$D95,0,offset_cumulative!$D96+offset_cumulative!J$1)</f>
        <v>45</v>
      </c>
      <c r="K96">
        <f ca="1">OFFSET(countries_cumulative!$D95,0,offset_cumulative!$D96+offset_cumulative!K$1)</f>
        <v>45</v>
      </c>
      <c r="L96">
        <f ca="1">OFFSET(countries_cumulative!$D95,0,offset_cumulative!$D96+offset_cumulative!L$1)</f>
        <v>45</v>
      </c>
      <c r="M96">
        <f ca="1">OFFSET(countries_cumulative!$D95,0,offset_cumulative!$D96+offset_cumulative!M$1)</f>
        <v>56</v>
      </c>
      <c r="N96">
        <f ca="1">OFFSET(countries_cumulative!$D95,0,offset_cumulative!$D96+offset_cumulative!N$1)</f>
        <v>56</v>
      </c>
      <c r="O96">
        <f ca="1">OFFSET(countries_cumulative!$D95,0,offset_cumulative!$D96+offset_cumulative!O$1)</f>
        <v>56</v>
      </c>
      <c r="P96">
        <f ca="1">OFFSET(countries_cumulative!$D95,0,offset_cumulative!$D96+offset_cumulative!P$1)</f>
        <v>58</v>
      </c>
      <c r="Q96">
        <f ca="1">OFFSET(countries_cumulative!$D95,0,offset_cumulative!$D96+offset_cumulative!Q$1)</f>
        <v>58</v>
      </c>
      <c r="R96">
        <f ca="1">OFFSET(countries_cumulative!$D95,0,offset_cumulative!$D96+offset_cumulative!R$1)</f>
        <v>61</v>
      </c>
      <c r="S96">
        <f ca="1">OFFSET(countries_cumulative!$D95,0,offset_cumulative!$D96+offset_cumulative!S$1)</f>
        <v>64</v>
      </c>
      <c r="T96">
        <f ca="1">OFFSET(countries_cumulative!$D95,0,offset_cumulative!$D96+offset_cumulative!T$1)</f>
        <v>64</v>
      </c>
      <c r="U96">
        <f ca="1">OFFSET(countries_cumulative!$D95,0,offset_cumulative!$D96+offset_cumulative!U$1)</f>
        <v>69</v>
      </c>
      <c r="V96">
        <f ca="1">OFFSET(countries_cumulative!$D95,0,offset_cumulative!$D96+offset_cumulative!V$1)</f>
        <v>72</v>
      </c>
      <c r="W96">
        <f ca="1">OFFSET(countries_cumulative!$D95,0,offset_cumulative!$D96+offset_cumulative!W$1)</f>
        <v>80</v>
      </c>
      <c r="X96">
        <f ca="1">OFFSET(countries_cumulative!$D95,0,offset_cumulative!$D96+offset_cumulative!X$1)</f>
        <v>80</v>
      </c>
      <c r="Y96">
        <f ca="1">OFFSET(countries_cumulative!$D95,0,offset_cumulative!$D96+offset_cumulative!Y$1)</f>
        <v>104</v>
      </c>
      <c r="Z96">
        <f ca="1">OFFSET(countries_cumulative!$D95,0,offset_cumulative!$D96+offset_cumulative!Z$1)</f>
        <v>112</v>
      </c>
      <c r="AA96">
        <f ca="1">OFFSET(countries_cumulative!$D95,0,offset_cumulative!$D96+offset_cumulative!AA$1)</f>
        <v>123</v>
      </c>
      <c r="AB96">
        <f ca="1">OFFSET(countries_cumulative!$D95,0,offset_cumulative!$D96+offset_cumulative!AB$1)</f>
        <v>130</v>
      </c>
      <c r="AC96">
        <f ca="1">OFFSET(countries_cumulative!$D95,0,offset_cumulative!$D96+offset_cumulative!AC$1)</f>
        <v>142</v>
      </c>
      <c r="AD96">
        <f ca="1">OFFSET(countries_cumulative!$D95,0,offset_cumulative!$D96+offset_cumulative!AD$1)</f>
        <v>148</v>
      </c>
      <c r="AE96">
        <f ca="1">OFFSET(countries_cumulative!$D95,0,offset_cumulative!$D96+offset_cumulative!AE$1)</f>
        <v>159</v>
      </c>
      <c r="AF96">
        <f ca="1">OFFSET(countries_cumulative!$D95,0,offset_cumulative!$D96+offset_cumulative!AF$1)</f>
        <v>176</v>
      </c>
      <c r="AG96">
        <f ca="1">OFFSET(countries_cumulative!$D95,0,offset_cumulative!$D96+offset_cumulative!AG$1)</f>
        <v>188</v>
      </c>
      <c r="AH96">
        <f ca="1">OFFSET(countries_cumulative!$D95,0,offset_cumulative!$D96+offset_cumulative!AH$1)</f>
        <v>189</v>
      </c>
      <c r="AI96">
        <f ca="1">OFFSET(countries_cumulative!$D95,0,offset_cumulative!$D96+offset_cumulative!AI$1)</f>
        <v>191</v>
      </c>
      <c r="AJ96">
        <f ca="1">OFFSET(countries_cumulative!$D95,0,offset_cumulative!$D96+offset_cumulative!AJ$1)</f>
        <v>195</v>
      </c>
      <c r="AL96" s="3" t="s">
        <v>88</v>
      </c>
      <c r="AM96" s="4">
        <f t="shared" ca="1" si="124"/>
        <v>10</v>
      </c>
      <c r="AN96" s="4">
        <f t="shared" ca="1" si="95"/>
        <v>1.3636363636363638</v>
      </c>
      <c r="AO96" s="4">
        <f t="shared" ca="1" si="96"/>
        <v>0.65384615384615374</v>
      </c>
      <c r="AP96" s="4">
        <f t="shared" ca="1" si="97"/>
        <v>4.6511627906976827E-2</v>
      </c>
      <c r="AQ96" s="4">
        <f t="shared" ca="1" si="98"/>
        <v>0</v>
      </c>
      <c r="AR96" s="4">
        <f t="shared" ca="1" si="99"/>
        <v>0</v>
      </c>
      <c r="AS96" s="4">
        <f t="shared" ca="1" si="100"/>
        <v>0.24444444444444446</v>
      </c>
      <c r="AT96" s="4">
        <f t="shared" ca="1" si="101"/>
        <v>0</v>
      </c>
      <c r="AU96" s="4">
        <f t="shared" ca="1" si="102"/>
        <v>0</v>
      </c>
      <c r="AV96" s="4">
        <f t="shared" ca="1" si="103"/>
        <v>3.5714285714285809E-2</v>
      </c>
      <c r="AW96" s="4">
        <f t="shared" ca="1" si="104"/>
        <v>0</v>
      </c>
      <c r="AX96" s="4">
        <f t="shared" ca="1" si="105"/>
        <v>5.1724137931034475E-2</v>
      </c>
      <c r="AY96" s="4">
        <f t="shared" ca="1" si="106"/>
        <v>4.9180327868852514E-2</v>
      </c>
      <c r="AZ96" s="4">
        <f t="shared" ca="1" si="107"/>
        <v>0</v>
      </c>
      <c r="BA96" s="4">
        <f t="shared" ca="1" si="108"/>
        <v>7.8125E-2</v>
      </c>
      <c r="BB96" s="4">
        <f t="shared" ca="1" si="109"/>
        <v>4.3478260869565188E-2</v>
      </c>
      <c r="BC96" s="4">
        <f t="shared" ca="1" si="110"/>
        <v>0.11111111111111116</v>
      </c>
      <c r="BD96" s="4">
        <f t="shared" ca="1" si="111"/>
        <v>0</v>
      </c>
      <c r="BE96" s="4">
        <f t="shared" ca="1" si="112"/>
        <v>0.30000000000000004</v>
      </c>
      <c r="BF96" s="4">
        <f t="shared" ca="1" si="113"/>
        <v>7.6923076923076872E-2</v>
      </c>
      <c r="BG96" s="4">
        <f t="shared" ca="1" si="114"/>
        <v>9.8214285714285809E-2</v>
      </c>
      <c r="BH96" s="4">
        <f t="shared" ca="1" si="115"/>
        <v>5.6910569105691033E-2</v>
      </c>
      <c r="BI96" s="4">
        <f t="shared" ca="1" si="116"/>
        <v>9.2307692307692202E-2</v>
      </c>
      <c r="BJ96" s="4">
        <f t="shared" ca="1" si="117"/>
        <v>4.2253521126760507E-2</v>
      </c>
      <c r="BK96" s="4">
        <f t="shared" ca="1" si="118"/>
        <v>7.4324324324324342E-2</v>
      </c>
      <c r="BL96" s="4">
        <f t="shared" ca="1" si="119"/>
        <v>0.10691823899371067</v>
      </c>
      <c r="BM96" s="4">
        <f t="shared" ca="1" si="120"/>
        <v>6.8181818181818121E-2</v>
      </c>
      <c r="BN96" s="4">
        <f t="shared" ca="1" si="121"/>
        <v>5.3191489361701372E-3</v>
      </c>
      <c r="BO96" s="4">
        <f t="shared" ca="1" si="122"/>
        <v>1.0582010582010692E-2</v>
      </c>
      <c r="BP96" s="4">
        <f t="shared" ca="1" si="123"/>
        <v>2.0942408376963373E-2</v>
      </c>
      <c r="BQ96" s="5">
        <f t="shared" ca="1" si="125"/>
        <v>0.45435496026337635</v>
      </c>
    </row>
    <row r="97" spans="1:69" x14ac:dyDescent="0.25">
      <c r="A97" s="3" t="s">
        <v>89</v>
      </c>
      <c r="B97" s="3">
        <v>41.2044</v>
      </c>
      <c r="C97" s="3">
        <v>74.766099999999994</v>
      </c>
      <c r="D97">
        <f>COUNTIF(countries_cumulative!D96:CP96,"0")</f>
        <v>56</v>
      </c>
      <c r="E97" s="3" t="s">
        <v>89</v>
      </c>
      <c r="F97">
        <f ca="1">OFFSET(countries_cumulative!$D96,0,offset_cumulative!$D97+offset_cumulative!F$1)</f>
        <v>3</v>
      </c>
      <c r="G97">
        <f ca="1">OFFSET(countries_cumulative!$D96,0,offset_cumulative!$D97+offset_cumulative!G$1)</f>
        <v>3</v>
      </c>
      <c r="H97">
        <f ca="1">OFFSET(countries_cumulative!$D96,0,offset_cumulative!$D97+offset_cumulative!H$1)</f>
        <v>6</v>
      </c>
      <c r="I97">
        <f ca="1">OFFSET(countries_cumulative!$D96,0,offset_cumulative!$D97+offset_cumulative!I$1)</f>
        <v>14</v>
      </c>
      <c r="J97">
        <f ca="1">OFFSET(countries_cumulative!$D96,0,offset_cumulative!$D97+offset_cumulative!J$1)</f>
        <v>14</v>
      </c>
      <c r="K97">
        <f ca="1">OFFSET(countries_cumulative!$D96,0,offset_cumulative!$D97+offset_cumulative!K$1)</f>
        <v>16</v>
      </c>
      <c r="L97">
        <f ca="1">OFFSET(countries_cumulative!$D96,0,offset_cumulative!$D97+offset_cumulative!L$1)</f>
        <v>42</v>
      </c>
      <c r="M97">
        <f ca="1">OFFSET(countries_cumulative!$D96,0,offset_cumulative!$D97+offset_cumulative!M$1)</f>
        <v>44</v>
      </c>
      <c r="N97">
        <f ca="1">OFFSET(countries_cumulative!$D96,0,offset_cumulative!$D97+offset_cumulative!N$1)</f>
        <v>44</v>
      </c>
      <c r="O97">
        <f ca="1">OFFSET(countries_cumulative!$D96,0,offset_cumulative!$D97+offset_cumulative!O$1)</f>
        <v>58</v>
      </c>
      <c r="P97">
        <f ca="1">OFFSET(countries_cumulative!$D96,0,offset_cumulative!$D97+offset_cumulative!P$1)</f>
        <v>58</v>
      </c>
      <c r="Q97">
        <f ca="1">OFFSET(countries_cumulative!$D96,0,offset_cumulative!$D97+offset_cumulative!Q$1)</f>
        <v>84</v>
      </c>
      <c r="R97">
        <f ca="1">OFFSET(countries_cumulative!$D96,0,offset_cumulative!$D97+offset_cumulative!R$1)</f>
        <v>94</v>
      </c>
      <c r="S97">
        <f ca="1">OFFSET(countries_cumulative!$D96,0,offset_cumulative!$D97+offset_cumulative!S$1)</f>
        <v>107</v>
      </c>
      <c r="T97">
        <f ca="1">OFFSET(countries_cumulative!$D96,0,offset_cumulative!$D97+offset_cumulative!T$1)</f>
        <v>111</v>
      </c>
      <c r="U97">
        <f ca="1">OFFSET(countries_cumulative!$D96,0,offset_cumulative!$D97+offset_cumulative!U$1)</f>
        <v>116</v>
      </c>
      <c r="V97">
        <f ca="1">OFFSET(countries_cumulative!$D96,0,offset_cumulative!$D97+offset_cumulative!V$1)</f>
        <v>130</v>
      </c>
      <c r="W97">
        <f ca="1">OFFSET(countries_cumulative!$D96,0,offset_cumulative!$D97+offset_cumulative!W$1)</f>
        <v>144</v>
      </c>
      <c r="X97">
        <f ca="1">OFFSET(countries_cumulative!$D96,0,offset_cumulative!$D97+offset_cumulative!X$1)</f>
        <v>147</v>
      </c>
      <c r="Y97">
        <f ca="1">OFFSET(countries_cumulative!$D96,0,offset_cumulative!$D97+offset_cumulative!Y$1)</f>
        <v>216</v>
      </c>
      <c r="Z97">
        <f ca="1">OFFSET(countries_cumulative!$D96,0,offset_cumulative!$D97+offset_cumulative!Z$1)</f>
        <v>228</v>
      </c>
      <c r="AA97">
        <f ca="1">OFFSET(countries_cumulative!$D96,0,offset_cumulative!$D97+offset_cumulative!AA$1)</f>
        <v>270</v>
      </c>
      <c r="AB97">
        <f ca="1">OFFSET(countries_cumulative!$D96,0,offset_cumulative!$D97+offset_cumulative!AB$1)</f>
        <v>280</v>
      </c>
      <c r="AC97">
        <f ca="1">OFFSET(countries_cumulative!$D96,0,offset_cumulative!$D97+offset_cumulative!AC$1)</f>
        <v>298</v>
      </c>
      <c r="AD97">
        <f ca="1">OFFSET(countries_cumulative!$D96,0,offset_cumulative!$D97+offset_cumulative!AD$1)</f>
        <v>339</v>
      </c>
      <c r="AE97">
        <f ca="1">OFFSET(countries_cumulative!$D96,0,offset_cumulative!$D97+offset_cumulative!AE$1)</f>
        <v>377</v>
      </c>
      <c r="AF97">
        <f ca="1">OFFSET(countries_cumulative!$D96,0,offset_cumulative!$D97+offset_cumulative!AF$1)</f>
        <v>419</v>
      </c>
      <c r="AG97">
        <f ca="1">OFFSET(countries_cumulative!$D96,0,offset_cumulative!$D97+offset_cumulative!AG$1)</f>
        <v>430</v>
      </c>
      <c r="AH97">
        <f ca="1">OFFSET(countries_cumulative!$D96,0,offset_cumulative!$D97+offset_cumulative!AH$1)</f>
        <v>449</v>
      </c>
      <c r="AI97">
        <f ca="1">OFFSET(countries_cumulative!$D96,0,offset_cumulative!$D97+offset_cumulative!AI$1)</f>
        <v>466</v>
      </c>
      <c r="AJ97">
        <f ca="1">OFFSET(countries_cumulative!$D96,0,offset_cumulative!$D97+offset_cumulative!AJ$1)</f>
        <v>489</v>
      </c>
      <c r="AL97" s="3" t="s">
        <v>89</v>
      </c>
      <c r="AM97" s="4">
        <f t="shared" ca="1" si="124"/>
        <v>0</v>
      </c>
      <c r="AN97" s="4">
        <f t="shared" ca="1" si="95"/>
        <v>1</v>
      </c>
      <c r="AO97" s="4">
        <f t="shared" ca="1" si="96"/>
        <v>1.3333333333333335</v>
      </c>
      <c r="AP97" s="4">
        <f t="shared" ca="1" si="97"/>
        <v>0</v>
      </c>
      <c r="AQ97" s="4">
        <f t="shared" ca="1" si="98"/>
        <v>0.14285714285714279</v>
      </c>
      <c r="AR97" s="4">
        <f t="shared" ca="1" si="99"/>
        <v>1.625</v>
      </c>
      <c r="AS97" s="4">
        <f t="shared" ca="1" si="100"/>
        <v>4.7619047619047672E-2</v>
      </c>
      <c r="AT97" s="4">
        <f t="shared" ca="1" si="101"/>
        <v>0</v>
      </c>
      <c r="AU97" s="4">
        <f t="shared" ca="1" si="102"/>
        <v>0.31818181818181812</v>
      </c>
      <c r="AV97" s="4">
        <f t="shared" ca="1" si="103"/>
        <v>0</v>
      </c>
      <c r="AW97" s="4">
        <f t="shared" ca="1" si="104"/>
        <v>0.44827586206896552</v>
      </c>
      <c r="AX97" s="4">
        <f t="shared" ca="1" si="105"/>
        <v>0.11904761904761907</v>
      </c>
      <c r="AY97" s="4">
        <f t="shared" ca="1" si="106"/>
        <v>0.13829787234042556</v>
      </c>
      <c r="AZ97" s="4">
        <f t="shared" ca="1" si="107"/>
        <v>3.7383177570093462E-2</v>
      </c>
      <c r="BA97" s="4">
        <f t="shared" ca="1" si="108"/>
        <v>4.5045045045045029E-2</v>
      </c>
      <c r="BB97" s="4">
        <f t="shared" ca="1" si="109"/>
        <v>0.1206896551724137</v>
      </c>
      <c r="BC97" s="4">
        <f t="shared" ca="1" si="110"/>
        <v>0.10769230769230775</v>
      </c>
      <c r="BD97" s="4">
        <f t="shared" ca="1" si="111"/>
        <v>2.0833333333333259E-2</v>
      </c>
      <c r="BE97" s="4">
        <f t="shared" ca="1" si="112"/>
        <v>0.46938775510204089</v>
      </c>
      <c r="BF97" s="4">
        <f t="shared" ca="1" si="113"/>
        <v>5.555555555555558E-2</v>
      </c>
      <c r="BG97" s="4">
        <f t="shared" ca="1" si="114"/>
        <v>0.18421052631578938</v>
      </c>
      <c r="BH97" s="4">
        <f t="shared" ca="1" si="115"/>
        <v>3.7037037037036979E-2</v>
      </c>
      <c r="BI97" s="4">
        <f t="shared" ca="1" si="116"/>
        <v>6.4285714285714279E-2</v>
      </c>
      <c r="BJ97" s="4">
        <f t="shared" ca="1" si="117"/>
        <v>0.13758389261744974</v>
      </c>
      <c r="BK97" s="4">
        <f t="shared" ca="1" si="118"/>
        <v>0.11209439528023601</v>
      </c>
      <c r="BL97" s="4">
        <f t="shared" ca="1" si="119"/>
        <v>0.1114058355437666</v>
      </c>
      <c r="BM97" s="4">
        <f t="shared" ca="1" si="120"/>
        <v>2.6252983293556076E-2</v>
      </c>
      <c r="BN97" s="4">
        <f t="shared" ca="1" si="121"/>
        <v>4.4186046511627941E-2</v>
      </c>
      <c r="BO97" s="4">
        <f t="shared" ca="1" si="122"/>
        <v>3.786191536748329E-2</v>
      </c>
      <c r="BP97" s="4">
        <f t="shared" ca="1" si="123"/>
        <v>4.9356223175965663E-2</v>
      </c>
      <c r="BQ97" s="5">
        <f t="shared" ca="1" si="125"/>
        <v>0.22778246981159225</v>
      </c>
    </row>
    <row r="98" spans="1:69" x14ac:dyDescent="0.25">
      <c r="A98" s="3" t="s">
        <v>171</v>
      </c>
      <c r="B98" s="3">
        <v>19.856269999999999</v>
      </c>
      <c r="C98" s="3">
        <v>102.495496</v>
      </c>
      <c r="D98">
        <f>COUNTIF(countries_cumulative!D97:CP97,"0")</f>
        <v>62</v>
      </c>
      <c r="E98" s="3" t="s">
        <v>171</v>
      </c>
      <c r="F98">
        <f ca="1">OFFSET(countries_cumulative!$D97,0,offset_cumulative!$D98+offset_cumulative!F$1)</f>
        <v>2</v>
      </c>
      <c r="G98">
        <f ca="1">OFFSET(countries_cumulative!$D97,0,offset_cumulative!$D98+offset_cumulative!G$1)</f>
        <v>3</v>
      </c>
      <c r="H98">
        <f ca="1">OFFSET(countries_cumulative!$D97,0,offset_cumulative!$D98+offset_cumulative!H$1)</f>
        <v>6</v>
      </c>
      <c r="I98">
        <f ca="1">OFFSET(countries_cumulative!$D97,0,offset_cumulative!$D98+offset_cumulative!I$1)</f>
        <v>6</v>
      </c>
      <c r="J98">
        <f ca="1">OFFSET(countries_cumulative!$D97,0,offset_cumulative!$D98+offset_cumulative!J$1)</f>
        <v>8</v>
      </c>
      <c r="K98">
        <f ca="1">OFFSET(countries_cumulative!$D97,0,offset_cumulative!$D98+offset_cumulative!K$1)</f>
        <v>8</v>
      </c>
      <c r="L98">
        <f ca="1">OFFSET(countries_cumulative!$D97,0,offset_cumulative!$D98+offset_cumulative!L$1)</f>
        <v>8</v>
      </c>
      <c r="M98">
        <f ca="1">OFFSET(countries_cumulative!$D97,0,offset_cumulative!$D98+offset_cumulative!M$1)</f>
        <v>9</v>
      </c>
      <c r="N98">
        <f ca="1">OFFSET(countries_cumulative!$D97,0,offset_cumulative!$D98+offset_cumulative!N$1)</f>
        <v>10</v>
      </c>
      <c r="O98">
        <f ca="1">OFFSET(countries_cumulative!$D97,0,offset_cumulative!$D98+offset_cumulative!O$1)</f>
        <v>10</v>
      </c>
      <c r="P98">
        <f ca="1">OFFSET(countries_cumulative!$D97,0,offset_cumulative!$D98+offset_cumulative!P$1)</f>
        <v>10</v>
      </c>
      <c r="Q98">
        <f ca="1">OFFSET(countries_cumulative!$D97,0,offset_cumulative!$D98+offset_cumulative!Q$1)</f>
        <v>10</v>
      </c>
      <c r="R98">
        <f ca="1">OFFSET(countries_cumulative!$D97,0,offset_cumulative!$D98+offset_cumulative!R$1)</f>
        <v>11</v>
      </c>
      <c r="S98">
        <f ca="1">OFFSET(countries_cumulative!$D97,0,offset_cumulative!$D98+offset_cumulative!S$1)</f>
        <v>12</v>
      </c>
      <c r="T98">
        <f ca="1">OFFSET(countries_cumulative!$D97,0,offset_cumulative!$D98+offset_cumulative!T$1)</f>
        <v>14</v>
      </c>
      <c r="U98">
        <f ca="1">OFFSET(countries_cumulative!$D97,0,offset_cumulative!$D98+offset_cumulative!U$1)</f>
        <v>15</v>
      </c>
      <c r="V98">
        <f ca="1">OFFSET(countries_cumulative!$D97,0,offset_cumulative!$D98+offset_cumulative!V$1)</f>
        <v>16</v>
      </c>
      <c r="W98">
        <f ca="1">OFFSET(countries_cumulative!$D97,0,offset_cumulative!$D98+offset_cumulative!W$1)</f>
        <v>16</v>
      </c>
      <c r="X98">
        <f ca="1">OFFSET(countries_cumulative!$D97,0,offset_cumulative!$D98+offset_cumulative!X$1)</f>
        <v>18</v>
      </c>
      <c r="Y98">
        <f ca="1">OFFSET(countries_cumulative!$D97,0,offset_cumulative!$D98+offset_cumulative!Y$1)</f>
        <v>19</v>
      </c>
      <c r="Z98">
        <f ca="1">OFFSET(countries_cumulative!$D97,0,offset_cumulative!$D98+offset_cumulative!Z$1)</f>
        <v>19</v>
      </c>
      <c r="AA98">
        <f ca="1">OFFSET(countries_cumulative!$D97,0,offset_cumulative!$D98+offset_cumulative!AA$1)</f>
        <v>19</v>
      </c>
      <c r="AB98">
        <f ca="1">OFFSET(countries_cumulative!$D97,0,offset_cumulative!$D98+offset_cumulative!AB$1)</f>
        <v>19</v>
      </c>
      <c r="AC98">
        <f ca="1">OFFSET(countries_cumulative!$D97,0,offset_cumulative!$D98+offset_cumulative!AC$1)</f>
        <v>19</v>
      </c>
      <c r="AD98">
        <f ca="1">OFFSET(countries_cumulative!$D97,0,offset_cumulative!$D98+offset_cumulative!AD$1)</f>
        <v>19</v>
      </c>
      <c r="AE98">
        <f ca="1">OFFSET(countries_cumulative!$D97,0,offset_cumulative!$D98+offset_cumulative!AE$1)</f>
        <v>19</v>
      </c>
      <c r="AF98">
        <f ca="1">OFFSET(countries_cumulative!$D97,0,offset_cumulative!$D98+offset_cumulative!AF$1)</f>
        <v>19</v>
      </c>
      <c r="AG98">
        <f ca="1">OFFSET(countries_cumulative!$D97,0,offset_cumulative!$D98+offset_cumulative!AG$1)</f>
        <v>19</v>
      </c>
      <c r="AH98">
        <f ca="1">OFFSET(countries_cumulative!$D97,0,offset_cumulative!$D98+offset_cumulative!AH$1)</f>
        <v>19</v>
      </c>
      <c r="AI98">
        <f ca="1">OFFSET(countries_cumulative!$D97,0,offset_cumulative!$D98+offset_cumulative!AI$1)</f>
        <v>0</v>
      </c>
      <c r="AJ98">
        <f ca="1">OFFSET(countries_cumulative!$D97,0,offset_cumulative!$D98+offset_cumulative!AJ$1)</f>
        <v>0</v>
      </c>
      <c r="AL98" s="3" t="s">
        <v>171</v>
      </c>
      <c r="AM98" s="4">
        <f t="shared" ca="1" si="124"/>
        <v>0.5</v>
      </c>
      <c r="AN98" s="4">
        <f t="shared" ca="1" si="95"/>
        <v>1</v>
      </c>
      <c r="AO98" s="4">
        <f t="shared" ca="1" si="96"/>
        <v>0</v>
      </c>
      <c r="AP98" s="4">
        <f t="shared" ca="1" si="97"/>
        <v>0.33333333333333326</v>
      </c>
      <c r="AQ98" s="4">
        <f t="shared" ca="1" si="98"/>
        <v>0</v>
      </c>
      <c r="AR98" s="4">
        <f t="shared" ca="1" si="99"/>
        <v>0</v>
      </c>
      <c r="AS98" s="4">
        <f t="shared" ca="1" si="100"/>
        <v>0.125</v>
      </c>
      <c r="AT98" s="4">
        <f t="shared" ca="1" si="101"/>
        <v>0.11111111111111116</v>
      </c>
      <c r="AU98" s="4">
        <f t="shared" ca="1" si="102"/>
        <v>0</v>
      </c>
      <c r="AV98" s="4">
        <f t="shared" ca="1" si="103"/>
        <v>0</v>
      </c>
      <c r="AW98" s="4">
        <f t="shared" ca="1" si="104"/>
        <v>0</v>
      </c>
      <c r="AX98" s="4">
        <f t="shared" ca="1" si="105"/>
        <v>0.10000000000000009</v>
      </c>
      <c r="AY98" s="4">
        <f t="shared" ca="1" si="106"/>
        <v>9.0909090909090828E-2</v>
      </c>
      <c r="AZ98" s="4">
        <f t="shared" ca="1" si="107"/>
        <v>0.16666666666666674</v>
      </c>
      <c r="BA98" s="4">
        <f t="shared" ca="1" si="108"/>
        <v>7.1428571428571397E-2</v>
      </c>
      <c r="BB98" s="4">
        <f t="shared" ca="1" si="109"/>
        <v>6.6666666666666652E-2</v>
      </c>
      <c r="BC98" s="4">
        <f t="shared" ca="1" si="110"/>
        <v>0</v>
      </c>
      <c r="BD98" s="4">
        <f t="shared" ca="1" si="111"/>
        <v>0.125</v>
      </c>
      <c r="BE98" s="4">
        <f t="shared" ca="1" si="112"/>
        <v>5.555555555555558E-2</v>
      </c>
      <c r="BF98" s="4">
        <f t="shared" ca="1" si="113"/>
        <v>0</v>
      </c>
      <c r="BG98" s="4">
        <f t="shared" ca="1" si="114"/>
        <v>0</v>
      </c>
      <c r="BH98" s="4">
        <f t="shared" ca="1" si="115"/>
        <v>0</v>
      </c>
      <c r="BI98" s="4">
        <f t="shared" ca="1" si="116"/>
        <v>0</v>
      </c>
      <c r="BJ98" s="4">
        <f t="shared" ca="1" si="117"/>
        <v>0</v>
      </c>
      <c r="BK98" s="4">
        <f t="shared" ca="1" si="118"/>
        <v>0</v>
      </c>
      <c r="BL98" s="4">
        <f t="shared" ca="1" si="119"/>
        <v>0</v>
      </c>
      <c r="BM98" s="4">
        <f t="shared" ca="1" si="120"/>
        <v>0</v>
      </c>
      <c r="BN98" s="4">
        <f t="shared" ca="1" si="121"/>
        <v>0</v>
      </c>
      <c r="BO98" s="4" t="str">
        <f t="shared" ca="1" si="122"/>
        <v/>
      </c>
      <c r="BP98" s="4" t="str">
        <f t="shared" ca="1" si="123"/>
        <v/>
      </c>
      <c r="BQ98" s="5">
        <f t="shared" ca="1" si="125"/>
        <v>9.8059678416821255E-2</v>
      </c>
    </row>
    <row r="99" spans="1:69" x14ac:dyDescent="0.25">
      <c r="A99" s="3" t="s">
        <v>90</v>
      </c>
      <c r="B99" s="3">
        <v>56.879600000000003</v>
      </c>
      <c r="C99" s="3">
        <v>24.603200000000001</v>
      </c>
      <c r="D99">
        <f>COUNTIF(countries_cumulative!D98:CP98,"0")</f>
        <v>40</v>
      </c>
      <c r="E99" s="3" t="s">
        <v>90</v>
      </c>
      <c r="F99">
        <f ca="1">OFFSET(countries_cumulative!$D98,0,offset_cumulative!$D99+offset_cumulative!F$1)</f>
        <v>1</v>
      </c>
      <c r="G99">
        <f ca="1">OFFSET(countries_cumulative!$D98,0,offset_cumulative!$D99+offset_cumulative!G$1)</f>
        <v>1</v>
      </c>
      <c r="H99">
        <f ca="1">OFFSET(countries_cumulative!$D98,0,offset_cumulative!$D99+offset_cumulative!H$1)</f>
        <v>1</v>
      </c>
      <c r="I99">
        <f ca="1">OFFSET(countries_cumulative!$D98,0,offset_cumulative!$D99+offset_cumulative!I$1)</f>
        <v>1</v>
      </c>
      <c r="J99">
        <f ca="1">OFFSET(countries_cumulative!$D98,0,offset_cumulative!$D99+offset_cumulative!J$1)</f>
        <v>1</v>
      </c>
      <c r="K99">
        <f ca="1">OFFSET(countries_cumulative!$D98,0,offset_cumulative!$D99+offset_cumulative!K$1)</f>
        <v>1</v>
      </c>
      <c r="L99">
        <f ca="1">OFFSET(countries_cumulative!$D98,0,offset_cumulative!$D99+offset_cumulative!L$1)</f>
        <v>2</v>
      </c>
      <c r="M99">
        <f ca="1">OFFSET(countries_cumulative!$D98,0,offset_cumulative!$D99+offset_cumulative!M$1)</f>
        <v>6</v>
      </c>
      <c r="N99">
        <f ca="1">OFFSET(countries_cumulative!$D98,0,offset_cumulative!$D99+offset_cumulative!N$1)</f>
        <v>8</v>
      </c>
      <c r="O99">
        <f ca="1">OFFSET(countries_cumulative!$D98,0,offset_cumulative!$D99+offset_cumulative!O$1)</f>
        <v>10</v>
      </c>
      <c r="P99">
        <f ca="1">OFFSET(countries_cumulative!$D98,0,offset_cumulative!$D99+offset_cumulative!P$1)</f>
        <v>10</v>
      </c>
      <c r="Q99">
        <f ca="1">OFFSET(countries_cumulative!$D98,0,offset_cumulative!$D99+offset_cumulative!Q$1)</f>
        <v>17</v>
      </c>
      <c r="R99">
        <f ca="1">OFFSET(countries_cumulative!$D98,0,offset_cumulative!$D99+offset_cumulative!R$1)</f>
        <v>26</v>
      </c>
      <c r="S99">
        <f ca="1">OFFSET(countries_cumulative!$D98,0,offset_cumulative!$D99+offset_cumulative!S$1)</f>
        <v>30</v>
      </c>
      <c r="T99">
        <f ca="1">OFFSET(countries_cumulative!$D98,0,offset_cumulative!$D99+offset_cumulative!T$1)</f>
        <v>34</v>
      </c>
      <c r="U99">
        <f ca="1">OFFSET(countries_cumulative!$D98,0,offset_cumulative!$D99+offset_cumulative!U$1)</f>
        <v>49</v>
      </c>
      <c r="V99">
        <f ca="1">OFFSET(countries_cumulative!$D98,0,offset_cumulative!$D99+offset_cumulative!V$1)</f>
        <v>71</v>
      </c>
      <c r="W99">
        <f ca="1">OFFSET(countries_cumulative!$D98,0,offset_cumulative!$D99+offset_cumulative!W$1)</f>
        <v>86</v>
      </c>
      <c r="X99">
        <f ca="1">OFFSET(countries_cumulative!$D98,0,offset_cumulative!$D99+offset_cumulative!X$1)</f>
        <v>111</v>
      </c>
      <c r="Y99">
        <f ca="1">OFFSET(countries_cumulative!$D98,0,offset_cumulative!$D99+offset_cumulative!Y$1)</f>
        <v>124</v>
      </c>
      <c r="Z99">
        <f ca="1">OFFSET(countries_cumulative!$D98,0,offset_cumulative!$D99+offset_cumulative!Z$1)</f>
        <v>139</v>
      </c>
      <c r="AA99">
        <f ca="1">OFFSET(countries_cumulative!$D98,0,offset_cumulative!$D99+offset_cumulative!AA$1)</f>
        <v>180</v>
      </c>
      <c r="AB99">
        <f ca="1">OFFSET(countries_cumulative!$D98,0,offset_cumulative!$D99+offset_cumulative!AB$1)</f>
        <v>197</v>
      </c>
      <c r="AC99">
        <f ca="1">OFFSET(countries_cumulative!$D98,0,offset_cumulative!$D99+offset_cumulative!AC$1)</f>
        <v>221</v>
      </c>
      <c r="AD99">
        <f ca="1">OFFSET(countries_cumulative!$D98,0,offset_cumulative!$D99+offset_cumulative!AD$1)</f>
        <v>244</v>
      </c>
      <c r="AE99">
        <f ca="1">OFFSET(countries_cumulative!$D98,0,offset_cumulative!$D99+offset_cumulative!AE$1)</f>
        <v>280</v>
      </c>
      <c r="AF99">
        <f ca="1">OFFSET(countries_cumulative!$D98,0,offset_cumulative!$D99+offset_cumulative!AF$1)</f>
        <v>305</v>
      </c>
      <c r="AG99">
        <f ca="1">OFFSET(countries_cumulative!$D98,0,offset_cumulative!$D99+offset_cumulative!AG$1)</f>
        <v>347</v>
      </c>
      <c r="AH99">
        <f ca="1">OFFSET(countries_cumulative!$D98,0,offset_cumulative!$D99+offset_cumulative!AH$1)</f>
        <v>376</v>
      </c>
      <c r="AI99">
        <f ca="1">OFFSET(countries_cumulative!$D98,0,offset_cumulative!$D99+offset_cumulative!AI$1)</f>
        <v>398</v>
      </c>
      <c r="AJ99">
        <f ca="1">OFFSET(countries_cumulative!$D98,0,offset_cumulative!$D99+offset_cumulative!AJ$1)</f>
        <v>446</v>
      </c>
      <c r="AL99" s="3" t="s">
        <v>90</v>
      </c>
      <c r="AM99" s="4">
        <f t="shared" ca="1" si="124"/>
        <v>0</v>
      </c>
      <c r="AN99" s="4">
        <f t="shared" ca="1" si="95"/>
        <v>0</v>
      </c>
      <c r="AO99" s="4">
        <f t="shared" ca="1" si="96"/>
        <v>0</v>
      </c>
      <c r="AP99" s="4">
        <f t="shared" ca="1" si="97"/>
        <v>0</v>
      </c>
      <c r="AQ99" s="4">
        <f t="shared" ca="1" si="98"/>
        <v>0</v>
      </c>
      <c r="AR99" s="4">
        <f t="shared" ca="1" si="99"/>
        <v>1</v>
      </c>
      <c r="AS99" s="4">
        <f t="shared" ca="1" si="100"/>
        <v>2</v>
      </c>
      <c r="AT99" s="4">
        <f t="shared" ca="1" si="101"/>
        <v>0.33333333333333326</v>
      </c>
      <c r="AU99" s="4">
        <f t="shared" ca="1" si="102"/>
        <v>0.25</v>
      </c>
      <c r="AV99" s="4">
        <f t="shared" ca="1" si="103"/>
        <v>0</v>
      </c>
      <c r="AW99" s="4">
        <f t="shared" ca="1" si="104"/>
        <v>0.7</v>
      </c>
      <c r="AX99" s="4">
        <f t="shared" ca="1" si="105"/>
        <v>0.52941176470588225</v>
      </c>
      <c r="AY99" s="4">
        <f t="shared" ca="1" si="106"/>
        <v>0.15384615384615374</v>
      </c>
      <c r="AZ99" s="4">
        <f t="shared" ca="1" si="107"/>
        <v>0.1333333333333333</v>
      </c>
      <c r="BA99" s="4">
        <f t="shared" ca="1" si="108"/>
        <v>0.44117647058823528</v>
      </c>
      <c r="BB99" s="4">
        <f t="shared" ca="1" si="109"/>
        <v>0.44897959183673475</v>
      </c>
      <c r="BC99" s="4">
        <f t="shared" ca="1" si="110"/>
        <v>0.21126760563380276</v>
      </c>
      <c r="BD99" s="4">
        <f t="shared" ca="1" si="111"/>
        <v>0.29069767441860472</v>
      </c>
      <c r="BE99" s="4">
        <f t="shared" ca="1" si="112"/>
        <v>0.11711711711711703</v>
      </c>
      <c r="BF99" s="4">
        <f t="shared" ca="1" si="113"/>
        <v>0.12096774193548376</v>
      </c>
      <c r="BG99" s="4">
        <f t="shared" ca="1" si="114"/>
        <v>0.29496402877697836</v>
      </c>
      <c r="BH99" s="4">
        <f t="shared" ca="1" si="115"/>
        <v>9.4444444444444553E-2</v>
      </c>
      <c r="BI99" s="4">
        <f t="shared" ca="1" si="116"/>
        <v>0.12182741116751261</v>
      </c>
      <c r="BJ99" s="4">
        <f t="shared" ca="1" si="117"/>
        <v>0.10407239819004532</v>
      </c>
      <c r="BK99" s="4">
        <f t="shared" ca="1" si="118"/>
        <v>0.14754098360655732</v>
      </c>
      <c r="BL99" s="4">
        <f t="shared" ca="1" si="119"/>
        <v>8.9285714285714191E-2</v>
      </c>
      <c r="BM99" s="4">
        <f t="shared" ca="1" si="120"/>
        <v>0.13770491803278695</v>
      </c>
      <c r="BN99" s="4">
        <f t="shared" ca="1" si="121"/>
        <v>8.35734870317002E-2</v>
      </c>
      <c r="BO99" s="4">
        <f t="shared" ca="1" si="122"/>
        <v>5.8510638297872397E-2</v>
      </c>
      <c r="BP99" s="4">
        <f t="shared" ca="1" si="123"/>
        <v>0.12060301507537696</v>
      </c>
      <c r="BQ99" s="5">
        <f t="shared" ca="1" si="125"/>
        <v>0.26608859418858899</v>
      </c>
    </row>
    <row r="100" spans="1:69" x14ac:dyDescent="0.25">
      <c r="A100" s="3" t="s">
        <v>91</v>
      </c>
      <c r="B100" s="3">
        <v>33.854700000000001</v>
      </c>
      <c r="C100" s="3">
        <v>35.862299999999998</v>
      </c>
      <c r="D100">
        <f>COUNTIF(countries_cumulative!D99:CP99,"0")</f>
        <v>30</v>
      </c>
      <c r="E100" s="3" t="s">
        <v>91</v>
      </c>
      <c r="F100">
        <f ca="1">OFFSET(countries_cumulative!$D99,0,offset_cumulative!$D100+offset_cumulative!F$1)</f>
        <v>1</v>
      </c>
      <c r="G100">
        <f ca="1">OFFSET(countries_cumulative!$D99,0,offset_cumulative!$D100+offset_cumulative!G$1)</f>
        <v>1</v>
      </c>
      <c r="H100">
        <f ca="1">OFFSET(countries_cumulative!$D99,0,offset_cumulative!$D100+offset_cumulative!H$1)</f>
        <v>1</v>
      </c>
      <c r="I100">
        <f ca="1">OFFSET(countries_cumulative!$D99,0,offset_cumulative!$D100+offset_cumulative!I$1)</f>
        <v>1</v>
      </c>
      <c r="J100">
        <f ca="1">OFFSET(countries_cumulative!$D99,0,offset_cumulative!$D100+offset_cumulative!J$1)</f>
        <v>1</v>
      </c>
      <c r="K100">
        <f ca="1">OFFSET(countries_cumulative!$D99,0,offset_cumulative!$D100+offset_cumulative!K$1)</f>
        <v>2</v>
      </c>
      <c r="L100">
        <f ca="1">OFFSET(countries_cumulative!$D99,0,offset_cumulative!$D100+offset_cumulative!L$1)</f>
        <v>2</v>
      </c>
      <c r="M100">
        <f ca="1">OFFSET(countries_cumulative!$D99,0,offset_cumulative!$D100+offset_cumulative!M$1)</f>
        <v>2</v>
      </c>
      <c r="N100">
        <f ca="1">OFFSET(countries_cumulative!$D99,0,offset_cumulative!$D100+offset_cumulative!N$1)</f>
        <v>4</v>
      </c>
      <c r="O100">
        <f ca="1">OFFSET(countries_cumulative!$D99,0,offset_cumulative!$D100+offset_cumulative!O$1)</f>
        <v>10</v>
      </c>
      <c r="P100">
        <f ca="1">OFFSET(countries_cumulative!$D99,0,offset_cumulative!$D100+offset_cumulative!P$1)</f>
        <v>13</v>
      </c>
      <c r="Q100">
        <f ca="1">OFFSET(countries_cumulative!$D99,0,offset_cumulative!$D100+offset_cumulative!Q$1)</f>
        <v>13</v>
      </c>
      <c r="R100">
        <f ca="1">OFFSET(countries_cumulative!$D99,0,offset_cumulative!$D100+offset_cumulative!R$1)</f>
        <v>13</v>
      </c>
      <c r="S100">
        <f ca="1">OFFSET(countries_cumulative!$D99,0,offset_cumulative!$D100+offset_cumulative!S$1)</f>
        <v>16</v>
      </c>
      <c r="T100">
        <f ca="1">OFFSET(countries_cumulative!$D99,0,offset_cumulative!$D100+offset_cumulative!T$1)</f>
        <v>22</v>
      </c>
      <c r="U100">
        <f ca="1">OFFSET(countries_cumulative!$D99,0,offset_cumulative!$D100+offset_cumulative!U$1)</f>
        <v>22</v>
      </c>
      <c r="V100">
        <f ca="1">OFFSET(countries_cumulative!$D99,0,offset_cumulative!$D100+offset_cumulative!V$1)</f>
        <v>32</v>
      </c>
      <c r="W100">
        <f ca="1">OFFSET(countries_cumulative!$D99,0,offset_cumulative!$D100+offset_cumulative!W$1)</f>
        <v>32</v>
      </c>
      <c r="X100">
        <f ca="1">OFFSET(countries_cumulative!$D99,0,offset_cumulative!$D100+offset_cumulative!X$1)</f>
        <v>41</v>
      </c>
      <c r="Y100">
        <f ca="1">OFFSET(countries_cumulative!$D99,0,offset_cumulative!$D100+offset_cumulative!Y$1)</f>
        <v>61</v>
      </c>
      <c r="Z100">
        <f ca="1">OFFSET(countries_cumulative!$D99,0,offset_cumulative!$D100+offset_cumulative!Z$1)</f>
        <v>61</v>
      </c>
      <c r="AA100">
        <f ca="1">OFFSET(countries_cumulative!$D99,0,offset_cumulative!$D100+offset_cumulative!AA$1)</f>
        <v>77</v>
      </c>
      <c r="AB100">
        <f ca="1">OFFSET(countries_cumulative!$D99,0,offset_cumulative!$D100+offset_cumulative!AB$1)</f>
        <v>93</v>
      </c>
      <c r="AC100">
        <f ca="1">OFFSET(countries_cumulative!$D99,0,offset_cumulative!$D100+offset_cumulative!AC$1)</f>
        <v>110</v>
      </c>
      <c r="AD100">
        <f ca="1">OFFSET(countries_cumulative!$D99,0,offset_cumulative!$D100+offset_cumulative!AD$1)</f>
        <v>110</v>
      </c>
      <c r="AE100">
        <f ca="1">OFFSET(countries_cumulative!$D99,0,offset_cumulative!$D100+offset_cumulative!AE$1)</f>
        <v>120</v>
      </c>
      <c r="AF100">
        <f ca="1">OFFSET(countries_cumulative!$D99,0,offset_cumulative!$D100+offset_cumulative!AF$1)</f>
        <v>133</v>
      </c>
      <c r="AG100">
        <f ca="1">OFFSET(countries_cumulative!$D99,0,offset_cumulative!$D100+offset_cumulative!AG$1)</f>
        <v>157</v>
      </c>
      <c r="AH100">
        <f ca="1">OFFSET(countries_cumulative!$D99,0,offset_cumulative!$D100+offset_cumulative!AH$1)</f>
        <v>163</v>
      </c>
      <c r="AI100">
        <f ca="1">OFFSET(countries_cumulative!$D99,0,offset_cumulative!$D100+offset_cumulative!AI$1)</f>
        <v>187</v>
      </c>
      <c r="AJ100">
        <f ca="1">OFFSET(countries_cumulative!$D99,0,offset_cumulative!$D100+offset_cumulative!AJ$1)</f>
        <v>248</v>
      </c>
      <c r="AL100" s="3" t="s">
        <v>91</v>
      </c>
      <c r="AM100" s="4">
        <f t="shared" ca="1" si="124"/>
        <v>0</v>
      </c>
      <c r="AN100" s="4">
        <f t="shared" ca="1" si="95"/>
        <v>0</v>
      </c>
      <c r="AO100" s="4">
        <f t="shared" ca="1" si="96"/>
        <v>0</v>
      </c>
      <c r="AP100" s="4">
        <f t="shared" ca="1" si="97"/>
        <v>0</v>
      </c>
      <c r="AQ100" s="4">
        <f t="shared" ca="1" si="98"/>
        <v>1</v>
      </c>
      <c r="AR100" s="4">
        <f t="shared" ca="1" si="99"/>
        <v>0</v>
      </c>
      <c r="AS100" s="4">
        <f t="shared" ca="1" si="100"/>
        <v>0</v>
      </c>
      <c r="AT100" s="4">
        <f t="shared" ca="1" si="101"/>
        <v>1</v>
      </c>
      <c r="AU100" s="4">
        <f t="shared" ca="1" si="102"/>
        <v>1.5</v>
      </c>
      <c r="AV100" s="4">
        <f t="shared" ca="1" si="103"/>
        <v>0.30000000000000004</v>
      </c>
      <c r="AW100" s="4">
        <f t="shared" ca="1" si="104"/>
        <v>0</v>
      </c>
      <c r="AX100" s="4">
        <f t="shared" ca="1" si="105"/>
        <v>0</v>
      </c>
      <c r="AY100" s="4">
        <f t="shared" ca="1" si="106"/>
        <v>0.23076923076923084</v>
      </c>
      <c r="AZ100" s="4">
        <f t="shared" ca="1" si="107"/>
        <v>0.375</v>
      </c>
      <c r="BA100" s="4">
        <f t="shared" ca="1" si="108"/>
        <v>0</v>
      </c>
      <c r="BB100" s="4">
        <f t="shared" ca="1" si="109"/>
        <v>0.45454545454545459</v>
      </c>
      <c r="BC100" s="4">
        <f t="shared" ca="1" si="110"/>
        <v>0</v>
      </c>
      <c r="BD100" s="4">
        <f t="shared" ca="1" si="111"/>
        <v>0.28125</v>
      </c>
      <c r="BE100" s="4">
        <f t="shared" ca="1" si="112"/>
        <v>0.48780487804878048</v>
      </c>
      <c r="BF100" s="4">
        <f t="shared" ca="1" si="113"/>
        <v>0</v>
      </c>
      <c r="BG100" s="4">
        <f t="shared" ca="1" si="114"/>
        <v>0.26229508196721318</v>
      </c>
      <c r="BH100" s="4">
        <f t="shared" ca="1" si="115"/>
        <v>0.20779220779220786</v>
      </c>
      <c r="BI100" s="4">
        <f t="shared" ca="1" si="116"/>
        <v>0.18279569892473124</v>
      </c>
      <c r="BJ100" s="4">
        <f t="shared" ca="1" si="117"/>
        <v>0</v>
      </c>
      <c r="BK100" s="4">
        <f t="shared" ca="1" si="118"/>
        <v>9.0909090909090828E-2</v>
      </c>
      <c r="BL100" s="4">
        <f t="shared" ca="1" si="119"/>
        <v>0.10833333333333339</v>
      </c>
      <c r="BM100" s="4">
        <f t="shared" ca="1" si="120"/>
        <v>0.18045112781954886</v>
      </c>
      <c r="BN100" s="4">
        <f t="shared" ca="1" si="121"/>
        <v>3.8216560509554132E-2</v>
      </c>
      <c r="BO100" s="4">
        <f t="shared" ca="1" si="122"/>
        <v>0.14723926380368102</v>
      </c>
      <c r="BP100" s="4">
        <f t="shared" ca="1" si="123"/>
        <v>0.3262032085561497</v>
      </c>
      <c r="BQ100" s="5">
        <f t="shared" ca="1" si="125"/>
        <v>0.23912017123263257</v>
      </c>
    </row>
    <row r="101" spans="1:69" x14ac:dyDescent="0.25">
      <c r="A101" s="3" t="s">
        <v>92</v>
      </c>
      <c r="B101" s="3">
        <v>6.4280999999999997</v>
      </c>
      <c r="C101" s="3">
        <v>-9.4295000000000009</v>
      </c>
      <c r="D101">
        <f>COUNTIF(countries_cumulative!D100:CP100,"0")</f>
        <v>54</v>
      </c>
      <c r="E101" s="3" t="s">
        <v>92</v>
      </c>
      <c r="F101">
        <f ca="1">OFFSET(countries_cumulative!$D100,0,offset_cumulative!$D101+offset_cumulative!F$1)</f>
        <v>1</v>
      </c>
      <c r="G101">
        <f ca="1">OFFSET(countries_cumulative!$D100,0,offset_cumulative!$D101+offset_cumulative!G$1)</f>
        <v>1</v>
      </c>
      <c r="H101">
        <f ca="1">OFFSET(countries_cumulative!$D100,0,offset_cumulative!$D101+offset_cumulative!H$1)</f>
        <v>2</v>
      </c>
      <c r="I101">
        <f ca="1">OFFSET(countries_cumulative!$D100,0,offset_cumulative!$D101+offset_cumulative!I$1)</f>
        <v>2</v>
      </c>
      <c r="J101">
        <f ca="1">OFFSET(countries_cumulative!$D100,0,offset_cumulative!$D101+offset_cumulative!J$1)</f>
        <v>2</v>
      </c>
      <c r="K101">
        <f ca="1">OFFSET(countries_cumulative!$D100,0,offset_cumulative!$D101+offset_cumulative!K$1)</f>
        <v>3</v>
      </c>
      <c r="L101">
        <f ca="1">OFFSET(countries_cumulative!$D100,0,offset_cumulative!$D101+offset_cumulative!L$1)</f>
        <v>3</v>
      </c>
      <c r="M101">
        <f ca="1">OFFSET(countries_cumulative!$D100,0,offset_cumulative!$D101+offset_cumulative!M$1)</f>
        <v>3</v>
      </c>
      <c r="N101">
        <f ca="1">OFFSET(countries_cumulative!$D100,0,offset_cumulative!$D101+offset_cumulative!N$1)</f>
        <v>3</v>
      </c>
      <c r="O101">
        <f ca="1">OFFSET(countries_cumulative!$D100,0,offset_cumulative!$D101+offset_cumulative!O$1)</f>
        <v>3</v>
      </c>
      <c r="P101">
        <f ca="1">OFFSET(countries_cumulative!$D100,0,offset_cumulative!$D101+offset_cumulative!P$1)</f>
        <v>3</v>
      </c>
      <c r="Q101">
        <f ca="1">OFFSET(countries_cumulative!$D100,0,offset_cumulative!$D101+offset_cumulative!Q$1)</f>
        <v>3</v>
      </c>
      <c r="R101">
        <f ca="1">OFFSET(countries_cumulative!$D100,0,offset_cumulative!$D101+offset_cumulative!R$1)</f>
        <v>3</v>
      </c>
      <c r="S101">
        <f ca="1">OFFSET(countries_cumulative!$D100,0,offset_cumulative!$D101+offset_cumulative!S$1)</f>
        <v>3</v>
      </c>
      <c r="T101">
        <f ca="1">OFFSET(countries_cumulative!$D100,0,offset_cumulative!$D101+offset_cumulative!T$1)</f>
        <v>3</v>
      </c>
      <c r="U101">
        <f ca="1">OFFSET(countries_cumulative!$D100,0,offset_cumulative!$D101+offset_cumulative!U$1)</f>
        <v>3</v>
      </c>
      <c r="V101">
        <f ca="1">OFFSET(countries_cumulative!$D100,0,offset_cumulative!$D101+offset_cumulative!V$1)</f>
        <v>6</v>
      </c>
      <c r="W101">
        <f ca="1">OFFSET(countries_cumulative!$D100,0,offset_cumulative!$D101+offset_cumulative!W$1)</f>
        <v>6</v>
      </c>
      <c r="X101">
        <f ca="1">OFFSET(countries_cumulative!$D100,0,offset_cumulative!$D101+offset_cumulative!X$1)</f>
        <v>7</v>
      </c>
      <c r="Y101">
        <f ca="1">OFFSET(countries_cumulative!$D100,0,offset_cumulative!$D101+offset_cumulative!Y$1)</f>
        <v>10</v>
      </c>
      <c r="Z101">
        <f ca="1">OFFSET(countries_cumulative!$D100,0,offset_cumulative!$D101+offset_cumulative!Z$1)</f>
        <v>13</v>
      </c>
      <c r="AA101">
        <f ca="1">OFFSET(countries_cumulative!$D100,0,offset_cumulative!$D101+offset_cumulative!AA$1)</f>
        <v>14</v>
      </c>
      <c r="AB101">
        <f ca="1">OFFSET(countries_cumulative!$D100,0,offset_cumulative!$D101+offset_cumulative!AB$1)</f>
        <v>14</v>
      </c>
      <c r="AC101">
        <f ca="1">OFFSET(countries_cumulative!$D100,0,offset_cumulative!$D101+offset_cumulative!AC$1)</f>
        <v>31</v>
      </c>
      <c r="AD101">
        <f ca="1">OFFSET(countries_cumulative!$D100,0,offset_cumulative!$D101+offset_cumulative!AD$1)</f>
        <v>31</v>
      </c>
      <c r="AE101">
        <f ca="1">OFFSET(countries_cumulative!$D100,0,offset_cumulative!$D101+offset_cumulative!AE$1)</f>
        <v>37</v>
      </c>
      <c r="AF101">
        <f ca="1">OFFSET(countries_cumulative!$D100,0,offset_cumulative!$D101+offset_cumulative!AF$1)</f>
        <v>48</v>
      </c>
      <c r="AG101">
        <f ca="1">OFFSET(countries_cumulative!$D100,0,offset_cumulative!$D101+offset_cumulative!AG$1)</f>
        <v>50</v>
      </c>
      <c r="AH101">
        <f ca="1">OFFSET(countries_cumulative!$D100,0,offset_cumulative!$D101+offset_cumulative!AH$1)</f>
        <v>59</v>
      </c>
      <c r="AI101">
        <f ca="1">OFFSET(countries_cumulative!$D100,0,offset_cumulative!$D101+offset_cumulative!AI$1)</f>
        <v>59</v>
      </c>
      <c r="AJ101">
        <f ca="1">OFFSET(countries_cumulative!$D100,0,offset_cumulative!$D101+offset_cumulative!AJ$1)</f>
        <v>59</v>
      </c>
      <c r="AL101" s="3" t="s">
        <v>92</v>
      </c>
      <c r="AM101" s="4">
        <f t="shared" ca="1" si="124"/>
        <v>0</v>
      </c>
      <c r="AN101" s="4">
        <f t="shared" ca="1" si="95"/>
        <v>1</v>
      </c>
      <c r="AO101" s="4">
        <f t="shared" ca="1" si="96"/>
        <v>0</v>
      </c>
      <c r="AP101" s="4">
        <f t="shared" ca="1" si="97"/>
        <v>0</v>
      </c>
      <c r="AQ101" s="4">
        <f t="shared" ca="1" si="98"/>
        <v>0.5</v>
      </c>
      <c r="AR101" s="4">
        <f t="shared" ca="1" si="99"/>
        <v>0</v>
      </c>
      <c r="AS101" s="4">
        <f t="shared" ca="1" si="100"/>
        <v>0</v>
      </c>
      <c r="AT101" s="4">
        <f t="shared" ca="1" si="101"/>
        <v>0</v>
      </c>
      <c r="AU101" s="4">
        <f t="shared" ca="1" si="102"/>
        <v>0</v>
      </c>
      <c r="AV101" s="4">
        <f t="shared" ca="1" si="103"/>
        <v>0</v>
      </c>
      <c r="AW101" s="4">
        <f t="shared" ca="1" si="104"/>
        <v>0</v>
      </c>
      <c r="AX101" s="4">
        <f t="shared" ca="1" si="105"/>
        <v>0</v>
      </c>
      <c r="AY101" s="4">
        <f t="shared" ca="1" si="106"/>
        <v>0</v>
      </c>
      <c r="AZ101" s="4">
        <f t="shared" ca="1" si="107"/>
        <v>0</v>
      </c>
      <c r="BA101" s="4">
        <f t="shared" ca="1" si="108"/>
        <v>0</v>
      </c>
      <c r="BB101" s="4">
        <f t="shared" ca="1" si="109"/>
        <v>1</v>
      </c>
      <c r="BC101" s="4">
        <f t="shared" ca="1" si="110"/>
        <v>0</v>
      </c>
      <c r="BD101" s="4">
        <f t="shared" ca="1" si="111"/>
        <v>0.16666666666666674</v>
      </c>
      <c r="BE101" s="4">
        <f t="shared" ca="1" si="112"/>
        <v>0.4285714285714286</v>
      </c>
      <c r="BF101" s="4">
        <f t="shared" ca="1" si="113"/>
        <v>0.30000000000000004</v>
      </c>
      <c r="BG101" s="4">
        <f t="shared" ca="1" si="114"/>
        <v>7.6923076923076872E-2</v>
      </c>
      <c r="BH101" s="4">
        <f t="shared" ca="1" si="115"/>
        <v>0</v>
      </c>
      <c r="BI101" s="4">
        <f t="shared" ca="1" si="116"/>
        <v>1.2142857142857144</v>
      </c>
      <c r="BJ101" s="4">
        <f t="shared" ca="1" si="117"/>
        <v>0</v>
      </c>
      <c r="BK101" s="4">
        <f t="shared" ca="1" si="118"/>
        <v>0.19354838709677424</v>
      </c>
      <c r="BL101" s="4">
        <f t="shared" ca="1" si="119"/>
        <v>0.29729729729729737</v>
      </c>
      <c r="BM101" s="4">
        <f t="shared" ca="1" si="120"/>
        <v>4.1666666666666741E-2</v>
      </c>
      <c r="BN101" s="4">
        <f t="shared" ca="1" si="121"/>
        <v>0.17999999999999994</v>
      </c>
      <c r="BO101" s="4">
        <f t="shared" ca="1" si="122"/>
        <v>0</v>
      </c>
      <c r="BP101" s="4">
        <f t="shared" ca="1" si="123"/>
        <v>0</v>
      </c>
      <c r="BQ101" s="5">
        <f t="shared" ca="1" si="125"/>
        <v>0.17996530791692084</v>
      </c>
    </row>
    <row r="102" spans="1:69" x14ac:dyDescent="0.25">
      <c r="A102" s="3" t="s">
        <v>172</v>
      </c>
      <c r="B102" s="3">
        <v>26.335100000000001</v>
      </c>
      <c r="C102" s="3">
        <v>17.228331000000001</v>
      </c>
      <c r="D102">
        <f>COUNTIF(countries_cumulative!D101:CP101,"0")</f>
        <v>62</v>
      </c>
      <c r="E102" s="3" t="s">
        <v>172</v>
      </c>
      <c r="F102">
        <f ca="1">OFFSET(countries_cumulative!$D101,0,offset_cumulative!$D102+offset_cumulative!F$1)</f>
        <v>1</v>
      </c>
      <c r="G102">
        <f ca="1">OFFSET(countries_cumulative!$D101,0,offset_cumulative!$D102+offset_cumulative!G$1)</f>
        <v>1</v>
      </c>
      <c r="H102">
        <f ca="1">OFFSET(countries_cumulative!$D101,0,offset_cumulative!$D102+offset_cumulative!H$1)</f>
        <v>1</v>
      </c>
      <c r="I102">
        <f ca="1">OFFSET(countries_cumulative!$D101,0,offset_cumulative!$D102+offset_cumulative!I$1)</f>
        <v>1</v>
      </c>
      <c r="J102">
        <f ca="1">OFFSET(countries_cumulative!$D101,0,offset_cumulative!$D102+offset_cumulative!J$1)</f>
        <v>3</v>
      </c>
      <c r="K102">
        <f ca="1">OFFSET(countries_cumulative!$D101,0,offset_cumulative!$D102+offset_cumulative!K$1)</f>
        <v>8</v>
      </c>
      <c r="L102">
        <f ca="1">OFFSET(countries_cumulative!$D101,0,offset_cumulative!$D102+offset_cumulative!L$1)</f>
        <v>8</v>
      </c>
      <c r="M102">
        <f ca="1">OFFSET(countries_cumulative!$D101,0,offset_cumulative!$D102+offset_cumulative!M$1)</f>
        <v>10</v>
      </c>
      <c r="N102">
        <f ca="1">OFFSET(countries_cumulative!$D101,0,offset_cumulative!$D102+offset_cumulative!N$1)</f>
        <v>10</v>
      </c>
      <c r="O102">
        <f ca="1">OFFSET(countries_cumulative!$D101,0,offset_cumulative!$D102+offset_cumulative!O$1)</f>
        <v>11</v>
      </c>
      <c r="P102">
        <f ca="1">OFFSET(countries_cumulative!$D101,0,offset_cumulative!$D102+offset_cumulative!P$1)</f>
        <v>11</v>
      </c>
      <c r="Q102">
        <f ca="1">OFFSET(countries_cumulative!$D101,0,offset_cumulative!$D102+offset_cumulative!Q$1)</f>
        <v>18</v>
      </c>
      <c r="R102">
        <f ca="1">OFFSET(countries_cumulative!$D101,0,offset_cumulative!$D102+offset_cumulative!R$1)</f>
        <v>18</v>
      </c>
      <c r="S102">
        <f ca="1">OFFSET(countries_cumulative!$D101,0,offset_cumulative!$D102+offset_cumulative!S$1)</f>
        <v>19</v>
      </c>
      <c r="T102">
        <f ca="1">OFFSET(countries_cumulative!$D101,0,offset_cumulative!$D102+offset_cumulative!T$1)</f>
        <v>20</v>
      </c>
      <c r="U102">
        <f ca="1">OFFSET(countries_cumulative!$D101,0,offset_cumulative!$D102+offset_cumulative!U$1)</f>
        <v>21</v>
      </c>
      <c r="V102">
        <f ca="1">OFFSET(countries_cumulative!$D101,0,offset_cumulative!$D102+offset_cumulative!V$1)</f>
        <v>24</v>
      </c>
      <c r="W102">
        <f ca="1">OFFSET(countries_cumulative!$D101,0,offset_cumulative!$D102+offset_cumulative!W$1)</f>
        <v>24</v>
      </c>
      <c r="X102">
        <f ca="1">OFFSET(countries_cumulative!$D101,0,offset_cumulative!$D102+offset_cumulative!X$1)</f>
        <v>24</v>
      </c>
      <c r="Y102">
        <f ca="1">OFFSET(countries_cumulative!$D101,0,offset_cumulative!$D102+offset_cumulative!Y$1)</f>
        <v>25</v>
      </c>
      <c r="Z102">
        <f ca="1">OFFSET(countries_cumulative!$D101,0,offset_cumulative!$D102+offset_cumulative!Z$1)</f>
        <v>26</v>
      </c>
      <c r="AA102">
        <f ca="1">OFFSET(countries_cumulative!$D101,0,offset_cumulative!$D102+offset_cumulative!AA$1)</f>
        <v>35</v>
      </c>
      <c r="AB102">
        <f ca="1">OFFSET(countries_cumulative!$D101,0,offset_cumulative!$D102+offset_cumulative!AB$1)</f>
        <v>48</v>
      </c>
      <c r="AC102">
        <f ca="1">OFFSET(countries_cumulative!$D101,0,offset_cumulative!$D102+offset_cumulative!AC$1)</f>
        <v>49</v>
      </c>
      <c r="AD102">
        <f ca="1">OFFSET(countries_cumulative!$D101,0,offset_cumulative!$D102+offset_cumulative!AD$1)</f>
        <v>49</v>
      </c>
      <c r="AE102">
        <f ca="1">OFFSET(countries_cumulative!$D101,0,offset_cumulative!$D102+offset_cumulative!AE$1)</f>
        <v>49</v>
      </c>
      <c r="AF102">
        <f ca="1">OFFSET(countries_cumulative!$D101,0,offset_cumulative!$D102+offset_cumulative!AF$1)</f>
        <v>51</v>
      </c>
      <c r="AG102">
        <f ca="1">OFFSET(countries_cumulative!$D101,0,offset_cumulative!$D102+offset_cumulative!AG$1)</f>
        <v>51</v>
      </c>
      <c r="AH102">
        <f ca="1">OFFSET(countries_cumulative!$D101,0,offset_cumulative!$D102+offset_cumulative!AH$1)</f>
        <v>51</v>
      </c>
      <c r="AI102">
        <f ca="1">OFFSET(countries_cumulative!$D101,0,offset_cumulative!$D102+offset_cumulative!AI$1)</f>
        <v>0</v>
      </c>
      <c r="AJ102">
        <f ca="1">OFFSET(countries_cumulative!$D101,0,offset_cumulative!$D102+offset_cumulative!AJ$1)</f>
        <v>0</v>
      </c>
      <c r="AL102" s="3" t="s">
        <v>172</v>
      </c>
      <c r="AM102" s="4">
        <f t="shared" ca="1" si="124"/>
        <v>0</v>
      </c>
      <c r="AN102" s="4">
        <f t="shared" ca="1" si="95"/>
        <v>0</v>
      </c>
      <c r="AO102" s="4">
        <f t="shared" ca="1" si="96"/>
        <v>0</v>
      </c>
      <c r="AP102" s="4">
        <f t="shared" ca="1" si="97"/>
        <v>2</v>
      </c>
      <c r="AQ102" s="4">
        <f t="shared" ca="1" si="98"/>
        <v>1.6666666666666665</v>
      </c>
      <c r="AR102" s="4">
        <f t="shared" ca="1" si="99"/>
        <v>0</v>
      </c>
      <c r="AS102" s="4">
        <f t="shared" ca="1" si="100"/>
        <v>0.25</v>
      </c>
      <c r="AT102" s="4">
        <f t="shared" ca="1" si="101"/>
        <v>0</v>
      </c>
      <c r="AU102" s="4">
        <f t="shared" ca="1" si="102"/>
        <v>0.10000000000000009</v>
      </c>
      <c r="AV102" s="4">
        <f t="shared" ca="1" si="103"/>
        <v>0</v>
      </c>
      <c r="AW102" s="4">
        <f t="shared" ca="1" si="104"/>
        <v>0.63636363636363646</v>
      </c>
      <c r="AX102" s="4">
        <f t="shared" ca="1" si="105"/>
        <v>0</v>
      </c>
      <c r="AY102" s="4">
        <f t="shared" ca="1" si="106"/>
        <v>5.555555555555558E-2</v>
      </c>
      <c r="AZ102" s="4">
        <f t="shared" ca="1" si="107"/>
        <v>5.2631578947368363E-2</v>
      </c>
      <c r="BA102" s="4">
        <f t="shared" ca="1" si="108"/>
        <v>5.0000000000000044E-2</v>
      </c>
      <c r="BB102" s="4">
        <f t="shared" ca="1" si="109"/>
        <v>0.14285714285714279</v>
      </c>
      <c r="BC102" s="4">
        <f t="shared" ca="1" si="110"/>
        <v>0</v>
      </c>
      <c r="BD102" s="4">
        <f t="shared" ca="1" si="111"/>
        <v>0</v>
      </c>
      <c r="BE102" s="4">
        <f t="shared" ca="1" si="112"/>
        <v>4.1666666666666741E-2</v>
      </c>
      <c r="BF102" s="4">
        <f t="shared" ca="1" si="113"/>
        <v>4.0000000000000036E-2</v>
      </c>
      <c r="BG102" s="4">
        <f t="shared" ca="1" si="114"/>
        <v>0.34615384615384626</v>
      </c>
      <c r="BH102" s="4">
        <f t="shared" ca="1" si="115"/>
        <v>0.37142857142857144</v>
      </c>
      <c r="BI102" s="4">
        <f t="shared" ca="1" si="116"/>
        <v>2.0833333333333259E-2</v>
      </c>
      <c r="BJ102" s="4">
        <f t="shared" ca="1" si="117"/>
        <v>0</v>
      </c>
      <c r="BK102" s="4">
        <f t="shared" ca="1" si="118"/>
        <v>0</v>
      </c>
      <c r="BL102" s="4">
        <f t="shared" ca="1" si="119"/>
        <v>4.081632653061229E-2</v>
      </c>
      <c r="BM102" s="4">
        <f t="shared" ca="1" si="120"/>
        <v>0</v>
      </c>
      <c r="BN102" s="4">
        <f t="shared" ca="1" si="121"/>
        <v>0</v>
      </c>
      <c r="BO102" s="4" t="str">
        <f t="shared" ca="1" si="122"/>
        <v/>
      </c>
      <c r="BP102" s="4" t="str">
        <f t="shared" ca="1" si="123"/>
        <v/>
      </c>
      <c r="BQ102" s="5">
        <f t="shared" ca="1" si="125"/>
        <v>0.20767761873226429</v>
      </c>
    </row>
    <row r="103" spans="1:69" x14ac:dyDescent="0.25">
      <c r="A103" s="3" t="s">
        <v>93</v>
      </c>
      <c r="B103" s="3">
        <v>47.14</v>
      </c>
      <c r="C103" s="3">
        <v>9.5500000000000007</v>
      </c>
      <c r="D103">
        <f>COUNTIF(countries_cumulative!D102:CP102,"0")</f>
        <v>42</v>
      </c>
      <c r="E103" s="3" t="s">
        <v>93</v>
      </c>
      <c r="F103">
        <f ca="1">OFFSET(countries_cumulative!$D102,0,offset_cumulative!$D103+offset_cumulative!F$1)</f>
        <v>1</v>
      </c>
      <c r="G103">
        <f ca="1">OFFSET(countries_cumulative!$D102,0,offset_cumulative!$D103+offset_cumulative!G$1)</f>
        <v>1</v>
      </c>
      <c r="H103">
        <f ca="1">OFFSET(countries_cumulative!$D102,0,offset_cumulative!$D103+offset_cumulative!H$1)</f>
        <v>1</v>
      </c>
      <c r="I103">
        <f ca="1">OFFSET(countries_cumulative!$D102,0,offset_cumulative!$D103+offset_cumulative!I$1)</f>
        <v>1</v>
      </c>
      <c r="J103">
        <f ca="1">OFFSET(countries_cumulative!$D102,0,offset_cumulative!$D103+offset_cumulative!J$1)</f>
        <v>1</v>
      </c>
      <c r="K103">
        <f ca="1">OFFSET(countries_cumulative!$D102,0,offset_cumulative!$D103+offset_cumulative!K$1)</f>
        <v>1</v>
      </c>
      <c r="L103">
        <f ca="1">OFFSET(countries_cumulative!$D102,0,offset_cumulative!$D103+offset_cumulative!L$1)</f>
        <v>1</v>
      </c>
      <c r="M103">
        <f ca="1">OFFSET(countries_cumulative!$D102,0,offset_cumulative!$D103+offset_cumulative!M$1)</f>
        <v>1</v>
      </c>
      <c r="N103">
        <f ca="1">OFFSET(countries_cumulative!$D102,0,offset_cumulative!$D103+offset_cumulative!N$1)</f>
        <v>1</v>
      </c>
      <c r="O103">
        <f ca="1">OFFSET(countries_cumulative!$D102,0,offset_cumulative!$D103+offset_cumulative!O$1)</f>
        <v>1</v>
      </c>
      <c r="P103">
        <f ca="1">OFFSET(countries_cumulative!$D102,0,offset_cumulative!$D103+offset_cumulative!P$1)</f>
        <v>4</v>
      </c>
      <c r="Q103">
        <f ca="1">OFFSET(countries_cumulative!$D102,0,offset_cumulative!$D103+offset_cumulative!Q$1)</f>
        <v>4</v>
      </c>
      <c r="R103">
        <f ca="1">OFFSET(countries_cumulative!$D102,0,offset_cumulative!$D103+offset_cumulative!R$1)</f>
        <v>4</v>
      </c>
      <c r="S103">
        <f ca="1">OFFSET(countries_cumulative!$D102,0,offset_cumulative!$D103+offset_cumulative!S$1)</f>
        <v>7</v>
      </c>
      <c r="T103">
        <f ca="1">OFFSET(countries_cumulative!$D102,0,offset_cumulative!$D103+offset_cumulative!T$1)</f>
        <v>28</v>
      </c>
      <c r="U103">
        <f ca="1">OFFSET(countries_cumulative!$D102,0,offset_cumulative!$D103+offset_cumulative!U$1)</f>
        <v>28</v>
      </c>
      <c r="V103">
        <f ca="1">OFFSET(countries_cumulative!$D102,0,offset_cumulative!$D103+offset_cumulative!V$1)</f>
        <v>28</v>
      </c>
      <c r="W103">
        <f ca="1">OFFSET(countries_cumulative!$D102,0,offset_cumulative!$D103+offset_cumulative!W$1)</f>
        <v>37</v>
      </c>
      <c r="X103">
        <f ca="1">OFFSET(countries_cumulative!$D102,0,offset_cumulative!$D103+offset_cumulative!X$1)</f>
        <v>37</v>
      </c>
      <c r="Y103">
        <f ca="1">OFFSET(countries_cumulative!$D102,0,offset_cumulative!$D103+offset_cumulative!Y$1)</f>
        <v>51</v>
      </c>
      <c r="Z103">
        <f ca="1">OFFSET(countries_cumulative!$D102,0,offset_cumulative!$D103+offset_cumulative!Z$1)</f>
        <v>51</v>
      </c>
      <c r="AA103">
        <f ca="1">OFFSET(countries_cumulative!$D102,0,offset_cumulative!$D103+offset_cumulative!AA$1)</f>
        <v>51</v>
      </c>
      <c r="AB103">
        <f ca="1">OFFSET(countries_cumulative!$D102,0,offset_cumulative!$D103+offset_cumulative!AB$1)</f>
        <v>56</v>
      </c>
      <c r="AC103">
        <f ca="1">OFFSET(countries_cumulative!$D102,0,offset_cumulative!$D103+offset_cumulative!AC$1)</f>
        <v>56</v>
      </c>
      <c r="AD103">
        <f ca="1">OFFSET(countries_cumulative!$D102,0,offset_cumulative!$D103+offset_cumulative!AD$1)</f>
        <v>56</v>
      </c>
      <c r="AE103">
        <f ca="1">OFFSET(countries_cumulative!$D102,0,offset_cumulative!$D103+offset_cumulative!AE$1)</f>
        <v>56</v>
      </c>
      <c r="AF103">
        <f ca="1">OFFSET(countries_cumulative!$D102,0,offset_cumulative!$D103+offset_cumulative!AF$1)</f>
        <v>62</v>
      </c>
      <c r="AG103">
        <f ca="1">OFFSET(countries_cumulative!$D102,0,offset_cumulative!$D103+offset_cumulative!AG$1)</f>
        <v>68</v>
      </c>
      <c r="AH103">
        <f ca="1">OFFSET(countries_cumulative!$D102,0,offset_cumulative!$D103+offset_cumulative!AH$1)</f>
        <v>68</v>
      </c>
      <c r="AI103">
        <f ca="1">OFFSET(countries_cumulative!$D102,0,offset_cumulative!$D103+offset_cumulative!AI$1)</f>
        <v>75</v>
      </c>
      <c r="AJ103">
        <f ca="1">OFFSET(countries_cumulative!$D102,0,offset_cumulative!$D103+offset_cumulative!AJ$1)</f>
        <v>75</v>
      </c>
      <c r="AL103" s="3" t="s">
        <v>93</v>
      </c>
      <c r="AM103" s="4">
        <f t="shared" ca="1" si="124"/>
        <v>0</v>
      </c>
      <c r="AN103" s="4">
        <f t="shared" ca="1" si="95"/>
        <v>0</v>
      </c>
      <c r="AO103" s="4">
        <f t="shared" ca="1" si="96"/>
        <v>0</v>
      </c>
      <c r="AP103" s="4">
        <f t="shared" ca="1" si="97"/>
        <v>0</v>
      </c>
      <c r="AQ103" s="4">
        <f t="shared" ca="1" si="98"/>
        <v>0</v>
      </c>
      <c r="AR103" s="4">
        <f t="shared" ca="1" si="99"/>
        <v>0</v>
      </c>
      <c r="AS103" s="4">
        <f t="shared" ca="1" si="100"/>
        <v>0</v>
      </c>
      <c r="AT103" s="4">
        <f t="shared" ca="1" si="101"/>
        <v>0</v>
      </c>
      <c r="AU103" s="4">
        <f t="shared" ca="1" si="102"/>
        <v>0</v>
      </c>
      <c r="AV103" s="4">
        <f t="shared" ca="1" si="103"/>
        <v>3</v>
      </c>
      <c r="AW103" s="4">
        <f t="shared" ca="1" si="104"/>
        <v>0</v>
      </c>
      <c r="AX103" s="4">
        <f t="shared" ca="1" si="105"/>
        <v>0</v>
      </c>
      <c r="AY103" s="4">
        <f t="shared" ca="1" si="106"/>
        <v>0.75</v>
      </c>
      <c r="AZ103" s="4">
        <f t="shared" ca="1" si="107"/>
        <v>3</v>
      </c>
      <c r="BA103" s="4">
        <f t="shared" ca="1" si="108"/>
        <v>0</v>
      </c>
      <c r="BB103" s="4">
        <f t="shared" ca="1" si="109"/>
        <v>0</v>
      </c>
      <c r="BC103" s="4">
        <f t="shared" ca="1" si="110"/>
        <v>0.3214285714285714</v>
      </c>
      <c r="BD103" s="4">
        <f t="shared" ca="1" si="111"/>
        <v>0</v>
      </c>
      <c r="BE103" s="4">
        <f t="shared" ca="1" si="112"/>
        <v>0.37837837837837829</v>
      </c>
      <c r="BF103" s="4">
        <f t="shared" ca="1" si="113"/>
        <v>0</v>
      </c>
      <c r="BG103" s="4">
        <f t="shared" ca="1" si="114"/>
        <v>0</v>
      </c>
      <c r="BH103" s="4">
        <f t="shared" ca="1" si="115"/>
        <v>9.8039215686274606E-2</v>
      </c>
      <c r="BI103" s="4">
        <f t="shared" ca="1" si="116"/>
        <v>0</v>
      </c>
      <c r="BJ103" s="4">
        <f t="shared" ca="1" si="117"/>
        <v>0</v>
      </c>
      <c r="BK103" s="4">
        <f t="shared" ca="1" si="118"/>
        <v>0</v>
      </c>
      <c r="BL103" s="4">
        <f t="shared" ca="1" si="119"/>
        <v>0.10714285714285721</v>
      </c>
      <c r="BM103" s="4">
        <f t="shared" ca="1" si="120"/>
        <v>9.6774193548387011E-2</v>
      </c>
      <c r="BN103" s="4">
        <f t="shared" ca="1" si="121"/>
        <v>0</v>
      </c>
      <c r="BO103" s="4">
        <f t="shared" ca="1" si="122"/>
        <v>0.10294117647058831</v>
      </c>
      <c r="BP103" s="4">
        <f t="shared" ca="1" si="123"/>
        <v>0</v>
      </c>
      <c r="BQ103" s="5">
        <f t="shared" ca="1" si="125"/>
        <v>0.26182347975516856</v>
      </c>
    </row>
    <row r="104" spans="1:69" x14ac:dyDescent="0.25">
      <c r="A104" s="3" t="s">
        <v>94</v>
      </c>
      <c r="B104" s="3">
        <v>55.169400000000003</v>
      </c>
      <c r="C104" s="3">
        <v>23.8813</v>
      </c>
      <c r="D104">
        <f>COUNTIF(countries_cumulative!D103:CP103,"0")</f>
        <v>37</v>
      </c>
      <c r="E104" s="3" t="s">
        <v>94</v>
      </c>
      <c r="F104">
        <f ca="1">OFFSET(countries_cumulative!$D103,0,offset_cumulative!$D104+offset_cumulative!F$1)</f>
        <v>1</v>
      </c>
      <c r="G104">
        <f ca="1">OFFSET(countries_cumulative!$D103,0,offset_cumulative!$D104+offset_cumulative!G$1)</f>
        <v>1</v>
      </c>
      <c r="H104">
        <f ca="1">OFFSET(countries_cumulative!$D103,0,offset_cumulative!$D104+offset_cumulative!H$1)</f>
        <v>1</v>
      </c>
      <c r="I104">
        <f ca="1">OFFSET(countries_cumulative!$D103,0,offset_cumulative!$D104+offset_cumulative!I$1)</f>
        <v>1</v>
      </c>
      <c r="J104">
        <f ca="1">OFFSET(countries_cumulative!$D103,0,offset_cumulative!$D104+offset_cumulative!J$1)</f>
        <v>1</v>
      </c>
      <c r="K104">
        <f ca="1">OFFSET(countries_cumulative!$D103,0,offset_cumulative!$D104+offset_cumulative!K$1)</f>
        <v>1</v>
      </c>
      <c r="L104">
        <f ca="1">OFFSET(countries_cumulative!$D103,0,offset_cumulative!$D104+offset_cumulative!L$1)</f>
        <v>1</v>
      </c>
      <c r="M104">
        <f ca="1">OFFSET(countries_cumulative!$D103,0,offset_cumulative!$D104+offset_cumulative!M$1)</f>
        <v>1</v>
      </c>
      <c r="N104">
        <f ca="1">OFFSET(countries_cumulative!$D103,0,offset_cumulative!$D104+offset_cumulative!N$1)</f>
        <v>1</v>
      </c>
      <c r="O104">
        <f ca="1">OFFSET(countries_cumulative!$D103,0,offset_cumulative!$D104+offset_cumulative!O$1)</f>
        <v>1</v>
      </c>
      <c r="P104">
        <f ca="1">OFFSET(countries_cumulative!$D103,0,offset_cumulative!$D104+offset_cumulative!P$1)</f>
        <v>1</v>
      </c>
      <c r="Q104">
        <f ca="1">OFFSET(countries_cumulative!$D103,0,offset_cumulative!$D104+offset_cumulative!Q$1)</f>
        <v>1</v>
      </c>
      <c r="R104">
        <f ca="1">OFFSET(countries_cumulative!$D103,0,offset_cumulative!$D104+offset_cumulative!R$1)</f>
        <v>3</v>
      </c>
      <c r="S104">
        <f ca="1">OFFSET(countries_cumulative!$D103,0,offset_cumulative!$D104+offset_cumulative!S$1)</f>
        <v>3</v>
      </c>
      <c r="T104">
        <f ca="1">OFFSET(countries_cumulative!$D103,0,offset_cumulative!$D104+offset_cumulative!T$1)</f>
        <v>6</v>
      </c>
      <c r="U104">
        <f ca="1">OFFSET(countries_cumulative!$D103,0,offset_cumulative!$D104+offset_cumulative!U$1)</f>
        <v>8</v>
      </c>
      <c r="V104">
        <f ca="1">OFFSET(countries_cumulative!$D103,0,offset_cumulative!$D104+offset_cumulative!V$1)</f>
        <v>12</v>
      </c>
      <c r="W104">
        <f ca="1">OFFSET(countries_cumulative!$D103,0,offset_cumulative!$D104+offset_cumulative!W$1)</f>
        <v>17</v>
      </c>
      <c r="X104">
        <f ca="1">OFFSET(countries_cumulative!$D103,0,offset_cumulative!$D104+offset_cumulative!X$1)</f>
        <v>25</v>
      </c>
      <c r="Y104">
        <f ca="1">OFFSET(countries_cumulative!$D103,0,offset_cumulative!$D104+offset_cumulative!Y$1)</f>
        <v>27</v>
      </c>
      <c r="Z104">
        <f ca="1">OFFSET(countries_cumulative!$D103,0,offset_cumulative!$D104+offset_cumulative!Z$1)</f>
        <v>36</v>
      </c>
      <c r="AA104">
        <f ca="1">OFFSET(countries_cumulative!$D103,0,offset_cumulative!$D104+offset_cumulative!AA$1)</f>
        <v>49</v>
      </c>
      <c r="AB104">
        <f ca="1">OFFSET(countries_cumulative!$D103,0,offset_cumulative!$D104+offset_cumulative!AB$1)</f>
        <v>83</v>
      </c>
      <c r="AC104">
        <f ca="1">OFFSET(countries_cumulative!$D103,0,offset_cumulative!$D104+offset_cumulative!AC$1)</f>
        <v>143</v>
      </c>
      <c r="AD104">
        <f ca="1">OFFSET(countries_cumulative!$D103,0,offset_cumulative!$D104+offset_cumulative!AD$1)</f>
        <v>179</v>
      </c>
      <c r="AE104">
        <f ca="1">OFFSET(countries_cumulative!$D103,0,offset_cumulative!$D104+offset_cumulative!AE$1)</f>
        <v>209</v>
      </c>
      <c r="AF104">
        <f ca="1">OFFSET(countries_cumulative!$D103,0,offset_cumulative!$D104+offset_cumulative!AF$1)</f>
        <v>274</v>
      </c>
      <c r="AG104">
        <f ca="1">OFFSET(countries_cumulative!$D103,0,offset_cumulative!$D104+offset_cumulative!AG$1)</f>
        <v>299</v>
      </c>
      <c r="AH104">
        <f ca="1">OFFSET(countries_cumulative!$D103,0,offset_cumulative!$D104+offset_cumulative!AH$1)</f>
        <v>358</v>
      </c>
      <c r="AI104">
        <f ca="1">OFFSET(countries_cumulative!$D103,0,offset_cumulative!$D104+offset_cumulative!AI$1)</f>
        <v>394</v>
      </c>
      <c r="AJ104">
        <f ca="1">OFFSET(countries_cumulative!$D103,0,offset_cumulative!$D104+offset_cumulative!AJ$1)</f>
        <v>460</v>
      </c>
      <c r="AL104" s="3" t="s">
        <v>94</v>
      </c>
      <c r="AM104" s="4">
        <f t="shared" ca="1" si="124"/>
        <v>0</v>
      </c>
      <c r="AN104" s="4">
        <f t="shared" ca="1" si="95"/>
        <v>0</v>
      </c>
      <c r="AO104" s="4">
        <f t="shared" ca="1" si="96"/>
        <v>0</v>
      </c>
      <c r="AP104" s="4">
        <f t="shared" ca="1" si="97"/>
        <v>0</v>
      </c>
      <c r="AQ104" s="4">
        <f t="shared" ca="1" si="98"/>
        <v>0</v>
      </c>
      <c r="AR104" s="4">
        <f t="shared" ca="1" si="99"/>
        <v>0</v>
      </c>
      <c r="AS104" s="4">
        <f t="shared" ca="1" si="100"/>
        <v>0</v>
      </c>
      <c r="AT104" s="4">
        <f t="shared" ca="1" si="101"/>
        <v>0</v>
      </c>
      <c r="AU104" s="4">
        <f t="shared" ca="1" si="102"/>
        <v>0</v>
      </c>
      <c r="AV104" s="4">
        <f t="shared" ca="1" si="103"/>
        <v>0</v>
      </c>
      <c r="AW104" s="4">
        <f t="shared" ca="1" si="104"/>
        <v>0</v>
      </c>
      <c r="AX104" s="4">
        <f t="shared" ca="1" si="105"/>
        <v>2</v>
      </c>
      <c r="AY104" s="4">
        <f t="shared" ca="1" si="106"/>
        <v>0</v>
      </c>
      <c r="AZ104" s="4">
        <f t="shared" ca="1" si="107"/>
        <v>1</v>
      </c>
      <c r="BA104" s="4">
        <f t="shared" ca="1" si="108"/>
        <v>0.33333333333333326</v>
      </c>
      <c r="BB104" s="4">
        <f t="shared" ca="1" si="109"/>
        <v>0.5</v>
      </c>
      <c r="BC104" s="4">
        <f t="shared" ca="1" si="110"/>
        <v>0.41666666666666674</v>
      </c>
      <c r="BD104" s="4">
        <f t="shared" ca="1" si="111"/>
        <v>0.47058823529411775</v>
      </c>
      <c r="BE104" s="4">
        <f t="shared" ca="1" si="112"/>
        <v>8.0000000000000071E-2</v>
      </c>
      <c r="BF104" s="4">
        <f t="shared" ca="1" si="113"/>
        <v>0.33333333333333326</v>
      </c>
      <c r="BG104" s="4">
        <f t="shared" ca="1" si="114"/>
        <v>0.36111111111111116</v>
      </c>
      <c r="BH104" s="4">
        <f t="shared" ca="1" si="115"/>
        <v>0.69387755102040827</v>
      </c>
      <c r="BI104" s="4">
        <f t="shared" ca="1" si="116"/>
        <v>0.72289156626506035</v>
      </c>
      <c r="BJ104" s="4">
        <f t="shared" ca="1" si="117"/>
        <v>0.25174825174825166</v>
      </c>
      <c r="BK104" s="4">
        <f t="shared" ca="1" si="118"/>
        <v>0.16759776536312843</v>
      </c>
      <c r="BL104" s="4">
        <f t="shared" ca="1" si="119"/>
        <v>0.31100478468899517</v>
      </c>
      <c r="BM104" s="4">
        <f t="shared" ca="1" si="120"/>
        <v>9.1240875912408814E-2</v>
      </c>
      <c r="BN104" s="4">
        <f t="shared" ca="1" si="121"/>
        <v>0.19732441471571915</v>
      </c>
      <c r="BO104" s="4">
        <f t="shared" ca="1" si="122"/>
        <v>0.1005586592178771</v>
      </c>
      <c r="BP104" s="4">
        <f t="shared" ca="1" si="123"/>
        <v>0.1675126903553299</v>
      </c>
      <c r="BQ104" s="5">
        <f t="shared" ca="1" si="125"/>
        <v>0.27329297463419144</v>
      </c>
    </row>
    <row r="105" spans="1:69" x14ac:dyDescent="0.25">
      <c r="A105" s="3" t="s">
        <v>95</v>
      </c>
      <c r="B105" s="3">
        <v>49.815300000000001</v>
      </c>
      <c r="C105" s="3">
        <v>6.1295999999999999</v>
      </c>
      <c r="D105">
        <f>COUNTIF(countries_cumulative!D104:CP104,"0")</f>
        <v>38</v>
      </c>
      <c r="E105" s="3" t="s">
        <v>95</v>
      </c>
      <c r="F105">
        <f ca="1">OFFSET(countries_cumulative!$D104,0,offset_cumulative!$D105+offset_cumulative!F$1)</f>
        <v>1</v>
      </c>
      <c r="G105">
        <f ca="1">OFFSET(countries_cumulative!$D104,0,offset_cumulative!$D105+offset_cumulative!G$1)</f>
        <v>1</v>
      </c>
      <c r="H105">
        <f ca="1">OFFSET(countries_cumulative!$D104,0,offset_cumulative!$D105+offset_cumulative!H$1)</f>
        <v>1</v>
      </c>
      <c r="I105">
        <f ca="1">OFFSET(countries_cumulative!$D104,0,offset_cumulative!$D105+offset_cumulative!I$1)</f>
        <v>1</v>
      </c>
      <c r="J105">
        <f ca="1">OFFSET(countries_cumulative!$D104,0,offset_cumulative!$D105+offset_cumulative!J$1)</f>
        <v>1</v>
      </c>
      <c r="K105">
        <f ca="1">OFFSET(countries_cumulative!$D104,0,offset_cumulative!$D105+offset_cumulative!K$1)</f>
        <v>1</v>
      </c>
      <c r="L105">
        <f ca="1">OFFSET(countries_cumulative!$D104,0,offset_cumulative!$D105+offset_cumulative!L$1)</f>
        <v>2</v>
      </c>
      <c r="M105">
        <f ca="1">OFFSET(countries_cumulative!$D104,0,offset_cumulative!$D105+offset_cumulative!M$1)</f>
        <v>2</v>
      </c>
      <c r="N105">
        <f ca="1">OFFSET(countries_cumulative!$D104,0,offset_cumulative!$D105+offset_cumulative!N$1)</f>
        <v>3</v>
      </c>
      <c r="O105">
        <f ca="1">OFFSET(countries_cumulative!$D104,0,offset_cumulative!$D105+offset_cumulative!O$1)</f>
        <v>3</v>
      </c>
      <c r="P105">
        <f ca="1">OFFSET(countries_cumulative!$D104,0,offset_cumulative!$D105+offset_cumulative!P$1)</f>
        <v>5</v>
      </c>
      <c r="Q105">
        <f ca="1">OFFSET(countries_cumulative!$D104,0,offset_cumulative!$D105+offset_cumulative!Q$1)</f>
        <v>7</v>
      </c>
      <c r="R105">
        <f ca="1">OFFSET(countries_cumulative!$D104,0,offset_cumulative!$D105+offset_cumulative!R$1)</f>
        <v>19</v>
      </c>
      <c r="S105">
        <f ca="1">OFFSET(countries_cumulative!$D104,0,offset_cumulative!$D105+offset_cumulative!S$1)</f>
        <v>34</v>
      </c>
      <c r="T105">
        <f ca="1">OFFSET(countries_cumulative!$D104,0,offset_cumulative!$D105+offset_cumulative!T$1)</f>
        <v>51</v>
      </c>
      <c r="U105">
        <f ca="1">OFFSET(countries_cumulative!$D104,0,offset_cumulative!$D105+offset_cumulative!U$1)</f>
        <v>59</v>
      </c>
      <c r="V105">
        <f ca="1">OFFSET(countries_cumulative!$D104,0,offset_cumulative!$D105+offset_cumulative!V$1)</f>
        <v>77</v>
      </c>
      <c r="W105">
        <f ca="1">OFFSET(countries_cumulative!$D104,0,offset_cumulative!$D105+offset_cumulative!W$1)</f>
        <v>140</v>
      </c>
      <c r="X105">
        <f ca="1">OFFSET(countries_cumulative!$D104,0,offset_cumulative!$D105+offset_cumulative!X$1)</f>
        <v>203</v>
      </c>
      <c r="Y105">
        <f ca="1">OFFSET(countries_cumulative!$D104,0,offset_cumulative!$D105+offset_cumulative!Y$1)</f>
        <v>335</v>
      </c>
      <c r="Z105">
        <f ca="1">OFFSET(countries_cumulative!$D104,0,offset_cumulative!$D105+offset_cumulative!Z$1)</f>
        <v>484</v>
      </c>
      <c r="AA105">
        <f ca="1">OFFSET(countries_cumulative!$D104,0,offset_cumulative!$D105+offset_cumulative!AA$1)</f>
        <v>670</v>
      </c>
      <c r="AB105">
        <f ca="1">OFFSET(countries_cumulative!$D104,0,offset_cumulative!$D105+offset_cumulative!AB$1)</f>
        <v>798</v>
      </c>
      <c r="AC105">
        <f ca="1">OFFSET(countries_cumulative!$D104,0,offset_cumulative!$D105+offset_cumulative!AC$1)</f>
        <v>875</v>
      </c>
      <c r="AD105">
        <f ca="1">OFFSET(countries_cumulative!$D104,0,offset_cumulative!$D105+offset_cumulative!AD$1)</f>
        <v>1099</v>
      </c>
      <c r="AE105">
        <f ca="1">OFFSET(countries_cumulative!$D104,0,offset_cumulative!$D105+offset_cumulative!AE$1)</f>
        <v>1333</v>
      </c>
      <c r="AF105">
        <f ca="1">OFFSET(countries_cumulative!$D104,0,offset_cumulative!$D105+offset_cumulative!AF$1)</f>
        <v>1453</v>
      </c>
      <c r="AG105">
        <f ca="1">OFFSET(countries_cumulative!$D104,0,offset_cumulative!$D105+offset_cumulative!AG$1)</f>
        <v>1605</v>
      </c>
      <c r="AH105">
        <f ca="1">OFFSET(countries_cumulative!$D104,0,offset_cumulative!$D105+offset_cumulative!AH$1)</f>
        <v>1831</v>
      </c>
      <c r="AI105">
        <f ca="1">OFFSET(countries_cumulative!$D104,0,offset_cumulative!$D105+offset_cumulative!AI$1)</f>
        <v>1950</v>
      </c>
      <c r="AJ105">
        <f ca="1">OFFSET(countries_cumulative!$D104,0,offset_cumulative!$D105+offset_cumulative!AJ$1)</f>
        <v>1988</v>
      </c>
      <c r="AL105" s="3" t="s">
        <v>95</v>
      </c>
      <c r="AM105" s="4">
        <f t="shared" ca="1" si="124"/>
        <v>0</v>
      </c>
      <c r="AN105" s="4">
        <f t="shared" ca="1" si="95"/>
        <v>0</v>
      </c>
      <c r="AO105" s="4">
        <f t="shared" ca="1" si="96"/>
        <v>0</v>
      </c>
      <c r="AP105" s="4">
        <f t="shared" ca="1" si="97"/>
        <v>0</v>
      </c>
      <c r="AQ105" s="4">
        <f t="shared" ca="1" si="98"/>
        <v>0</v>
      </c>
      <c r="AR105" s="4">
        <f t="shared" ca="1" si="99"/>
        <v>1</v>
      </c>
      <c r="AS105" s="4">
        <f t="shared" ca="1" si="100"/>
        <v>0</v>
      </c>
      <c r="AT105" s="4">
        <f t="shared" ca="1" si="101"/>
        <v>0.5</v>
      </c>
      <c r="AU105" s="4">
        <f t="shared" ca="1" si="102"/>
        <v>0</v>
      </c>
      <c r="AV105" s="4">
        <f t="shared" ca="1" si="103"/>
        <v>0.66666666666666674</v>
      </c>
      <c r="AW105" s="4">
        <f t="shared" ca="1" si="104"/>
        <v>0.39999999999999991</v>
      </c>
      <c r="AX105" s="4">
        <f t="shared" ca="1" si="105"/>
        <v>1.7142857142857144</v>
      </c>
      <c r="AY105" s="4">
        <f t="shared" ca="1" si="106"/>
        <v>0.78947368421052633</v>
      </c>
      <c r="AZ105" s="4">
        <f t="shared" ca="1" si="107"/>
        <v>0.5</v>
      </c>
      <c r="BA105" s="4">
        <f t="shared" ca="1" si="108"/>
        <v>0.15686274509803932</v>
      </c>
      <c r="BB105" s="4">
        <f t="shared" ca="1" si="109"/>
        <v>0.30508474576271194</v>
      </c>
      <c r="BC105" s="4">
        <f t="shared" ca="1" si="110"/>
        <v>0.81818181818181812</v>
      </c>
      <c r="BD105" s="4">
        <f t="shared" ca="1" si="111"/>
        <v>0.44999999999999996</v>
      </c>
      <c r="BE105" s="4">
        <f t="shared" ca="1" si="112"/>
        <v>0.65024630541871931</v>
      </c>
      <c r="BF105" s="4">
        <f t="shared" ca="1" si="113"/>
        <v>0.44477611940298512</v>
      </c>
      <c r="BG105" s="4">
        <f t="shared" ca="1" si="114"/>
        <v>0.38429752066115697</v>
      </c>
      <c r="BH105" s="4">
        <f t="shared" ca="1" si="115"/>
        <v>0.19104477611940296</v>
      </c>
      <c r="BI105" s="4">
        <f t="shared" ca="1" si="116"/>
        <v>9.6491228070175517E-2</v>
      </c>
      <c r="BJ105" s="4">
        <f t="shared" ca="1" si="117"/>
        <v>0.25600000000000001</v>
      </c>
      <c r="BK105" s="4">
        <f t="shared" ca="1" si="118"/>
        <v>0.2129208371246587</v>
      </c>
      <c r="BL105" s="4">
        <f t="shared" ca="1" si="119"/>
        <v>9.0022505626406568E-2</v>
      </c>
      <c r="BM105" s="4">
        <f t="shared" ca="1" si="120"/>
        <v>0.10461114934618032</v>
      </c>
      <c r="BN105" s="4">
        <f t="shared" ca="1" si="121"/>
        <v>0.14080996884735208</v>
      </c>
      <c r="BO105" s="4">
        <f t="shared" ca="1" si="122"/>
        <v>6.4991807755324871E-2</v>
      </c>
      <c r="BP105" s="4">
        <f t="shared" ca="1" si="123"/>
        <v>1.9487179487179596E-2</v>
      </c>
      <c r="BQ105" s="5">
        <f t="shared" ca="1" si="125"/>
        <v>0.33187515906883386</v>
      </c>
    </row>
    <row r="106" spans="1:69" x14ac:dyDescent="0.25">
      <c r="A106" s="3" t="s">
        <v>96</v>
      </c>
      <c r="B106" s="3">
        <v>-18.7669</v>
      </c>
      <c r="C106" s="3">
        <v>46.869100000000003</v>
      </c>
      <c r="D106">
        <f>COUNTIF(countries_cumulative!D105:CP105,"0")</f>
        <v>58</v>
      </c>
      <c r="E106" s="3" t="s">
        <v>96</v>
      </c>
      <c r="F106">
        <f ca="1">OFFSET(countries_cumulative!$D105,0,offset_cumulative!$D106+offset_cumulative!F$1)</f>
        <v>3</v>
      </c>
      <c r="G106">
        <f ca="1">OFFSET(countries_cumulative!$D105,0,offset_cumulative!$D106+offset_cumulative!G$1)</f>
        <v>3</v>
      </c>
      <c r="H106">
        <f ca="1">OFFSET(countries_cumulative!$D105,0,offset_cumulative!$D106+offset_cumulative!H$1)</f>
        <v>3</v>
      </c>
      <c r="I106">
        <f ca="1">OFFSET(countries_cumulative!$D105,0,offset_cumulative!$D106+offset_cumulative!I$1)</f>
        <v>12</v>
      </c>
      <c r="J106">
        <f ca="1">OFFSET(countries_cumulative!$D105,0,offset_cumulative!$D106+offset_cumulative!J$1)</f>
        <v>17</v>
      </c>
      <c r="K106">
        <f ca="1">OFFSET(countries_cumulative!$D105,0,offset_cumulative!$D106+offset_cumulative!K$1)</f>
        <v>19</v>
      </c>
      <c r="L106">
        <f ca="1">OFFSET(countries_cumulative!$D105,0,offset_cumulative!$D106+offset_cumulative!L$1)</f>
        <v>23</v>
      </c>
      <c r="M106">
        <f ca="1">OFFSET(countries_cumulative!$D105,0,offset_cumulative!$D106+offset_cumulative!M$1)</f>
        <v>26</v>
      </c>
      <c r="N106">
        <f ca="1">OFFSET(countries_cumulative!$D105,0,offset_cumulative!$D106+offset_cumulative!N$1)</f>
        <v>26</v>
      </c>
      <c r="O106">
        <f ca="1">OFFSET(countries_cumulative!$D105,0,offset_cumulative!$D106+offset_cumulative!O$1)</f>
        <v>39</v>
      </c>
      <c r="P106">
        <f ca="1">OFFSET(countries_cumulative!$D105,0,offset_cumulative!$D106+offset_cumulative!P$1)</f>
        <v>43</v>
      </c>
      <c r="Q106">
        <f ca="1">OFFSET(countries_cumulative!$D105,0,offset_cumulative!$D106+offset_cumulative!Q$1)</f>
        <v>57</v>
      </c>
      <c r="R106">
        <f ca="1">OFFSET(countries_cumulative!$D105,0,offset_cumulative!$D106+offset_cumulative!R$1)</f>
        <v>57</v>
      </c>
      <c r="S106">
        <f ca="1">OFFSET(countries_cumulative!$D105,0,offset_cumulative!$D106+offset_cumulative!S$1)</f>
        <v>59</v>
      </c>
      <c r="T106">
        <f ca="1">OFFSET(countries_cumulative!$D105,0,offset_cumulative!$D106+offset_cumulative!T$1)</f>
        <v>70</v>
      </c>
      <c r="U106">
        <f ca="1">OFFSET(countries_cumulative!$D105,0,offset_cumulative!$D106+offset_cumulative!U$1)</f>
        <v>70</v>
      </c>
      <c r="V106">
        <f ca="1">OFFSET(countries_cumulative!$D105,0,offset_cumulative!$D106+offset_cumulative!V$1)</f>
        <v>72</v>
      </c>
      <c r="W106">
        <f ca="1">OFFSET(countries_cumulative!$D105,0,offset_cumulative!$D106+offset_cumulative!W$1)</f>
        <v>82</v>
      </c>
      <c r="X106">
        <f ca="1">OFFSET(countries_cumulative!$D105,0,offset_cumulative!$D106+offset_cumulative!X$1)</f>
        <v>88</v>
      </c>
      <c r="Y106">
        <f ca="1">OFFSET(countries_cumulative!$D105,0,offset_cumulative!$D106+offset_cumulative!Y$1)</f>
        <v>93</v>
      </c>
      <c r="Z106">
        <f ca="1">OFFSET(countries_cumulative!$D105,0,offset_cumulative!$D106+offset_cumulative!Z$1)</f>
        <v>93</v>
      </c>
      <c r="AA106">
        <f ca="1">OFFSET(countries_cumulative!$D105,0,offset_cumulative!$D106+offset_cumulative!AA$1)</f>
        <v>93</v>
      </c>
      <c r="AB106">
        <f ca="1">OFFSET(countries_cumulative!$D105,0,offset_cumulative!$D106+offset_cumulative!AB$1)</f>
        <v>102</v>
      </c>
      <c r="AC106">
        <f ca="1">OFFSET(countries_cumulative!$D105,0,offset_cumulative!$D106+offset_cumulative!AC$1)</f>
        <v>106</v>
      </c>
      <c r="AD106">
        <f ca="1">OFFSET(countries_cumulative!$D105,0,offset_cumulative!$D106+offset_cumulative!AD$1)</f>
        <v>106</v>
      </c>
      <c r="AE106">
        <f ca="1">OFFSET(countries_cumulative!$D105,0,offset_cumulative!$D106+offset_cumulative!AE$1)</f>
        <v>108</v>
      </c>
      <c r="AF106">
        <f ca="1">OFFSET(countries_cumulative!$D105,0,offset_cumulative!$D106+offset_cumulative!AF$1)</f>
        <v>110</v>
      </c>
      <c r="AG106">
        <f ca="1">OFFSET(countries_cumulative!$D105,0,offset_cumulative!$D106+offset_cumulative!AG$1)</f>
        <v>111</v>
      </c>
      <c r="AH106">
        <f ca="1">OFFSET(countries_cumulative!$D105,0,offset_cumulative!$D106+offset_cumulative!AH$1)</f>
        <v>117</v>
      </c>
      <c r="AI106">
        <f ca="1">OFFSET(countries_cumulative!$D105,0,offset_cumulative!$D106+offset_cumulative!AI$1)</f>
        <v>120</v>
      </c>
      <c r="AJ106">
        <f ca="1">OFFSET(countries_cumulative!$D105,0,offset_cumulative!$D106+offset_cumulative!AJ$1)</f>
        <v>121</v>
      </c>
      <c r="AL106" s="3" t="s">
        <v>96</v>
      </c>
      <c r="AM106" s="4">
        <f t="shared" ca="1" si="124"/>
        <v>0</v>
      </c>
      <c r="AN106" s="4">
        <f t="shared" ca="1" si="95"/>
        <v>0</v>
      </c>
      <c r="AO106" s="4">
        <f t="shared" ca="1" si="96"/>
        <v>3</v>
      </c>
      <c r="AP106" s="4">
        <f t="shared" ca="1" si="97"/>
        <v>0.41666666666666674</v>
      </c>
      <c r="AQ106" s="4">
        <f t="shared" ca="1" si="98"/>
        <v>0.11764705882352944</v>
      </c>
      <c r="AR106" s="4">
        <f t="shared" ca="1" si="99"/>
        <v>0.21052631578947367</v>
      </c>
      <c r="AS106" s="4">
        <f t="shared" ca="1" si="100"/>
        <v>0.13043478260869557</v>
      </c>
      <c r="AT106" s="4">
        <f t="shared" ca="1" si="101"/>
        <v>0</v>
      </c>
      <c r="AU106" s="4">
        <f t="shared" ca="1" si="102"/>
        <v>0.5</v>
      </c>
      <c r="AV106" s="4">
        <f t="shared" ca="1" si="103"/>
        <v>0.10256410256410264</v>
      </c>
      <c r="AW106" s="4">
        <f t="shared" ca="1" si="104"/>
        <v>0.32558139534883712</v>
      </c>
      <c r="AX106" s="4">
        <f t="shared" ca="1" si="105"/>
        <v>0</v>
      </c>
      <c r="AY106" s="4">
        <f t="shared" ca="1" si="106"/>
        <v>3.5087719298245723E-2</v>
      </c>
      <c r="AZ106" s="4">
        <f t="shared" ca="1" si="107"/>
        <v>0.18644067796610164</v>
      </c>
      <c r="BA106" s="4">
        <f t="shared" ca="1" si="108"/>
        <v>0</v>
      </c>
      <c r="BB106" s="4">
        <f t="shared" ca="1" si="109"/>
        <v>2.857142857142847E-2</v>
      </c>
      <c r="BC106" s="4">
        <f t="shared" ca="1" si="110"/>
        <v>0.13888888888888884</v>
      </c>
      <c r="BD106" s="4">
        <f t="shared" ca="1" si="111"/>
        <v>7.3170731707317138E-2</v>
      </c>
      <c r="BE106" s="4">
        <f t="shared" ca="1" si="112"/>
        <v>5.6818181818181879E-2</v>
      </c>
      <c r="BF106" s="4">
        <f t="shared" ca="1" si="113"/>
        <v>0</v>
      </c>
      <c r="BG106" s="4">
        <f t="shared" ca="1" si="114"/>
        <v>0</v>
      </c>
      <c r="BH106" s="4">
        <f t="shared" ca="1" si="115"/>
        <v>9.6774193548387011E-2</v>
      </c>
      <c r="BI106" s="4">
        <f t="shared" ca="1" si="116"/>
        <v>3.9215686274509887E-2</v>
      </c>
      <c r="BJ106" s="4">
        <f t="shared" ca="1" si="117"/>
        <v>0</v>
      </c>
      <c r="BK106" s="4">
        <f t="shared" ca="1" si="118"/>
        <v>1.8867924528301883E-2</v>
      </c>
      <c r="BL106" s="4">
        <f t="shared" ca="1" si="119"/>
        <v>1.8518518518518601E-2</v>
      </c>
      <c r="BM106" s="4">
        <f t="shared" ca="1" si="120"/>
        <v>9.0909090909090384E-3</v>
      </c>
      <c r="BN106" s="4">
        <f t="shared" ca="1" si="121"/>
        <v>5.4054054054053946E-2</v>
      </c>
      <c r="BO106" s="4">
        <f t="shared" ca="1" si="122"/>
        <v>2.564102564102555E-2</v>
      </c>
      <c r="BP106" s="4">
        <f t="shared" ca="1" si="123"/>
        <v>8.3333333333333037E-3</v>
      </c>
      <c r="BQ106" s="5">
        <f t="shared" ca="1" si="125"/>
        <v>0.18642978650135025</v>
      </c>
    </row>
    <row r="107" spans="1:69" x14ac:dyDescent="0.25">
      <c r="A107" s="3" t="s">
        <v>183</v>
      </c>
      <c r="B107" s="3">
        <v>-13.254307999999901</v>
      </c>
      <c r="C107" s="3">
        <v>34.301524999999998</v>
      </c>
      <c r="D107">
        <f>COUNTIF(countries_cumulative!D106:CP106,"0")</f>
        <v>71</v>
      </c>
      <c r="E107" s="3" t="s">
        <v>183</v>
      </c>
      <c r="F107">
        <f ca="1">OFFSET(countries_cumulative!$D106,0,offset_cumulative!$D107+offset_cumulative!F$1)</f>
        <v>3</v>
      </c>
      <c r="G107">
        <f ca="1">OFFSET(countries_cumulative!$D106,0,offset_cumulative!$D107+offset_cumulative!G$1)</f>
        <v>3</v>
      </c>
      <c r="H107">
        <f ca="1">OFFSET(countries_cumulative!$D106,0,offset_cumulative!$D107+offset_cumulative!H$1)</f>
        <v>4</v>
      </c>
      <c r="I107">
        <f ca="1">OFFSET(countries_cumulative!$D106,0,offset_cumulative!$D107+offset_cumulative!I$1)</f>
        <v>4</v>
      </c>
      <c r="J107">
        <f ca="1">OFFSET(countries_cumulative!$D106,0,offset_cumulative!$D107+offset_cumulative!J$1)</f>
        <v>5</v>
      </c>
      <c r="K107">
        <f ca="1">OFFSET(countries_cumulative!$D106,0,offset_cumulative!$D107+offset_cumulative!K$1)</f>
        <v>8</v>
      </c>
      <c r="L107">
        <f ca="1">OFFSET(countries_cumulative!$D106,0,offset_cumulative!$D107+offset_cumulative!L$1)</f>
        <v>8</v>
      </c>
      <c r="M107">
        <f ca="1">OFFSET(countries_cumulative!$D106,0,offset_cumulative!$D107+offset_cumulative!M$1)</f>
        <v>8</v>
      </c>
      <c r="N107">
        <f ca="1">OFFSET(countries_cumulative!$D106,0,offset_cumulative!$D107+offset_cumulative!N$1)</f>
        <v>9</v>
      </c>
      <c r="O107">
        <f ca="1">OFFSET(countries_cumulative!$D106,0,offset_cumulative!$D107+offset_cumulative!O$1)</f>
        <v>12</v>
      </c>
      <c r="P107">
        <f ca="1">OFFSET(countries_cumulative!$D106,0,offset_cumulative!$D107+offset_cumulative!P$1)</f>
        <v>13</v>
      </c>
      <c r="Q107">
        <f ca="1">OFFSET(countries_cumulative!$D106,0,offset_cumulative!$D107+offset_cumulative!Q$1)</f>
        <v>16</v>
      </c>
      <c r="R107">
        <f ca="1">OFFSET(countries_cumulative!$D106,0,offset_cumulative!$D107+offset_cumulative!R$1)</f>
        <v>16</v>
      </c>
      <c r="S107">
        <f ca="1">OFFSET(countries_cumulative!$D106,0,offset_cumulative!$D107+offset_cumulative!S$1)</f>
        <v>16</v>
      </c>
      <c r="T107">
        <f ca="1">OFFSET(countries_cumulative!$D106,0,offset_cumulative!$D107+offset_cumulative!T$1)</f>
        <v>16</v>
      </c>
      <c r="U107">
        <f ca="1">OFFSET(countries_cumulative!$D106,0,offset_cumulative!$D107+offset_cumulative!U$1)</f>
        <v>17</v>
      </c>
      <c r="V107">
        <f ca="1">OFFSET(countries_cumulative!$D106,0,offset_cumulative!$D107+offset_cumulative!V$1)</f>
        <v>17</v>
      </c>
      <c r="W107">
        <f ca="1">OFFSET(countries_cumulative!$D106,0,offset_cumulative!$D107+offset_cumulative!W$1)</f>
        <v>17</v>
      </c>
      <c r="X107">
        <f ca="1">OFFSET(countries_cumulative!$D106,0,offset_cumulative!$D107+offset_cumulative!X$1)</f>
        <v>17</v>
      </c>
      <c r="Y107">
        <f ca="1">OFFSET(countries_cumulative!$D106,0,offset_cumulative!$D107+offset_cumulative!Y$1)</f>
        <v>18</v>
      </c>
      <c r="Z107">
        <f ca="1">OFFSET(countries_cumulative!$D106,0,offset_cumulative!$D107+offset_cumulative!Z$1)</f>
        <v>0</v>
      </c>
      <c r="AA107">
        <f ca="1">OFFSET(countries_cumulative!$D106,0,offset_cumulative!$D107+offset_cumulative!AA$1)</f>
        <v>0</v>
      </c>
      <c r="AB107">
        <f ca="1">OFFSET(countries_cumulative!$D106,0,offset_cumulative!$D107+offset_cumulative!AB$1)</f>
        <v>0</v>
      </c>
      <c r="AC107">
        <f ca="1">OFFSET(countries_cumulative!$D106,0,offset_cumulative!$D107+offset_cumulative!AC$1)</f>
        <v>0</v>
      </c>
      <c r="AD107">
        <f ca="1">OFFSET(countries_cumulative!$D106,0,offset_cumulative!$D107+offset_cumulative!AD$1)</f>
        <v>0</v>
      </c>
      <c r="AE107">
        <f ca="1">OFFSET(countries_cumulative!$D106,0,offset_cumulative!$D107+offset_cumulative!AE$1)</f>
        <v>0</v>
      </c>
      <c r="AF107">
        <f ca="1">OFFSET(countries_cumulative!$D106,0,offset_cumulative!$D107+offset_cumulative!AF$1)</f>
        <v>0</v>
      </c>
      <c r="AG107">
        <f ca="1">OFFSET(countries_cumulative!$D106,0,offset_cumulative!$D107+offset_cumulative!AG$1)</f>
        <v>0</v>
      </c>
      <c r="AH107">
        <f ca="1">OFFSET(countries_cumulative!$D106,0,offset_cumulative!$D107+offset_cumulative!AH$1)</f>
        <v>0</v>
      </c>
      <c r="AI107">
        <f ca="1">OFFSET(countries_cumulative!$D106,0,offset_cumulative!$D107+offset_cumulative!AI$1)</f>
        <v>0</v>
      </c>
      <c r="AJ107">
        <f ca="1">OFFSET(countries_cumulative!$D106,0,offset_cumulative!$D107+offset_cumulative!AJ$1)</f>
        <v>0</v>
      </c>
      <c r="AL107" s="3" t="s">
        <v>183</v>
      </c>
      <c r="AM107" s="4">
        <f t="shared" ca="1" si="124"/>
        <v>0</v>
      </c>
      <c r="AN107" s="4">
        <f t="shared" ca="1" si="95"/>
        <v>0.33333333333333326</v>
      </c>
      <c r="AO107" s="4">
        <f t="shared" ca="1" si="96"/>
        <v>0</v>
      </c>
      <c r="AP107" s="4">
        <f t="shared" ca="1" si="97"/>
        <v>0.25</v>
      </c>
      <c r="AQ107" s="4">
        <f t="shared" ca="1" si="98"/>
        <v>0.60000000000000009</v>
      </c>
      <c r="AR107" s="4">
        <f t="shared" ca="1" si="99"/>
        <v>0</v>
      </c>
      <c r="AS107" s="4">
        <f t="shared" ca="1" si="100"/>
        <v>0</v>
      </c>
      <c r="AT107" s="4">
        <f t="shared" ca="1" si="101"/>
        <v>0.125</v>
      </c>
      <c r="AU107" s="4">
        <f t="shared" ca="1" si="102"/>
        <v>0.33333333333333326</v>
      </c>
      <c r="AV107" s="4">
        <f t="shared" ca="1" si="103"/>
        <v>8.3333333333333259E-2</v>
      </c>
      <c r="AW107" s="4">
        <f t="shared" ca="1" si="104"/>
        <v>0.23076923076923084</v>
      </c>
      <c r="AX107" s="4">
        <f t="shared" ca="1" si="105"/>
        <v>0</v>
      </c>
      <c r="AY107" s="4">
        <f t="shared" ca="1" si="106"/>
        <v>0</v>
      </c>
      <c r="AZ107" s="4">
        <f t="shared" ca="1" si="107"/>
        <v>0</v>
      </c>
      <c r="BA107" s="4">
        <f t="shared" ca="1" si="108"/>
        <v>6.25E-2</v>
      </c>
      <c r="BB107" s="4">
        <f t="shared" ca="1" si="109"/>
        <v>0</v>
      </c>
      <c r="BC107" s="4">
        <f t="shared" ca="1" si="110"/>
        <v>0</v>
      </c>
      <c r="BD107" s="4">
        <f t="shared" ca="1" si="111"/>
        <v>0</v>
      </c>
      <c r="BE107" s="4">
        <f t="shared" ca="1" si="112"/>
        <v>5.8823529411764719E-2</v>
      </c>
      <c r="BF107" s="4" t="str">
        <f t="shared" ca="1" si="113"/>
        <v/>
      </c>
      <c r="BG107" s="4" t="str">
        <f t="shared" ca="1" si="114"/>
        <v/>
      </c>
      <c r="BH107" s="4" t="str">
        <f t="shared" ca="1" si="115"/>
        <v/>
      </c>
      <c r="BI107" s="4" t="str">
        <f t="shared" ca="1" si="116"/>
        <v/>
      </c>
      <c r="BJ107" s="4" t="str">
        <f t="shared" ca="1" si="117"/>
        <v/>
      </c>
      <c r="BK107" s="4" t="str">
        <f t="shared" ca="1" si="118"/>
        <v/>
      </c>
      <c r="BL107" s="4" t="str">
        <f t="shared" ca="1" si="119"/>
        <v/>
      </c>
      <c r="BM107" s="4" t="str">
        <f t="shared" ca="1" si="120"/>
        <v/>
      </c>
      <c r="BN107" s="4" t="str">
        <f t="shared" ca="1" si="121"/>
        <v/>
      </c>
      <c r="BO107" s="4" t="str">
        <f t="shared" ca="1" si="122"/>
        <v/>
      </c>
      <c r="BP107" s="4" t="str">
        <f t="shared" ca="1" si="123"/>
        <v/>
      </c>
      <c r="BQ107" s="5">
        <f t="shared" ca="1" si="125"/>
        <v>0.10932067158847342</v>
      </c>
    </row>
    <row r="108" spans="1:69" x14ac:dyDescent="0.25">
      <c r="A108" s="3" t="s">
        <v>97</v>
      </c>
      <c r="B108" s="3">
        <v>2.5</v>
      </c>
      <c r="C108" s="3">
        <v>112.5</v>
      </c>
      <c r="D108">
        <f>COUNTIF(countries_cumulative!D107:CP107,"0")</f>
        <v>3</v>
      </c>
      <c r="E108" s="3" t="s">
        <v>97</v>
      </c>
      <c r="F108">
        <f ca="1">OFFSET(countries_cumulative!$D107,0,offset_cumulative!$D108+offset_cumulative!F$1)</f>
        <v>3</v>
      </c>
      <c r="G108">
        <f ca="1">OFFSET(countries_cumulative!$D107,0,offset_cumulative!$D108+offset_cumulative!G$1)</f>
        <v>4</v>
      </c>
      <c r="H108">
        <f ca="1">OFFSET(countries_cumulative!$D107,0,offset_cumulative!$D108+offset_cumulative!H$1)</f>
        <v>4</v>
      </c>
      <c r="I108">
        <f ca="1">OFFSET(countries_cumulative!$D107,0,offset_cumulative!$D108+offset_cumulative!I$1)</f>
        <v>4</v>
      </c>
      <c r="J108">
        <f ca="1">OFFSET(countries_cumulative!$D107,0,offset_cumulative!$D108+offset_cumulative!J$1)</f>
        <v>7</v>
      </c>
      <c r="K108">
        <f ca="1">OFFSET(countries_cumulative!$D107,0,offset_cumulative!$D108+offset_cumulative!K$1)</f>
        <v>8</v>
      </c>
      <c r="L108">
        <f ca="1">OFFSET(countries_cumulative!$D107,0,offset_cumulative!$D108+offset_cumulative!L$1)</f>
        <v>8</v>
      </c>
      <c r="M108">
        <f ca="1">OFFSET(countries_cumulative!$D107,0,offset_cumulative!$D108+offset_cumulative!M$1)</f>
        <v>8</v>
      </c>
      <c r="N108">
        <f ca="1">OFFSET(countries_cumulative!$D107,0,offset_cumulative!$D108+offset_cumulative!N$1)</f>
        <v>8</v>
      </c>
      <c r="O108">
        <f ca="1">OFFSET(countries_cumulative!$D107,0,offset_cumulative!$D108+offset_cumulative!O$1)</f>
        <v>8</v>
      </c>
      <c r="P108">
        <f ca="1">OFFSET(countries_cumulative!$D107,0,offset_cumulative!$D108+offset_cumulative!P$1)</f>
        <v>10</v>
      </c>
      <c r="Q108">
        <f ca="1">OFFSET(countries_cumulative!$D107,0,offset_cumulative!$D108+offset_cumulative!Q$1)</f>
        <v>12</v>
      </c>
      <c r="R108">
        <f ca="1">OFFSET(countries_cumulative!$D107,0,offset_cumulative!$D108+offset_cumulative!R$1)</f>
        <v>12</v>
      </c>
      <c r="S108">
        <f ca="1">OFFSET(countries_cumulative!$D107,0,offset_cumulative!$D108+offset_cumulative!S$1)</f>
        <v>12</v>
      </c>
      <c r="T108">
        <f ca="1">OFFSET(countries_cumulative!$D107,0,offset_cumulative!$D108+offset_cumulative!T$1)</f>
        <v>16</v>
      </c>
      <c r="U108">
        <f ca="1">OFFSET(countries_cumulative!$D107,0,offset_cumulative!$D108+offset_cumulative!U$1)</f>
        <v>16</v>
      </c>
      <c r="V108">
        <f ca="1">OFFSET(countries_cumulative!$D107,0,offset_cumulative!$D108+offset_cumulative!V$1)</f>
        <v>18</v>
      </c>
      <c r="W108">
        <f ca="1">OFFSET(countries_cumulative!$D107,0,offset_cumulative!$D108+offset_cumulative!W$1)</f>
        <v>18</v>
      </c>
      <c r="X108">
        <f ca="1">OFFSET(countries_cumulative!$D107,0,offset_cumulative!$D108+offset_cumulative!X$1)</f>
        <v>18</v>
      </c>
      <c r="Y108">
        <f ca="1">OFFSET(countries_cumulative!$D107,0,offset_cumulative!$D108+offset_cumulative!Y$1)</f>
        <v>19</v>
      </c>
      <c r="Z108">
        <f ca="1">OFFSET(countries_cumulative!$D107,0,offset_cumulative!$D108+offset_cumulative!Z$1)</f>
        <v>19</v>
      </c>
      <c r="AA108">
        <f ca="1">OFFSET(countries_cumulative!$D107,0,offset_cumulative!$D108+offset_cumulative!AA$1)</f>
        <v>22</v>
      </c>
      <c r="AB108">
        <f ca="1">OFFSET(countries_cumulative!$D107,0,offset_cumulative!$D108+offset_cumulative!AB$1)</f>
        <v>22</v>
      </c>
      <c r="AC108">
        <f ca="1">OFFSET(countries_cumulative!$D107,0,offset_cumulative!$D108+offset_cumulative!AC$1)</f>
        <v>22</v>
      </c>
      <c r="AD108">
        <f ca="1">OFFSET(countries_cumulative!$D107,0,offset_cumulative!$D108+offset_cumulative!AD$1)</f>
        <v>22</v>
      </c>
      <c r="AE108">
        <f ca="1">OFFSET(countries_cumulative!$D107,0,offset_cumulative!$D108+offset_cumulative!AE$1)</f>
        <v>22</v>
      </c>
      <c r="AF108">
        <f ca="1">OFFSET(countries_cumulative!$D107,0,offset_cumulative!$D108+offset_cumulative!AF$1)</f>
        <v>22</v>
      </c>
      <c r="AG108">
        <f ca="1">OFFSET(countries_cumulative!$D107,0,offset_cumulative!$D108+offset_cumulative!AG$1)</f>
        <v>22</v>
      </c>
      <c r="AH108">
        <f ca="1">OFFSET(countries_cumulative!$D107,0,offset_cumulative!$D108+offset_cumulative!AH$1)</f>
        <v>22</v>
      </c>
      <c r="AI108">
        <f ca="1">OFFSET(countries_cumulative!$D107,0,offset_cumulative!$D108+offset_cumulative!AI$1)</f>
        <v>22</v>
      </c>
      <c r="AJ108">
        <f ca="1">OFFSET(countries_cumulative!$D107,0,offset_cumulative!$D108+offset_cumulative!AJ$1)</f>
        <v>22</v>
      </c>
      <c r="AL108" s="3" t="s">
        <v>97</v>
      </c>
      <c r="AM108" s="4">
        <f t="shared" ca="1" si="124"/>
        <v>0.33333333333333326</v>
      </c>
      <c r="AN108" s="4">
        <f t="shared" ca="1" si="95"/>
        <v>0</v>
      </c>
      <c r="AO108" s="4">
        <f t="shared" ca="1" si="96"/>
        <v>0</v>
      </c>
      <c r="AP108" s="4">
        <f t="shared" ca="1" si="97"/>
        <v>0.75</v>
      </c>
      <c r="AQ108" s="4">
        <f t="shared" ca="1" si="98"/>
        <v>0.14285714285714279</v>
      </c>
      <c r="AR108" s="4">
        <f t="shared" ca="1" si="99"/>
        <v>0</v>
      </c>
      <c r="AS108" s="4">
        <f t="shared" ca="1" si="100"/>
        <v>0</v>
      </c>
      <c r="AT108" s="4">
        <f t="shared" ca="1" si="101"/>
        <v>0</v>
      </c>
      <c r="AU108" s="4">
        <f t="shared" ca="1" si="102"/>
        <v>0</v>
      </c>
      <c r="AV108" s="4">
        <f t="shared" ca="1" si="103"/>
        <v>0.25</v>
      </c>
      <c r="AW108" s="4">
        <f t="shared" ca="1" si="104"/>
        <v>0.19999999999999996</v>
      </c>
      <c r="AX108" s="4">
        <f t="shared" ca="1" si="105"/>
        <v>0</v>
      </c>
      <c r="AY108" s="4">
        <f t="shared" ca="1" si="106"/>
        <v>0</v>
      </c>
      <c r="AZ108" s="4">
        <f t="shared" ca="1" si="107"/>
        <v>0.33333333333333326</v>
      </c>
      <c r="BA108" s="4">
        <f t="shared" ca="1" si="108"/>
        <v>0</v>
      </c>
      <c r="BB108" s="4">
        <f t="shared" ca="1" si="109"/>
        <v>0.125</v>
      </c>
      <c r="BC108" s="4">
        <f t="shared" ca="1" si="110"/>
        <v>0</v>
      </c>
      <c r="BD108" s="4">
        <f t="shared" ca="1" si="111"/>
        <v>0</v>
      </c>
      <c r="BE108" s="4">
        <f t="shared" ca="1" si="112"/>
        <v>5.555555555555558E-2</v>
      </c>
      <c r="BF108" s="4">
        <f t="shared" ca="1" si="113"/>
        <v>0</v>
      </c>
      <c r="BG108" s="4">
        <f t="shared" ca="1" si="114"/>
        <v>0.15789473684210531</v>
      </c>
      <c r="BH108" s="4">
        <f t="shared" ca="1" si="115"/>
        <v>0</v>
      </c>
      <c r="BI108" s="4">
        <f t="shared" ca="1" si="116"/>
        <v>0</v>
      </c>
      <c r="BJ108" s="4">
        <f t="shared" ca="1" si="117"/>
        <v>0</v>
      </c>
      <c r="BK108" s="4">
        <f t="shared" ca="1" si="118"/>
        <v>0</v>
      </c>
      <c r="BL108" s="4">
        <f t="shared" ca="1" si="119"/>
        <v>0</v>
      </c>
      <c r="BM108" s="4">
        <f t="shared" ca="1" si="120"/>
        <v>0</v>
      </c>
      <c r="BN108" s="4">
        <f t="shared" ca="1" si="121"/>
        <v>0</v>
      </c>
      <c r="BO108" s="4">
        <f t="shared" ca="1" si="122"/>
        <v>0</v>
      </c>
      <c r="BP108" s="4">
        <f t="shared" ca="1" si="123"/>
        <v>0</v>
      </c>
      <c r="BQ108" s="5">
        <f t="shared" ca="1" si="125"/>
        <v>7.8265803397382344E-2</v>
      </c>
    </row>
    <row r="109" spans="1:69" x14ac:dyDescent="0.25">
      <c r="A109" s="3" t="s">
        <v>98</v>
      </c>
      <c r="B109" s="3">
        <v>3.2027999999999999</v>
      </c>
      <c r="C109" s="3">
        <v>73.220699999999994</v>
      </c>
      <c r="D109">
        <f>COUNTIF(countries_cumulative!D108:CP108,"0")</f>
        <v>46</v>
      </c>
      <c r="E109" s="3" t="s">
        <v>98</v>
      </c>
      <c r="F109">
        <f ca="1">OFFSET(countries_cumulative!$D108,0,offset_cumulative!$D109+offset_cumulative!F$1)</f>
        <v>4</v>
      </c>
      <c r="G109">
        <f ca="1">OFFSET(countries_cumulative!$D108,0,offset_cumulative!$D109+offset_cumulative!G$1)</f>
        <v>4</v>
      </c>
      <c r="H109">
        <f ca="1">OFFSET(countries_cumulative!$D108,0,offset_cumulative!$D109+offset_cumulative!H$1)</f>
        <v>6</v>
      </c>
      <c r="I109">
        <f ca="1">OFFSET(countries_cumulative!$D108,0,offset_cumulative!$D109+offset_cumulative!I$1)</f>
        <v>8</v>
      </c>
      <c r="J109">
        <f ca="1">OFFSET(countries_cumulative!$D108,0,offset_cumulative!$D109+offset_cumulative!J$1)</f>
        <v>8</v>
      </c>
      <c r="K109">
        <f ca="1">OFFSET(countries_cumulative!$D108,0,offset_cumulative!$D109+offset_cumulative!K$1)</f>
        <v>9</v>
      </c>
      <c r="L109">
        <f ca="1">OFFSET(countries_cumulative!$D108,0,offset_cumulative!$D109+offset_cumulative!L$1)</f>
        <v>10</v>
      </c>
      <c r="M109">
        <f ca="1">OFFSET(countries_cumulative!$D108,0,offset_cumulative!$D109+offset_cumulative!M$1)</f>
        <v>13</v>
      </c>
      <c r="N109">
        <f ca="1">OFFSET(countries_cumulative!$D108,0,offset_cumulative!$D109+offset_cumulative!N$1)</f>
        <v>13</v>
      </c>
      <c r="O109">
        <f ca="1">OFFSET(countries_cumulative!$D108,0,offset_cumulative!$D109+offset_cumulative!O$1)</f>
        <v>13</v>
      </c>
      <c r="P109">
        <f ca="1">OFFSET(countries_cumulative!$D108,0,offset_cumulative!$D109+offset_cumulative!P$1)</f>
        <v>13</v>
      </c>
      <c r="Q109">
        <f ca="1">OFFSET(countries_cumulative!$D108,0,offset_cumulative!$D109+offset_cumulative!Q$1)</f>
        <v>13</v>
      </c>
      <c r="R109">
        <f ca="1">OFFSET(countries_cumulative!$D108,0,offset_cumulative!$D109+offset_cumulative!R$1)</f>
        <v>13</v>
      </c>
      <c r="S109">
        <f ca="1">OFFSET(countries_cumulative!$D108,0,offset_cumulative!$D109+offset_cumulative!S$1)</f>
        <v>13</v>
      </c>
      <c r="T109">
        <f ca="1">OFFSET(countries_cumulative!$D108,0,offset_cumulative!$D109+offset_cumulative!T$1)</f>
        <v>13</v>
      </c>
      <c r="U109">
        <f ca="1">OFFSET(countries_cumulative!$D108,0,offset_cumulative!$D109+offset_cumulative!U$1)</f>
        <v>13</v>
      </c>
      <c r="V109">
        <f ca="1">OFFSET(countries_cumulative!$D108,0,offset_cumulative!$D109+offset_cumulative!V$1)</f>
        <v>13</v>
      </c>
      <c r="W109">
        <f ca="1">OFFSET(countries_cumulative!$D108,0,offset_cumulative!$D109+offset_cumulative!W$1)</f>
        <v>13</v>
      </c>
      <c r="X109">
        <f ca="1">OFFSET(countries_cumulative!$D108,0,offset_cumulative!$D109+offset_cumulative!X$1)</f>
        <v>13</v>
      </c>
      <c r="Y109">
        <f ca="1">OFFSET(countries_cumulative!$D108,0,offset_cumulative!$D109+offset_cumulative!Y$1)</f>
        <v>16</v>
      </c>
      <c r="Z109">
        <f ca="1">OFFSET(countries_cumulative!$D108,0,offset_cumulative!$D109+offset_cumulative!Z$1)</f>
        <v>16</v>
      </c>
      <c r="AA109">
        <f ca="1">OFFSET(countries_cumulative!$D108,0,offset_cumulative!$D109+offset_cumulative!AA$1)</f>
        <v>17</v>
      </c>
      <c r="AB109">
        <f ca="1">OFFSET(countries_cumulative!$D108,0,offset_cumulative!$D109+offset_cumulative!AB$1)</f>
        <v>17</v>
      </c>
      <c r="AC109">
        <f ca="1">OFFSET(countries_cumulative!$D108,0,offset_cumulative!$D109+offset_cumulative!AC$1)</f>
        <v>18</v>
      </c>
      <c r="AD109">
        <f ca="1">OFFSET(countries_cumulative!$D108,0,offset_cumulative!$D109+offset_cumulative!AD$1)</f>
        <v>19</v>
      </c>
      <c r="AE109">
        <f ca="1">OFFSET(countries_cumulative!$D108,0,offset_cumulative!$D109+offset_cumulative!AE$1)</f>
        <v>19</v>
      </c>
      <c r="AF109">
        <f ca="1">OFFSET(countries_cumulative!$D108,0,offset_cumulative!$D109+offset_cumulative!AF$1)</f>
        <v>19</v>
      </c>
      <c r="AG109">
        <f ca="1">OFFSET(countries_cumulative!$D108,0,offset_cumulative!$D109+offset_cumulative!AG$1)</f>
        <v>19</v>
      </c>
      <c r="AH109">
        <f ca="1">OFFSET(countries_cumulative!$D108,0,offset_cumulative!$D109+offset_cumulative!AH$1)</f>
        <v>19</v>
      </c>
      <c r="AI109">
        <f ca="1">OFFSET(countries_cumulative!$D108,0,offset_cumulative!$D109+offset_cumulative!AI$1)</f>
        <v>19</v>
      </c>
      <c r="AJ109">
        <f ca="1">OFFSET(countries_cumulative!$D108,0,offset_cumulative!$D109+offset_cumulative!AJ$1)</f>
        <v>19</v>
      </c>
      <c r="AL109" s="3" t="s">
        <v>98</v>
      </c>
      <c r="AM109" s="4">
        <f t="shared" ca="1" si="124"/>
        <v>0</v>
      </c>
      <c r="AN109" s="4">
        <f t="shared" ca="1" si="95"/>
        <v>0.5</v>
      </c>
      <c r="AO109" s="4">
        <f t="shared" ca="1" si="96"/>
        <v>0.33333333333333326</v>
      </c>
      <c r="AP109" s="4">
        <f t="shared" ca="1" si="97"/>
        <v>0</v>
      </c>
      <c r="AQ109" s="4">
        <f t="shared" ca="1" si="98"/>
        <v>0.125</v>
      </c>
      <c r="AR109" s="4">
        <f t="shared" ca="1" si="99"/>
        <v>0.11111111111111116</v>
      </c>
      <c r="AS109" s="4">
        <f t="shared" ca="1" si="100"/>
        <v>0.30000000000000004</v>
      </c>
      <c r="AT109" s="4">
        <f t="shared" ca="1" si="101"/>
        <v>0</v>
      </c>
      <c r="AU109" s="4">
        <f t="shared" ca="1" si="102"/>
        <v>0</v>
      </c>
      <c r="AV109" s="4">
        <f t="shared" ca="1" si="103"/>
        <v>0</v>
      </c>
      <c r="AW109" s="4">
        <f t="shared" ca="1" si="104"/>
        <v>0</v>
      </c>
      <c r="AX109" s="4">
        <f t="shared" ca="1" si="105"/>
        <v>0</v>
      </c>
      <c r="AY109" s="4">
        <f t="shared" ca="1" si="106"/>
        <v>0</v>
      </c>
      <c r="AZ109" s="4">
        <f t="shared" ca="1" si="107"/>
        <v>0</v>
      </c>
      <c r="BA109" s="4">
        <f t="shared" ca="1" si="108"/>
        <v>0</v>
      </c>
      <c r="BB109" s="4">
        <f t="shared" ca="1" si="109"/>
        <v>0</v>
      </c>
      <c r="BC109" s="4">
        <f t="shared" ca="1" si="110"/>
        <v>0</v>
      </c>
      <c r="BD109" s="4">
        <f t="shared" ca="1" si="111"/>
        <v>0</v>
      </c>
      <c r="BE109" s="4">
        <f t="shared" ca="1" si="112"/>
        <v>0.23076923076923084</v>
      </c>
      <c r="BF109" s="4">
        <f t="shared" ca="1" si="113"/>
        <v>0</v>
      </c>
      <c r="BG109" s="4">
        <f t="shared" ca="1" si="114"/>
        <v>6.25E-2</v>
      </c>
      <c r="BH109" s="4">
        <f t="shared" ca="1" si="115"/>
        <v>0</v>
      </c>
      <c r="BI109" s="4">
        <f t="shared" ca="1" si="116"/>
        <v>5.8823529411764719E-2</v>
      </c>
      <c r="BJ109" s="4">
        <f t="shared" ca="1" si="117"/>
        <v>5.555555555555558E-2</v>
      </c>
      <c r="BK109" s="4">
        <f t="shared" ca="1" si="118"/>
        <v>0</v>
      </c>
      <c r="BL109" s="4">
        <f t="shared" ca="1" si="119"/>
        <v>0</v>
      </c>
      <c r="BM109" s="4">
        <f t="shared" ca="1" si="120"/>
        <v>0</v>
      </c>
      <c r="BN109" s="4">
        <f t="shared" ca="1" si="121"/>
        <v>0</v>
      </c>
      <c r="BO109" s="4">
        <f t="shared" ca="1" si="122"/>
        <v>0</v>
      </c>
      <c r="BP109" s="4">
        <f t="shared" ca="1" si="123"/>
        <v>0</v>
      </c>
      <c r="BQ109" s="5">
        <f t="shared" ca="1" si="125"/>
        <v>5.9236425339366523E-2</v>
      </c>
    </row>
    <row r="110" spans="1:69" x14ac:dyDescent="0.25">
      <c r="A110" s="3" t="s">
        <v>175</v>
      </c>
      <c r="B110" s="3">
        <v>17.570692000000001</v>
      </c>
      <c r="C110" s="3">
        <v>-3.9961660000000001</v>
      </c>
      <c r="D110">
        <f>COUNTIF(countries_cumulative!D109:CP109,"0")</f>
        <v>63</v>
      </c>
      <c r="E110" s="3" t="s">
        <v>175</v>
      </c>
      <c r="F110">
        <f ca="1">OFFSET(countries_cumulative!$D109,0,offset_cumulative!$D110+offset_cumulative!F$1)</f>
        <v>2</v>
      </c>
      <c r="G110">
        <f ca="1">OFFSET(countries_cumulative!$D109,0,offset_cumulative!$D110+offset_cumulative!G$1)</f>
        <v>4</v>
      </c>
      <c r="H110">
        <f ca="1">OFFSET(countries_cumulative!$D109,0,offset_cumulative!$D110+offset_cumulative!H$1)</f>
        <v>11</v>
      </c>
      <c r="I110">
        <f ca="1">OFFSET(countries_cumulative!$D109,0,offset_cumulative!$D110+offset_cumulative!I$1)</f>
        <v>18</v>
      </c>
      <c r="J110">
        <f ca="1">OFFSET(countries_cumulative!$D109,0,offset_cumulative!$D110+offset_cumulative!J$1)</f>
        <v>18</v>
      </c>
      <c r="K110">
        <f ca="1">OFFSET(countries_cumulative!$D109,0,offset_cumulative!$D110+offset_cumulative!K$1)</f>
        <v>25</v>
      </c>
      <c r="L110">
        <f ca="1">OFFSET(countries_cumulative!$D109,0,offset_cumulative!$D110+offset_cumulative!L$1)</f>
        <v>28</v>
      </c>
      <c r="M110">
        <f ca="1">OFFSET(countries_cumulative!$D109,0,offset_cumulative!$D110+offset_cumulative!M$1)</f>
        <v>31</v>
      </c>
      <c r="N110">
        <f ca="1">OFFSET(countries_cumulative!$D109,0,offset_cumulative!$D110+offset_cumulative!N$1)</f>
        <v>36</v>
      </c>
      <c r="O110">
        <f ca="1">OFFSET(countries_cumulative!$D109,0,offset_cumulative!$D110+offset_cumulative!O$1)</f>
        <v>39</v>
      </c>
      <c r="P110">
        <f ca="1">OFFSET(countries_cumulative!$D109,0,offset_cumulative!$D110+offset_cumulative!P$1)</f>
        <v>41</v>
      </c>
      <c r="Q110">
        <f ca="1">OFFSET(countries_cumulative!$D109,0,offset_cumulative!$D110+offset_cumulative!Q$1)</f>
        <v>45</v>
      </c>
      <c r="R110">
        <f ca="1">OFFSET(countries_cumulative!$D109,0,offset_cumulative!$D110+offset_cumulative!R$1)</f>
        <v>47</v>
      </c>
      <c r="S110">
        <f ca="1">OFFSET(countries_cumulative!$D109,0,offset_cumulative!$D110+offset_cumulative!S$1)</f>
        <v>56</v>
      </c>
      <c r="T110">
        <f ca="1">OFFSET(countries_cumulative!$D109,0,offset_cumulative!$D110+offset_cumulative!T$1)</f>
        <v>59</v>
      </c>
      <c r="U110">
        <f ca="1">OFFSET(countries_cumulative!$D109,0,offset_cumulative!$D110+offset_cumulative!U$1)</f>
        <v>74</v>
      </c>
      <c r="V110">
        <f ca="1">OFFSET(countries_cumulative!$D109,0,offset_cumulative!$D110+offset_cumulative!V$1)</f>
        <v>87</v>
      </c>
      <c r="W110">
        <f ca="1">OFFSET(countries_cumulative!$D109,0,offset_cumulative!$D110+offset_cumulative!W$1)</f>
        <v>87</v>
      </c>
      <c r="X110">
        <f ca="1">OFFSET(countries_cumulative!$D109,0,offset_cumulative!$D110+offset_cumulative!X$1)</f>
        <v>105</v>
      </c>
      <c r="Y110">
        <f ca="1">OFFSET(countries_cumulative!$D109,0,offset_cumulative!$D110+offset_cumulative!Y$1)</f>
        <v>123</v>
      </c>
      <c r="Z110">
        <f ca="1">OFFSET(countries_cumulative!$D109,0,offset_cumulative!$D110+offset_cumulative!Z$1)</f>
        <v>144</v>
      </c>
      <c r="AA110">
        <f ca="1">OFFSET(countries_cumulative!$D109,0,offset_cumulative!$D110+offset_cumulative!AA$1)</f>
        <v>148</v>
      </c>
      <c r="AB110">
        <f ca="1">OFFSET(countries_cumulative!$D109,0,offset_cumulative!$D110+offset_cumulative!AB$1)</f>
        <v>171</v>
      </c>
      <c r="AC110">
        <f ca="1">OFFSET(countries_cumulative!$D109,0,offset_cumulative!$D110+offset_cumulative!AC$1)</f>
        <v>171</v>
      </c>
      <c r="AD110">
        <f ca="1">OFFSET(countries_cumulative!$D109,0,offset_cumulative!$D110+offset_cumulative!AD$1)</f>
        <v>216</v>
      </c>
      <c r="AE110">
        <f ca="1">OFFSET(countries_cumulative!$D109,0,offset_cumulative!$D110+offset_cumulative!AE$1)</f>
        <v>224</v>
      </c>
      <c r="AF110">
        <f ca="1">OFFSET(countries_cumulative!$D109,0,offset_cumulative!$D110+offset_cumulative!AF$1)</f>
        <v>246</v>
      </c>
      <c r="AG110">
        <f ca="1">OFFSET(countries_cumulative!$D109,0,offset_cumulative!$D110+offset_cumulative!AG$1)</f>
        <v>258</v>
      </c>
      <c r="AH110">
        <f ca="1">OFFSET(countries_cumulative!$D109,0,offset_cumulative!$D110+offset_cumulative!AH$1)</f>
        <v>0</v>
      </c>
      <c r="AI110">
        <f ca="1">OFFSET(countries_cumulative!$D109,0,offset_cumulative!$D110+offset_cumulative!AI$1)</f>
        <v>0</v>
      </c>
      <c r="AJ110">
        <f ca="1">OFFSET(countries_cumulative!$D109,0,offset_cumulative!$D110+offset_cumulative!AJ$1)</f>
        <v>0</v>
      </c>
      <c r="AL110" s="3" t="s">
        <v>175</v>
      </c>
      <c r="AM110" s="4">
        <f t="shared" ca="1" si="124"/>
        <v>1</v>
      </c>
      <c r="AN110" s="4">
        <f t="shared" ca="1" si="95"/>
        <v>1.75</v>
      </c>
      <c r="AO110" s="4">
        <f t="shared" ca="1" si="96"/>
        <v>0.63636363636363646</v>
      </c>
      <c r="AP110" s="4">
        <f t="shared" ca="1" si="97"/>
        <v>0</v>
      </c>
      <c r="AQ110" s="4">
        <f t="shared" ca="1" si="98"/>
        <v>0.38888888888888884</v>
      </c>
      <c r="AR110" s="4">
        <f t="shared" ca="1" si="99"/>
        <v>0.12000000000000011</v>
      </c>
      <c r="AS110" s="4">
        <f t="shared" ca="1" si="100"/>
        <v>0.10714285714285721</v>
      </c>
      <c r="AT110" s="4">
        <f t="shared" ca="1" si="101"/>
        <v>0.16129032258064524</v>
      </c>
      <c r="AU110" s="4">
        <f t="shared" ca="1" si="102"/>
        <v>8.3333333333333259E-2</v>
      </c>
      <c r="AV110" s="4">
        <f t="shared" ca="1" si="103"/>
        <v>5.1282051282051322E-2</v>
      </c>
      <c r="AW110" s="4">
        <f t="shared" ca="1" si="104"/>
        <v>9.7560975609756184E-2</v>
      </c>
      <c r="AX110" s="4">
        <f t="shared" ca="1" si="105"/>
        <v>4.4444444444444509E-2</v>
      </c>
      <c r="AY110" s="4">
        <f t="shared" ca="1" si="106"/>
        <v>0.1914893617021276</v>
      </c>
      <c r="AZ110" s="4">
        <f t="shared" ca="1" si="107"/>
        <v>5.3571428571428603E-2</v>
      </c>
      <c r="BA110" s="4">
        <f t="shared" ca="1" si="108"/>
        <v>0.25423728813559321</v>
      </c>
      <c r="BB110" s="4">
        <f t="shared" ca="1" si="109"/>
        <v>0.17567567567567566</v>
      </c>
      <c r="BC110" s="4">
        <f t="shared" ca="1" si="110"/>
        <v>0</v>
      </c>
      <c r="BD110" s="4">
        <f t="shared" ca="1" si="111"/>
        <v>0.2068965517241379</v>
      </c>
      <c r="BE110" s="4">
        <f t="shared" ca="1" si="112"/>
        <v>0.17142857142857149</v>
      </c>
      <c r="BF110" s="4">
        <f t="shared" ca="1" si="113"/>
        <v>0.1707317073170731</v>
      </c>
      <c r="BG110" s="4">
        <f t="shared" ca="1" si="114"/>
        <v>2.7777777777777679E-2</v>
      </c>
      <c r="BH110" s="4">
        <f t="shared" ca="1" si="115"/>
        <v>0.15540540540540548</v>
      </c>
      <c r="BI110" s="4">
        <f t="shared" ca="1" si="116"/>
        <v>0</v>
      </c>
      <c r="BJ110" s="4">
        <f t="shared" ca="1" si="117"/>
        <v>0.26315789473684204</v>
      </c>
      <c r="BK110" s="4">
        <f t="shared" ca="1" si="118"/>
        <v>3.7037037037036979E-2</v>
      </c>
      <c r="BL110" s="4">
        <f t="shared" ca="1" si="119"/>
        <v>9.8214285714285809E-2</v>
      </c>
      <c r="BM110" s="4">
        <f t="shared" ca="1" si="120"/>
        <v>4.8780487804878092E-2</v>
      </c>
      <c r="BN110" s="4" t="str">
        <f t="shared" ca="1" si="121"/>
        <v/>
      </c>
      <c r="BO110" s="4" t="str">
        <f t="shared" ca="1" si="122"/>
        <v/>
      </c>
      <c r="BP110" s="4" t="str">
        <f t="shared" ca="1" si="123"/>
        <v/>
      </c>
      <c r="BQ110" s="5">
        <f t="shared" ca="1" si="125"/>
        <v>0.23313740676579431</v>
      </c>
    </row>
    <row r="111" spans="1:69" x14ac:dyDescent="0.25">
      <c r="A111" s="3" t="s">
        <v>99</v>
      </c>
      <c r="B111" s="3">
        <v>35.9375</v>
      </c>
      <c r="C111" s="3">
        <v>14.375400000000001</v>
      </c>
      <c r="D111">
        <f>COUNTIF(countries_cumulative!D110:CP110,"0")</f>
        <v>45</v>
      </c>
      <c r="E111" s="3" t="s">
        <v>99</v>
      </c>
      <c r="F111">
        <f ca="1">OFFSET(countries_cumulative!$D110,0,offset_cumulative!$D111+offset_cumulative!F$1)</f>
        <v>3</v>
      </c>
      <c r="G111">
        <f ca="1">OFFSET(countries_cumulative!$D110,0,offset_cumulative!$D111+offset_cumulative!G$1)</f>
        <v>3</v>
      </c>
      <c r="H111">
        <f ca="1">OFFSET(countries_cumulative!$D110,0,offset_cumulative!$D111+offset_cumulative!H$1)</f>
        <v>3</v>
      </c>
      <c r="I111">
        <f ca="1">OFFSET(countries_cumulative!$D110,0,offset_cumulative!$D111+offset_cumulative!I$1)</f>
        <v>5</v>
      </c>
      <c r="J111">
        <f ca="1">OFFSET(countries_cumulative!$D110,0,offset_cumulative!$D111+offset_cumulative!J$1)</f>
        <v>6</v>
      </c>
      <c r="K111">
        <f ca="1">OFFSET(countries_cumulative!$D110,0,offset_cumulative!$D111+offset_cumulative!K$1)</f>
        <v>6</v>
      </c>
      <c r="L111">
        <f ca="1">OFFSET(countries_cumulative!$D110,0,offset_cumulative!$D111+offset_cumulative!L$1)</f>
        <v>12</v>
      </c>
      <c r="M111">
        <f ca="1">OFFSET(countries_cumulative!$D110,0,offset_cumulative!$D111+offset_cumulative!M$1)</f>
        <v>18</v>
      </c>
      <c r="N111">
        <f ca="1">OFFSET(countries_cumulative!$D110,0,offset_cumulative!$D111+offset_cumulative!N$1)</f>
        <v>21</v>
      </c>
      <c r="O111">
        <f ca="1">OFFSET(countries_cumulative!$D110,0,offset_cumulative!$D111+offset_cumulative!O$1)</f>
        <v>30</v>
      </c>
      <c r="P111">
        <f ca="1">OFFSET(countries_cumulative!$D110,0,offset_cumulative!$D111+offset_cumulative!P$1)</f>
        <v>38</v>
      </c>
      <c r="Q111">
        <f ca="1">OFFSET(countries_cumulative!$D110,0,offset_cumulative!$D111+offset_cumulative!Q$1)</f>
        <v>38</v>
      </c>
      <c r="R111">
        <f ca="1">OFFSET(countries_cumulative!$D110,0,offset_cumulative!$D111+offset_cumulative!R$1)</f>
        <v>53</v>
      </c>
      <c r="S111">
        <f ca="1">OFFSET(countries_cumulative!$D110,0,offset_cumulative!$D111+offset_cumulative!S$1)</f>
        <v>64</v>
      </c>
      <c r="T111">
        <f ca="1">OFFSET(countries_cumulative!$D110,0,offset_cumulative!$D111+offset_cumulative!T$1)</f>
        <v>73</v>
      </c>
      <c r="U111">
        <f ca="1">OFFSET(countries_cumulative!$D110,0,offset_cumulative!$D111+offset_cumulative!U$1)</f>
        <v>90</v>
      </c>
      <c r="V111">
        <f ca="1">OFFSET(countries_cumulative!$D110,0,offset_cumulative!$D111+offset_cumulative!V$1)</f>
        <v>107</v>
      </c>
      <c r="W111">
        <f ca="1">OFFSET(countries_cumulative!$D110,0,offset_cumulative!$D111+offset_cumulative!W$1)</f>
        <v>110</v>
      </c>
      <c r="X111">
        <f ca="1">OFFSET(countries_cumulative!$D110,0,offset_cumulative!$D111+offset_cumulative!X$1)</f>
        <v>129</v>
      </c>
      <c r="Y111">
        <f ca="1">OFFSET(countries_cumulative!$D110,0,offset_cumulative!$D111+offset_cumulative!Y$1)</f>
        <v>134</v>
      </c>
      <c r="Z111">
        <f ca="1">OFFSET(countries_cumulative!$D110,0,offset_cumulative!$D111+offset_cumulative!Z$1)</f>
        <v>139</v>
      </c>
      <c r="AA111">
        <f ca="1">OFFSET(countries_cumulative!$D110,0,offset_cumulative!$D111+offset_cumulative!AA$1)</f>
        <v>149</v>
      </c>
      <c r="AB111">
        <f ca="1">OFFSET(countries_cumulative!$D110,0,offset_cumulative!$D111+offset_cumulative!AB$1)</f>
        <v>151</v>
      </c>
      <c r="AC111">
        <f ca="1">OFFSET(countries_cumulative!$D110,0,offset_cumulative!$D111+offset_cumulative!AC$1)</f>
        <v>156</v>
      </c>
      <c r="AD111">
        <f ca="1">OFFSET(countries_cumulative!$D110,0,offset_cumulative!$D111+offset_cumulative!AD$1)</f>
        <v>169</v>
      </c>
      <c r="AE111">
        <f ca="1">OFFSET(countries_cumulative!$D110,0,offset_cumulative!$D111+offset_cumulative!AE$1)</f>
        <v>188</v>
      </c>
      <c r="AF111">
        <f ca="1">OFFSET(countries_cumulative!$D110,0,offset_cumulative!$D111+offset_cumulative!AF$1)</f>
        <v>196</v>
      </c>
      <c r="AG111">
        <f ca="1">OFFSET(countries_cumulative!$D110,0,offset_cumulative!$D111+offset_cumulative!AG$1)</f>
        <v>202</v>
      </c>
      <c r="AH111">
        <f ca="1">OFFSET(countries_cumulative!$D110,0,offset_cumulative!$D111+offset_cumulative!AH$1)</f>
        <v>213</v>
      </c>
      <c r="AI111">
        <f ca="1">OFFSET(countries_cumulative!$D110,0,offset_cumulative!$D111+offset_cumulative!AI$1)</f>
        <v>227</v>
      </c>
      <c r="AJ111">
        <f ca="1">OFFSET(countries_cumulative!$D110,0,offset_cumulative!$D111+offset_cumulative!AJ$1)</f>
        <v>241</v>
      </c>
      <c r="AL111" s="3" t="s">
        <v>99</v>
      </c>
      <c r="AM111" s="4">
        <f t="shared" ca="1" si="124"/>
        <v>0</v>
      </c>
      <c r="AN111" s="4">
        <f t="shared" ca="1" si="95"/>
        <v>0</v>
      </c>
      <c r="AO111" s="4">
        <f t="shared" ca="1" si="96"/>
        <v>0.66666666666666674</v>
      </c>
      <c r="AP111" s="4">
        <f t="shared" ca="1" si="97"/>
        <v>0.19999999999999996</v>
      </c>
      <c r="AQ111" s="4">
        <f t="shared" ca="1" si="98"/>
        <v>0</v>
      </c>
      <c r="AR111" s="4">
        <f t="shared" ca="1" si="99"/>
        <v>1</v>
      </c>
      <c r="AS111" s="4">
        <f t="shared" ca="1" si="100"/>
        <v>0.5</v>
      </c>
      <c r="AT111" s="4">
        <f t="shared" ca="1" si="101"/>
        <v>0.16666666666666674</v>
      </c>
      <c r="AU111" s="4">
        <f t="shared" ca="1" si="102"/>
        <v>0.4285714285714286</v>
      </c>
      <c r="AV111" s="4">
        <f t="shared" ca="1" si="103"/>
        <v>0.26666666666666661</v>
      </c>
      <c r="AW111" s="4">
        <f t="shared" ca="1" si="104"/>
        <v>0</v>
      </c>
      <c r="AX111" s="4">
        <f t="shared" ca="1" si="105"/>
        <v>0.39473684210526305</v>
      </c>
      <c r="AY111" s="4">
        <f t="shared" ca="1" si="106"/>
        <v>0.20754716981132071</v>
      </c>
      <c r="AZ111" s="4">
        <f t="shared" ca="1" si="107"/>
        <v>0.140625</v>
      </c>
      <c r="BA111" s="4">
        <f t="shared" ca="1" si="108"/>
        <v>0.23287671232876717</v>
      </c>
      <c r="BB111" s="4">
        <f t="shared" ca="1" si="109"/>
        <v>0.18888888888888888</v>
      </c>
      <c r="BC111" s="4">
        <f t="shared" ca="1" si="110"/>
        <v>2.8037383177569986E-2</v>
      </c>
      <c r="BD111" s="4">
        <f t="shared" ca="1" si="111"/>
        <v>0.17272727272727262</v>
      </c>
      <c r="BE111" s="4">
        <f t="shared" ca="1" si="112"/>
        <v>3.8759689922480689E-2</v>
      </c>
      <c r="BF111" s="4">
        <f t="shared" ca="1" si="113"/>
        <v>3.7313432835820892E-2</v>
      </c>
      <c r="BG111" s="4">
        <f t="shared" ca="1" si="114"/>
        <v>7.1942446043165464E-2</v>
      </c>
      <c r="BH111" s="4">
        <f t="shared" ca="1" si="115"/>
        <v>1.3422818791946289E-2</v>
      </c>
      <c r="BI111" s="4">
        <f t="shared" ca="1" si="116"/>
        <v>3.3112582781456901E-2</v>
      </c>
      <c r="BJ111" s="4">
        <f t="shared" ca="1" si="117"/>
        <v>8.3333333333333259E-2</v>
      </c>
      <c r="BK111" s="4">
        <f t="shared" ca="1" si="118"/>
        <v>0.11242603550295849</v>
      </c>
      <c r="BL111" s="4">
        <f t="shared" ca="1" si="119"/>
        <v>4.2553191489361764E-2</v>
      </c>
      <c r="BM111" s="4">
        <f t="shared" ca="1" si="120"/>
        <v>3.0612244897959107E-2</v>
      </c>
      <c r="BN111" s="4">
        <f t="shared" ca="1" si="121"/>
        <v>5.4455445544554504E-2</v>
      </c>
      <c r="BO111" s="4">
        <f t="shared" ca="1" si="122"/>
        <v>6.5727699530516492E-2</v>
      </c>
      <c r="BP111" s="4">
        <f t="shared" ca="1" si="123"/>
        <v>6.1674008810572722E-2</v>
      </c>
      <c r="BQ111" s="5">
        <f t="shared" ca="1" si="125"/>
        <v>0.17464478756982121</v>
      </c>
    </row>
    <row r="112" spans="1:69" x14ac:dyDescent="0.25">
      <c r="A112" s="3" t="s">
        <v>100</v>
      </c>
      <c r="B112" s="3">
        <v>21.007899999999999</v>
      </c>
      <c r="C112" s="3">
        <v>10.940799999999999</v>
      </c>
      <c r="D112">
        <f>COUNTIF(countries_cumulative!D111:CP111,"0")</f>
        <v>52</v>
      </c>
      <c r="E112" s="3" t="s">
        <v>100</v>
      </c>
      <c r="F112">
        <f ca="1">OFFSET(countries_cumulative!$D111,0,offset_cumulative!$D112+offset_cumulative!F$1)</f>
        <v>1</v>
      </c>
      <c r="G112">
        <f ca="1">OFFSET(countries_cumulative!$D111,0,offset_cumulative!$D112+offset_cumulative!G$1)</f>
        <v>1</v>
      </c>
      <c r="H112">
        <f ca="1">OFFSET(countries_cumulative!$D111,0,offset_cumulative!$D112+offset_cumulative!H$1)</f>
        <v>1</v>
      </c>
      <c r="I112">
        <f ca="1">OFFSET(countries_cumulative!$D111,0,offset_cumulative!$D112+offset_cumulative!I$1)</f>
        <v>1</v>
      </c>
      <c r="J112">
        <f ca="1">OFFSET(countries_cumulative!$D111,0,offset_cumulative!$D112+offset_cumulative!J$1)</f>
        <v>1</v>
      </c>
      <c r="K112">
        <f ca="1">OFFSET(countries_cumulative!$D111,0,offset_cumulative!$D112+offset_cumulative!K$1)</f>
        <v>2</v>
      </c>
      <c r="L112">
        <f ca="1">OFFSET(countries_cumulative!$D111,0,offset_cumulative!$D112+offset_cumulative!L$1)</f>
        <v>2</v>
      </c>
      <c r="M112">
        <f ca="1">OFFSET(countries_cumulative!$D111,0,offset_cumulative!$D112+offset_cumulative!M$1)</f>
        <v>2</v>
      </c>
      <c r="N112">
        <f ca="1">OFFSET(countries_cumulative!$D111,0,offset_cumulative!$D112+offset_cumulative!N$1)</f>
        <v>2</v>
      </c>
      <c r="O112">
        <f ca="1">OFFSET(countries_cumulative!$D111,0,offset_cumulative!$D112+offset_cumulative!O$1)</f>
        <v>2</v>
      </c>
      <c r="P112">
        <f ca="1">OFFSET(countries_cumulative!$D111,0,offset_cumulative!$D112+offset_cumulative!P$1)</f>
        <v>2</v>
      </c>
      <c r="Q112">
        <f ca="1">OFFSET(countries_cumulative!$D111,0,offset_cumulative!$D112+offset_cumulative!Q$1)</f>
        <v>2</v>
      </c>
      <c r="R112">
        <f ca="1">OFFSET(countries_cumulative!$D111,0,offset_cumulative!$D112+offset_cumulative!R$1)</f>
        <v>3</v>
      </c>
      <c r="S112">
        <f ca="1">OFFSET(countries_cumulative!$D111,0,offset_cumulative!$D112+offset_cumulative!S$1)</f>
        <v>3</v>
      </c>
      <c r="T112">
        <f ca="1">OFFSET(countries_cumulative!$D111,0,offset_cumulative!$D112+offset_cumulative!T$1)</f>
        <v>5</v>
      </c>
      <c r="U112">
        <f ca="1">OFFSET(countries_cumulative!$D111,0,offset_cumulative!$D112+offset_cumulative!U$1)</f>
        <v>5</v>
      </c>
      <c r="V112">
        <f ca="1">OFFSET(countries_cumulative!$D111,0,offset_cumulative!$D112+offset_cumulative!V$1)</f>
        <v>5</v>
      </c>
      <c r="W112">
        <f ca="1">OFFSET(countries_cumulative!$D111,0,offset_cumulative!$D112+offset_cumulative!W$1)</f>
        <v>6</v>
      </c>
      <c r="X112">
        <f ca="1">OFFSET(countries_cumulative!$D111,0,offset_cumulative!$D112+offset_cumulative!X$1)</f>
        <v>6</v>
      </c>
      <c r="Y112">
        <f ca="1">OFFSET(countries_cumulative!$D111,0,offset_cumulative!$D112+offset_cumulative!Y$1)</f>
        <v>6</v>
      </c>
      <c r="Z112">
        <f ca="1">OFFSET(countries_cumulative!$D111,0,offset_cumulative!$D112+offset_cumulative!Z$1)</f>
        <v>6</v>
      </c>
      <c r="AA112">
        <f ca="1">OFFSET(countries_cumulative!$D111,0,offset_cumulative!$D112+offset_cumulative!AA$1)</f>
        <v>6</v>
      </c>
      <c r="AB112">
        <f ca="1">OFFSET(countries_cumulative!$D111,0,offset_cumulative!$D112+offset_cumulative!AB$1)</f>
        <v>6</v>
      </c>
      <c r="AC112">
        <f ca="1">OFFSET(countries_cumulative!$D111,0,offset_cumulative!$D112+offset_cumulative!AC$1)</f>
        <v>6</v>
      </c>
      <c r="AD112">
        <f ca="1">OFFSET(countries_cumulative!$D111,0,offset_cumulative!$D112+offset_cumulative!AD$1)</f>
        <v>6</v>
      </c>
      <c r="AE112">
        <f ca="1">OFFSET(countries_cumulative!$D111,0,offset_cumulative!$D112+offset_cumulative!AE$1)</f>
        <v>6</v>
      </c>
      <c r="AF112">
        <f ca="1">OFFSET(countries_cumulative!$D111,0,offset_cumulative!$D112+offset_cumulative!AF$1)</f>
        <v>7</v>
      </c>
      <c r="AG112">
        <f ca="1">OFFSET(countries_cumulative!$D111,0,offset_cumulative!$D112+offset_cumulative!AG$1)</f>
        <v>7</v>
      </c>
      <c r="AH112">
        <f ca="1">OFFSET(countries_cumulative!$D111,0,offset_cumulative!$D112+offset_cumulative!AH$1)</f>
        <v>7</v>
      </c>
      <c r="AI112">
        <f ca="1">OFFSET(countries_cumulative!$D111,0,offset_cumulative!$D112+offset_cumulative!AI$1)</f>
        <v>7</v>
      </c>
      <c r="AJ112">
        <f ca="1">OFFSET(countries_cumulative!$D111,0,offset_cumulative!$D112+offset_cumulative!AJ$1)</f>
        <v>7</v>
      </c>
      <c r="AL112" s="3" t="s">
        <v>100</v>
      </c>
      <c r="AM112" s="4">
        <f t="shared" ca="1" si="124"/>
        <v>0</v>
      </c>
      <c r="AN112" s="4">
        <f t="shared" ca="1" si="95"/>
        <v>0</v>
      </c>
      <c r="AO112" s="4">
        <f t="shared" ca="1" si="96"/>
        <v>0</v>
      </c>
      <c r="AP112" s="4">
        <f t="shared" ca="1" si="97"/>
        <v>0</v>
      </c>
      <c r="AQ112" s="4">
        <f t="shared" ca="1" si="98"/>
        <v>1</v>
      </c>
      <c r="AR112" s="4">
        <f t="shared" ca="1" si="99"/>
        <v>0</v>
      </c>
      <c r="AS112" s="4">
        <f t="shared" ca="1" si="100"/>
        <v>0</v>
      </c>
      <c r="AT112" s="4">
        <f t="shared" ca="1" si="101"/>
        <v>0</v>
      </c>
      <c r="AU112" s="4">
        <f t="shared" ca="1" si="102"/>
        <v>0</v>
      </c>
      <c r="AV112" s="4">
        <f t="shared" ca="1" si="103"/>
        <v>0</v>
      </c>
      <c r="AW112" s="4">
        <f t="shared" ca="1" si="104"/>
        <v>0</v>
      </c>
      <c r="AX112" s="4">
        <f t="shared" ca="1" si="105"/>
        <v>0.5</v>
      </c>
      <c r="AY112" s="4">
        <f t="shared" ca="1" si="106"/>
        <v>0</v>
      </c>
      <c r="AZ112" s="4">
        <f t="shared" ca="1" si="107"/>
        <v>0.66666666666666674</v>
      </c>
      <c r="BA112" s="4">
        <f t="shared" ca="1" si="108"/>
        <v>0</v>
      </c>
      <c r="BB112" s="4">
        <f t="shared" ca="1" si="109"/>
        <v>0</v>
      </c>
      <c r="BC112" s="4">
        <f t="shared" ca="1" si="110"/>
        <v>0.19999999999999996</v>
      </c>
      <c r="BD112" s="4">
        <f t="shared" ca="1" si="111"/>
        <v>0</v>
      </c>
      <c r="BE112" s="4">
        <f t="shared" ca="1" si="112"/>
        <v>0</v>
      </c>
      <c r="BF112" s="4">
        <f t="shared" ca="1" si="113"/>
        <v>0</v>
      </c>
      <c r="BG112" s="4">
        <f t="shared" ca="1" si="114"/>
        <v>0</v>
      </c>
      <c r="BH112" s="4">
        <f t="shared" ca="1" si="115"/>
        <v>0</v>
      </c>
      <c r="BI112" s="4">
        <f t="shared" ca="1" si="116"/>
        <v>0</v>
      </c>
      <c r="BJ112" s="4">
        <f t="shared" ca="1" si="117"/>
        <v>0</v>
      </c>
      <c r="BK112" s="4">
        <f t="shared" ca="1" si="118"/>
        <v>0</v>
      </c>
      <c r="BL112" s="4">
        <f t="shared" ca="1" si="119"/>
        <v>0.16666666666666674</v>
      </c>
      <c r="BM112" s="4">
        <f t="shared" ca="1" si="120"/>
        <v>0</v>
      </c>
      <c r="BN112" s="4">
        <f t="shared" ca="1" si="121"/>
        <v>0</v>
      </c>
      <c r="BO112" s="4">
        <f t="shared" ca="1" si="122"/>
        <v>0</v>
      </c>
      <c r="BP112" s="4">
        <f t="shared" ca="1" si="123"/>
        <v>0</v>
      </c>
      <c r="BQ112" s="5">
        <f t="shared" ca="1" si="125"/>
        <v>8.4444444444444475E-2</v>
      </c>
    </row>
    <row r="113" spans="1:69" x14ac:dyDescent="0.25">
      <c r="A113" s="3" t="s">
        <v>101</v>
      </c>
      <c r="B113" s="3">
        <v>-20.2</v>
      </c>
      <c r="C113" s="3">
        <v>57.5</v>
      </c>
      <c r="D113">
        <f>COUNTIF(countries_cumulative!D112:CP112,"0")</f>
        <v>56</v>
      </c>
      <c r="E113" s="3" t="s">
        <v>101</v>
      </c>
      <c r="F113">
        <f ca="1">OFFSET(countries_cumulative!$D112,0,offset_cumulative!$D113+offset_cumulative!F$1)</f>
        <v>3</v>
      </c>
      <c r="G113">
        <f ca="1">OFFSET(countries_cumulative!$D112,0,offset_cumulative!$D113+offset_cumulative!G$1)</f>
        <v>3</v>
      </c>
      <c r="H113">
        <f ca="1">OFFSET(countries_cumulative!$D112,0,offset_cumulative!$D113+offset_cumulative!H$1)</f>
        <v>12</v>
      </c>
      <c r="I113">
        <f ca="1">OFFSET(countries_cumulative!$D112,0,offset_cumulative!$D113+offset_cumulative!I$1)</f>
        <v>14</v>
      </c>
      <c r="J113">
        <f ca="1">OFFSET(countries_cumulative!$D112,0,offset_cumulative!$D113+offset_cumulative!J$1)</f>
        <v>28</v>
      </c>
      <c r="K113">
        <f ca="1">OFFSET(countries_cumulative!$D112,0,offset_cumulative!$D113+offset_cumulative!K$1)</f>
        <v>36</v>
      </c>
      <c r="L113">
        <f ca="1">OFFSET(countries_cumulative!$D112,0,offset_cumulative!$D113+offset_cumulative!L$1)</f>
        <v>42</v>
      </c>
      <c r="M113">
        <f ca="1">OFFSET(countries_cumulative!$D112,0,offset_cumulative!$D113+offset_cumulative!M$1)</f>
        <v>48</v>
      </c>
      <c r="N113">
        <f ca="1">OFFSET(countries_cumulative!$D112,0,offset_cumulative!$D113+offset_cumulative!N$1)</f>
        <v>81</v>
      </c>
      <c r="O113">
        <f ca="1">OFFSET(countries_cumulative!$D112,0,offset_cumulative!$D113+offset_cumulative!O$1)</f>
        <v>94</v>
      </c>
      <c r="P113">
        <f ca="1">OFFSET(countries_cumulative!$D112,0,offset_cumulative!$D113+offset_cumulative!P$1)</f>
        <v>102</v>
      </c>
      <c r="Q113">
        <f ca="1">OFFSET(countries_cumulative!$D112,0,offset_cumulative!$D113+offset_cumulative!Q$1)</f>
        <v>107</v>
      </c>
      <c r="R113">
        <f ca="1">OFFSET(countries_cumulative!$D112,0,offset_cumulative!$D113+offset_cumulative!R$1)</f>
        <v>128</v>
      </c>
      <c r="S113">
        <f ca="1">OFFSET(countries_cumulative!$D112,0,offset_cumulative!$D113+offset_cumulative!S$1)</f>
        <v>143</v>
      </c>
      <c r="T113">
        <f ca="1">OFFSET(countries_cumulative!$D112,0,offset_cumulative!$D113+offset_cumulative!T$1)</f>
        <v>161</v>
      </c>
      <c r="U113">
        <f ca="1">OFFSET(countries_cumulative!$D112,0,offset_cumulative!$D113+offset_cumulative!U$1)</f>
        <v>169</v>
      </c>
      <c r="V113">
        <f ca="1">OFFSET(countries_cumulative!$D112,0,offset_cumulative!$D113+offset_cumulative!V$1)</f>
        <v>186</v>
      </c>
      <c r="W113">
        <f ca="1">OFFSET(countries_cumulative!$D112,0,offset_cumulative!$D113+offset_cumulative!W$1)</f>
        <v>196</v>
      </c>
      <c r="X113">
        <f ca="1">OFFSET(countries_cumulative!$D112,0,offset_cumulative!$D113+offset_cumulative!X$1)</f>
        <v>227</v>
      </c>
      <c r="Y113">
        <f ca="1">OFFSET(countries_cumulative!$D112,0,offset_cumulative!$D113+offset_cumulative!Y$1)</f>
        <v>244</v>
      </c>
      <c r="Z113">
        <f ca="1">OFFSET(countries_cumulative!$D112,0,offset_cumulative!$D113+offset_cumulative!Z$1)</f>
        <v>268</v>
      </c>
      <c r="AA113">
        <f ca="1">OFFSET(countries_cumulative!$D112,0,offset_cumulative!$D113+offset_cumulative!AA$1)</f>
        <v>273</v>
      </c>
      <c r="AB113">
        <f ca="1">OFFSET(countries_cumulative!$D112,0,offset_cumulative!$D113+offset_cumulative!AB$1)</f>
        <v>314</v>
      </c>
      <c r="AC113">
        <f ca="1">OFFSET(countries_cumulative!$D112,0,offset_cumulative!$D113+offset_cumulative!AC$1)</f>
        <v>318</v>
      </c>
      <c r="AD113">
        <f ca="1">OFFSET(countries_cumulative!$D112,0,offset_cumulative!$D113+offset_cumulative!AD$1)</f>
        <v>319</v>
      </c>
      <c r="AE113">
        <f ca="1">OFFSET(countries_cumulative!$D112,0,offset_cumulative!$D113+offset_cumulative!AE$1)</f>
        <v>324</v>
      </c>
      <c r="AF113">
        <f ca="1">OFFSET(countries_cumulative!$D112,0,offset_cumulative!$D113+offset_cumulative!AF$1)</f>
        <v>324</v>
      </c>
      <c r="AG113">
        <f ca="1">OFFSET(countries_cumulative!$D112,0,offset_cumulative!$D113+offset_cumulative!AG$1)</f>
        <v>324</v>
      </c>
      <c r="AH113">
        <f ca="1">OFFSET(countries_cumulative!$D112,0,offset_cumulative!$D113+offset_cumulative!AH$1)</f>
        <v>324</v>
      </c>
      <c r="AI113">
        <f ca="1">OFFSET(countries_cumulative!$D112,0,offset_cumulative!$D113+offset_cumulative!AI$1)</f>
        <v>324</v>
      </c>
      <c r="AJ113">
        <f ca="1">OFFSET(countries_cumulative!$D112,0,offset_cumulative!$D113+offset_cumulative!AJ$1)</f>
        <v>324</v>
      </c>
      <c r="AL113" s="3" t="s">
        <v>101</v>
      </c>
      <c r="AM113" s="4">
        <f t="shared" ca="1" si="124"/>
        <v>0</v>
      </c>
      <c r="AN113" s="4">
        <f t="shared" ca="1" si="95"/>
        <v>3</v>
      </c>
      <c r="AO113" s="4">
        <f t="shared" ca="1" si="96"/>
        <v>0.16666666666666674</v>
      </c>
      <c r="AP113" s="4">
        <f t="shared" ca="1" si="97"/>
        <v>1</v>
      </c>
      <c r="AQ113" s="4">
        <f t="shared" ca="1" si="98"/>
        <v>0.28571428571428581</v>
      </c>
      <c r="AR113" s="4">
        <f t="shared" ca="1" si="99"/>
        <v>0.16666666666666674</v>
      </c>
      <c r="AS113" s="4">
        <f t="shared" ca="1" si="100"/>
        <v>0.14285714285714279</v>
      </c>
      <c r="AT113" s="4">
        <f t="shared" ca="1" si="101"/>
        <v>0.6875</v>
      </c>
      <c r="AU113" s="4">
        <f t="shared" ca="1" si="102"/>
        <v>0.16049382716049387</v>
      </c>
      <c r="AV113" s="4">
        <f t="shared" ca="1" si="103"/>
        <v>8.5106382978723305E-2</v>
      </c>
      <c r="AW113" s="4">
        <f t="shared" ca="1" si="104"/>
        <v>4.9019607843137303E-2</v>
      </c>
      <c r="AX113" s="4">
        <f t="shared" ca="1" si="105"/>
        <v>0.19626168224299056</v>
      </c>
      <c r="AY113" s="4">
        <f t="shared" ca="1" si="106"/>
        <v>0.1171875</v>
      </c>
      <c r="AZ113" s="4">
        <f t="shared" ca="1" si="107"/>
        <v>0.12587412587412583</v>
      </c>
      <c r="BA113" s="4">
        <f t="shared" ca="1" si="108"/>
        <v>4.9689440993788914E-2</v>
      </c>
      <c r="BB113" s="4">
        <f t="shared" ca="1" si="109"/>
        <v>0.10059171597633143</v>
      </c>
      <c r="BC113" s="4">
        <f t="shared" ca="1" si="110"/>
        <v>5.3763440860215006E-2</v>
      </c>
      <c r="BD113" s="4">
        <f t="shared" ca="1" si="111"/>
        <v>0.15816326530612246</v>
      </c>
      <c r="BE113" s="4">
        <f t="shared" ca="1" si="112"/>
        <v>7.4889867841409608E-2</v>
      </c>
      <c r="BF113" s="4">
        <f t="shared" ca="1" si="113"/>
        <v>9.8360655737705027E-2</v>
      </c>
      <c r="BG113" s="4">
        <f t="shared" ca="1" si="114"/>
        <v>1.8656716417910557E-2</v>
      </c>
      <c r="BH113" s="4">
        <f t="shared" ca="1" si="115"/>
        <v>0.15018315018315009</v>
      </c>
      <c r="BI113" s="4">
        <f t="shared" ca="1" si="116"/>
        <v>1.2738853503184711E-2</v>
      </c>
      <c r="BJ113" s="4">
        <f t="shared" ca="1" si="117"/>
        <v>3.1446540880504248E-3</v>
      </c>
      <c r="BK113" s="4">
        <f t="shared" ca="1" si="118"/>
        <v>1.5673981191222541E-2</v>
      </c>
      <c r="BL113" s="4">
        <f t="shared" ca="1" si="119"/>
        <v>0</v>
      </c>
      <c r="BM113" s="4">
        <f t="shared" ca="1" si="120"/>
        <v>0</v>
      </c>
      <c r="BN113" s="4">
        <f t="shared" ca="1" si="121"/>
        <v>0</v>
      </c>
      <c r="BO113" s="4">
        <f t="shared" ca="1" si="122"/>
        <v>0</v>
      </c>
      <c r="BP113" s="4">
        <f t="shared" ca="1" si="123"/>
        <v>0</v>
      </c>
      <c r="BQ113" s="5">
        <f t="shared" ca="1" si="125"/>
        <v>0.23064012100344419</v>
      </c>
    </row>
    <row r="114" spans="1:69" x14ac:dyDescent="0.25">
      <c r="A114" s="3" t="s">
        <v>102</v>
      </c>
      <c r="B114" s="3">
        <v>23.634499999999999</v>
      </c>
      <c r="C114" s="3">
        <v>-102.5528</v>
      </c>
      <c r="D114">
        <f>COUNTIF(countries_cumulative!D113:CP113,"0")</f>
        <v>37</v>
      </c>
      <c r="E114" s="3" t="s">
        <v>102</v>
      </c>
      <c r="F114">
        <f ca="1">OFFSET(countries_cumulative!$D113,0,offset_cumulative!$D114+offset_cumulative!F$1)</f>
        <v>1</v>
      </c>
      <c r="G114">
        <f ca="1">OFFSET(countries_cumulative!$D113,0,offset_cumulative!$D114+offset_cumulative!G$1)</f>
        <v>4</v>
      </c>
      <c r="H114">
        <f ca="1">OFFSET(countries_cumulative!$D113,0,offset_cumulative!$D114+offset_cumulative!H$1)</f>
        <v>5</v>
      </c>
      <c r="I114">
        <f ca="1">OFFSET(countries_cumulative!$D113,0,offset_cumulative!$D114+offset_cumulative!I$1)</f>
        <v>5</v>
      </c>
      <c r="J114">
        <f ca="1">OFFSET(countries_cumulative!$D113,0,offset_cumulative!$D114+offset_cumulative!J$1)</f>
        <v>5</v>
      </c>
      <c r="K114">
        <f ca="1">OFFSET(countries_cumulative!$D113,0,offset_cumulative!$D114+offset_cumulative!K$1)</f>
        <v>5</v>
      </c>
      <c r="L114">
        <f ca="1">OFFSET(countries_cumulative!$D113,0,offset_cumulative!$D114+offset_cumulative!L$1)</f>
        <v>5</v>
      </c>
      <c r="M114">
        <f ca="1">OFFSET(countries_cumulative!$D113,0,offset_cumulative!$D114+offset_cumulative!M$1)</f>
        <v>6</v>
      </c>
      <c r="N114">
        <f ca="1">OFFSET(countries_cumulative!$D113,0,offset_cumulative!$D114+offset_cumulative!N$1)</f>
        <v>6</v>
      </c>
      <c r="O114">
        <f ca="1">OFFSET(countries_cumulative!$D113,0,offset_cumulative!$D114+offset_cumulative!O$1)</f>
        <v>7</v>
      </c>
      <c r="P114">
        <f ca="1">OFFSET(countries_cumulative!$D113,0,offset_cumulative!$D114+offset_cumulative!P$1)</f>
        <v>7</v>
      </c>
      <c r="Q114">
        <f ca="1">OFFSET(countries_cumulative!$D113,0,offset_cumulative!$D114+offset_cumulative!Q$1)</f>
        <v>7</v>
      </c>
      <c r="R114">
        <f ca="1">OFFSET(countries_cumulative!$D113,0,offset_cumulative!$D114+offset_cumulative!R$1)</f>
        <v>8</v>
      </c>
      <c r="S114">
        <f ca="1">OFFSET(countries_cumulative!$D113,0,offset_cumulative!$D114+offset_cumulative!S$1)</f>
        <v>12</v>
      </c>
      <c r="T114">
        <f ca="1">OFFSET(countries_cumulative!$D113,0,offset_cumulative!$D114+offset_cumulative!T$1)</f>
        <v>12</v>
      </c>
      <c r="U114">
        <f ca="1">OFFSET(countries_cumulative!$D113,0,offset_cumulative!$D114+offset_cumulative!U$1)</f>
        <v>26</v>
      </c>
      <c r="V114">
        <f ca="1">OFFSET(countries_cumulative!$D113,0,offset_cumulative!$D114+offset_cumulative!V$1)</f>
        <v>41</v>
      </c>
      <c r="W114">
        <f ca="1">OFFSET(countries_cumulative!$D113,0,offset_cumulative!$D114+offset_cumulative!W$1)</f>
        <v>53</v>
      </c>
      <c r="X114">
        <f ca="1">OFFSET(countries_cumulative!$D113,0,offset_cumulative!$D114+offset_cumulative!X$1)</f>
        <v>82</v>
      </c>
      <c r="Y114">
        <f ca="1">OFFSET(countries_cumulative!$D113,0,offset_cumulative!$D114+offset_cumulative!Y$1)</f>
        <v>93</v>
      </c>
      <c r="Z114">
        <f ca="1">OFFSET(countries_cumulative!$D113,0,offset_cumulative!$D114+offset_cumulative!Z$1)</f>
        <v>118</v>
      </c>
      <c r="AA114">
        <f ca="1">OFFSET(countries_cumulative!$D113,0,offset_cumulative!$D114+offset_cumulative!AA$1)</f>
        <v>164</v>
      </c>
      <c r="AB114">
        <f ca="1">OFFSET(countries_cumulative!$D113,0,offset_cumulative!$D114+offset_cumulative!AB$1)</f>
        <v>203</v>
      </c>
      <c r="AC114">
        <f ca="1">OFFSET(countries_cumulative!$D113,0,offset_cumulative!$D114+offset_cumulative!AC$1)</f>
        <v>251</v>
      </c>
      <c r="AD114">
        <f ca="1">OFFSET(countries_cumulative!$D113,0,offset_cumulative!$D114+offset_cumulative!AD$1)</f>
        <v>316</v>
      </c>
      <c r="AE114">
        <f ca="1">OFFSET(countries_cumulative!$D113,0,offset_cumulative!$D114+offset_cumulative!AE$1)</f>
        <v>367</v>
      </c>
      <c r="AF114">
        <f ca="1">OFFSET(countries_cumulative!$D113,0,offset_cumulative!$D114+offset_cumulative!AF$1)</f>
        <v>405</v>
      </c>
      <c r="AG114">
        <f ca="1">OFFSET(countries_cumulative!$D113,0,offset_cumulative!$D114+offset_cumulative!AG$1)</f>
        <v>475</v>
      </c>
      <c r="AH114">
        <f ca="1">OFFSET(countries_cumulative!$D113,0,offset_cumulative!$D114+offset_cumulative!AH$1)</f>
        <v>585</v>
      </c>
      <c r="AI114">
        <f ca="1">OFFSET(countries_cumulative!$D113,0,offset_cumulative!$D114+offset_cumulative!AI$1)</f>
        <v>717</v>
      </c>
      <c r="AJ114">
        <f ca="1">OFFSET(countries_cumulative!$D113,0,offset_cumulative!$D114+offset_cumulative!AJ$1)</f>
        <v>848</v>
      </c>
      <c r="AL114" s="3" t="s">
        <v>102</v>
      </c>
      <c r="AM114" s="4">
        <f t="shared" ca="1" si="124"/>
        <v>3</v>
      </c>
      <c r="AN114" s="4">
        <f t="shared" ca="1" si="95"/>
        <v>0.25</v>
      </c>
      <c r="AO114" s="4">
        <f t="shared" ca="1" si="96"/>
        <v>0</v>
      </c>
      <c r="AP114" s="4">
        <f t="shared" ca="1" si="97"/>
        <v>0</v>
      </c>
      <c r="AQ114" s="4">
        <f t="shared" ca="1" si="98"/>
        <v>0</v>
      </c>
      <c r="AR114" s="4">
        <f t="shared" ca="1" si="99"/>
        <v>0</v>
      </c>
      <c r="AS114" s="4">
        <f t="shared" ca="1" si="100"/>
        <v>0.19999999999999996</v>
      </c>
      <c r="AT114" s="4">
        <f t="shared" ca="1" si="101"/>
        <v>0</v>
      </c>
      <c r="AU114" s="4">
        <f t="shared" ca="1" si="102"/>
        <v>0.16666666666666674</v>
      </c>
      <c r="AV114" s="4">
        <f t="shared" ca="1" si="103"/>
        <v>0</v>
      </c>
      <c r="AW114" s="4">
        <f t="shared" ca="1" si="104"/>
        <v>0</v>
      </c>
      <c r="AX114" s="4">
        <f t="shared" ca="1" si="105"/>
        <v>0.14285714285714279</v>
      </c>
      <c r="AY114" s="4">
        <f t="shared" ca="1" si="106"/>
        <v>0.5</v>
      </c>
      <c r="AZ114" s="4">
        <f t="shared" ca="1" si="107"/>
        <v>0</v>
      </c>
      <c r="BA114" s="4">
        <f t="shared" ca="1" si="108"/>
        <v>1.1666666666666665</v>
      </c>
      <c r="BB114" s="4">
        <f t="shared" ca="1" si="109"/>
        <v>0.57692307692307687</v>
      </c>
      <c r="BC114" s="4">
        <f t="shared" ca="1" si="110"/>
        <v>0.29268292682926833</v>
      </c>
      <c r="BD114" s="4">
        <f t="shared" ca="1" si="111"/>
        <v>0.54716981132075482</v>
      </c>
      <c r="BE114" s="4">
        <f t="shared" ca="1" si="112"/>
        <v>0.13414634146341453</v>
      </c>
      <c r="BF114" s="4">
        <f t="shared" ca="1" si="113"/>
        <v>0.26881720430107525</v>
      </c>
      <c r="BG114" s="4">
        <f t="shared" ca="1" si="114"/>
        <v>0.38983050847457634</v>
      </c>
      <c r="BH114" s="4">
        <f t="shared" ca="1" si="115"/>
        <v>0.23780487804878048</v>
      </c>
      <c r="BI114" s="4">
        <f t="shared" ca="1" si="116"/>
        <v>0.23645320197044328</v>
      </c>
      <c r="BJ114" s="4">
        <f t="shared" ca="1" si="117"/>
        <v>0.25896414342629481</v>
      </c>
      <c r="BK114" s="4">
        <f t="shared" ca="1" si="118"/>
        <v>0.16139240506329111</v>
      </c>
      <c r="BL114" s="4">
        <f t="shared" ca="1" si="119"/>
        <v>0.10354223433242504</v>
      </c>
      <c r="BM114" s="4">
        <f t="shared" ca="1" si="120"/>
        <v>0.17283950617283961</v>
      </c>
      <c r="BN114" s="4">
        <f t="shared" ca="1" si="121"/>
        <v>0.23157894736842111</v>
      </c>
      <c r="BO114" s="4">
        <f t="shared" ca="1" si="122"/>
        <v>0.22564102564102573</v>
      </c>
      <c r="BP114" s="4">
        <f t="shared" ca="1" si="123"/>
        <v>0.1827057182705718</v>
      </c>
      <c r="BQ114" s="5">
        <f t="shared" ca="1" si="125"/>
        <v>0.31488941352655786</v>
      </c>
    </row>
    <row r="115" spans="1:69" x14ac:dyDescent="0.25">
      <c r="A115" s="3" t="s">
        <v>103</v>
      </c>
      <c r="B115" s="3">
        <v>47.4116</v>
      </c>
      <c r="C115" s="3">
        <v>28.369900000000001</v>
      </c>
      <c r="D115">
        <f>COUNTIF(countries_cumulative!D114:CP114,"0")</f>
        <v>46</v>
      </c>
      <c r="E115" s="3" t="s">
        <v>103</v>
      </c>
      <c r="F115">
        <f ca="1">OFFSET(countries_cumulative!$D114,0,offset_cumulative!$D115+offset_cumulative!F$1)</f>
        <v>1</v>
      </c>
      <c r="G115">
        <f ca="1">OFFSET(countries_cumulative!$D114,0,offset_cumulative!$D115+offset_cumulative!G$1)</f>
        <v>1</v>
      </c>
      <c r="H115">
        <f ca="1">OFFSET(countries_cumulative!$D114,0,offset_cumulative!$D115+offset_cumulative!H$1)</f>
        <v>3</v>
      </c>
      <c r="I115">
        <f ca="1">OFFSET(countries_cumulative!$D114,0,offset_cumulative!$D115+offset_cumulative!I$1)</f>
        <v>3</v>
      </c>
      <c r="J115">
        <f ca="1">OFFSET(countries_cumulative!$D114,0,offset_cumulative!$D115+offset_cumulative!J$1)</f>
        <v>3</v>
      </c>
      <c r="K115">
        <f ca="1">OFFSET(countries_cumulative!$D114,0,offset_cumulative!$D115+offset_cumulative!K$1)</f>
        <v>6</v>
      </c>
      <c r="L115">
        <f ca="1">OFFSET(countries_cumulative!$D114,0,offset_cumulative!$D115+offset_cumulative!L$1)</f>
        <v>12</v>
      </c>
      <c r="M115">
        <f ca="1">OFFSET(countries_cumulative!$D114,0,offset_cumulative!$D115+offset_cumulative!M$1)</f>
        <v>23</v>
      </c>
      <c r="N115">
        <f ca="1">OFFSET(countries_cumulative!$D114,0,offset_cumulative!$D115+offset_cumulative!N$1)</f>
        <v>23</v>
      </c>
      <c r="O115">
        <f ca="1">OFFSET(countries_cumulative!$D114,0,offset_cumulative!$D115+offset_cumulative!O$1)</f>
        <v>30</v>
      </c>
      <c r="P115">
        <f ca="1">OFFSET(countries_cumulative!$D114,0,offset_cumulative!$D115+offset_cumulative!P$1)</f>
        <v>30</v>
      </c>
      <c r="Q115">
        <f ca="1">OFFSET(countries_cumulative!$D114,0,offset_cumulative!$D115+offset_cumulative!Q$1)</f>
        <v>49</v>
      </c>
      <c r="R115">
        <f ca="1">OFFSET(countries_cumulative!$D114,0,offset_cumulative!$D115+offset_cumulative!R$1)</f>
        <v>66</v>
      </c>
      <c r="S115">
        <f ca="1">OFFSET(countries_cumulative!$D114,0,offset_cumulative!$D115+offset_cumulative!S$1)</f>
        <v>80</v>
      </c>
      <c r="T115">
        <f ca="1">OFFSET(countries_cumulative!$D114,0,offset_cumulative!$D115+offset_cumulative!T$1)</f>
        <v>94</v>
      </c>
      <c r="U115">
        <f ca="1">OFFSET(countries_cumulative!$D114,0,offset_cumulative!$D115+offset_cumulative!U$1)</f>
        <v>109</v>
      </c>
      <c r="V115">
        <f ca="1">OFFSET(countries_cumulative!$D114,0,offset_cumulative!$D115+offset_cumulative!V$1)</f>
        <v>125</v>
      </c>
      <c r="W115">
        <f ca="1">OFFSET(countries_cumulative!$D114,0,offset_cumulative!$D115+offset_cumulative!W$1)</f>
        <v>149</v>
      </c>
      <c r="X115">
        <f ca="1">OFFSET(countries_cumulative!$D114,0,offset_cumulative!$D115+offset_cumulative!X$1)</f>
        <v>177</v>
      </c>
      <c r="Y115">
        <f ca="1">OFFSET(countries_cumulative!$D114,0,offset_cumulative!$D115+offset_cumulative!Y$1)</f>
        <v>199</v>
      </c>
      <c r="Z115">
        <f ca="1">OFFSET(countries_cumulative!$D114,0,offset_cumulative!$D115+offset_cumulative!Z$1)</f>
        <v>231</v>
      </c>
      <c r="AA115">
        <f ca="1">OFFSET(countries_cumulative!$D114,0,offset_cumulative!$D115+offset_cumulative!AA$1)</f>
        <v>263</v>
      </c>
      <c r="AB115">
        <f ca="1">OFFSET(countries_cumulative!$D114,0,offset_cumulative!$D115+offset_cumulative!AB$1)</f>
        <v>298</v>
      </c>
      <c r="AC115">
        <f ca="1">OFFSET(countries_cumulative!$D114,0,offset_cumulative!$D115+offset_cumulative!AC$1)</f>
        <v>353</v>
      </c>
      <c r="AD115">
        <f ca="1">OFFSET(countries_cumulative!$D114,0,offset_cumulative!$D115+offset_cumulative!AD$1)</f>
        <v>423</v>
      </c>
      <c r="AE115">
        <f ca="1">OFFSET(countries_cumulative!$D114,0,offset_cumulative!$D115+offset_cumulative!AE$1)</f>
        <v>505</v>
      </c>
      <c r="AF115">
        <f ca="1">OFFSET(countries_cumulative!$D114,0,offset_cumulative!$D115+offset_cumulative!AF$1)</f>
        <v>591</v>
      </c>
      <c r="AG115">
        <f ca="1">OFFSET(countries_cumulative!$D114,0,offset_cumulative!$D115+offset_cumulative!AG$1)</f>
        <v>752</v>
      </c>
      <c r="AH115">
        <f ca="1">OFFSET(countries_cumulative!$D114,0,offset_cumulative!$D115+offset_cumulative!AH$1)</f>
        <v>864</v>
      </c>
      <c r="AI115">
        <f ca="1">OFFSET(countries_cumulative!$D114,0,offset_cumulative!$D115+offset_cumulative!AI$1)</f>
        <v>965</v>
      </c>
      <c r="AJ115">
        <f ca="1">OFFSET(countries_cumulative!$D114,0,offset_cumulative!$D115+offset_cumulative!AJ$1)</f>
        <v>1056</v>
      </c>
      <c r="AL115" s="3" t="s">
        <v>103</v>
      </c>
      <c r="AM115" s="4">
        <f t="shared" ca="1" si="124"/>
        <v>0</v>
      </c>
      <c r="AN115" s="4">
        <f t="shared" ca="1" si="95"/>
        <v>2</v>
      </c>
      <c r="AO115" s="4">
        <f t="shared" ca="1" si="96"/>
        <v>0</v>
      </c>
      <c r="AP115" s="4">
        <f t="shared" ca="1" si="97"/>
        <v>0</v>
      </c>
      <c r="AQ115" s="4">
        <f t="shared" ca="1" si="98"/>
        <v>1</v>
      </c>
      <c r="AR115" s="4">
        <f t="shared" ca="1" si="99"/>
        <v>1</v>
      </c>
      <c r="AS115" s="4">
        <f t="shared" ca="1" si="100"/>
        <v>0.91666666666666674</v>
      </c>
      <c r="AT115" s="4">
        <f t="shared" ca="1" si="101"/>
        <v>0</v>
      </c>
      <c r="AU115" s="4">
        <f t="shared" ca="1" si="102"/>
        <v>0.30434782608695654</v>
      </c>
      <c r="AV115" s="4">
        <f t="shared" ca="1" si="103"/>
        <v>0</v>
      </c>
      <c r="AW115" s="4">
        <f t="shared" ca="1" si="104"/>
        <v>0.6333333333333333</v>
      </c>
      <c r="AX115" s="4">
        <f t="shared" ca="1" si="105"/>
        <v>0.34693877551020402</v>
      </c>
      <c r="AY115" s="4">
        <f t="shared" ca="1" si="106"/>
        <v>0.21212121212121215</v>
      </c>
      <c r="AZ115" s="4">
        <f t="shared" ca="1" si="107"/>
        <v>0.17500000000000004</v>
      </c>
      <c r="BA115" s="4">
        <f t="shared" ca="1" si="108"/>
        <v>0.15957446808510634</v>
      </c>
      <c r="BB115" s="4">
        <f t="shared" ca="1" si="109"/>
        <v>0.14678899082568808</v>
      </c>
      <c r="BC115" s="4">
        <f t="shared" ca="1" si="110"/>
        <v>0.19199999999999995</v>
      </c>
      <c r="BD115" s="4">
        <f t="shared" ca="1" si="111"/>
        <v>0.18791946308724827</v>
      </c>
      <c r="BE115" s="4">
        <f t="shared" ca="1" si="112"/>
        <v>0.12429378531073443</v>
      </c>
      <c r="BF115" s="4">
        <f t="shared" ca="1" si="113"/>
        <v>0.16080402010050254</v>
      </c>
      <c r="BG115" s="4">
        <f t="shared" ca="1" si="114"/>
        <v>0.1385281385281385</v>
      </c>
      <c r="BH115" s="4">
        <f t="shared" ca="1" si="115"/>
        <v>0.13307984790874516</v>
      </c>
      <c r="BI115" s="4">
        <f t="shared" ca="1" si="116"/>
        <v>0.18456375838926165</v>
      </c>
      <c r="BJ115" s="4">
        <f t="shared" ca="1" si="117"/>
        <v>0.19830028328611893</v>
      </c>
      <c r="BK115" s="4">
        <f t="shared" ca="1" si="118"/>
        <v>0.19385342789598115</v>
      </c>
      <c r="BL115" s="4">
        <f t="shared" ca="1" si="119"/>
        <v>0.17029702970297023</v>
      </c>
      <c r="BM115" s="4">
        <f t="shared" ca="1" si="120"/>
        <v>0.27241962774957695</v>
      </c>
      <c r="BN115" s="4">
        <f t="shared" ca="1" si="121"/>
        <v>0.14893617021276606</v>
      </c>
      <c r="BO115" s="4">
        <f t="shared" ca="1" si="122"/>
        <v>0.11689814814814814</v>
      </c>
      <c r="BP115" s="4">
        <f t="shared" ca="1" si="123"/>
        <v>9.4300518134714961E-2</v>
      </c>
      <c r="BQ115" s="5">
        <f t="shared" ca="1" si="125"/>
        <v>0.30703218303613583</v>
      </c>
    </row>
    <row r="116" spans="1:69" x14ac:dyDescent="0.25">
      <c r="A116" s="3" t="s">
        <v>104</v>
      </c>
      <c r="B116" s="3">
        <v>43.7333</v>
      </c>
      <c r="C116" s="3">
        <v>7.4166999999999996</v>
      </c>
      <c r="D116">
        <f>COUNTIF(countries_cumulative!D115:CP115,"0")</f>
        <v>38</v>
      </c>
      <c r="E116" s="3" t="s">
        <v>104</v>
      </c>
      <c r="F116">
        <f ca="1">OFFSET(countries_cumulative!$D115,0,offset_cumulative!$D116+offset_cumulative!F$1)</f>
        <v>1</v>
      </c>
      <c r="G116">
        <f ca="1">OFFSET(countries_cumulative!$D115,0,offset_cumulative!$D116+offset_cumulative!G$1)</f>
        <v>1</v>
      </c>
      <c r="H116">
        <f ca="1">OFFSET(countries_cumulative!$D115,0,offset_cumulative!$D116+offset_cumulative!H$1)</f>
        <v>1</v>
      </c>
      <c r="I116">
        <f ca="1">OFFSET(countries_cumulative!$D115,0,offset_cumulative!$D116+offset_cumulative!I$1)</f>
        <v>1</v>
      </c>
      <c r="J116">
        <f ca="1">OFFSET(countries_cumulative!$D115,0,offset_cumulative!$D116+offset_cumulative!J$1)</f>
        <v>1</v>
      </c>
      <c r="K116">
        <f ca="1">OFFSET(countries_cumulative!$D115,0,offset_cumulative!$D116+offset_cumulative!K$1)</f>
        <v>1</v>
      </c>
      <c r="L116">
        <f ca="1">OFFSET(countries_cumulative!$D115,0,offset_cumulative!$D116+offset_cumulative!L$1)</f>
        <v>1</v>
      </c>
      <c r="M116">
        <f ca="1">OFFSET(countries_cumulative!$D115,0,offset_cumulative!$D116+offset_cumulative!M$1)</f>
        <v>1</v>
      </c>
      <c r="N116">
        <f ca="1">OFFSET(countries_cumulative!$D115,0,offset_cumulative!$D116+offset_cumulative!N$1)</f>
        <v>1</v>
      </c>
      <c r="O116">
        <f ca="1">OFFSET(countries_cumulative!$D115,0,offset_cumulative!$D116+offset_cumulative!O$1)</f>
        <v>1</v>
      </c>
      <c r="P116">
        <f ca="1">OFFSET(countries_cumulative!$D115,0,offset_cumulative!$D116+offset_cumulative!P$1)</f>
        <v>1</v>
      </c>
      <c r="Q116">
        <f ca="1">OFFSET(countries_cumulative!$D115,0,offset_cumulative!$D116+offset_cumulative!Q$1)</f>
        <v>1</v>
      </c>
      <c r="R116">
        <f ca="1">OFFSET(countries_cumulative!$D115,0,offset_cumulative!$D116+offset_cumulative!R$1)</f>
        <v>2</v>
      </c>
      <c r="S116">
        <f ca="1">OFFSET(countries_cumulative!$D115,0,offset_cumulative!$D116+offset_cumulative!S$1)</f>
        <v>2</v>
      </c>
      <c r="T116">
        <f ca="1">OFFSET(countries_cumulative!$D115,0,offset_cumulative!$D116+offset_cumulative!T$1)</f>
        <v>2</v>
      </c>
      <c r="U116">
        <f ca="1">OFFSET(countries_cumulative!$D115,0,offset_cumulative!$D116+offset_cumulative!U$1)</f>
        <v>2</v>
      </c>
      <c r="V116">
        <f ca="1">OFFSET(countries_cumulative!$D115,0,offset_cumulative!$D116+offset_cumulative!V$1)</f>
        <v>7</v>
      </c>
      <c r="W116">
        <f ca="1">OFFSET(countries_cumulative!$D115,0,offset_cumulative!$D116+offset_cumulative!W$1)</f>
        <v>7</v>
      </c>
      <c r="X116">
        <f ca="1">OFFSET(countries_cumulative!$D115,0,offset_cumulative!$D116+offset_cumulative!X$1)</f>
        <v>7</v>
      </c>
      <c r="Y116">
        <f ca="1">OFFSET(countries_cumulative!$D115,0,offset_cumulative!$D116+offset_cumulative!Y$1)</f>
        <v>7</v>
      </c>
      <c r="Z116">
        <f ca="1">OFFSET(countries_cumulative!$D115,0,offset_cumulative!$D116+offset_cumulative!Z$1)</f>
        <v>11</v>
      </c>
      <c r="AA116">
        <f ca="1">OFFSET(countries_cumulative!$D115,0,offset_cumulative!$D116+offset_cumulative!AA$1)</f>
        <v>11</v>
      </c>
      <c r="AB116">
        <f ca="1">OFFSET(countries_cumulative!$D115,0,offset_cumulative!$D116+offset_cumulative!AB$1)</f>
        <v>23</v>
      </c>
      <c r="AC116">
        <f ca="1">OFFSET(countries_cumulative!$D115,0,offset_cumulative!$D116+offset_cumulative!AC$1)</f>
        <v>23</v>
      </c>
      <c r="AD116">
        <f ca="1">OFFSET(countries_cumulative!$D115,0,offset_cumulative!$D116+offset_cumulative!AD$1)</f>
        <v>23</v>
      </c>
      <c r="AE116">
        <f ca="1">OFFSET(countries_cumulative!$D115,0,offset_cumulative!$D116+offset_cumulative!AE$1)</f>
        <v>31</v>
      </c>
      <c r="AF116">
        <f ca="1">OFFSET(countries_cumulative!$D115,0,offset_cumulative!$D116+offset_cumulative!AF$1)</f>
        <v>33</v>
      </c>
      <c r="AG116">
        <f ca="1">OFFSET(countries_cumulative!$D115,0,offset_cumulative!$D116+offset_cumulative!AG$1)</f>
        <v>42</v>
      </c>
      <c r="AH116">
        <f ca="1">OFFSET(countries_cumulative!$D115,0,offset_cumulative!$D116+offset_cumulative!AH$1)</f>
        <v>42</v>
      </c>
      <c r="AI116">
        <f ca="1">OFFSET(countries_cumulative!$D115,0,offset_cumulative!$D116+offset_cumulative!AI$1)</f>
        <v>46</v>
      </c>
      <c r="AJ116">
        <f ca="1">OFFSET(countries_cumulative!$D115,0,offset_cumulative!$D116+offset_cumulative!AJ$1)</f>
        <v>49</v>
      </c>
      <c r="AL116" s="3" t="s">
        <v>104</v>
      </c>
      <c r="AM116" s="4">
        <f t="shared" ca="1" si="124"/>
        <v>0</v>
      </c>
      <c r="AN116" s="4">
        <f t="shared" ca="1" si="95"/>
        <v>0</v>
      </c>
      <c r="AO116" s="4">
        <f t="shared" ca="1" si="96"/>
        <v>0</v>
      </c>
      <c r="AP116" s="4">
        <f t="shared" ca="1" si="97"/>
        <v>0</v>
      </c>
      <c r="AQ116" s="4">
        <f t="shared" ca="1" si="98"/>
        <v>0</v>
      </c>
      <c r="AR116" s="4">
        <f t="shared" ca="1" si="99"/>
        <v>0</v>
      </c>
      <c r="AS116" s="4">
        <f t="shared" ca="1" si="100"/>
        <v>0</v>
      </c>
      <c r="AT116" s="4">
        <f t="shared" ca="1" si="101"/>
        <v>0</v>
      </c>
      <c r="AU116" s="4">
        <f t="shared" ca="1" si="102"/>
        <v>0</v>
      </c>
      <c r="AV116" s="4">
        <f t="shared" ca="1" si="103"/>
        <v>0</v>
      </c>
      <c r="AW116" s="4">
        <f t="shared" ca="1" si="104"/>
        <v>0</v>
      </c>
      <c r="AX116" s="4">
        <f t="shared" ca="1" si="105"/>
        <v>1</v>
      </c>
      <c r="AY116" s="4">
        <f t="shared" ca="1" si="106"/>
        <v>0</v>
      </c>
      <c r="AZ116" s="4">
        <f t="shared" ca="1" si="107"/>
        <v>0</v>
      </c>
      <c r="BA116" s="4">
        <f t="shared" ca="1" si="108"/>
        <v>0</v>
      </c>
      <c r="BB116" s="4">
        <f t="shared" ca="1" si="109"/>
        <v>2.5</v>
      </c>
      <c r="BC116" s="4">
        <f t="shared" ca="1" si="110"/>
        <v>0</v>
      </c>
      <c r="BD116" s="4">
        <f t="shared" ca="1" si="111"/>
        <v>0</v>
      </c>
      <c r="BE116" s="4">
        <f t="shared" ca="1" si="112"/>
        <v>0</v>
      </c>
      <c r="BF116" s="4">
        <f t="shared" ca="1" si="113"/>
        <v>0.5714285714285714</v>
      </c>
      <c r="BG116" s="4">
        <f t="shared" ca="1" si="114"/>
        <v>0</v>
      </c>
      <c r="BH116" s="4">
        <f t="shared" ca="1" si="115"/>
        <v>1.0909090909090908</v>
      </c>
      <c r="BI116" s="4">
        <f t="shared" ca="1" si="116"/>
        <v>0</v>
      </c>
      <c r="BJ116" s="4">
        <f t="shared" ca="1" si="117"/>
        <v>0</v>
      </c>
      <c r="BK116" s="4">
        <f t="shared" ca="1" si="118"/>
        <v>0.34782608695652173</v>
      </c>
      <c r="BL116" s="4">
        <f t="shared" ca="1" si="119"/>
        <v>6.4516129032258007E-2</v>
      </c>
      <c r="BM116" s="4">
        <f t="shared" ca="1" si="120"/>
        <v>0.27272727272727271</v>
      </c>
      <c r="BN116" s="4">
        <f t="shared" ca="1" si="121"/>
        <v>0</v>
      </c>
      <c r="BO116" s="4">
        <f t="shared" ca="1" si="122"/>
        <v>9.5238095238095344E-2</v>
      </c>
      <c r="BP116" s="4">
        <f t="shared" ca="1" si="123"/>
        <v>6.5217391304347894E-2</v>
      </c>
      <c r="BQ116" s="5">
        <f t="shared" ca="1" si="125"/>
        <v>0.20026208791987188</v>
      </c>
    </row>
    <row r="117" spans="1:69" x14ac:dyDescent="0.25">
      <c r="A117" s="3" t="s">
        <v>105</v>
      </c>
      <c r="B117" s="3">
        <v>46.862499999999997</v>
      </c>
      <c r="C117" s="3">
        <v>103.8467</v>
      </c>
      <c r="D117">
        <f>COUNTIF(countries_cumulative!D116:CP116,"0")</f>
        <v>48</v>
      </c>
      <c r="E117" s="3" t="s">
        <v>105</v>
      </c>
      <c r="F117">
        <f ca="1">OFFSET(countries_cumulative!$D116,0,offset_cumulative!$D117+offset_cumulative!F$1)</f>
        <v>1</v>
      </c>
      <c r="G117">
        <f ca="1">OFFSET(countries_cumulative!$D116,0,offset_cumulative!$D117+offset_cumulative!G$1)</f>
        <v>1</v>
      </c>
      <c r="H117">
        <f ca="1">OFFSET(countries_cumulative!$D116,0,offset_cumulative!$D117+offset_cumulative!H$1)</f>
        <v>1</v>
      </c>
      <c r="I117">
        <f ca="1">OFFSET(countries_cumulative!$D116,0,offset_cumulative!$D117+offset_cumulative!I$1)</f>
        <v>1</v>
      </c>
      <c r="J117">
        <f ca="1">OFFSET(countries_cumulative!$D116,0,offset_cumulative!$D117+offset_cumulative!J$1)</f>
        <v>1</v>
      </c>
      <c r="K117">
        <f ca="1">OFFSET(countries_cumulative!$D116,0,offset_cumulative!$D117+offset_cumulative!K$1)</f>
        <v>1</v>
      </c>
      <c r="L117">
        <f ca="1">OFFSET(countries_cumulative!$D116,0,offset_cumulative!$D117+offset_cumulative!L$1)</f>
        <v>1</v>
      </c>
      <c r="M117">
        <f ca="1">OFFSET(countries_cumulative!$D116,0,offset_cumulative!$D117+offset_cumulative!M$1)</f>
        <v>5</v>
      </c>
      <c r="N117">
        <f ca="1">OFFSET(countries_cumulative!$D116,0,offset_cumulative!$D117+offset_cumulative!N$1)</f>
        <v>6</v>
      </c>
      <c r="O117">
        <f ca="1">OFFSET(countries_cumulative!$D116,0,offset_cumulative!$D117+offset_cumulative!O$1)</f>
        <v>6</v>
      </c>
      <c r="P117">
        <f ca="1">OFFSET(countries_cumulative!$D116,0,offset_cumulative!$D117+offset_cumulative!P$1)</f>
        <v>6</v>
      </c>
      <c r="Q117">
        <f ca="1">OFFSET(countries_cumulative!$D116,0,offset_cumulative!$D117+offset_cumulative!Q$1)</f>
        <v>10</v>
      </c>
      <c r="R117">
        <f ca="1">OFFSET(countries_cumulative!$D116,0,offset_cumulative!$D117+offset_cumulative!R$1)</f>
        <v>10</v>
      </c>
      <c r="S117">
        <f ca="1">OFFSET(countries_cumulative!$D116,0,offset_cumulative!$D117+offset_cumulative!S$1)</f>
        <v>10</v>
      </c>
      <c r="T117">
        <f ca="1">OFFSET(countries_cumulative!$D116,0,offset_cumulative!$D117+offset_cumulative!T$1)</f>
        <v>10</v>
      </c>
      <c r="U117">
        <f ca="1">OFFSET(countries_cumulative!$D116,0,offset_cumulative!$D117+offset_cumulative!U$1)</f>
        <v>10</v>
      </c>
      <c r="V117">
        <f ca="1">OFFSET(countries_cumulative!$D116,0,offset_cumulative!$D117+offset_cumulative!V$1)</f>
        <v>11</v>
      </c>
      <c r="W117">
        <f ca="1">OFFSET(countries_cumulative!$D116,0,offset_cumulative!$D117+offset_cumulative!W$1)</f>
        <v>11</v>
      </c>
      <c r="X117">
        <f ca="1">OFFSET(countries_cumulative!$D116,0,offset_cumulative!$D117+offset_cumulative!X$1)</f>
        <v>12</v>
      </c>
      <c r="Y117">
        <f ca="1">OFFSET(countries_cumulative!$D116,0,offset_cumulative!$D117+offset_cumulative!Y$1)</f>
        <v>12</v>
      </c>
      <c r="Z117">
        <f ca="1">OFFSET(countries_cumulative!$D116,0,offset_cumulative!$D117+offset_cumulative!Z$1)</f>
        <v>12</v>
      </c>
      <c r="AA117">
        <f ca="1">OFFSET(countries_cumulative!$D116,0,offset_cumulative!$D117+offset_cumulative!AA$1)</f>
        <v>12</v>
      </c>
      <c r="AB117">
        <f ca="1">OFFSET(countries_cumulative!$D116,0,offset_cumulative!$D117+offset_cumulative!AB$1)</f>
        <v>14</v>
      </c>
      <c r="AC117">
        <f ca="1">OFFSET(countries_cumulative!$D116,0,offset_cumulative!$D117+offset_cumulative!AC$1)</f>
        <v>14</v>
      </c>
      <c r="AD117">
        <f ca="1">OFFSET(countries_cumulative!$D116,0,offset_cumulative!$D117+offset_cumulative!AD$1)</f>
        <v>14</v>
      </c>
      <c r="AE117">
        <f ca="1">OFFSET(countries_cumulative!$D116,0,offset_cumulative!$D117+offset_cumulative!AE$1)</f>
        <v>14</v>
      </c>
      <c r="AF117">
        <f ca="1">OFFSET(countries_cumulative!$D116,0,offset_cumulative!$D117+offset_cumulative!AF$1)</f>
        <v>14</v>
      </c>
      <c r="AG117">
        <f ca="1">OFFSET(countries_cumulative!$D116,0,offset_cumulative!$D117+offset_cumulative!AG$1)</f>
        <v>15</v>
      </c>
      <c r="AH117">
        <f ca="1">OFFSET(countries_cumulative!$D116,0,offset_cumulative!$D117+offset_cumulative!AH$1)</f>
        <v>15</v>
      </c>
      <c r="AI117">
        <f ca="1">OFFSET(countries_cumulative!$D116,0,offset_cumulative!$D117+offset_cumulative!AI$1)</f>
        <v>16</v>
      </c>
      <c r="AJ117">
        <f ca="1">OFFSET(countries_cumulative!$D116,0,offset_cumulative!$D117+offset_cumulative!AJ$1)</f>
        <v>16</v>
      </c>
      <c r="AL117" s="3" t="s">
        <v>105</v>
      </c>
      <c r="AM117" s="4">
        <f t="shared" ca="1" si="124"/>
        <v>0</v>
      </c>
      <c r="AN117" s="4">
        <f t="shared" ca="1" si="95"/>
        <v>0</v>
      </c>
      <c r="AO117" s="4">
        <f t="shared" ca="1" si="96"/>
        <v>0</v>
      </c>
      <c r="AP117" s="4">
        <f t="shared" ca="1" si="97"/>
        <v>0</v>
      </c>
      <c r="AQ117" s="4">
        <f t="shared" ca="1" si="98"/>
        <v>0</v>
      </c>
      <c r="AR117" s="4">
        <f t="shared" ca="1" si="99"/>
        <v>0</v>
      </c>
      <c r="AS117" s="4">
        <f t="shared" ca="1" si="100"/>
        <v>4</v>
      </c>
      <c r="AT117" s="4">
        <f t="shared" ca="1" si="101"/>
        <v>0.19999999999999996</v>
      </c>
      <c r="AU117" s="4">
        <f t="shared" ca="1" si="102"/>
        <v>0</v>
      </c>
      <c r="AV117" s="4">
        <f t="shared" ca="1" si="103"/>
        <v>0</v>
      </c>
      <c r="AW117" s="4">
        <f t="shared" ca="1" si="104"/>
        <v>0.66666666666666674</v>
      </c>
      <c r="AX117" s="4">
        <f t="shared" ca="1" si="105"/>
        <v>0</v>
      </c>
      <c r="AY117" s="4">
        <f t="shared" ca="1" si="106"/>
        <v>0</v>
      </c>
      <c r="AZ117" s="4">
        <f t="shared" ca="1" si="107"/>
        <v>0</v>
      </c>
      <c r="BA117" s="4">
        <f t="shared" ca="1" si="108"/>
        <v>0</v>
      </c>
      <c r="BB117" s="4">
        <f t="shared" ca="1" si="109"/>
        <v>0.10000000000000009</v>
      </c>
      <c r="BC117" s="4">
        <f t="shared" ca="1" si="110"/>
        <v>0</v>
      </c>
      <c r="BD117" s="4">
        <f t="shared" ca="1" si="111"/>
        <v>9.0909090909090828E-2</v>
      </c>
      <c r="BE117" s="4">
        <f t="shared" ca="1" si="112"/>
        <v>0</v>
      </c>
      <c r="BF117" s="4">
        <f t="shared" ca="1" si="113"/>
        <v>0</v>
      </c>
      <c r="BG117" s="4">
        <f t="shared" ca="1" si="114"/>
        <v>0</v>
      </c>
      <c r="BH117" s="4">
        <f t="shared" ca="1" si="115"/>
        <v>0.16666666666666674</v>
      </c>
      <c r="BI117" s="4">
        <f t="shared" ca="1" si="116"/>
        <v>0</v>
      </c>
      <c r="BJ117" s="4">
        <f t="shared" ca="1" si="117"/>
        <v>0</v>
      </c>
      <c r="BK117" s="4">
        <f t="shared" ca="1" si="118"/>
        <v>0</v>
      </c>
      <c r="BL117" s="4">
        <f t="shared" ca="1" si="119"/>
        <v>0</v>
      </c>
      <c r="BM117" s="4">
        <f t="shared" ca="1" si="120"/>
        <v>7.1428571428571397E-2</v>
      </c>
      <c r="BN117" s="4">
        <f t="shared" ca="1" si="121"/>
        <v>0</v>
      </c>
      <c r="BO117" s="4">
        <f t="shared" ca="1" si="122"/>
        <v>6.6666666666666652E-2</v>
      </c>
      <c r="BP117" s="4">
        <f t="shared" ca="1" si="123"/>
        <v>0</v>
      </c>
      <c r="BQ117" s="5">
        <f t="shared" ca="1" si="125"/>
        <v>0.17874458874458873</v>
      </c>
    </row>
    <row r="118" spans="1:69" x14ac:dyDescent="0.25">
      <c r="A118" s="3" t="s">
        <v>106</v>
      </c>
      <c r="B118" s="3">
        <v>42.5</v>
      </c>
      <c r="C118" s="3">
        <v>19.3</v>
      </c>
      <c r="D118">
        <f>COUNTIF(countries_cumulative!D117:CP117,"0")</f>
        <v>55</v>
      </c>
      <c r="E118" s="3" t="s">
        <v>106</v>
      </c>
      <c r="F118">
        <f ca="1">OFFSET(countries_cumulative!$D117,0,offset_cumulative!$D118+offset_cumulative!F$1)</f>
        <v>2</v>
      </c>
      <c r="G118">
        <f ca="1">OFFSET(countries_cumulative!$D117,0,offset_cumulative!$D118+offset_cumulative!G$1)</f>
        <v>2</v>
      </c>
      <c r="H118">
        <f ca="1">OFFSET(countries_cumulative!$D117,0,offset_cumulative!$D118+offset_cumulative!H$1)</f>
        <v>3</v>
      </c>
      <c r="I118">
        <f ca="1">OFFSET(countries_cumulative!$D117,0,offset_cumulative!$D118+offset_cumulative!I$1)</f>
        <v>14</v>
      </c>
      <c r="J118">
        <f ca="1">OFFSET(countries_cumulative!$D117,0,offset_cumulative!$D118+offset_cumulative!J$1)</f>
        <v>14</v>
      </c>
      <c r="K118">
        <f ca="1">OFFSET(countries_cumulative!$D117,0,offset_cumulative!$D118+offset_cumulative!K$1)</f>
        <v>21</v>
      </c>
      <c r="L118">
        <f ca="1">OFFSET(countries_cumulative!$D117,0,offset_cumulative!$D118+offset_cumulative!L$1)</f>
        <v>27</v>
      </c>
      <c r="M118">
        <f ca="1">OFFSET(countries_cumulative!$D117,0,offset_cumulative!$D118+offset_cumulative!M$1)</f>
        <v>47</v>
      </c>
      <c r="N118">
        <f ca="1">OFFSET(countries_cumulative!$D117,0,offset_cumulative!$D118+offset_cumulative!N$1)</f>
        <v>52</v>
      </c>
      <c r="O118">
        <f ca="1">OFFSET(countries_cumulative!$D117,0,offset_cumulative!$D118+offset_cumulative!O$1)</f>
        <v>69</v>
      </c>
      <c r="P118">
        <f ca="1">OFFSET(countries_cumulative!$D117,0,offset_cumulative!$D118+offset_cumulative!P$1)</f>
        <v>82</v>
      </c>
      <c r="Q118">
        <f ca="1">OFFSET(countries_cumulative!$D117,0,offset_cumulative!$D118+offset_cumulative!Q$1)</f>
        <v>84</v>
      </c>
      <c r="R118">
        <f ca="1">OFFSET(countries_cumulative!$D117,0,offset_cumulative!$D118+offset_cumulative!R$1)</f>
        <v>85</v>
      </c>
      <c r="S118">
        <f ca="1">OFFSET(countries_cumulative!$D117,0,offset_cumulative!$D118+offset_cumulative!S$1)</f>
        <v>91</v>
      </c>
      <c r="T118">
        <f ca="1">OFFSET(countries_cumulative!$D117,0,offset_cumulative!$D118+offset_cumulative!T$1)</f>
        <v>109</v>
      </c>
      <c r="U118">
        <f ca="1">OFFSET(countries_cumulative!$D117,0,offset_cumulative!$D118+offset_cumulative!U$1)</f>
        <v>123</v>
      </c>
      <c r="V118">
        <f ca="1">OFFSET(countries_cumulative!$D117,0,offset_cumulative!$D118+offset_cumulative!V$1)</f>
        <v>144</v>
      </c>
      <c r="W118">
        <f ca="1">OFFSET(countries_cumulative!$D117,0,offset_cumulative!$D118+offset_cumulative!W$1)</f>
        <v>174</v>
      </c>
      <c r="X118">
        <f ca="1">OFFSET(countries_cumulative!$D117,0,offset_cumulative!$D118+offset_cumulative!X$1)</f>
        <v>201</v>
      </c>
      <c r="Y118">
        <f ca="1">OFFSET(countries_cumulative!$D117,0,offset_cumulative!$D118+offset_cumulative!Y$1)</f>
        <v>214</v>
      </c>
      <c r="Z118">
        <f ca="1">OFFSET(countries_cumulative!$D117,0,offset_cumulative!$D118+offset_cumulative!Z$1)</f>
        <v>233</v>
      </c>
      <c r="AA118">
        <f ca="1">OFFSET(countries_cumulative!$D117,0,offset_cumulative!$D118+offset_cumulative!AA$1)</f>
        <v>241</v>
      </c>
      <c r="AB118">
        <f ca="1">OFFSET(countries_cumulative!$D117,0,offset_cumulative!$D118+offset_cumulative!AB$1)</f>
        <v>248</v>
      </c>
      <c r="AC118">
        <f ca="1">OFFSET(countries_cumulative!$D117,0,offset_cumulative!$D118+offset_cumulative!AC$1)</f>
        <v>252</v>
      </c>
      <c r="AD118">
        <f ca="1">OFFSET(countries_cumulative!$D117,0,offset_cumulative!$D118+offset_cumulative!AD$1)</f>
        <v>255</v>
      </c>
      <c r="AE118">
        <f ca="1">OFFSET(countries_cumulative!$D117,0,offset_cumulative!$D118+offset_cumulative!AE$1)</f>
        <v>263</v>
      </c>
      <c r="AF118">
        <f ca="1">OFFSET(countries_cumulative!$D117,0,offset_cumulative!$D118+offset_cumulative!AF$1)</f>
        <v>272</v>
      </c>
      <c r="AG118">
        <f ca="1">OFFSET(countries_cumulative!$D117,0,offset_cumulative!$D118+offset_cumulative!AG$1)</f>
        <v>274</v>
      </c>
      <c r="AH118">
        <f ca="1">OFFSET(countries_cumulative!$D117,0,offset_cumulative!$D118+offset_cumulative!AH$1)</f>
        <v>283</v>
      </c>
      <c r="AI118">
        <f ca="1">OFFSET(countries_cumulative!$D117,0,offset_cumulative!$D118+offset_cumulative!AI$1)</f>
        <v>288</v>
      </c>
      <c r="AJ118">
        <f ca="1">OFFSET(countries_cumulative!$D117,0,offset_cumulative!$D118+offset_cumulative!AJ$1)</f>
        <v>303</v>
      </c>
      <c r="AL118" s="3" t="s">
        <v>106</v>
      </c>
      <c r="AM118" s="4">
        <f t="shared" ca="1" si="124"/>
        <v>0</v>
      </c>
      <c r="AN118" s="4">
        <f t="shared" ca="1" si="95"/>
        <v>0.5</v>
      </c>
      <c r="AO118" s="4">
        <f t="shared" ca="1" si="96"/>
        <v>3.666666666666667</v>
      </c>
      <c r="AP118" s="4">
        <f t="shared" ca="1" si="97"/>
        <v>0</v>
      </c>
      <c r="AQ118" s="4">
        <f t="shared" ca="1" si="98"/>
        <v>0.5</v>
      </c>
      <c r="AR118" s="4">
        <f t="shared" ca="1" si="99"/>
        <v>0.28571428571428581</v>
      </c>
      <c r="AS118" s="4">
        <f t="shared" ca="1" si="100"/>
        <v>0.7407407407407407</v>
      </c>
      <c r="AT118" s="4">
        <f t="shared" ca="1" si="101"/>
        <v>0.1063829787234043</v>
      </c>
      <c r="AU118" s="4">
        <f t="shared" ca="1" si="102"/>
        <v>0.32692307692307687</v>
      </c>
      <c r="AV118" s="4">
        <f t="shared" ca="1" si="103"/>
        <v>0.18840579710144922</v>
      </c>
      <c r="AW118" s="4">
        <f t="shared" ca="1" si="104"/>
        <v>2.4390243902439046E-2</v>
      </c>
      <c r="AX118" s="4">
        <f t="shared" ca="1" si="105"/>
        <v>1.1904761904761862E-2</v>
      </c>
      <c r="AY118" s="4">
        <f t="shared" ca="1" si="106"/>
        <v>7.0588235294117618E-2</v>
      </c>
      <c r="AZ118" s="4">
        <f t="shared" ca="1" si="107"/>
        <v>0.19780219780219777</v>
      </c>
      <c r="BA118" s="4">
        <f t="shared" ca="1" si="108"/>
        <v>0.12844036697247696</v>
      </c>
      <c r="BB118" s="4">
        <f t="shared" ca="1" si="109"/>
        <v>0.1707317073170731</v>
      </c>
      <c r="BC118" s="4">
        <f t="shared" ca="1" si="110"/>
        <v>0.20833333333333326</v>
      </c>
      <c r="BD118" s="4">
        <f t="shared" ca="1" si="111"/>
        <v>0.15517241379310343</v>
      </c>
      <c r="BE118" s="4">
        <f t="shared" ca="1" si="112"/>
        <v>6.4676616915422924E-2</v>
      </c>
      <c r="BF118" s="4">
        <f t="shared" ca="1" si="113"/>
        <v>8.8785046728971917E-2</v>
      </c>
      <c r="BG118" s="4">
        <f t="shared" ca="1" si="114"/>
        <v>3.4334763948497882E-2</v>
      </c>
      <c r="BH118" s="4">
        <f t="shared" ca="1" si="115"/>
        <v>2.9045643153526868E-2</v>
      </c>
      <c r="BI118" s="4">
        <f t="shared" ca="1" si="116"/>
        <v>1.6129032258064502E-2</v>
      </c>
      <c r="BJ118" s="4">
        <f t="shared" ca="1" si="117"/>
        <v>1.1904761904761862E-2</v>
      </c>
      <c r="BK118" s="4">
        <f t="shared" ca="1" si="118"/>
        <v>3.1372549019607954E-2</v>
      </c>
      <c r="BL118" s="4">
        <f t="shared" ca="1" si="119"/>
        <v>3.4220532319391594E-2</v>
      </c>
      <c r="BM118" s="4">
        <f t="shared" ca="1" si="120"/>
        <v>7.3529411764705621E-3</v>
      </c>
      <c r="BN118" s="4">
        <f t="shared" ca="1" si="121"/>
        <v>3.2846715328467058E-2</v>
      </c>
      <c r="BO118" s="4">
        <f t="shared" ca="1" si="122"/>
        <v>1.7667844522968101E-2</v>
      </c>
      <c r="BP118" s="4">
        <f t="shared" ca="1" si="123"/>
        <v>5.2083333333333259E-2</v>
      </c>
      <c r="BQ118" s="5">
        <f t="shared" ca="1" si="125"/>
        <v>0.25675388622662038</v>
      </c>
    </row>
    <row r="119" spans="1:69" x14ac:dyDescent="0.25">
      <c r="A119" s="3" t="s">
        <v>107</v>
      </c>
      <c r="B119" s="3">
        <v>31.791699999999999</v>
      </c>
      <c r="C119" s="3">
        <v>-7.0926</v>
      </c>
      <c r="D119">
        <f>COUNTIF(countries_cumulative!D118:CP118,"0")</f>
        <v>40</v>
      </c>
      <c r="E119" s="3" t="s">
        <v>107</v>
      </c>
      <c r="F119">
        <f ca="1">OFFSET(countries_cumulative!$D118,0,offset_cumulative!$D119+offset_cumulative!F$1)</f>
        <v>1</v>
      </c>
      <c r="G119">
        <f ca="1">OFFSET(countries_cumulative!$D118,0,offset_cumulative!$D119+offset_cumulative!G$1)</f>
        <v>1</v>
      </c>
      <c r="H119">
        <f ca="1">OFFSET(countries_cumulative!$D118,0,offset_cumulative!$D119+offset_cumulative!H$1)</f>
        <v>1</v>
      </c>
      <c r="I119">
        <f ca="1">OFFSET(countries_cumulative!$D118,0,offset_cumulative!$D119+offset_cumulative!I$1)</f>
        <v>2</v>
      </c>
      <c r="J119">
        <f ca="1">OFFSET(countries_cumulative!$D118,0,offset_cumulative!$D119+offset_cumulative!J$1)</f>
        <v>2</v>
      </c>
      <c r="K119">
        <f ca="1">OFFSET(countries_cumulative!$D118,0,offset_cumulative!$D119+offset_cumulative!K$1)</f>
        <v>2</v>
      </c>
      <c r="L119">
        <f ca="1">OFFSET(countries_cumulative!$D118,0,offset_cumulative!$D119+offset_cumulative!L$1)</f>
        <v>2</v>
      </c>
      <c r="M119">
        <f ca="1">OFFSET(countries_cumulative!$D118,0,offset_cumulative!$D119+offset_cumulative!M$1)</f>
        <v>2</v>
      </c>
      <c r="N119">
        <f ca="1">OFFSET(countries_cumulative!$D118,0,offset_cumulative!$D119+offset_cumulative!N$1)</f>
        <v>3</v>
      </c>
      <c r="O119">
        <f ca="1">OFFSET(countries_cumulative!$D118,0,offset_cumulative!$D119+offset_cumulative!O$1)</f>
        <v>5</v>
      </c>
      <c r="P119">
        <f ca="1">OFFSET(countries_cumulative!$D118,0,offset_cumulative!$D119+offset_cumulative!P$1)</f>
        <v>6</v>
      </c>
      <c r="Q119">
        <f ca="1">OFFSET(countries_cumulative!$D118,0,offset_cumulative!$D119+offset_cumulative!Q$1)</f>
        <v>7</v>
      </c>
      <c r="R119">
        <f ca="1">OFFSET(countries_cumulative!$D118,0,offset_cumulative!$D119+offset_cumulative!R$1)</f>
        <v>17</v>
      </c>
      <c r="S119">
        <f ca="1">OFFSET(countries_cumulative!$D118,0,offset_cumulative!$D119+offset_cumulative!S$1)</f>
        <v>28</v>
      </c>
      <c r="T119">
        <f ca="1">OFFSET(countries_cumulative!$D118,0,offset_cumulative!$D119+offset_cumulative!T$1)</f>
        <v>29</v>
      </c>
      <c r="U119">
        <f ca="1">OFFSET(countries_cumulative!$D118,0,offset_cumulative!$D119+offset_cumulative!U$1)</f>
        <v>38</v>
      </c>
      <c r="V119">
        <f ca="1">OFFSET(countries_cumulative!$D118,0,offset_cumulative!$D119+offset_cumulative!V$1)</f>
        <v>49</v>
      </c>
      <c r="W119">
        <f ca="1">OFFSET(countries_cumulative!$D118,0,offset_cumulative!$D119+offset_cumulative!W$1)</f>
        <v>63</v>
      </c>
      <c r="X119">
        <f ca="1">OFFSET(countries_cumulative!$D118,0,offset_cumulative!$D119+offset_cumulative!X$1)</f>
        <v>77</v>
      </c>
      <c r="Y119">
        <f ca="1">OFFSET(countries_cumulative!$D118,0,offset_cumulative!$D119+offset_cumulative!Y$1)</f>
        <v>96</v>
      </c>
      <c r="Z119">
        <f ca="1">OFFSET(countries_cumulative!$D118,0,offset_cumulative!$D119+offset_cumulative!Z$1)</f>
        <v>115</v>
      </c>
      <c r="AA119">
        <f ca="1">OFFSET(countries_cumulative!$D118,0,offset_cumulative!$D119+offset_cumulative!AA$1)</f>
        <v>143</v>
      </c>
      <c r="AB119">
        <f ca="1">OFFSET(countries_cumulative!$D118,0,offset_cumulative!$D119+offset_cumulative!AB$1)</f>
        <v>170</v>
      </c>
      <c r="AC119">
        <f ca="1">OFFSET(countries_cumulative!$D118,0,offset_cumulative!$D119+offset_cumulative!AC$1)</f>
        <v>225</v>
      </c>
      <c r="AD119">
        <f ca="1">OFFSET(countries_cumulative!$D118,0,offset_cumulative!$D119+offset_cumulative!AD$1)</f>
        <v>275</v>
      </c>
      <c r="AE119">
        <f ca="1">OFFSET(countries_cumulative!$D118,0,offset_cumulative!$D119+offset_cumulative!AE$1)</f>
        <v>345</v>
      </c>
      <c r="AF119">
        <f ca="1">OFFSET(countries_cumulative!$D118,0,offset_cumulative!$D119+offset_cumulative!AF$1)</f>
        <v>402</v>
      </c>
      <c r="AG119">
        <f ca="1">OFFSET(countries_cumulative!$D118,0,offset_cumulative!$D119+offset_cumulative!AG$1)</f>
        <v>479</v>
      </c>
      <c r="AH119">
        <f ca="1">OFFSET(countries_cumulative!$D118,0,offset_cumulative!$D119+offset_cumulative!AH$1)</f>
        <v>556</v>
      </c>
      <c r="AI119">
        <f ca="1">OFFSET(countries_cumulative!$D118,0,offset_cumulative!$D119+offset_cumulative!AI$1)</f>
        <v>617</v>
      </c>
      <c r="AJ119">
        <f ca="1">OFFSET(countries_cumulative!$D118,0,offset_cumulative!$D119+offset_cumulative!AJ$1)</f>
        <v>654</v>
      </c>
      <c r="AL119" s="3" t="s">
        <v>107</v>
      </c>
      <c r="AM119" s="4">
        <f t="shared" ca="1" si="124"/>
        <v>0</v>
      </c>
      <c r="AN119" s="4">
        <f t="shared" ca="1" si="95"/>
        <v>0</v>
      </c>
      <c r="AO119" s="4">
        <f t="shared" ca="1" si="96"/>
        <v>1</v>
      </c>
      <c r="AP119" s="4">
        <f t="shared" ca="1" si="97"/>
        <v>0</v>
      </c>
      <c r="AQ119" s="4">
        <f t="shared" ca="1" si="98"/>
        <v>0</v>
      </c>
      <c r="AR119" s="4">
        <f t="shared" ca="1" si="99"/>
        <v>0</v>
      </c>
      <c r="AS119" s="4">
        <f t="shared" ca="1" si="100"/>
        <v>0</v>
      </c>
      <c r="AT119" s="4">
        <f t="shared" ca="1" si="101"/>
        <v>0.5</v>
      </c>
      <c r="AU119" s="4">
        <f t="shared" ca="1" si="102"/>
        <v>0.66666666666666674</v>
      </c>
      <c r="AV119" s="4">
        <f t="shared" ca="1" si="103"/>
        <v>0.19999999999999996</v>
      </c>
      <c r="AW119" s="4">
        <f t="shared" ca="1" si="104"/>
        <v>0.16666666666666674</v>
      </c>
      <c r="AX119" s="4">
        <f t="shared" ca="1" si="105"/>
        <v>1.4285714285714284</v>
      </c>
      <c r="AY119" s="4">
        <f t="shared" ca="1" si="106"/>
        <v>0.64705882352941169</v>
      </c>
      <c r="AZ119" s="4">
        <f t="shared" ca="1" si="107"/>
        <v>3.5714285714285809E-2</v>
      </c>
      <c r="BA119" s="4">
        <f t="shared" ca="1" si="108"/>
        <v>0.31034482758620685</v>
      </c>
      <c r="BB119" s="4">
        <f t="shared" ca="1" si="109"/>
        <v>0.28947368421052633</v>
      </c>
      <c r="BC119" s="4">
        <f t="shared" ca="1" si="110"/>
        <v>0.28571428571428581</v>
      </c>
      <c r="BD119" s="4">
        <f t="shared" ca="1" si="111"/>
        <v>0.22222222222222232</v>
      </c>
      <c r="BE119" s="4">
        <f t="shared" ca="1" si="112"/>
        <v>0.24675324675324672</v>
      </c>
      <c r="BF119" s="4">
        <f t="shared" ca="1" si="113"/>
        <v>0.19791666666666674</v>
      </c>
      <c r="BG119" s="4">
        <f t="shared" ca="1" si="114"/>
        <v>0.24347826086956514</v>
      </c>
      <c r="BH119" s="4">
        <f t="shared" ca="1" si="115"/>
        <v>0.18881118881118875</v>
      </c>
      <c r="BI119" s="4">
        <f t="shared" ca="1" si="116"/>
        <v>0.32352941176470584</v>
      </c>
      <c r="BJ119" s="4">
        <f t="shared" ca="1" si="117"/>
        <v>0.22222222222222232</v>
      </c>
      <c r="BK119" s="4">
        <f t="shared" ca="1" si="118"/>
        <v>0.25454545454545463</v>
      </c>
      <c r="BL119" s="4">
        <f t="shared" ca="1" si="119"/>
        <v>0.16521739130434776</v>
      </c>
      <c r="BM119" s="4">
        <f t="shared" ca="1" si="120"/>
        <v>0.191542288557214</v>
      </c>
      <c r="BN119" s="4">
        <f t="shared" ca="1" si="121"/>
        <v>0.16075156576200422</v>
      </c>
      <c r="BO119" s="4">
        <f t="shared" ca="1" si="122"/>
        <v>0.10971223021582732</v>
      </c>
      <c r="BP119" s="4">
        <f t="shared" ca="1" si="123"/>
        <v>5.9967585089141018E-2</v>
      </c>
      <c r="BQ119" s="5">
        <f t="shared" ca="1" si="125"/>
        <v>0.27056268011477608</v>
      </c>
    </row>
    <row r="120" spans="1:69" x14ac:dyDescent="0.25">
      <c r="A120" s="3" t="s">
        <v>167</v>
      </c>
      <c r="B120" s="3">
        <v>-18.665694999999999</v>
      </c>
      <c r="C120" s="3">
        <v>35.529561999999999</v>
      </c>
      <c r="D120">
        <f>COUNTIF(countries_cumulative!D119:CP119,"0")</f>
        <v>60</v>
      </c>
      <c r="E120" s="3" t="s">
        <v>167</v>
      </c>
      <c r="F120">
        <f ca="1">OFFSET(countries_cumulative!$D119,0,offset_cumulative!$D120+offset_cumulative!F$1)</f>
        <v>1</v>
      </c>
      <c r="G120">
        <f ca="1">OFFSET(countries_cumulative!$D119,0,offset_cumulative!$D120+offset_cumulative!G$1)</f>
        <v>1</v>
      </c>
      <c r="H120">
        <f ca="1">OFFSET(countries_cumulative!$D119,0,offset_cumulative!$D120+offset_cumulative!H$1)</f>
        <v>3</v>
      </c>
      <c r="I120">
        <f ca="1">OFFSET(countries_cumulative!$D119,0,offset_cumulative!$D120+offset_cumulative!I$1)</f>
        <v>5</v>
      </c>
      <c r="J120">
        <f ca="1">OFFSET(countries_cumulative!$D119,0,offset_cumulative!$D120+offset_cumulative!J$1)</f>
        <v>7</v>
      </c>
      <c r="K120">
        <f ca="1">OFFSET(countries_cumulative!$D119,0,offset_cumulative!$D120+offset_cumulative!K$1)</f>
        <v>7</v>
      </c>
      <c r="L120">
        <f ca="1">OFFSET(countries_cumulative!$D119,0,offset_cumulative!$D120+offset_cumulative!L$1)</f>
        <v>8</v>
      </c>
      <c r="M120">
        <f ca="1">OFFSET(countries_cumulative!$D119,0,offset_cumulative!$D120+offset_cumulative!M$1)</f>
        <v>8</v>
      </c>
      <c r="N120">
        <f ca="1">OFFSET(countries_cumulative!$D119,0,offset_cumulative!$D120+offset_cumulative!N$1)</f>
        <v>8</v>
      </c>
      <c r="O120">
        <f ca="1">OFFSET(countries_cumulative!$D119,0,offset_cumulative!$D120+offset_cumulative!O$1)</f>
        <v>8</v>
      </c>
      <c r="P120">
        <f ca="1">OFFSET(countries_cumulative!$D119,0,offset_cumulative!$D120+offset_cumulative!P$1)</f>
        <v>10</v>
      </c>
      <c r="Q120">
        <f ca="1">OFFSET(countries_cumulative!$D119,0,offset_cumulative!$D120+offset_cumulative!Q$1)</f>
        <v>10</v>
      </c>
      <c r="R120">
        <f ca="1">OFFSET(countries_cumulative!$D119,0,offset_cumulative!$D120+offset_cumulative!R$1)</f>
        <v>10</v>
      </c>
      <c r="S120">
        <f ca="1">OFFSET(countries_cumulative!$D119,0,offset_cumulative!$D120+offset_cumulative!S$1)</f>
        <v>10</v>
      </c>
      <c r="T120">
        <f ca="1">OFFSET(countries_cumulative!$D119,0,offset_cumulative!$D120+offset_cumulative!T$1)</f>
        <v>10</v>
      </c>
      <c r="U120">
        <f ca="1">OFFSET(countries_cumulative!$D119,0,offset_cumulative!$D120+offset_cumulative!U$1)</f>
        <v>10</v>
      </c>
      <c r="V120">
        <f ca="1">OFFSET(countries_cumulative!$D119,0,offset_cumulative!$D120+offset_cumulative!V$1)</f>
        <v>10</v>
      </c>
      <c r="W120">
        <f ca="1">OFFSET(countries_cumulative!$D119,0,offset_cumulative!$D120+offset_cumulative!W$1)</f>
        <v>17</v>
      </c>
      <c r="X120">
        <f ca="1">OFFSET(countries_cumulative!$D119,0,offset_cumulative!$D120+offset_cumulative!X$1)</f>
        <v>17</v>
      </c>
      <c r="Y120">
        <f ca="1">OFFSET(countries_cumulative!$D119,0,offset_cumulative!$D120+offset_cumulative!Y$1)</f>
        <v>20</v>
      </c>
      <c r="Z120">
        <f ca="1">OFFSET(countries_cumulative!$D119,0,offset_cumulative!$D120+offset_cumulative!Z$1)</f>
        <v>20</v>
      </c>
      <c r="AA120">
        <f ca="1">OFFSET(countries_cumulative!$D119,0,offset_cumulative!$D120+offset_cumulative!AA$1)</f>
        <v>21</v>
      </c>
      <c r="AB120">
        <f ca="1">OFFSET(countries_cumulative!$D119,0,offset_cumulative!$D120+offset_cumulative!AB$1)</f>
        <v>21</v>
      </c>
      <c r="AC120">
        <f ca="1">OFFSET(countries_cumulative!$D119,0,offset_cumulative!$D120+offset_cumulative!AC$1)</f>
        <v>28</v>
      </c>
      <c r="AD120">
        <f ca="1">OFFSET(countries_cumulative!$D119,0,offset_cumulative!$D120+offset_cumulative!AD$1)</f>
        <v>29</v>
      </c>
      <c r="AE120">
        <f ca="1">OFFSET(countries_cumulative!$D119,0,offset_cumulative!$D120+offset_cumulative!AE$1)</f>
        <v>31</v>
      </c>
      <c r="AF120">
        <f ca="1">OFFSET(countries_cumulative!$D119,0,offset_cumulative!$D120+offset_cumulative!AF$1)</f>
        <v>34</v>
      </c>
      <c r="AG120">
        <f ca="1">OFFSET(countries_cumulative!$D119,0,offset_cumulative!$D120+offset_cumulative!AG$1)</f>
        <v>35</v>
      </c>
      <c r="AH120">
        <f ca="1">OFFSET(countries_cumulative!$D119,0,offset_cumulative!$D120+offset_cumulative!AH$1)</f>
        <v>39</v>
      </c>
      <c r="AI120">
        <f ca="1">OFFSET(countries_cumulative!$D119,0,offset_cumulative!$D120+offset_cumulative!AI$1)</f>
        <v>39</v>
      </c>
      <c r="AJ120">
        <f ca="1">OFFSET(countries_cumulative!$D119,0,offset_cumulative!$D120+offset_cumulative!AJ$1)</f>
        <v>39</v>
      </c>
      <c r="AL120" s="3" t="s">
        <v>167</v>
      </c>
      <c r="AM120" s="4">
        <f t="shared" ca="1" si="124"/>
        <v>0</v>
      </c>
      <c r="AN120" s="4">
        <f t="shared" ca="1" si="95"/>
        <v>2</v>
      </c>
      <c r="AO120" s="4">
        <f t="shared" ca="1" si="96"/>
        <v>0.66666666666666674</v>
      </c>
      <c r="AP120" s="4">
        <f t="shared" ca="1" si="97"/>
        <v>0.39999999999999991</v>
      </c>
      <c r="AQ120" s="4">
        <f t="shared" ca="1" si="98"/>
        <v>0</v>
      </c>
      <c r="AR120" s="4">
        <f t="shared" ca="1" si="99"/>
        <v>0.14285714285714279</v>
      </c>
      <c r="AS120" s="4">
        <f t="shared" ca="1" si="100"/>
        <v>0</v>
      </c>
      <c r="AT120" s="4">
        <f t="shared" ca="1" si="101"/>
        <v>0</v>
      </c>
      <c r="AU120" s="4">
        <f t="shared" ca="1" si="102"/>
        <v>0</v>
      </c>
      <c r="AV120" s="4">
        <f t="shared" ca="1" si="103"/>
        <v>0.25</v>
      </c>
      <c r="AW120" s="4">
        <f t="shared" ca="1" si="104"/>
        <v>0</v>
      </c>
      <c r="AX120" s="4">
        <f t="shared" ca="1" si="105"/>
        <v>0</v>
      </c>
      <c r="AY120" s="4">
        <f t="shared" ca="1" si="106"/>
        <v>0</v>
      </c>
      <c r="AZ120" s="4">
        <f t="shared" ca="1" si="107"/>
        <v>0</v>
      </c>
      <c r="BA120" s="4">
        <f t="shared" ca="1" si="108"/>
        <v>0</v>
      </c>
      <c r="BB120" s="4">
        <f t="shared" ca="1" si="109"/>
        <v>0</v>
      </c>
      <c r="BC120" s="4">
        <f t="shared" ca="1" si="110"/>
        <v>0.7</v>
      </c>
      <c r="BD120" s="4">
        <f t="shared" ca="1" si="111"/>
        <v>0</v>
      </c>
      <c r="BE120" s="4">
        <f t="shared" ca="1" si="112"/>
        <v>0.17647058823529416</v>
      </c>
      <c r="BF120" s="4">
        <f t="shared" ca="1" si="113"/>
        <v>0</v>
      </c>
      <c r="BG120" s="4">
        <f t="shared" ca="1" si="114"/>
        <v>5.0000000000000044E-2</v>
      </c>
      <c r="BH120" s="4">
        <f t="shared" ca="1" si="115"/>
        <v>0</v>
      </c>
      <c r="BI120" s="4">
        <f t="shared" ca="1" si="116"/>
        <v>0.33333333333333326</v>
      </c>
      <c r="BJ120" s="4">
        <f t="shared" ca="1" si="117"/>
        <v>3.5714285714285809E-2</v>
      </c>
      <c r="BK120" s="4">
        <f t="shared" ca="1" si="118"/>
        <v>6.8965517241379226E-2</v>
      </c>
      <c r="BL120" s="4">
        <f t="shared" ca="1" si="119"/>
        <v>9.6774193548387011E-2</v>
      </c>
      <c r="BM120" s="4">
        <f t="shared" ca="1" si="120"/>
        <v>2.9411764705882248E-2</v>
      </c>
      <c r="BN120" s="4">
        <f t="shared" ca="1" si="121"/>
        <v>0.11428571428571432</v>
      </c>
      <c r="BO120" s="4">
        <f t="shared" ca="1" si="122"/>
        <v>0</v>
      </c>
      <c r="BP120" s="4">
        <f t="shared" ca="1" si="123"/>
        <v>0</v>
      </c>
      <c r="BQ120" s="5">
        <f t="shared" ca="1" si="125"/>
        <v>0.16881597355293618</v>
      </c>
    </row>
    <row r="121" spans="1:69" x14ac:dyDescent="0.25">
      <c r="A121" s="3" t="s">
        <v>179</v>
      </c>
      <c r="B121" s="3">
        <v>0</v>
      </c>
      <c r="C121" s="3">
        <v>0</v>
      </c>
      <c r="D121">
        <f>COUNTIF(countries_cumulative!D120:CP120,"0")</f>
        <v>66</v>
      </c>
      <c r="E121" s="3" t="s">
        <v>179</v>
      </c>
      <c r="F121">
        <f ca="1">OFFSET(countries_cumulative!$D120,0,offset_cumulative!$D121+offset_cumulative!F$1)</f>
        <v>2</v>
      </c>
      <c r="G121">
        <f ca="1">OFFSET(countries_cumulative!$D120,0,offset_cumulative!$D121+offset_cumulative!G$1)</f>
        <v>2</v>
      </c>
      <c r="H121">
        <f ca="1">OFFSET(countries_cumulative!$D120,0,offset_cumulative!$D121+offset_cumulative!H$1)</f>
        <v>2</v>
      </c>
      <c r="I121">
        <f ca="1">OFFSET(countries_cumulative!$D120,0,offset_cumulative!$D121+offset_cumulative!I$1)</f>
        <v>2</v>
      </c>
      <c r="J121">
        <f ca="1">OFFSET(countries_cumulative!$D120,0,offset_cumulative!$D121+offset_cumulative!J$1)</f>
        <v>9</v>
      </c>
      <c r="K121">
        <f ca="1">OFFSET(countries_cumulative!$D120,0,offset_cumulative!$D121+offset_cumulative!K$1)</f>
        <v>9</v>
      </c>
      <c r="L121">
        <f ca="1">OFFSET(countries_cumulative!$D120,0,offset_cumulative!$D121+offset_cumulative!L$1)</f>
        <v>9</v>
      </c>
      <c r="M121">
        <f ca="1">OFFSET(countries_cumulative!$D120,0,offset_cumulative!$D121+offset_cumulative!M$1)</f>
        <v>9</v>
      </c>
      <c r="N121">
        <f ca="1">OFFSET(countries_cumulative!$D120,0,offset_cumulative!$D121+offset_cumulative!N$1)</f>
        <v>9</v>
      </c>
      <c r="O121">
        <f ca="1">OFFSET(countries_cumulative!$D120,0,offset_cumulative!$D121+offset_cumulative!O$1)</f>
        <v>9</v>
      </c>
      <c r="P121">
        <f ca="1">OFFSET(countries_cumulative!$D120,0,offset_cumulative!$D121+offset_cumulative!P$1)</f>
        <v>9</v>
      </c>
      <c r="Q121">
        <f ca="1">OFFSET(countries_cumulative!$D120,0,offset_cumulative!$D121+offset_cumulative!Q$1)</f>
        <v>9</v>
      </c>
      <c r="R121">
        <f ca="1">OFFSET(countries_cumulative!$D120,0,offset_cumulative!$D121+offset_cumulative!R$1)</f>
        <v>9</v>
      </c>
      <c r="S121">
        <f ca="1">OFFSET(countries_cumulative!$D120,0,offset_cumulative!$D121+offset_cumulative!S$1)</f>
        <v>9</v>
      </c>
      <c r="T121">
        <f ca="1">OFFSET(countries_cumulative!$D120,0,offset_cumulative!$D121+offset_cumulative!T$1)</f>
        <v>9</v>
      </c>
      <c r="U121">
        <f ca="1">OFFSET(countries_cumulative!$D120,0,offset_cumulative!$D121+offset_cumulative!U$1)</f>
        <v>9</v>
      </c>
      <c r="V121">
        <f ca="1">OFFSET(countries_cumulative!$D120,0,offset_cumulative!$D121+offset_cumulative!V$1)</f>
        <v>9</v>
      </c>
      <c r="W121">
        <f ca="1">OFFSET(countries_cumulative!$D120,0,offset_cumulative!$D121+offset_cumulative!W$1)</f>
        <v>9</v>
      </c>
      <c r="X121">
        <f ca="1">OFFSET(countries_cumulative!$D120,0,offset_cumulative!$D121+offset_cumulative!X$1)</f>
        <v>9</v>
      </c>
      <c r="Y121">
        <f ca="1">OFFSET(countries_cumulative!$D120,0,offset_cumulative!$D121+offset_cumulative!Y$1)</f>
        <v>9</v>
      </c>
      <c r="Z121">
        <f ca="1">OFFSET(countries_cumulative!$D120,0,offset_cumulative!$D121+offset_cumulative!Z$1)</f>
        <v>9</v>
      </c>
      <c r="AA121">
        <f ca="1">OFFSET(countries_cumulative!$D120,0,offset_cumulative!$D121+offset_cumulative!AA$1)</f>
        <v>9</v>
      </c>
      <c r="AB121">
        <f ca="1">OFFSET(countries_cumulative!$D120,0,offset_cumulative!$D121+offset_cumulative!AB$1)</f>
        <v>9</v>
      </c>
      <c r="AC121">
        <f ca="1">OFFSET(countries_cumulative!$D120,0,offset_cumulative!$D121+offset_cumulative!AC$1)</f>
        <v>9</v>
      </c>
      <c r="AD121">
        <f ca="1">OFFSET(countries_cumulative!$D120,0,offset_cumulative!$D121+offset_cumulative!AD$1)</f>
        <v>9</v>
      </c>
      <c r="AE121">
        <f ca="1">OFFSET(countries_cumulative!$D120,0,offset_cumulative!$D121+offset_cumulative!AE$1)</f>
        <v>0</v>
      </c>
      <c r="AF121">
        <f ca="1">OFFSET(countries_cumulative!$D120,0,offset_cumulative!$D121+offset_cumulative!AF$1)</f>
        <v>0</v>
      </c>
      <c r="AG121">
        <f ca="1">OFFSET(countries_cumulative!$D120,0,offset_cumulative!$D121+offset_cumulative!AG$1)</f>
        <v>0</v>
      </c>
      <c r="AH121">
        <f ca="1">OFFSET(countries_cumulative!$D120,0,offset_cumulative!$D121+offset_cumulative!AH$1)</f>
        <v>0</v>
      </c>
      <c r="AI121">
        <f ca="1">OFFSET(countries_cumulative!$D120,0,offset_cumulative!$D121+offset_cumulative!AI$1)</f>
        <v>0</v>
      </c>
      <c r="AJ121">
        <f ca="1">OFFSET(countries_cumulative!$D120,0,offset_cumulative!$D121+offset_cumulative!AJ$1)</f>
        <v>0</v>
      </c>
      <c r="AL121" s="3" t="s">
        <v>179</v>
      </c>
      <c r="AM121" s="4">
        <f t="shared" ca="1" si="124"/>
        <v>0</v>
      </c>
      <c r="AN121" s="4">
        <f t="shared" ca="1" si="95"/>
        <v>0</v>
      </c>
      <c r="AO121" s="4">
        <f t="shared" ca="1" si="96"/>
        <v>0</v>
      </c>
      <c r="AP121" s="4">
        <f t="shared" ca="1" si="97"/>
        <v>3.5</v>
      </c>
      <c r="AQ121" s="4">
        <f t="shared" ca="1" si="98"/>
        <v>0</v>
      </c>
      <c r="AR121" s="4">
        <f t="shared" ca="1" si="99"/>
        <v>0</v>
      </c>
      <c r="AS121" s="4">
        <f t="shared" ca="1" si="100"/>
        <v>0</v>
      </c>
      <c r="AT121" s="4">
        <f t="shared" ca="1" si="101"/>
        <v>0</v>
      </c>
      <c r="AU121" s="4">
        <f t="shared" ca="1" si="102"/>
        <v>0</v>
      </c>
      <c r="AV121" s="4">
        <f t="shared" ca="1" si="103"/>
        <v>0</v>
      </c>
      <c r="AW121" s="4">
        <f t="shared" ca="1" si="104"/>
        <v>0</v>
      </c>
      <c r="AX121" s="4">
        <f t="shared" ca="1" si="105"/>
        <v>0</v>
      </c>
      <c r="AY121" s="4">
        <f t="shared" ca="1" si="106"/>
        <v>0</v>
      </c>
      <c r="AZ121" s="4">
        <f t="shared" ca="1" si="107"/>
        <v>0</v>
      </c>
      <c r="BA121" s="4">
        <f t="shared" ca="1" si="108"/>
        <v>0</v>
      </c>
      <c r="BB121" s="4">
        <f t="shared" ca="1" si="109"/>
        <v>0</v>
      </c>
      <c r="BC121" s="4">
        <f t="shared" ca="1" si="110"/>
        <v>0</v>
      </c>
      <c r="BD121" s="4">
        <f t="shared" ca="1" si="111"/>
        <v>0</v>
      </c>
      <c r="BE121" s="4">
        <f t="shared" ca="1" si="112"/>
        <v>0</v>
      </c>
      <c r="BF121" s="4">
        <f t="shared" ca="1" si="113"/>
        <v>0</v>
      </c>
      <c r="BG121" s="4">
        <f t="shared" ca="1" si="114"/>
        <v>0</v>
      </c>
      <c r="BH121" s="4">
        <f t="shared" ca="1" si="115"/>
        <v>0</v>
      </c>
      <c r="BI121" s="4">
        <f t="shared" ca="1" si="116"/>
        <v>0</v>
      </c>
      <c r="BJ121" s="4">
        <f t="shared" ca="1" si="117"/>
        <v>0</v>
      </c>
      <c r="BK121" s="4" t="str">
        <f t="shared" ca="1" si="118"/>
        <v/>
      </c>
      <c r="BL121" s="4" t="str">
        <f t="shared" ca="1" si="119"/>
        <v/>
      </c>
      <c r="BM121" s="4" t="str">
        <f t="shared" ca="1" si="120"/>
        <v/>
      </c>
      <c r="BN121" s="4" t="str">
        <f t="shared" ca="1" si="121"/>
        <v/>
      </c>
      <c r="BO121" s="4" t="str">
        <f t="shared" ca="1" si="122"/>
        <v/>
      </c>
      <c r="BP121" s="4" t="str">
        <f t="shared" ca="1" si="123"/>
        <v/>
      </c>
      <c r="BQ121" s="5">
        <f t="shared" ca="1" si="125"/>
        <v>0.14583333333333334</v>
      </c>
    </row>
    <row r="122" spans="1:69" x14ac:dyDescent="0.25">
      <c r="A122" s="3" t="s">
        <v>108</v>
      </c>
      <c r="B122" s="3">
        <v>-22.957599999999999</v>
      </c>
      <c r="C122" s="3">
        <v>18.490400000000001</v>
      </c>
      <c r="D122">
        <f>COUNTIF(countries_cumulative!D121:CP121,"0")</f>
        <v>52</v>
      </c>
      <c r="E122" s="3" t="s">
        <v>108</v>
      </c>
      <c r="F122">
        <f ca="1">OFFSET(countries_cumulative!$D121,0,offset_cumulative!$D122+offset_cumulative!F$1)</f>
        <v>2</v>
      </c>
      <c r="G122">
        <f ca="1">OFFSET(countries_cumulative!$D121,0,offset_cumulative!$D122+offset_cumulative!G$1)</f>
        <v>2</v>
      </c>
      <c r="H122">
        <f ca="1">OFFSET(countries_cumulative!$D121,0,offset_cumulative!$D122+offset_cumulative!H$1)</f>
        <v>2</v>
      </c>
      <c r="I122">
        <f ca="1">OFFSET(countries_cumulative!$D121,0,offset_cumulative!$D122+offset_cumulative!I$1)</f>
        <v>2</v>
      </c>
      <c r="J122">
        <f ca="1">OFFSET(countries_cumulative!$D121,0,offset_cumulative!$D122+offset_cumulative!J$1)</f>
        <v>2</v>
      </c>
      <c r="K122">
        <f ca="1">OFFSET(countries_cumulative!$D121,0,offset_cumulative!$D122+offset_cumulative!K$1)</f>
        <v>3</v>
      </c>
      <c r="L122">
        <f ca="1">OFFSET(countries_cumulative!$D121,0,offset_cumulative!$D122+offset_cumulative!L$1)</f>
        <v>3</v>
      </c>
      <c r="M122">
        <f ca="1">OFFSET(countries_cumulative!$D121,0,offset_cumulative!$D122+offset_cumulative!M$1)</f>
        <v>3</v>
      </c>
      <c r="N122">
        <f ca="1">OFFSET(countries_cumulative!$D121,0,offset_cumulative!$D122+offset_cumulative!N$1)</f>
        <v>3</v>
      </c>
      <c r="O122">
        <f ca="1">OFFSET(countries_cumulative!$D121,0,offset_cumulative!$D122+offset_cumulative!O$1)</f>
        <v>4</v>
      </c>
      <c r="P122">
        <f ca="1">OFFSET(countries_cumulative!$D121,0,offset_cumulative!$D122+offset_cumulative!P$1)</f>
        <v>7</v>
      </c>
      <c r="Q122">
        <f ca="1">OFFSET(countries_cumulative!$D121,0,offset_cumulative!$D122+offset_cumulative!Q$1)</f>
        <v>7</v>
      </c>
      <c r="R122">
        <f ca="1">OFFSET(countries_cumulative!$D121,0,offset_cumulative!$D122+offset_cumulative!R$1)</f>
        <v>8</v>
      </c>
      <c r="S122">
        <f ca="1">OFFSET(countries_cumulative!$D121,0,offset_cumulative!$D122+offset_cumulative!S$1)</f>
        <v>8</v>
      </c>
      <c r="T122">
        <f ca="1">OFFSET(countries_cumulative!$D121,0,offset_cumulative!$D122+offset_cumulative!T$1)</f>
        <v>8</v>
      </c>
      <c r="U122">
        <f ca="1">OFFSET(countries_cumulative!$D121,0,offset_cumulative!$D122+offset_cumulative!U$1)</f>
        <v>11</v>
      </c>
      <c r="V122">
        <f ca="1">OFFSET(countries_cumulative!$D121,0,offset_cumulative!$D122+offset_cumulative!V$1)</f>
        <v>11</v>
      </c>
      <c r="W122">
        <f ca="1">OFFSET(countries_cumulative!$D121,0,offset_cumulative!$D122+offset_cumulative!W$1)</f>
        <v>11</v>
      </c>
      <c r="X122">
        <f ca="1">OFFSET(countries_cumulative!$D121,0,offset_cumulative!$D122+offset_cumulative!X$1)</f>
        <v>14</v>
      </c>
      <c r="Y122">
        <f ca="1">OFFSET(countries_cumulative!$D121,0,offset_cumulative!$D122+offset_cumulative!Y$1)</f>
        <v>14</v>
      </c>
      <c r="Z122">
        <f ca="1">OFFSET(countries_cumulative!$D121,0,offset_cumulative!$D122+offset_cumulative!Z$1)</f>
        <v>14</v>
      </c>
      <c r="AA122">
        <f ca="1">OFFSET(countries_cumulative!$D121,0,offset_cumulative!$D122+offset_cumulative!AA$1)</f>
        <v>14</v>
      </c>
      <c r="AB122">
        <f ca="1">OFFSET(countries_cumulative!$D121,0,offset_cumulative!$D122+offset_cumulative!AB$1)</f>
        <v>16</v>
      </c>
      <c r="AC122">
        <f ca="1">OFFSET(countries_cumulative!$D121,0,offset_cumulative!$D122+offset_cumulative!AC$1)</f>
        <v>16</v>
      </c>
      <c r="AD122">
        <f ca="1">OFFSET(countries_cumulative!$D121,0,offset_cumulative!$D122+offset_cumulative!AD$1)</f>
        <v>16</v>
      </c>
      <c r="AE122">
        <f ca="1">OFFSET(countries_cumulative!$D121,0,offset_cumulative!$D122+offset_cumulative!AE$1)</f>
        <v>16</v>
      </c>
      <c r="AF122">
        <f ca="1">OFFSET(countries_cumulative!$D121,0,offset_cumulative!$D122+offset_cumulative!AF$1)</f>
        <v>16</v>
      </c>
      <c r="AG122">
        <f ca="1">OFFSET(countries_cumulative!$D121,0,offset_cumulative!$D122+offset_cumulative!AG$1)</f>
        <v>16</v>
      </c>
      <c r="AH122">
        <f ca="1">OFFSET(countries_cumulative!$D121,0,offset_cumulative!$D122+offset_cumulative!AH$1)</f>
        <v>16</v>
      </c>
      <c r="AI122">
        <f ca="1">OFFSET(countries_cumulative!$D121,0,offset_cumulative!$D122+offset_cumulative!AI$1)</f>
        <v>16</v>
      </c>
      <c r="AJ122">
        <f ca="1">OFFSET(countries_cumulative!$D121,0,offset_cumulative!$D122+offset_cumulative!AJ$1)</f>
        <v>16</v>
      </c>
      <c r="AL122" s="3" t="s">
        <v>108</v>
      </c>
      <c r="AM122" s="4">
        <f t="shared" ca="1" si="124"/>
        <v>0</v>
      </c>
      <c r="AN122" s="4">
        <f t="shared" ca="1" si="95"/>
        <v>0</v>
      </c>
      <c r="AO122" s="4">
        <f t="shared" ca="1" si="96"/>
        <v>0</v>
      </c>
      <c r="AP122" s="4">
        <f t="shared" ca="1" si="97"/>
        <v>0</v>
      </c>
      <c r="AQ122" s="4">
        <f t="shared" ca="1" si="98"/>
        <v>0.5</v>
      </c>
      <c r="AR122" s="4">
        <f t="shared" ca="1" si="99"/>
        <v>0</v>
      </c>
      <c r="AS122" s="4">
        <f t="shared" ca="1" si="100"/>
        <v>0</v>
      </c>
      <c r="AT122" s="4">
        <f t="shared" ca="1" si="101"/>
        <v>0</v>
      </c>
      <c r="AU122" s="4">
        <f t="shared" ca="1" si="102"/>
        <v>0.33333333333333326</v>
      </c>
      <c r="AV122" s="4">
        <f t="shared" ca="1" si="103"/>
        <v>0.75</v>
      </c>
      <c r="AW122" s="4">
        <f t="shared" ca="1" si="104"/>
        <v>0</v>
      </c>
      <c r="AX122" s="4">
        <f t="shared" ca="1" si="105"/>
        <v>0.14285714285714279</v>
      </c>
      <c r="AY122" s="4">
        <f t="shared" ca="1" si="106"/>
        <v>0</v>
      </c>
      <c r="AZ122" s="4">
        <f t="shared" ca="1" si="107"/>
        <v>0</v>
      </c>
      <c r="BA122" s="4">
        <f t="shared" ca="1" si="108"/>
        <v>0.375</v>
      </c>
      <c r="BB122" s="4">
        <f t="shared" ca="1" si="109"/>
        <v>0</v>
      </c>
      <c r="BC122" s="4">
        <f t="shared" ca="1" si="110"/>
        <v>0</v>
      </c>
      <c r="BD122" s="4">
        <f t="shared" ca="1" si="111"/>
        <v>0.27272727272727271</v>
      </c>
      <c r="BE122" s="4">
        <f t="shared" ca="1" si="112"/>
        <v>0</v>
      </c>
      <c r="BF122" s="4">
        <f t="shared" ca="1" si="113"/>
        <v>0</v>
      </c>
      <c r="BG122" s="4">
        <f t="shared" ca="1" si="114"/>
        <v>0</v>
      </c>
      <c r="BH122" s="4">
        <f t="shared" ca="1" si="115"/>
        <v>0.14285714285714279</v>
      </c>
      <c r="BI122" s="4">
        <f t="shared" ca="1" si="116"/>
        <v>0</v>
      </c>
      <c r="BJ122" s="4">
        <f t="shared" ca="1" si="117"/>
        <v>0</v>
      </c>
      <c r="BK122" s="4">
        <f t="shared" ca="1" si="118"/>
        <v>0</v>
      </c>
      <c r="BL122" s="4">
        <f t="shared" ca="1" si="119"/>
        <v>0</v>
      </c>
      <c r="BM122" s="4">
        <f t="shared" ca="1" si="120"/>
        <v>0</v>
      </c>
      <c r="BN122" s="4">
        <f t="shared" ca="1" si="121"/>
        <v>0</v>
      </c>
      <c r="BO122" s="4">
        <f t="shared" ca="1" si="122"/>
        <v>0</v>
      </c>
      <c r="BP122" s="4">
        <f t="shared" ca="1" si="123"/>
        <v>0</v>
      </c>
      <c r="BQ122" s="5">
        <f t="shared" ca="1" si="125"/>
        <v>8.389249639249638E-2</v>
      </c>
    </row>
    <row r="123" spans="1:69" x14ac:dyDescent="0.25">
      <c r="A123" s="3" t="s">
        <v>109</v>
      </c>
      <c r="B123" s="3">
        <v>28.166699999999999</v>
      </c>
      <c r="C123" s="3">
        <v>84.25</v>
      </c>
      <c r="D123">
        <f>COUNTIF(countries_cumulative!D122:CP122,"0")</f>
        <v>3</v>
      </c>
      <c r="E123" s="3" t="s">
        <v>109</v>
      </c>
      <c r="F123">
        <f ca="1">OFFSET(countries_cumulative!$D122,0,offset_cumulative!$D123+offset_cumulative!F$1)</f>
        <v>1</v>
      </c>
      <c r="G123">
        <f ca="1">OFFSET(countries_cumulative!$D122,0,offset_cumulative!$D123+offset_cumulative!G$1)</f>
        <v>1</v>
      </c>
      <c r="H123">
        <f ca="1">OFFSET(countries_cumulative!$D122,0,offset_cumulative!$D123+offset_cumulative!H$1)</f>
        <v>1</v>
      </c>
      <c r="I123">
        <f ca="1">OFFSET(countries_cumulative!$D122,0,offset_cumulative!$D123+offset_cumulative!I$1)</f>
        <v>1</v>
      </c>
      <c r="J123">
        <f ca="1">OFFSET(countries_cumulative!$D122,0,offset_cumulative!$D123+offset_cumulative!J$1)</f>
        <v>1</v>
      </c>
      <c r="K123">
        <f ca="1">OFFSET(countries_cumulative!$D122,0,offset_cumulative!$D123+offset_cumulative!K$1)</f>
        <v>1</v>
      </c>
      <c r="L123">
        <f ca="1">OFFSET(countries_cumulative!$D122,0,offset_cumulative!$D123+offset_cumulative!L$1)</f>
        <v>1</v>
      </c>
      <c r="M123">
        <f ca="1">OFFSET(countries_cumulative!$D122,0,offset_cumulative!$D123+offset_cumulative!M$1)</f>
        <v>1</v>
      </c>
      <c r="N123">
        <f ca="1">OFFSET(countries_cumulative!$D122,0,offset_cumulative!$D123+offset_cumulative!N$1)</f>
        <v>1</v>
      </c>
      <c r="O123">
        <f ca="1">OFFSET(countries_cumulative!$D122,0,offset_cumulative!$D123+offset_cumulative!O$1)</f>
        <v>1</v>
      </c>
      <c r="P123">
        <f ca="1">OFFSET(countries_cumulative!$D122,0,offset_cumulative!$D123+offset_cumulative!P$1)</f>
        <v>1</v>
      </c>
      <c r="Q123">
        <f ca="1">OFFSET(countries_cumulative!$D122,0,offset_cumulative!$D123+offset_cumulative!Q$1)</f>
        <v>1</v>
      </c>
      <c r="R123">
        <f ca="1">OFFSET(countries_cumulative!$D122,0,offset_cumulative!$D123+offset_cumulative!R$1)</f>
        <v>1</v>
      </c>
      <c r="S123">
        <f ca="1">OFFSET(countries_cumulative!$D122,0,offset_cumulative!$D123+offset_cumulative!S$1)</f>
        <v>1</v>
      </c>
      <c r="T123">
        <f ca="1">OFFSET(countries_cumulative!$D122,0,offset_cumulative!$D123+offset_cumulative!T$1)</f>
        <v>1</v>
      </c>
      <c r="U123">
        <f ca="1">OFFSET(countries_cumulative!$D122,0,offset_cumulative!$D123+offset_cumulative!U$1)</f>
        <v>1</v>
      </c>
      <c r="V123">
        <f ca="1">OFFSET(countries_cumulative!$D122,0,offset_cumulative!$D123+offset_cumulative!V$1)</f>
        <v>1</v>
      </c>
      <c r="W123">
        <f ca="1">OFFSET(countries_cumulative!$D122,0,offset_cumulative!$D123+offset_cumulative!W$1)</f>
        <v>1</v>
      </c>
      <c r="X123">
        <f ca="1">OFFSET(countries_cumulative!$D122,0,offset_cumulative!$D123+offset_cumulative!X$1)</f>
        <v>1</v>
      </c>
      <c r="Y123">
        <f ca="1">OFFSET(countries_cumulative!$D122,0,offset_cumulative!$D123+offset_cumulative!Y$1)</f>
        <v>1</v>
      </c>
      <c r="Z123">
        <f ca="1">OFFSET(countries_cumulative!$D122,0,offset_cumulative!$D123+offset_cumulative!Z$1)</f>
        <v>1</v>
      </c>
      <c r="AA123">
        <f ca="1">OFFSET(countries_cumulative!$D122,0,offset_cumulative!$D123+offset_cumulative!AA$1)</f>
        <v>1</v>
      </c>
      <c r="AB123">
        <f ca="1">OFFSET(countries_cumulative!$D122,0,offset_cumulative!$D123+offset_cumulative!AB$1)</f>
        <v>1</v>
      </c>
      <c r="AC123">
        <f ca="1">OFFSET(countries_cumulative!$D122,0,offset_cumulative!$D123+offset_cumulative!AC$1)</f>
        <v>1</v>
      </c>
      <c r="AD123">
        <f ca="1">OFFSET(countries_cumulative!$D122,0,offset_cumulative!$D123+offset_cumulative!AD$1)</f>
        <v>1</v>
      </c>
      <c r="AE123">
        <f ca="1">OFFSET(countries_cumulative!$D122,0,offset_cumulative!$D123+offset_cumulative!AE$1)</f>
        <v>1</v>
      </c>
      <c r="AF123">
        <f ca="1">OFFSET(countries_cumulative!$D122,0,offset_cumulative!$D123+offset_cumulative!AF$1)</f>
        <v>1</v>
      </c>
      <c r="AG123">
        <f ca="1">OFFSET(countries_cumulative!$D122,0,offset_cumulative!$D123+offset_cumulative!AG$1)</f>
        <v>1</v>
      </c>
      <c r="AH123">
        <f ca="1">OFFSET(countries_cumulative!$D122,0,offset_cumulative!$D123+offset_cumulative!AH$1)</f>
        <v>1</v>
      </c>
      <c r="AI123">
        <f ca="1">OFFSET(countries_cumulative!$D122,0,offset_cumulative!$D123+offset_cumulative!AI$1)</f>
        <v>1</v>
      </c>
      <c r="AJ123">
        <f ca="1">OFFSET(countries_cumulative!$D122,0,offset_cumulative!$D123+offset_cumulative!AJ$1)</f>
        <v>1</v>
      </c>
      <c r="AL123" s="3" t="s">
        <v>109</v>
      </c>
      <c r="AM123" s="4">
        <f t="shared" ca="1" si="124"/>
        <v>0</v>
      </c>
      <c r="AN123" s="4">
        <f t="shared" ca="1" si="95"/>
        <v>0</v>
      </c>
      <c r="AO123" s="4">
        <f t="shared" ca="1" si="96"/>
        <v>0</v>
      </c>
      <c r="AP123" s="4">
        <f t="shared" ca="1" si="97"/>
        <v>0</v>
      </c>
      <c r="AQ123" s="4">
        <f t="shared" ca="1" si="98"/>
        <v>0</v>
      </c>
      <c r="AR123" s="4">
        <f t="shared" ca="1" si="99"/>
        <v>0</v>
      </c>
      <c r="AS123" s="4">
        <f t="shared" ca="1" si="100"/>
        <v>0</v>
      </c>
      <c r="AT123" s="4">
        <f t="shared" ca="1" si="101"/>
        <v>0</v>
      </c>
      <c r="AU123" s="4">
        <f t="shared" ca="1" si="102"/>
        <v>0</v>
      </c>
      <c r="AV123" s="4">
        <f t="shared" ca="1" si="103"/>
        <v>0</v>
      </c>
      <c r="AW123" s="4">
        <f t="shared" ca="1" si="104"/>
        <v>0</v>
      </c>
      <c r="AX123" s="4">
        <f t="shared" ca="1" si="105"/>
        <v>0</v>
      </c>
      <c r="AY123" s="4">
        <f t="shared" ca="1" si="106"/>
        <v>0</v>
      </c>
      <c r="AZ123" s="4">
        <f t="shared" ca="1" si="107"/>
        <v>0</v>
      </c>
      <c r="BA123" s="4">
        <f t="shared" ca="1" si="108"/>
        <v>0</v>
      </c>
      <c r="BB123" s="4">
        <f t="shared" ca="1" si="109"/>
        <v>0</v>
      </c>
      <c r="BC123" s="4">
        <f t="shared" ca="1" si="110"/>
        <v>0</v>
      </c>
      <c r="BD123" s="4">
        <f t="shared" ca="1" si="111"/>
        <v>0</v>
      </c>
      <c r="BE123" s="4">
        <f t="shared" ca="1" si="112"/>
        <v>0</v>
      </c>
      <c r="BF123" s="4">
        <f t="shared" ca="1" si="113"/>
        <v>0</v>
      </c>
      <c r="BG123" s="4">
        <f t="shared" ca="1" si="114"/>
        <v>0</v>
      </c>
      <c r="BH123" s="4">
        <f t="shared" ca="1" si="115"/>
        <v>0</v>
      </c>
      <c r="BI123" s="4">
        <f t="shared" ca="1" si="116"/>
        <v>0</v>
      </c>
      <c r="BJ123" s="4">
        <f t="shared" ca="1" si="117"/>
        <v>0</v>
      </c>
      <c r="BK123" s="4">
        <f t="shared" ca="1" si="118"/>
        <v>0</v>
      </c>
      <c r="BL123" s="4">
        <f t="shared" ca="1" si="119"/>
        <v>0</v>
      </c>
      <c r="BM123" s="4">
        <f t="shared" ca="1" si="120"/>
        <v>0</v>
      </c>
      <c r="BN123" s="4">
        <f t="shared" ca="1" si="121"/>
        <v>0</v>
      </c>
      <c r="BO123" s="4">
        <f t="shared" ca="1" si="122"/>
        <v>0</v>
      </c>
      <c r="BP123" s="4">
        <f t="shared" ca="1" si="123"/>
        <v>0</v>
      </c>
      <c r="BQ123" s="5">
        <f t="shared" ca="1" si="125"/>
        <v>0</v>
      </c>
    </row>
    <row r="124" spans="1:69" x14ac:dyDescent="0.25">
      <c r="A124" s="3" t="s">
        <v>110</v>
      </c>
      <c r="B124" s="3">
        <v>52.132599999999996</v>
      </c>
      <c r="C124" s="3">
        <v>5.2912999999999997</v>
      </c>
      <c r="D124">
        <f>COUNTIF(countries_cumulative!D123:CP123,"0")</f>
        <v>36</v>
      </c>
      <c r="E124" s="3" t="s">
        <v>110</v>
      </c>
      <c r="F124">
        <f ca="1">OFFSET(countries_cumulative!$D123,0,offset_cumulative!$D124+offset_cumulative!F$1)</f>
        <v>1</v>
      </c>
      <c r="G124">
        <f ca="1">OFFSET(countries_cumulative!$D123,0,offset_cumulative!$D124+offset_cumulative!G$1)</f>
        <v>1</v>
      </c>
      <c r="H124">
        <f ca="1">OFFSET(countries_cumulative!$D123,0,offset_cumulative!$D124+offset_cumulative!H$1)</f>
        <v>6</v>
      </c>
      <c r="I124">
        <f ca="1">OFFSET(countries_cumulative!$D123,0,offset_cumulative!$D124+offset_cumulative!I$1)</f>
        <v>10</v>
      </c>
      <c r="J124">
        <f ca="1">OFFSET(countries_cumulative!$D123,0,offset_cumulative!$D124+offset_cumulative!J$1)</f>
        <v>18</v>
      </c>
      <c r="K124">
        <f ca="1">OFFSET(countries_cumulative!$D123,0,offset_cumulative!$D124+offset_cumulative!K$1)</f>
        <v>24</v>
      </c>
      <c r="L124">
        <f ca="1">OFFSET(countries_cumulative!$D123,0,offset_cumulative!$D124+offset_cumulative!L$1)</f>
        <v>38</v>
      </c>
      <c r="M124">
        <f ca="1">OFFSET(countries_cumulative!$D123,0,offset_cumulative!$D124+offset_cumulative!M$1)</f>
        <v>82</v>
      </c>
      <c r="N124">
        <f ca="1">OFFSET(countries_cumulative!$D123,0,offset_cumulative!$D124+offset_cumulative!N$1)</f>
        <v>128</v>
      </c>
      <c r="O124">
        <f ca="1">OFFSET(countries_cumulative!$D123,0,offset_cumulative!$D124+offset_cumulative!O$1)</f>
        <v>188</v>
      </c>
      <c r="P124">
        <f ca="1">OFFSET(countries_cumulative!$D123,0,offset_cumulative!$D124+offset_cumulative!P$1)</f>
        <v>265</v>
      </c>
      <c r="Q124">
        <f ca="1">OFFSET(countries_cumulative!$D123,0,offset_cumulative!$D124+offset_cumulative!Q$1)</f>
        <v>321</v>
      </c>
      <c r="R124">
        <f ca="1">OFFSET(countries_cumulative!$D123,0,offset_cumulative!$D124+offset_cumulative!R$1)</f>
        <v>382</v>
      </c>
      <c r="S124">
        <f ca="1">OFFSET(countries_cumulative!$D123,0,offset_cumulative!$D124+offset_cumulative!S$1)</f>
        <v>503</v>
      </c>
      <c r="T124">
        <f ca="1">OFFSET(countries_cumulative!$D123,0,offset_cumulative!$D124+offset_cumulative!T$1)</f>
        <v>503</v>
      </c>
      <c r="U124">
        <f ca="1">OFFSET(countries_cumulative!$D123,0,offset_cumulative!$D124+offset_cumulative!U$1)</f>
        <v>806</v>
      </c>
      <c r="V124">
        <f ca="1">OFFSET(countries_cumulative!$D123,0,offset_cumulative!$D124+offset_cumulative!V$1)</f>
        <v>962</v>
      </c>
      <c r="W124">
        <f ca="1">OFFSET(countries_cumulative!$D123,0,offset_cumulative!$D124+offset_cumulative!W$1)</f>
        <v>1138</v>
      </c>
      <c r="X124">
        <f ca="1">OFFSET(countries_cumulative!$D123,0,offset_cumulative!$D124+offset_cumulative!X$1)</f>
        <v>1416</v>
      </c>
      <c r="Y124">
        <f ca="1">OFFSET(countries_cumulative!$D123,0,offset_cumulative!$D124+offset_cumulative!Y$1)</f>
        <v>1711</v>
      </c>
      <c r="Z124">
        <f ca="1">OFFSET(countries_cumulative!$D123,0,offset_cumulative!$D124+offset_cumulative!Z$1)</f>
        <v>2058</v>
      </c>
      <c r="AA124">
        <f ca="1">OFFSET(countries_cumulative!$D123,0,offset_cumulative!$D124+offset_cumulative!AA$1)</f>
        <v>2467</v>
      </c>
      <c r="AB124">
        <f ca="1">OFFSET(countries_cumulative!$D123,0,offset_cumulative!$D124+offset_cumulative!AB$1)</f>
        <v>3003</v>
      </c>
      <c r="AC124">
        <f ca="1">OFFSET(countries_cumulative!$D123,0,offset_cumulative!$D124+offset_cumulative!AC$1)</f>
        <v>3640</v>
      </c>
      <c r="AD124">
        <f ca="1">OFFSET(countries_cumulative!$D123,0,offset_cumulative!$D124+offset_cumulative!AD$1)</f>
        <v>4217</v>
      </c>
      <c r="AE124">
        <f ca="1">OFFSET(countries_cumulative!$D123,0,offset_cumulative!$D124+offset_cumulative!AE$1)</f>
        <v>4764</v>
      </c>
      <c r="AF124">
        <f ca="1">OFFSET(countries_cumulative!$D123,0,offset_cumulative!$D124+offset_cumulative!AF$1)</f>
        <v>5580</v>
      </c>
      <c r="AG124">
        <f ca="1">OFFSET(countries_cumulative!$D123,0,offset_cumulative!$D124+offset_cumulative!AG$1)</f>
        <v>6438</v>
      </c>
      <c r="AH124">
        <f ca="1">OFFSET(countries_cumulative!$D123,0,offset_cumulative!$D124+offset_cumulative!AH$1)</f>
        <v>7468</v>
      </c>
      <c r="AI124">
        <f ca="1">OFFSET(countries_cumulative!$D123,0,offset_cumulative!$D124+offset_cumulative!AI$1)</f>
        <v>8647</v>
      </c>
      <c r="AJ124">
        <f ca="1">OFFSET(countries_cumulative!$D123,0,offset_cumulative!$D124+offset_cumulative!AJ$1)</f>
        <v>9819</v>
      </c>
      <c r="AL124" s="3" t="s">
        <v>110</v>
      </c>
      <c r="AM124" s="4">
        <f t="shared" ca="1" si="124"/>
        <v>0</v>
      </c>
      <c r="AN124" s="4">
        <f t="shared" ca="1" si="95"/>
        <v>5</v>
      </c>
      <c r="AO124" s="4">
        <f t="shared" ca="1" si="96"/>
        <v>0.66666666666666674</v>
      </c>
      <c r="AP124" s="4">
        <f t="shared" ca="1" si="97"/>
        <v>0.8</v>
      </c>
      <c r="AQ124" s="4">
        <f t="shared" ca="1" si="98"/>
        <v>0.33333333333333326</v>
      </c>
      <c r="AR124" s="4">
        <f t="shared" ca="1" si="99"/>
        <v>0.58333333333333326</v>
      </c>
      <c r="AS124" s="4">
        <f t="shared" ca="1" si="100"/>
        <v>1.1578947368421053</v>
      </c>
      <c r="AT124" s="4">
        <f t="shared" ca="1" si="101"/>
        <v>0.56097560975609762</v>
      </c>
      <c r="AU124" s="4">
        <f t="shared" ca="1" si="102"/>
        <v>0.46875</v>
      </c>
      <c r="AV124" s="4">
        <f t="shared" ca="1" si="103"/>
        <v>0.40957446808510634</v>
      </c>
      <c r="AW124" s="4">
        <f t="shared" ca="1" si="104"/>
        <v>0.21132075471698109</v>
      </c>
      <c r="AX124" s="4">
        <f t="shared" ca="1" si="105"/>
        <v>0.19003115264797499</v>
      </c>
      <c r="AY124" s="4">
        <f t="shared" ca="1" si="106"/>
        <v>0.31675392670157065</v>
      </c>
      <c r="AZ124" s="4">
        <f t="shared" ca="1" si="107"/>
        <v>0</v>
      </c>
      <c r="BA124" s="4">
        <f t="shared" ca="1" si="108"/>
        <v>0.60238568588469188</v>
      </c>
      <c r="BB124" s="4">
        <f t="shared" ca="1" si="109"/>
        <v>0.19354838709677424</v>
      </c>
      <c r="BC124" s="4">
        <f t="shared" ca="1" si="110"/>
        <v>0.18295218295218296</v>
      </c>
      <c r="BD124" s="4">
        <f t="shared" ca="1" si="111"/>
        <v>0.24428822495606317</v>
      </c>
      <c r="BE124" s="4">
        <f t="shared" ca="1" si="112"/>
        <v>0.20833333333333326</v>
      </c>
      <c r="BF124" s="4">
        <f t="shared" ca="1" si="113"/>
        <v>0.20280537697253065</v>
      </c>
      <c r="BG124" s="4">
        <f t="shared" ca="1" si="114"/>
        <v>0.19873663751214776</v>
      </c>
      <c r="BH124" s="4">
        <f t="shared" ca="1" si="115"/>
        <v>0.21726793676530209</v>
      </c>
      <c r="BI124" s="4">
        <f t="shared" ca="1" si="116"/>
        <v>0.21212121212121215</v>
      </c>
      <c r="BJ124" s="4">
        <f t="shared" ca="1" si="117"/>
        <v>0.15851648351648362</v>
      </c>
      <c r="BK124" s="4">
        <f t="shared" ca="1" si="118"/>
        <v>0.12971306616077771</v>
      </c>
      <c r="BL124" s="4">
        <f t="shared" ca="1" si="119"/>
        <v>0.17128463476070532</v>
      </c>
      <c r="BM124" s="4">
        <f t="shared" ca="1" si="120"/>
        <v>0.15376344086021509</v>
      </c>
      <c r="BN124" s="4">
        <f t="shared" ca="1" si="121"/>
        <v>0.15998757378067729</v>
      </c>
      <c r="BO124" s="4">
        <f t="shared" ca="1" si="122"/>
        <v>0.15787359400107115</v>
      </c>
      <c r="BP124" s="4">
        <f t="shared" ca="1" si="123"/>
        <v>0.13553833699548967</v>
      </c>
      <c r="BQ124" s="5">
        <f t="shared" ca="1" si="125"/>
        <v>0.46759166965842769</v>
      </c>
    </row>
    <row r="125" spans="1:69" x14ac:dyDescent="0.25">
      <c r="A125" s="3" t="s">
        <v>111</v>
      </c>
      <c r="B125" s="3">
        <v>-40.900599999999997</v>
      </c>
      <c r="C125" s="3">
        <v>174.886</v>
      </c>
      <c r="D125">
        <f>COUNTIF(countries_cumulative!D124:CP124,"0")</f>
        <v>37</v>
      </c>
      <c r="E125" s="3" t="s">
        <v>111</v>
      </c>
      <c r="F125">
        <f ca="1">OFFSET(countries_cumulative!$D124,0,offset_cumulative!$D125+offset_cumulative!F$1)</f>
        <v>1</v>
      </c>
      <c r="G125">
        <f ca="1">OFFSET(countries_cumulative!$D124,0,offset_cumulative!$D125+offset_cumulative!G$1)</f>
        <v>1</v>
      </c>
      <c r="H125">
        <f ca="1">OFFSET(countries_cumulative!$D124,0,offset_cumulative!$D125+offset_cumulative!H$1)</f>
        <v>1</v>
      </c>
      <c r="I125">
        <f ca="1">OFFSET(countries_cumulative!$D124,0,offset_cumulative!$D125+offset_cumulative!I$1)</f>
        <v>1</v>
      </c>
      <c r="J125">
        <f ca="1">OFFSET(countries_cumulative!$D124,0,offset_cumulative!$D125+offset_cumulative!J$1)</f>
        <v>1</v>
      </c>
      <c r="K125">
        <f ca="1">OFFSET(countries_cumulative!$D124,0,offset_cumulative!$D125+offset_cumulative!K$1)</f>
        <v>3</v>
      </c>
      <c r="L125">
        <f ca="1">OFFSET(countries_cumulative!$D124,0,offset_cumulative!$D125+offset_cumulative!L$1)</f>
        <v>3</v>
      </c>
      <c r="M125">
        <f ca="1">OFFSET(countries_cumulative!$D124,0,offset_cumulative!$D125+offset_cumulative!M$1)</f>
        <v>4</v>
      </c>
      <c r="N125">
        <f ca="1">OFFSET(countries_cumulative!$D124,0,offset_cumulative!$D125+offset_cumulative!N$1)</f>
        <v>5</v>
      </c>
      <c r="O125">
        <f ca="1">OFFSET(countries_cumulative!$D124,0,offset_cumulative!$D125+offset_cumulative!O$1)</f>
        <v>5</v>
      </c>
      <c r="P125">
        <f ca="1">OFFSET(countries_cumulative!$D124,0,offset_cumulative!$D125+offset_cumulative!P$1)</f>
        <v>5</v>
      </c>
      <c r="Q125">
        <f ca="1">OFFSET(countries_cumulative!$D124,0,offset_cumulative!$D125+offset_cumulative!Q$1)</f>
        <v>5</v>
      </c>
      <c r="R125">
        <f ca="1">OFFSET(countries_cumulative!$D124,0,offset_cumulative!$D125+offset_cumulative!R$1)</f>
        <v>5</v>
      </c>
      <c r="S125">
        <f ca="1">OFFSET(countries_cumulative!$D124,0,offset_cumulative!$D125+offset_cumulative!S$1)</f>
        <v>5</v>
      </c>
      <c r="T125">
        <f ca="1">OFFSET(countries_cumulative!$D124,0,offset_cumulative!$D125+offset_cumulative!T$1)</f>
        <v>5</v>
      </c>
      <c r="U125">
        <f ca="1">OFFSET(countries_cumulative!$D124,0,offset_cumulative!$D125+offset_cumulative!U$1)</f>
        <v>6</v>
      </c>
      <c r="V125">
        <f ca="1">OFFSET(countries_cumulative!$D124,0,offset_cumulative!$D125+offset_cumulative!V$1)</f>
        <v>8</v>
      </c>
      <c r="W125">
        <f ca="1">OFFSET(countries_cumulative!$D124,0,offset_cumulative!$D125+offset_cumulative!W$1)</f>
        <v>8</v>
      </c>
      <c r="X125">
        <f ca="1">OFFSET(countries_cumulative!$D124,0,offset_cumulative!$D125+offset_cumulative!X$1)</f>
        <v>12</v>
      </c>
      <c r="Y125">
        <f ca="1">OFFSET(countries_cumulative!$D124,0,offset_cumulative!$D125+offset_cumulative!Y$1)</f>
        <v>20</v>
      </c>
      <c r="Z125">
        <f ca="1">OFFSET(countries_cumulative!$D124,0,offset_cumulative!$D125+offset_cumulative!Z$1)</f>
        <v>28</v>
      </c>
      <c r="AA125">
        <f ca="1">OFFSET(countries_cumulative!$D124,0,offset_cumulative!$D125+offset_cumulative!AA$1)</f>
        <v>39</v>
      </c>
      <c r="AB125">
        <f ca="1">OFFSET(countries_cumulative!$D124,0,offset_cumulative!$D125+offset_cumulative!AB$1)</f>
        <v>52</v>
      </c>
      <c r="AC125">
        <f ca="1">OFFSET(countries_cumulative!$D124,0,offset_cumulative!$D125+offset_cumulative!AC$1)</f>
        <v>102</v>
      </c>
      <c r="AD125">
        <f ca="1">OFFSET(countries_cumulative!$D124,0,offset_cumulative!$D125+offset_cumulative!AD$1)</f>
        <v>102</v>
      </c>
      <c r="AE125">
        <f ca="1">OFFSET(countries_cumulative!$D124,0,offset_cumulative!$D125+offset_cumulative!AE$1)</f>
        <v>155</v>
      </c>
      <c r="AF125">
        <f ca="1">OFFSET(countries_cumulative!$D124,0,offset_cumulative!$D125+offset_cumulative!AF$1)</f>
        <v>205</v>
      </c>
      <c r="AG125">
        <f ca="1">OFFSET(countries_cumulative!$D124,0,offset_cumulative!$D125+offset_cumulative!AG$1)</f>
        <v>283</v>
      </c>
      <c r="AH125">
        <f ca="1">OFFSET(countries_cumulative!$D124,0,offset_cumulative!$D125+offset_cumulative!AH$1)</f>
        <v>368</v>
      </c>
      <c r="AI125">
        <f ca="1">OFFSET(countries_cumulative!$D124,0,offset_cumulative!$D125+offset_cumulative!AI$1)</f>
        <v>451</v>
      </c>
      <c r="AJ125">
        <f ca="1">OFFSET(countries_cumulative!$D124,0,offset_cumulative!$D125+offset_cumulative!AJ$1)</f>
        <v>514</v>
      </c>
      <c r="AL125" s="3" t="s">
        <v>111</v>
      </c>
      <c r="AM125" s="4">
        <f t="shared" ca="1" si="124"/>
        <v>0</v>
      </c>
      <c r="AN125" s="4">
        <f t="shared" ca="1" si="95"/>
        <v>0</v>
      </c>
      <c r="AO125" s="4">
        <f t="shared" ca="1" si="96"/>
        <v>0</v>
      </c>
      <c r="AP125" s="4">
        <f t="shared" ca="1" si="97"/>
        <v>0</v>
      </c>
      <c r="AQ125" s="4">
        <f t="shared" ca="1" si="98"/>
        <v>2</v>
      </c>
      <c r="AR125" s="4">
        <f t="shared" ca="1" si="99"/>
        <v>0</v>
      </c>
      <c r="AS125" s="4">
        <f t="shared" ca="1" si="100"/>
        <v>0.33333333333333326</v>
      </c>
      <c r="AT125" s="4">
        <f t="shared" ca="1" si="101"/>
        <v>0.25</v>
      </c>
      <c r="AU125" s="4">
        <f t="shared" ca="1" si="102"/>
        <v>0</v>
      </c>
      <c r="AV125" s="4">
        <f t="shared" ca="1" si="103"/>
        <v>0</v>
      </c>
      <c r="AW125" s="4">
        <f t="shared" ca="1" si="104"/>
        <v>0</v>
      </c>
      <c r="AX125" s="4">
        <f t="shared" ca="1" si="105"/>
        <v>0</v>
      </c>
      <c r="AY125" s="4">
        <f t="shared" ca="1" si="106"/>
        <v>0</v>
      </c>
      <c r="AZ125" s="4">
        <f t="shared" ca="1" si="107"/>
        <v>0</v>
      </c>
      <c r="BA125" s="4">
        <f t="shared" ca="1" si="108"/>
        <v>0.19999999999999996</v>
      </c>
      <c r="BB125" s="4">
        <f t="shared" ca="1" si="109"/>
        <v>0.33333333333333326</v>
      </c>
      <c r="BC125" s="4">
        <f t="shared" ca="1" si="110"/>
        <v>0</v>
      </c>
      <c r="BD125" s="4">
        <f t="shared" ca="1" si="111"/>
        <v>0.5</v>
      </c>
      <c r="BE125" s="4">
        <f t="shared" ca="1" si="112"/>
        <v>0.66666666666666674</v>
      </c>
      <c r="BF125" s="4">
        <f t="shared" ca="1" si="113"/>
        <v>0.39999999999999991</v>
      </c>
      <c r="BG125" s="4">
        <f t="shared" ca="1" si="114"/>
        <v>0.39285714285714279</v>
      </c>
      <c r="BH125" s="4">
        <f t="shared" ca="1" si="115"/>
        <v>0.33333333333333326</v>
      </c>
      <c r="BI125" s="4">
        <f t="shared" ca="1" si="116"/>
        <v>0.96153846153846145</v>
      </c>
      <c r="BJ125" s="4">
        <f t="shared" ca="1" si="117"/>
        <v>0</v>
      </c>
      <c r="BK125" s="4">
        <f t="shared" ca="1" si="118"/>
        <v>0.51960784313725483</v>
      </c>
      <c r="BL125" s="4">
        <f t="shared" ca="1" si="119"/>
        <v>0.32258064516129026</v>
      </c>
      <c r="BM125" s="4">
        <f t="shared" ca="1" si="120"/>
        <v>0.38048780487804867</v>
      </c>
      <c r="BN125" s="4">
        <f t="shared" ca="1" si="121"/>
        <v>0.30035335689045928</v>
      </c>
      <c r="BO125" s="4">
        <f t="shared" ca="1" si="122"/>
        <v>0.22554347826086962</v>
      </c>
      <c r="BP125" s="4">
        <f t="shared" ca="1" si="123"/>
        <v>0.13968957871396892</v>
      </c>
      <c r="BQ125" s="5">
        <f t="shared" ca="1" si="125"/>
        <v>0.275310832603472</v>
      </c>
    </row>
    <row r="126" spans="1:69" x14ac:dyDescent="0.25">
      <c r="A126" s="3" t="s">
        <v>112</v>
      </c>
      <c r="B126" s="3">
        <v>12.865399999999999</v>
      </c>
      <c r="C126" s="3">
        <v>-85.2072</v>
      </c>
      <c r="D126">
        <f>COUNTIF(countries_cumulative!D125:CP125,"0")</f>
        <v>57</v>
      </c>
      <c r="E126" s="3" t="s">
        <v>112</v>
      </c>
      <c r="F126">
        <f ca="1">OFFSET(countries_cumulative!$D125,0,offset_cumulative!$D126+offset_cumulative!F$1)</f>
        <v>1</v>
      </c>
      <c r="G126">
        <f ca="1">OFFSET(countries_cumulative!$D125,0,offset_cumulative!$D126+offset_cumulative!G$1)</f>
        <v>1</v>
      </c>
      <c r="H126">
        <f ca="1">OFFSET(countries_cumulative!$D125,0,offset_cumulative!$D126+offset_cumulative!H$1)</f>
        <v>2</v>
      </c>
      <c r="I126">
        <f ca="1">OFFSET(countries_cumulative!$D125,0,offset_cumulative!$D126+offset_cumulative!I$1)</f>
        <v>2</v>
      </c>
      <c r="J126">
        <f ca="1">OFFSET(countries_cumulative!$D125,0,offset_cumulative!$D126+offset_cumulative!J$1)</f>
        <v>2</v>
      </c>
      <c r="K126">
        <f ca="1">OFFSET(countries_cumulative!$D125,0,offset_cumulative!$D126+offset_cumulative!K$1)</f>
        <v>2</v>
      </c>
      <c r="L126">
        <f ca="1">OFFSET(countries_cumulative!$D125,0,offset_cumulative!$D126+offset_cumulative!L$1)</f>
        <v>2</v>
      </c>
      <c r="M126">
        <f ca="1">OFFSET(countries_cumulative!$D125,0,offset_cumulative!$D126+offset_cumulative!M$1)</f>
        <v>2</v>
      </c>
      <c r="N126">
        <f ca="1">OFFSET(countries_cumulative!$D125,0,offset_cumulative!$D126+offset_cumulative!N$1)</f>
        <v>2</v>
      </c>
      <c r="O126">
        <f ca="1">OFFSET(countries_cumulative!$D125,0,offset_cumulative!$D126+offset_cumulative!O$1)</f>
        <v>4</v>
      </c>
      <c r="P126">
        <f ca="1">OFFSET(countries_cumulative!$D125,0,offset_cumulative!$D126+offset_cumulative!P$1)</f>
        <v>4</v>
      </c>
      <c r="Q126">
        <f ca="1">OFFSET(countries_cumulative!$D125,0,offset_cumulative!$D126+offset_cumulative!Q$1)</f>
        <v>4</v>
      </c>
      <c r="R126">
        <f ca="1">OFFSET(countries_cumulative!$D125,0,offset_cumulative!$D126+offset_cumulative!R$1)</f>
        <v>5</v>
      </c>
      <c r="S126">
        <f ca="1">OFFSET(countries_cumulative!$D125,0,offset_cumulative!$D126+offset_cumulative!S$1)</f>
        <v>5</v>
      </c>
      <c r="T126">
        <f ca="1">OFFSET(countries_cumulative!$D125,0,offset_cumulative!$D126+offset_cumulative!T$1)</f>
        <v>5</v>
      </c>
      <c r="U126">
        <f ca="1">OFFSET(countries_cumulative!$D125,0,offset_cumulative!$D126+offset_cumulative!U$1)</f>
        <v>5</v>
      </c>
      <c r="V126">
        <f ca="1">OFFSET(countries_cumulative!$D125,0,offset_cumulative!$D126+offset_cumulative!V$1)</f>
        <v>5</v>
      </c>
      <c r="W126">
        <f ca="1">OFFSET(countries_cumulative!$D125,0,offset_cumulative!$D126+offset_cumulative!W$1)</f>
        <v>6</v>
      </c>
      <c r="X126">
        <f ca="1">OFFSET(countries_cumulative!$D125,0,offset_cumulative!$D126+offset_cumulative!X$1)</f>
        <v>6</v>
      </c>
      <c r="Y126">
        <f ca="1">OFFSET(countries_cumulative!$D125,0,offset_cumulative!$D126+offset_cumulative!Y$1)</f>
        <v>6</v>
      </c>
      <c r="Z126">
        <f ca="1">OFFSET(countries_cumulative!$D125,0,offset_cumulative!$D126+offset_cumulative!Z$1)</f>
        <v>6</v>
      </c>
      <c r="AA126">
        <f ca="1">OFFSET(countries_cumulative!$D125,0,offset_cumulative!$D126+offset_cumulative!AA$1)</f>
        <v>7</v>
      </c>
      <c r="AB126">
        <f ca="1">OFFSET(countries_cumulative!$D125,0,offset_cumulative!$D126+offset_cumulative!AB$1)</f>
        <v>7</v>
      </c>
      <c r="AC126">
        <f ca="1">OFFSET(countries_cumulative!$D125,0,offset_cumulative!$D126+offset_cumulative!AC$1)</f>
        <v>8</v>
      </c>
      <c r="AD126">
        <f ca="1">OFFSET(countries_cumulative!$D125,0,offset_cumulative!$D126+offset_cumulative!AD$1)</f>
        <v>9</v>
      </c>
      <c r="AE126">
        <f ca="1">OFFSET(countries_cumulative!$D125,0,offset_cumulative!$D126+offset_cumulative!AE$1)</f>
        <v>9</v>
      </c>
      <c r="AF126">
        <f ca="1">OFFSET(countries_cumulative!$D125,0,offset_cumulative!$D126+offset_cumulative!AF$1)</f>
        <v>9</v>
      </c>
      <c r="AG126">
        <f ca="1">OFFSET(countries_cumulative!$D125,0,offset_cumulative!$D126+offset_cumulative!AG$1)</f>
        <v>9</v>
      </c>
      <c r="AH126">
        <f ca="1">OFFSET(countries_cumulative!$D125,0,offset_cumulative!$D126+offset_cumulative!AH$1)</f>
        <v>9</v>
      </c>
      <c r="AI126">
        <f ca="1">OFFSET(countries_cumulative!$D125,0,offset_cumulative!$D126+offset_cumulative!AI$1)</f>
        <v>9</v>
      </c>
      <c r="AJ126">
        <f ca="1">OFFSET(countries_cumulative!$D125,0,offset_cumulative!$D126+offset_cumulative!AJ$1)</f>
        <v>9</v>
      </c>
      <c r="AL126" s="3" t="s">
        <v>112</v>
      </c>
      <c r="AM126" s="4">
        <f t="shared" ca="1" si="124"/>
        <v>0</v>
      </c>
      <c r="AN126" s="4">
        <f t="shared" ca="1" si="95"/>
        <v>1</v>
      </c>
      <c r="AO126" s="4">
        <f t="shared" ca="1" si="96"/>
        <v>0</v>
      </c>
      <c r="AP126" s="4">
        <f t="shared" ca="1" si="97"/>
        <v>0</v>
      </c>
      <c r="AQ126" s="4">
        <f t="shared" ca="1" si="98"/>
        <v>0</v>
      </c>
      <c r="AR126" s="4">
        <f t="shared" ca="1" si="99"/>
        <v>0</v>
      </c>
      <c r="AS126" s="4">
        <f t="shared" ca="1" si="100"/>
        <v>0</v>
      </c>
      <c r="AT126" s="4">
        <f t="shared" ca="1" si="101"/>
        <v>0</v>
      </c>
      <c r="AU126" s="4">
        <f t="shared" ca="1" si="102"/>
        <v>1</v>
      </c>
      <c r="AV126" s="4">
        <f t="shared" ca="1" si="103"/>
        <v>0</v>
      </c>
      <c r="AW126" s="4">
        <f t="shared" ca="1" si="104"/>
        <v>0</v>
      </c>
      <c r="AX126" s="4">
        <f t="shared" ca="1" si="105"/>
        <v>0.25</v>
      </c>
      <c r="AY126" s="4">
        <f t="shared" ca="1" si="106"/>
        <v>0</v>
      </c>
      <c r="AZ126" s="4">
        <f t="shared" ca="1" si="107"/>
        <v>0</v>
      </c>
      <c r="BA126" s="4">
        <f t="shared" ca="1" si="108"/>
        <v>0</v>
      </c>
      <c r="BB126" s="4">
        <f t="shared" ca="1" si="109"/>
        <v>0</v>
      </c>
      <c r="BC126" s="4">
        <f t="shared" ca="1" si="110"/>
        <v>0.19999999999999996</v>
      </c>
      <c r="BD126" s="4">
        <f t="shared" ca="1" si="111"/>
        <v>0</v>
      </c>
      <c r="BE126" s="4">
        <f t="shared" ca="1" si="112"/>
        <v>0</v>
      </c>
      <c r="BF126" s="4">
        <f t="shared" ca="1" si="113"/>
        <v>0</v>
      </c>
      <c r="BG126" s="4">
        <f t="shared" ca="1" si="114"/>
        <v>0.16666666666666674</v>
      </c>
      <c r="BH126" s="4">
        <f t="shared" ca="1" si="115"/>
        <v>0</v>
      </c>
      <c r="BI126" s="4">
        <f t="shared" ca="1" si="116"/>
        <v>0.14285714285714279</v>
      </c>
      <c r="BJ126" s="4">
        <f t="shared" ca="1" si="117"/>
        <v>0.125</v>
      </c>
      <c r="BK126" s="4">
        <f t="shared" ca="1" si="118"/>
        <v>0</v>
      </c>
      <c r="BL126" s="4">
        <f t="shared" ca="1" si="119"/>
        <v>0</v>
      </c>
      <c r="BM126" s="4">
        <f t="shared" ca="1" si="120"/>
        <v>0</v>
      </c>
      <c r="BN126" s="4">
        <f t="shared" ca="1" si="121"/>
        <v>0</v>
      </c>
      <c r="BO126" s="4">
        <f t="shared" ca="1" si="122"/>
        <v>0</v>
      </c>
      <c r="BP126" s="4">
        <f t="shared" ca="1" si="123"/>
        <v>0</v>
      </c>
      <c r="BQ126" s="5">
        <f t="shared" ca="1" si="125"/>
        <v>9.6150793650793667E-2</v>
      </c>
    </row>
    <row r="127" spans="1:69" x14ac:dyDescent="0.25">
      <c r="A127" s="3" t="s">
        <v>113</v>
      </c>
      <c r="B127" s="3">
        <v>17.607800000000001</v>
      </c>
      <c r="C127" s="3">
        <v>8.0816999999999997</v>
      </c>
      <c r="D127">
        <f>COUNTIF(countries_cumulative!D126:CP126,"0")</f>
        <v>58</v>
      </c>
      <c r="E127" s="3" t="s">
        <v>113</v>
      </c>
      <c r="F127">
        <f ca="1">OFFSET(countries_cumulative!$D126,0,offset_cumulative!$D127+offset_cumulative!F$1)</f>
        <v>1</v>
      </c>
      <c r="G127">
        <f ca="1">OFFSET(countries_cumulative!$D126,0,offset_cumulative!$D127+offset_cumulative!G$1)</f>
        <v>1</v>
      </c>
      <c r="H127">
        <f ca="1">OFFSET(countries_cumulative!$D126,0,offset_cumulative!$D127+offset_cumulative!H$1)</f>
        <v>2</v>
      </c>
      <c r="I127">
        <f ca="1">OFFSET(countries_cumulative!$D126,0,offset_cumulative!$D127+offset_cumulative!I$1)</f>
        <v>3</v>
      </c>
      <c r="J127">
        <f ca="1">OFFSET(countries_cumulative!$D126,0,offset_cumulative!$D127+offset_cumulative!J$1)</f>
        <v>3</v>
      </c>
      <c r="K127">
        <f ca="1">OFFSET(countries_cumulative!$D126,0,offset_cumulative!$D127+offset_cumulative!K$1)</f>
        <v>7</v>
      </c>
      <c r="L127">
        <f ca="1">OFFSET(countries_cumulative!$D126,0,offset_cumulative!$D127+offset_cumulative!L$1)</f>
        <v>10</v>
      </c>
      <c r="M127">
        <f ca="1">OFFSET(countries_cumulative!$D126,0,offset_cumulative!$D127+offset_cumulative!M$1)</f>
        <v>10</v>
      </c>
      <c r="N127">
        <f ca="1">OFFSET(countries_cumulative!$D126,0,offset_cumulative!$D127+offset_cumulative!N$1)</f>
        <v>10</v>
      </c>
      <c r="O127">
        <f ca="1">OFFSET(countries_cumulative!$D126,0,offset_cumulative!$D127+offset_cumulative!O$1)</f>
        <v>18</v>
      </c>
      <c r="P127">
        <f ca="1">OFFSET(countries_cumulative!$D126,0,offset_cumulative!$D127+offset_cumulative!P$1)</f>
        <v>27</v>
      </c>
      <c r="Q127">
        <f ca="1">OFFSET(countries_cumulative!$D126,0,offset_cumulative!$D127+offset_cumulative!Q$1)</f>
        <v>27</v>
      </c>
      <c r="R127">
        <f ca="1">OFFSET(countries_cumulative!$D126,0,offset_cumulative!$D127+offset_cumulative!R$1)</f>
        <v>74</v>
      </c>
      <c r="S127">
        <f ca="1">OFFSET(countries_cumulative!$D126,0,offset_cumulative!$D127+offset_cumulative!S$1)</f>
        <v>98</v>
      </c>
      <c r="T127">
        <f ca="1">OFFSET(countries_cumulative!$D126,0,offset_cumulative!$D127+offset_cumulative!T$1)</f>
        <v>120</v>
      </c>
      <c r="U127">
        <f ca="1">OFFSET(countries_cumulative!$D126,0,offset_cumulative!$D127+offset_cumulative!U$1)</f>
        <v>144</v>
      </c>
      <c r="V127">
        <f ca="1">OFFSET(countries_cumulative!$D126,0,offset_cumulative!$D127+offset_cumulative!V$1)</f>
        <v>184</v>
      </c>
      <c r="W127">
        <f ca="1">OFFSET(countries_cumulative!$D126,0,offset_cumulative!$D127+offset_cumulative!W$1)</f>
        <v>253</v>
      </c>
      <c r="X127">
        <f ca="1">OFFSET(countries_cumulative!$D126,0,offset_cumulative!$D127+offset_cumulative!X$1)</f>
        <v>278</v>
      </c>
      <c r="Y127">
        <f ca="1">OFFSET(countries_cumulative!$D126,0,offset_cumulative!$D127+offset_cumulative!Y$1)</f>
        <v>342</v>
      </c>
      <c r="Z127">
        <f ca="1">OFFSET(countries_cumulative!$D126,0,offset_cumulative!$D127+offset_cumulative!Z$1)</f>
        <v>410</v>
      </c>
      <c r="AA127">
        <f ca="1">OFFSET(countries_cumulative!$D126,0,offset_cumulative!$D127+offset_cumulative!AA$1)</f>
        <v>438</v>
      </c>
      <c r="AB127">
        <f ca="1">OFFSET(countries_cumulative!$D126,0,offset_cumulative!$D127+offset_cumulative!AB$1)</f>
        <v>491</v>
      </c>
      <c r="AC127">
        <f ca="1">OFFSET(countries_cumulative!$D126,0,offset_cumulative!$D127+offset_cumulative!AC$1)</f>
        <v>529</v>
      </c>
      <c r="AD127">
        <f ca="1">OFFSET(countries_cumulative!$D126,0,offset_cumulative!$D127+offset_cumulative!AD$1)</f>
        <v>529</v>
      </c>
      <c r="AE127">
        <f ca="1">OFFSET(countries_cumulative!$D126,0,offset_cumulative!$D127+offset_cumulative!AE$1)</f>
        <v>570</v>
      </c>
      <c r="AF127">
        <f ca="1">OFFSET(countries_cumulative!$D126,0,offset_cumulative!$D127+offset_cumulative!AF$1)</f>
        <v>584</v>
      </c>
      <c r="AG127">
        <f ca="1">OFFSET(countries_cumulative!$D126,0,offset_cumulative!$D127+offset_cumulative!AG$1)</f>
        <v>584</v>
      </c>
      <c r="AH127">
        <f ca="1">OFFSET(countries_cumulative!$D126,0,offset_cumulative!$D127+offset_cumulative!AH$1)</f>
        <v>627</v>
      </c>
      <c r="AI127">
        <f ca="1">OFFSET(countries_cumulative!$D126,0,offset_cumulative!$D127+offset_cumulative!AI$1)</f>
        <v>639</v>
      </c>
      <c r="AJ127">
        <f ca="1">OFFSET(countries_cumulative!$D126,0,offset_cumulative!$D127+offset_cumulative!AJ$1)</f>
        <v>648</v>
      </c>
      <c r="AL127" s="3" t="s">
        <v>113</v>
      </c>
      <c r="AM127" s="4">
        <f t="shared" ca="1" si="124"/>
        <v>0</v>
      </c>
      <c r="AN127" s="4">
        <f t="shared" ca="1" si="95"/>
        <v>1</v>
      </c>
      <c r="AO127" s="4">
        <f t="shared" ca="1" si="96"/>
        <v>0.5</v>
      </c>
      <c r="AP127" s="4">
        <f t="shared" ca="1" si="97"/>
        <v>0</v>
      </c>
      <c r="AQ127" s="4">
        <f t="shared" ca="1" si="98"/>
        <v>1.3333333333333335</v>
      </c>
      <c r="AR127" s="4">
        <f t="shared" ca="1" si="99"/>
        <v>0.4285714285714286</v>
      </c>
      <c r="AS127" s="4">
        <f t="shared" ca="1" si="100"/>
        <v>0</v>
      </c>
      <c r="AT127" s="4">
        <f t="shared" ca="1" si="101"/>
        <v>0</v>
      </c>
      <c r="AU127" s="4">
        <f t="shared" ca="1" si="102"/>
        <v>0.8</v>
      </c>
      <c r="AV127" s="4">
        <f t="shared" ca="1" si="103"/>
        <v>0.5</v>
      </c>
      <c r="AW127" s="4">
        <f t="shared" ca="1" si="104"/>
        <v>0</v>
      </c>
      <c r="AX127" s="4">
        <f t="shared" ca="1" si="105"/>
        <v>1.7407407407407409</v>
      </c>
      <c r="AY127" s="4">
        <f t="shared" ca="1" si="106"/>
        <v>0.32432432432432434</v>
      </c>
      <c r="AZ127" s="4">
        <f t="shared" ca="1" si="107"/>
        <v>0.22448979591836737</v>
      </c>
      <c r="BA127" s="4">
        <f t="shared" ca="1" si="108"/>
        <v>0.19999999999999996</v>
      </c>
      <c r="BB127" s="4">
        <f t="shared" ca="1" si="109"/>
        <v>0.27777777777777768</v>
      </c>
      <c r="BC127" s="4">
        <f t="shared" ca="1" si="110"/>
        <v>0.375</v>
      </c>
      <c r="BD127" s="4">
        <f t="shared" ca="1" si="111"/>
        <v>9.8814229249011953E-2</v>
      </c>
      <c r="BE127" s="4">
        <f t="shared" ca="1" si="112"/>
        <v>0.2302158273381294</v>
      </c>
      <c r="BF127" s="4">
        <f t="shared" ca="1" si="113"/>
        <v>0.19883040935672525</v>
      </c>
      <c r="BG127" s="4">
        <f t="shared" ca="1" si="114"/>
        <v>6.8292682926829329E-2</v>
      </c>
      <c r="BH127" s="4">
        <f t="shared" ca="1" si="115"/>
        <v>0.12100456621004563</v>
      </c>
      <c r="BI127" s="4">
        <f t="shared" ca="1" si="116"/>
        <v>7.7393075356415375E-2</v>
      </c>
      <c r="BJ127" s="4">
        <f t="shared" ca="1" si="117"/>
        <v>0</v>
      </c>
      <c r="BK127" s="4">
        <f t="shared" ca="1" si="118"/>
        <v>7.7504725897920679E-2</v>
      </c>
      <c r="BL127" s="4">
        <f t="shared" ca="1" si="119"/>
        <v>2.4561403508772006E-2</v>
      </c>
      <c r="BM127" s="4">
        <f t="shared" ca="1" si="120"/>
        <v>0</v>
      </c>
      <c r="BN127" s="4">
        <f t="shared" ca="1" si="121"/>
        <v>7.3630136986301276E-2</v>
      </c>
      <c r="BO127" s="4">
        <f t="shared" ca="1" si="122"/>
        <v>1.9138755980861344E-2</v>
      </c>
      <c r="BP127" s="4">
        <f t="shared" ca="1" si="123"/>
        <v>1.4084507042253502E-2</v>
      </c>
      <c r="BQ127" s="5">
        <f t="shared" ca="1" si="125"/>
        <v>0.29025692401730796</v>
      </c>
    </row>
    <row r="128" spans="1:69" x14ac:dyDescent="0.25">
      <c r="A128" s="3" t="s">
        <v>114</v>
      </c>
      <c r="B128" s="3">
        <v>9.0820000000000007</v>
      </c>
      <c r="C128" s="3">
        <v>8.6753</v>
      </c>
      <c r="D128">
        <f>COUNTIF(countries_cumulative!D127:CP127,"0")</f>
        <v>37</v>
      </c>
      <c r="E128" s="3" t="s">
        <v>114</v>
      </c>
      <c r="F128">
        <f ca="1">OFFSET(countries_cumulative!$D127,0,offset_cumulative!$D128+offset_cumulative!F$1)</f>
        <v>1</v>
      </c>
      <c r="G128">
        <f ca="1">OFFSET(countries_cumulative!$D127,0,offset_cumulative!$D128+offset_cumulative!G$1)</f>
        <v>1</v>
      </c>
      <c r="H128">
        <f ca="1">OFFSET(countries_cumulative!$D127,0,offset_cumulative!$D128+offset_cumulative!H$1)</f>
        <v>1</v>
      </c>
      <c r="I128">
        <f ca="1">OFFSET(countries_cumulative!$D127,0,offset_cumulative!$D128+offset_cumulative!I$1)</f>
        <v>1</v>
      </c>
      <c r="J128">
        <f ca="1">OFFSET(countries_cumulative!$D127,0,offset_cumulative!$D128+offset_cumulative!J$1)</f>
        <v>1</v>
      </c>
      <c r="K128">
        <f ca="1">OFFSET(countries_cumulative!$D127,0,offset_cumulative!$D128+offset_cumulative!K$1)</f>
        <v>1</v>
      </c>
      <c r="L128">
        <f ca="1">OFFSET(countries_cumulative!$D127,0,offset_cumulative!$D128+offset_cumulative!L$1)</f>
        <v>1</v>
      </c>
      <c r="M128">
        <f ca="1">OFFSET(countries_cumulative!$D127,0,offset_cumulative!$D128+offset_cumulative!M$1)</f>
        <v>1</v>
      </c>
      <c r="N128">
        <f ca="1">OFFSET(countries_cumulative!$D127,0,offset_cumulative!$D128+offset_cumulative!N$1)</f>
        <v>1</v>
      </c>
      <c r="O128">
        <f ca="1">OFFSET(countries_cumulative!$D127,0,offset_cumulative!$D128+offset_cumulative!O$1)</f>
        <v>1</v>
      </c>
      <c r="P128">
        <f ca="1">OFFSET(countries_cumulative!$D127,0,offset_cumulative!$D128+offset_cumulative!P$1)</f>
        <v>2</v>
      </c>
      <c r="Q128">
        <f ca="1">OFFSET(countries_cumulative!$D127,0,offset_cumulative!$D128+offset_cumulative!Q$1)</f>
        <v>2</v>
      </c>
      <c r="R128">
        <f ca="1">OFFSET(countries_cumulative!$D127,0,offset_cumulative!$D128+offset_cumulative!R$1)</f>
        <v>2</v>
      </c>
      <c r="S128">
        <f ca="1">OFFSET(countries_cumulative!$D127,0,offset_cumulative!$D128+offset_cumulative!S$1)</f>
        <v>2</v>
      </c>
      <c r="T128">
        <f ca="1">OFFSET(countries_cumulative!$D127,0,offset_cumulative!$D128+offset_cumulative!T$1)</f>
        <v>2</v>
      </c>
      <c r="U128">
        <f ca="1">OFFSET(countries_cumulative!$D127,0,offset_cumulative!$D128+offset_cumulative!U$1)</f>
        <v>2</v>
      </c>
      <c r="V128">
        <f ca="1">OFFSET(countries_cumulative!$D127,0,offset_cumulative!$D128+offset_cumulative!V$1)</f>
        <v>2</v>
      </c>
      <c r="W128">
        <f ca="1">OFFSET(countries_cumulative!$D127,0,offset_cumulative!$D128+offset_cumulative!W$1)</f>
        <v>2</v>
      </c>
      <c r="X128">
        <f ca="1">OFFSET(countries_cumulative!$D127,0,offset_cumulative!$D128+offset_cumulative!X$1)</f>
        <v>3</v>
      </c>
      <c r="Y128">
        <f ca="1">OFFSET(countries_cumulative!$D127,0,offset_cumulative!$D128+offset_cumulative!Y$1)</f>
        <v>8</v>
      </c>
      <c r="Z128">
        <f ca="1">OFFSET(countries_cumulative!$D127,0,offset_cumulative!$D128+offset_cumulative!Z$1)</f>
        <v>8</v>
      </c>
      <c r="AA128">
        <f ca="1">OFFSET(countries_cumulative!$D127,0,offset_cumulative!$D128+offset_cumulative!AA$1)</f>
        <v>12</v>
      </c>
      <c r="AB128">
        <f ca="1">OFFSET(countries_cumulative!$D127,0,offset_cumulative!$D128+offset_cumulative!AB$1)</f>
        <v>22</v>
      </c>
      <c r="AC128">
        <f ca="1">OFFSET(countries_cumulative!$D127,0,offset_cumulative!$D128+offset_cumulative!AC$1)</f>
        <v>30</v>
      </c>
      <c r="AD128">
        <f ca="1">OFFSET(countries_cumulative!$D127,0,offset_cumulative!$D128+offset_cumulative!AD$1)</f>
        <v>40</v>
      </c>
      <c r="AE128">
        <f ca="1">OFFSET(countries_cumulative!$D127,0,offset_cumulative!$D128+offset_cumulative!AE$1)</f>
        <v>44</v>
      </c>
      <c r="AF128">
        <f ca="1">OFFSET(countries_cumulative!$D127,0,offset_cumulative!$D128+offset_cumulative!AF$1)</f>
        <v>51</v>
      </c>
      <c r="AG128">
        <f ca="1">OFFSET(countries_cumulative!$D127,0,offset_cumulative!$D128+offset_cumulative!AG$1)</f>
        <v>65</v>
      </c>
      <c r="AH128">
        <f ca="1">OFFSET(countries_cumulative!$D127,0,offset_cumulative!$D128+offset_cumulative!AH$1)</f>
        <v>70</v>
      </c>
      <c r="AI128">
        <f ca="1">OFFSET(countries_cumulative!$D127,0,offset_cumulative!$D128+offset_cumulative!AI$1)</f>
        <v>89</v>
      </c>
      <c r="AJ128">
        <f ca="1">OFFSET(countries_cumulative!$D127,0,offset_cumulative!$D128+offset_cumulative!AJ$1)</f>
        <v>111</v>
      </c>
      <c r="AL128" s="3" t="s">
        <v>114</v>
      </c>
      <c r="AM128" s="4">
        <f t="shared" ca="1" si="124"/>
        <v>0</v>
      </c>
      <c r="AN128" s="4">
        <f t="shared" ca="1" si="95"/>
        <v>0</v>
      </c>
      <c r="AO128" s="4">
        <f t="shared" ca="1" si="96"/>
        <v>0</v>
      </c>
      <c r="AP128" s="4">
        <f t="shared" ca="1" si="97"/>
        <v>0</v>
      </c>
      <c r="AQ128" s="4">
        <f t="shared" ca="1" si="98"/>
        <v>0</v>
      </c>
      <c r="AR128" s="4">
        <f t="shared" ca="1" si="99"/>
        <v>0</v>
      </c>
      <c r="AS128" s="4">
        <f t="shared" ca="1" si="100"/>
        <v>0</v>
      </c>
      <c r="AT128" s="4">
        <f t="shared" ca="1" si="101"/>
        <v>0</v>
      </c>
      <c r="AU128" s="4">
        <f t="shared" ca="1" si="102"/>
        <v>0</v>
      </c>
      <c r="AV128" s="4">
        <f t="shared" ca="1" si="103"/>
        <v>1</v>
      </c>
      <c r="AW128" s="4">
        <f t="shared" ca="1" si="104"/>
        <v>0</v>
      </c>
      <c r="AX128" s="4">
        <f t="shared" ca="1" si="105"/>
        <v>0</v>
      </c>
      <c r="AY128" s="4">
        <f t="shared" ca="1" si="106"/>
        <v>0</v>
      </c>
      <c r="AZ128" s="4">
        <f t="shared" ca="1" si="107"/>
        <v>0</v>
      </c>
      <c r="BA128" s="4">
        <f t="shared" ca="1" si="108"/>
        <v>0</v>
      </c>
      <c r="BB128" s="4">
        <f t="shared" ca="1" si="109"/>
        <v>0</v>
      </c>
      <c r="BC128" s="4">
        <f t="shared" ca="1" si="110"/>
        <v>0</v>
      </c>
      <c r="BD128" s="4">
        <f t="shared" ca="1" si="111"/>
        <v>0.5</v>
      </c>
      <c r="BE128" s="4">
        <f t="shared" ca="1" si="112"/>
        <v>1.6666666666666665</v>
      </c>
      <c r="BF128" s="4">
        <f t="shared" ca="1" si="113"/>
        <v>0</v>
      </c>
      <c r="BG128" s="4">
        <f t="shared" ca="1" si="114"/>
        <v>0.5</v>
      </c>
      <c r="BH128" s="4">
        <f t="shared" ca="1" si="115"/>
        <v>0.83333333333333326</v>
      </c>
      <c r="BI128" s="4">
        <f t="shared" ca="1" si="116"/>
        <v>0.36363636363636354</v>
      </c>
      <c r="BJ128" s="4">
        <f t="shared" ca="1" si="117"/>
        <v>0.33333333333333326</v>
      </c>
      <c r="BK128" s="4">
        <f t="shared" ca="1" si="118"/>
        <v>0.10000000000000009</v>
      </c>
      <c r="BL128" s="4">
        <f t="shared" ca="1" si="119"/>
        <v>0.15909090909090917</v>
      </c>
      <c r="BM128" s="4">
        <f t="shared" ca="1" si="120"/>
        <v>0.27450980392156854</v>
      </c>
      <c r="BN128" s="4">
        <f t="shared" ca="1" si="121"/>
        <v>7.6923076923076872E-2</v>
      </c>
      <c r="BO128" s="4">
        <f t="shared" ca="1" si="122"/>
        <v>0.27142857142857135</v>
      </c>
      <c r="BP128" s="4">
        <f t="shared" ca="1" si="123"/>
        <v>0.24719101123595499</v>
      </c>
      <c r="BQ128" s="5">
        <f t="shared" ca="1" si="125"/>
        <v>0.21087043565232594</v>
      </c>
    </row>
    <row r="129" spans="1:69" x14ac:dyDescent="0.25">
      <c r="A129" s="3" t="s">
        <v>115</v>
      </c>
      <c r="B129" s="3">
        <v>41.608600000000003</v>
      </c>
      <c r="C129" s="3">
        <v>21.7453</v>
      </c>
      <c r="D129">
        <f>COUNTIF(countries_cumulative!D128:CP128,"0")</f>
        <v>35</v>
      </c>
      <c r="E129" s="3" t="s">
        <v>115</v>
      </c>
      <c r="F129">
        <f ca="1">OFFSET(countries_cumulative!$D128,0,offset_cumulative!$D129+offset_cumulative!F$1)</f>
        <v>1</v>
      </c>
      <c r="G129">
        <f ca="1">OFFSET(countries_cumulative!$D128,0,offset_cumulative!$D129+offset_cumulative!G$1)</f>
        <v>1</v>
      </c>
      <c r="H129">
        <f ca="1">OFFSET(countries_cumulative!$D128,0,offset_cumulative!$D129+offset_cumulative!H$1)</f>
        <v>1</v>
      </c>
      <c r="I129">
        <f ca="1">OFFSET(countries_cumulative!$D128,0,offset_cumulative!$D129+offset_cumulative!I$1)</f>
        <v>1</v>
      </c>
      <c r="J129">
        <f ca="1">OFFSET(countries_cumulative!$D128,0,offset_cumulative!$D129+offset_cumulative!J$1)</f>
        <v>1</v>
      </c>
      <c r="K129">
        <f ca="1">OFFSET(countries_cumulative!$D128,0,offset_cumulative!$D129+offset_cumulative!K$1)</f>
        <v>1</v>
      </c>
      <c r="L129">
        <f ca="1">OFFSET(countries_cumulative!$D128,0,offset_cumulative!$D129+offset_cumulative!L$1)</f>
        <v>1</v>
      </c>
      <c r="M129">
        <f ca="1">OFFSET(countries_cumulative!$D128,0,offset_cumulative!$D129+offset_cumulative!M$1)</f>
        <v>1</v>
      </c>
      <c r="N129">
        <f ca="1">OFFSET(countries_cumulative!$D128,0,offset_cumulative!$D129+offset_cumulative!N$1)</f>
        <v>1</v>
      </c>
      <c r="O129">
        <f ca="1">OFFSET(countries_cumulative!$D128,0,offset_cumulative!$D129+offset_cumulative!O$1)</f>
        <v>3</v>
      </c>
      <c r="P129">
        <f ca="1">OFFSET(countries_cumulative!$D128,0,offset_cumulative!$D129+offset_cumulative!P$1)</f>
        <v>3</v>
      </c>
      <c r="Q129">
        <f ca="1">OFFSET(countries_cumulative!$D128,0,offset_cumulative!$D129+offset_cumulative!Q$1)</f>
        <v>3</v>
      </c>
      <c r="R129">
        <f ca="1">OFFSET(countries_cumulative!$D128,0,offset_cumulative!$D129+offset_cumulative!R$1)</f>
        <v>3</v>
      </c>
      <c r="S129">
        <f ca="1">OFFSET(countries_cumulative!$D128,0,offset_cumulative!$D129+offset_cumulative!S$1)</f>
        <v>7</v>
      </c>
      <c r="T129">
        <f ca="1">OFFSET(countries_cumulative!$D128,0,offset_cumulative!$D129+offset_cumulative!T$1)</f>
        <v>7</v>
      </c>
      <c r="U129">
        <f ca="1">OFFSET(countries_cumulative!$D128,0,offset_cumulative!$D129+offset_cumulative!U$1)</f>
        <v>7</v>
      </c>
      <c r="V129">
        <f ca="1">OFFSET(countries_cumulative!$D128,0,offset_cumulative!$D129+offset_cumulative!V$1)</f>
        <v>14</v>
      </c>
      <c r="W129">
        <f ca="1">OFFSET(countries_cumulative!$D128,0,offset_cumulative!$D129+offset_cumulative!W$1)</f>
        <v>14</v>
      </c>
      <c r="X129">
        <f ca="1">OFFSET(countries_cumulative!$D128,0,offset_cumulative!$D129+offset_cumulative!X$1)</f>
        <v>14</v>
      </c>
      <c r="Y129">
        <f ca="1">OFFSET(countries_cumulative!$D128,0,offset_cumulative!$D129+offset_cumulative!Y$1)</f>
        <v>18</v>
      </c>
      <c r="Z129">
        <f ca="1">OFFSET(countries_cumulative!$D128,0,offset_cumulative!$D129+offset_cumulative!Z$1)</f>
        <v>26</v>
      </c>
      <c r="AA129">
        <f ca="1">OFFSET(countries_cumulative!$D128,0,offset_cumulative!$D129+offset_cumulative!AA$1)</f>
        <v>35</v>
      </c>
      <c r="AB129">
        <f ca="1">OFFSET(countries_cumulative!$D128,0,offset_cumulative!$D129+offset_cumulative!AB$1)</f>
        <v>48</v>
      </c>
      <c r="AC129">
        <f ca="1">OFFSET(countries_cumulative!$D128,0,offset_cumulative!$D129+offset_cumulative!AC$1)</f>
        <v>67</v>
      </c>
      <c r="AD129">
        <f ca="1">OFFSET(countries_cumulative!$D128,0,offset_cumulative!$D129+offset_cumulative!AD$1)</f>
        <v>85</v>
      </c>
      <c r="AE129">
        <f ca="1">OFFSET(countries_cumulative!$D128,0,offset_cumulative!$D129+offset_cumulative!AE$1)</f>
        <v>115</v>
      </c>
      <c r="AF129">
        <f ca="1">OFFSET(countries_cumulative!$D128,0,offset_cumulative!$D129+offset_cumulative!AF$1)</f>
        <v>136</v>
      </c>
      <c r="AG129">
        <f ca="1">OFFSET(countries_cumulative!$D128,0,offset_cumulative!$D129+offset_cumulative!AG$1)</f>
        <v>148</v>
      </c>
      <c r="AH129">
        <f ca="1">OFFSET(countries_cumulative!$D128,0,offset_cumulative!$D129+offset_cumulative!AH$1)</f>
        <v>177</v>
      </c>
      <c r="AI129">
        <f ca="1">OFFSET(countries_cumulative!$D128,0,offset_cumulative!$D129+offset_cumulative!AI$1)</f>
        <v>201</v>
      </c>
      <c r="AJ129">
        <f ca="1">OFFSET(countries_cumulative!$D128,0,offset_cumulative!$D129+offset_cumulative!AJ$1)</f>
        <v>219</v>
      </c>
      <c r="AL129" s="3" t="s">
        <v>115</v>
      </c>
      <c r="AM129" s="4">
        <f t="shared" ca="1" si="124"/>
        <v>0</v>
      </c>
      <c r="AN129" s="4">
        <f t="shared" ca="1" si="95"/>
        <v>0</v>
      </c>
      <c r="AO129" s="4">
        <f t="shared" ca="1" si="96"/>
        <v>0</v>
      </c>
      <c r="AP129" s="4">
        <f t="shared" ca="1" si="97"/>
        <v>0</v>
      </c>
      <c r="AQ129" s="4">
        <f t="shared" ca="1" si="98"/>
        <v>0</v>
      </c>
      <c r="AR129" s="4">
        <f t="shared" ca="1" si="99"/>
        <v>0</v>
      </c>
      <c r="AS129" s="4">
        <f t="shared" ca="1" si="100"/>
        <v>0</v>
      </c>
      <c r="AT129" s="4">
        <f t="shared" ca="1" si="101"/>
        <v>0</v>
      </c>
      <c r="AU129" s="4">
        <f t="shared" ca="1" si="102"/>
        <v>2</v>
      </c>
      <c r="AV129" s="4">
        <f t="shared" ca="1" si="103"/>
        <v>0</v>
      </c>
      <c r="AW129" s="4">
        <f t="shared" ca="1" si="104"/>
        <v>0</v>
      </c>
      <c r="AX129" s="4">
        <f t="shared" ca="1" si="105"/>
        <v>0</v>
      </c>
      <c r="AY129" s="4">
        <f t="shared" ca="1" si="106"/>
        <v>1.3333333333333335</v>
      </c>
      <c r="AZ129" s="4">
        <f t="shared" ca="1" si="107"/>
        <v>0</v>
      </c>
      <c r="BA129" s="4">
        <f t="shared" ca="1" si="108"/>
        <v>0</v>
      </c>
      <c r="BB129" s="4">
        <f t="shared" ca="1" si="109"/>
        <v>1</v>
      </c>
      <c r="BC129" s="4">
        <f t="shared" ca="1" si="110"/>
        <v>0</v>
      </c>
      <c r="BD129" s="4">
        <f t="shared" ca="1" si="111"/>
        <v>0</v>
      </c>
      <c r="BE129" s="4">
        <f t="shared" ca="1" si="112"/>
        <v>0.28571428571428581</v>
      </c>
      <c r="BF129" s="4">
        <f t="shared" ca="1" si="113"/>
        <v>0.44444444444444442</v>
      </c>
      <c r="BG129" s="4">
        <f t="shared" ca="1" si="114"/>
        <v>0.34615384615384626</v>
      </c>
      <c r="BH129" s="4">
        <f t="shared" ca="1" si="115"/>
        <v>0.37142857142857144</v>
      </c>
      <c r="BI129" s="4">
        <f t="shared" ca="1" si="116"/>
        <v>0.39583333333333326</v>
      </c>
      <c r="BJ129" s="4">
        <f t="shared" ca="1" si="117"/>
        <v>0.26865671641791056</v>
      </c>
      <c r="BK129" s="4">
        <f t="shared" ca="1" si="118"/>
        <v>0.35294117647058831</v>
      </c>
      <c r="BL129" s="4">
        <f t="shared" ca="1" si="119"/>
        <v>0.18260869565217397</v>
      </c>
      <c r="BM129" s="4">
        <f t="shared" ca="1" si="120"/>
        <v>8.8235294117646967E-2</v>
      </c>
      <c r="BN129" s="4">
        <f t="shared" ca="1" si="121"/>
        <v>0.19594594594594605</v>
      </c>
      <c r="BO129" s="4">
        <f t="shared" ca="1" si="122"/>
        <v>0.13559322033898313</v>
      </c>
      <c r="BP129" s="4">
        <f t="shared" ca="1" si="123"/>
        <v>8.9552238805970186E-2</v>
      </c>
      <c r="BQ129" s="5">
        <f t="shared" ca="1" si="125"/>
        <v>0.24968137007190111</v>
      </c>
    </row>
    <row r="130" spans="1:69" x14ac:dyDescent="0.25">
      <c r="A130" s="3" t="s">
        <v>116</v>
      </c>
      <c r="B130" s="3">
        <v>60.472000000000001</v>
      </c>
      <c r="C130" s="3">
        <v>8.4688999999999997</v>
      </c>
      <c r="D130">
        <f>COUNTIF(countries_cumulative!D129:CP129,"0")</f>
        <v>35</v>
      </c>
      <c r="E130" s="3" t="s">
        <v>116</v>
      </c>
      <c r="F130">
        <f ca="1">OFFSET(countries_cumulative!$D129,0,offset_cumulative!$D130+offset_cumulative!F$1)</f>
        <v>1</v>
      </c>
      <c r="G130">
        <f ca="1">OFFSET(countries_cumulative!$D129,0,offset_cumulative!$D130+offset_cumulative!G$1)</f>
        <v>1</v>
      </c>
      <c r="H130">
        <f ca="1">OFFSET(countries_cumulative!$D129,0,offset_cumulative!$D130+offset_cumulative!H$1)</f>
        <v>6</v>
      </c>
      <c r="I130">
        <f ca="1">OFFSET(countries_cumulative!$D129,0,offset_cumulative!$D130+offset_cumulative!I$1)</f>
        <v>15</v>
      </c>
      <c r="J130">
        <f ca="1">OFFSET(countries_cumulative!$D129,0,offset_cumulative!$D130+offset_cumulative!J$1)</f>
        <v>19</v>
      </c>
      <c r="K130">
        <f ca="1">OFFSET(countries_cumulative!$D129,0,offset_cumulative!$D130+offset_cumulative!K$1)</f>
        <v>25</v>
      </c>
      <c r="L130">
        <f ca="1">OFFSET(countries_cumulative!$D129,0,offset_cumulative!$D130+offset_cumulative!L$1)</f>
        <v>32</v>
      </c>
      <c r="M130">
        <f ca="1">OFFSET(countries_cumulative!$D129,0,offset_cumulative!$D130+offset_cumulative!M$1)</f>
        <v>56</v>
      </c>
      <c r="N130">
        <f ca="1">OFFSET(countries_cumulative!$D129,0,offset_cumulative!$D130+offset_cumulative!N$1)</f>
        <v>87</v>
      </c>
      <c r="O130">
        <f ca="1">OFFSET(countries_cumulative!$D129,0,offset_cumulative!$D130+offset_cumulative!O$1)</f>
        <v>108</v>
      </c>
      <c r="P130">
        <f ca="1">OFFSET(countries_cumulative!$D129,0,offset_cumulative!$D130+offset_cumulative!P$1)</f>
        <v>147</v>
      </c>
      <c r="Q130">
        <f ca="1">OFFSET(countries_cumulative!$D129,0,offset_cumulative!$D130+offset_cumulative!Q$1)</f>
        <v>176</v>
      </c>
      <c r="R130">
        <f ca="1">OFFSET(countries_cumulative!$D129,0,offset_cumulative!$D130+offset_cumulative!R$1)</f>
        <v>205</v>
      </c>
      <c r="S130">
        <f ca="1">OFFSET(countries_cumulative!$D129,0,offset_cumulative!$D130+offset_cumulative!S$1)</f>
        <v>400</v>
      </c>
      <c r="T130">
        <f ca="1">OFFSET(countries_cumulative!$D129,0,offset_cumulative!$D130+offset_cumulative!T$1)</f>
        <v>598</v>
      </c>
      <c r="U130">
        <f ca="1">OFFSET(countries_cumulative!$D129,0,offset_cumulative!$D130+offset_cumulative!U$1)</f>
        <v>702</v>
      </c>
      <c r="V130">
        <f ca="1">OFFSET(countries_cumulative!$D129,0,offset_cumulative!$D130+offset_cumulative!V$1)</f>
        <v>996</v>
      </c>
      <c r="W130">
        <f ca="1">OFFSET(countries_cumulative!$D129,0,offset_cumulative!$D130+offset_cumulative!W$1)</f>
        <v>1090</v>
      </c>
      <c r="X130">
        <f ca="1">OFFSET(countries_cumulative!$D129,0,offset_cumulative!$D130+offset_cumulative!X$1)</f>
        <v>1221</v>
      </c>
      <c r="Y130">
        <f ca="1">OFFSET(countries_cumulative!$D129,0,offset_cumulative!$D130+offset_cumulative!Y$1)</f>
        <v>1333</v>
      </c>
      <c r="Z130">
        <f ca="1">OFFSET(countries_cumulative!$D129,0,offset_cumulative!$D130+offset_cumulative!Z$1)</f>
        <v>1463</v>
      </c>
      <c r="AA130">
        <f ca="1">OFFSET(countries_cumulative!$D129,0,offset_cumulative!$D130+offset_cumulative!AA$1)</f>
        <v>1550</v>
      </c>
      <c r="AB130">
        <f ca="1">OFFSET(countries_cumulative!$D129,0,offset_cumulative!$D130+offset_cumulative!AB$1)</f>
        <v>1746</v>
      </c>
      <c r="AC130">
        <f ca="1">OFFSET(countries_cumulative!$D129,0,offset_cumulative!$D130+offset_cumulative!AC$1)</f>
        <v>1914</v>
      </c>
      <c r="AD130">
        <f ca="1">OFFSET(countries_cumulative!$D129,0,offset_cumulative!$D130+offset_cumulative!AD$1)</f>
        <v>2118</v>
      </c>
      <c r="AE130">
        <f ca="1">OFFSET(countries_cumulative!$D129,0,offset_cumulative!$D130+offset_cumulative!AE$1)</f>
        <v>2385</v>
      </c>
      <c r="AF130">
        <f ca="1">OFFSET(countries_cumulative!$D129,0,offset_cumulative!$D130+offset_cumulative!AF$1)</f>
        <v>2621</v>
      </c>
      <c r="AG130">
        <f ca="1">OFFSET(countries_cumulative!$D129,0,offset_cumulative!$D130+offset_cumulative!AG$1)</f>
        <v>2863</v>
      </c>
      <c r="AH130">
        <f ca="1">OFFSET(countries_cumulative!$D129,0,offset_cumulative!$D130+offset_cumulative!AH$1)</f>
        <v>3084</v>
      </c>
      <c r="AI130">
        <f ca="1">OFFSET(countries_cumulative!$D129,0,offset_cumulative!$D130+offset_cumulative!AI$1)</f>
        <v>3369</v>
      </c>
      <c r="AJ130">
        <f ca="1">OFFSET(countries_cumulative!$D129,0,offset_cumulative!$D130+offset_cumulative!AJ$1)</f>
        <v>3755</v>
      </c>
      <c r="AL130" s="3" t="s">
        <v>116</v>
      </c>
      <c r="AM130" s="4">
        <f t="shared" ca="1" si="124"/>
        <v>0</v>
      </c>
      <c r="AN130" s="4">
        <f t="shared" ca="1" si="95"/>
        <v>5</v>
      </c>
      <c r="AO130" s="4">
        <f t="shared" ca="1" si="96"/>
        <v>1.5</v>
      </c>
      <c r="AP130" s="4">
        <f t="shared" ca="1" si="97"/>
        <v>0.26666666666666661</v>
      </c>
      <c r="AQ130" s="4">
        <f t="shared" ca="1" si="98"/>
        <v>0.31578947368421062</v>
      </c>
      <c r="AR130" s="4">
        <f t="shared" ca="1" si="99"/>
        <v>0.28000000000000003</v>
      </c>
      <c r="AS130" s="4">
        <f t="shared" ca="1" si="100"/>
        <v>0.75</v>
      </c>
      <c r="AT130" s="4">
        <f t="shared" ca="1" si="101"/>
        <v>0.5535714285714286</v>
      </c>
      <c r="AU130" s="4">
        <f t="shared" ca="1" si="102"/>
        <v>0.24137931034482762</v>
      </c>
      <c r="AV130" s="4">
        <f t="shared" ca="1" si="103"/>
        <v>0.36111111111111116</v>
      </c>
      <c r="AW130" s="4">
        <f t="shared" ca="1" si="104"/>
        <v>0.19727891156462585</v>
      </c>
      <c r="AX130" s="4">
        <f t="shared" ca="1" si="105"/>
        <v>0.16477272727272729</v>
      </c>
      <c r="AY130" s="4">
        <f t="shared" ca="1" si="106"/>
        <v>0.95121951219512191</v>
      </c>
      <c r="AZ130" s="4">
        <f t="shared" ca="1" si="107"/>
        <v>0.49500000000000011</v>
      </c>
      <c r="BA130" s="4">
        <f t="shared" ca="1" si="108"/>
        <v>0.17391304347826098</v>
      </c>
      <c r="BB130" s="4">
        <f t="shared" ca="1" si="109"/>
        <v>0.41880341880341887</v>
      </c>
      <c r="BC130" s="4">
        <f t="shared" ca="1" si="110"/>
        <v>9.4377510040160706E-2</v>
      </c>
      <c r="BD130" s="4">
        <f t="shared" ca="1" si="111"/>
        <v>0.12018348623853203</v>
      </c>
      <c r="BE130" s="4">
        <f t="shared" ca="1" si="112"/>
        <v>9.1728091728091821E-2</v>
      </c>
      <c r="BF130" s="4">
        <f t="shared" ca="1" si="113"/>
        <v>9.7524381095273727E-2</v>
      </c>
      <c r="BG130" s="4">
        <f t="shared" ca="1" si="114"/>
        <v>5.9466848940533223E-2</v>
      </c>
      <c r="BH130" s="4">
        <f t="shared" ca="1" si="115"/>
        <v>0.12645161290322582</v>
      </c>
      <c r="BI130" s="4">
        <f t="shared" ca="1" si="116"/>
        <v>9.6219931271477765E-2</v>
      </c>
      <c r="BJ130" s="4">
        <f t="shared" ca="1" si="117"/>
        <v>0.10658307210031337</v>
      </c>
      <c r="BK130" s="4">
        <f t="shared" ca="1" si="118"/>
        <v>0.1260623229461757</v>
      </c>
      <c r="BL130" s="4">
        <f t="shared" ca="1" si="119"/>
        <v>9.8951781970649799E-2</v>
      </c>
      <c r="BM130" s="4">
        <f t="shared" ca="1" si="120"/>
        <v>9.2331171308660753E-2</v>
      </c>
      <c r="BN130" s="4">
        <f t="shared" ca="1" si="121"/>
        <v>7.7191756898358443E-2</v>
      </c>
      <c r="BO130" s="4">
        <f t="shared" ca="1" si="122"/>
        <v>9.2412451361867598E-2</v>
      </c>
      <c r="BP130" s="4">
        <f t="shared" ca="1" si="123"/>
        <v>0.11457405758385275</v>
      </c>
      <c r="BQ130" s="5">
        <f t="shared" ca="1" si="125"/>
        <v>0.43545213600265248</v>
      </c>
    </row>
    <row r="131" spans="1:69" x14ac:dyDescent="0.25">
      <c r="A131" s="3" t="s">
        <v>117</v>
      </c>
      <c r="B131" s="3">
        <v>21</v>
      </c>
      <c r="C131" s="3">
        <v>57</v>
      </c>
      <c r="D131">
        <f>COUNTIF(countries_cumulative!D130:CP130,"0")</f>
        <v>33</v>
      </c>
      <c r="E131" s="3" t="s">
        <v>117</v>
      </c>
      <c r="F131">
        <f ca="1">OFFSET(countries_cumulative!$D130,0,offset_cumulative!$D131+offset_cumulative!F$1)</f>
        <v>2</v>
      </c>
      <c r="G131">
        <f ca="1">OFFSET(countries_cumulative!$D130,0,offset_cumulative!$D131+offset_cumulative!G$1)</f>
        <v>2</v>
      </c>
      <c r="H131">
        <f ca="1">OFFSET(countries_cumulative!$D130,0,offset_cumulative!$D131+offset_cumulative!H$1)</f>
        <v>4</v>
      </c>
      <c r="I131">
        <f ca="1">OFFSET(countries_cumulative!$D130,0,offset_cumulative!$D131+offset_cumulative!I$1)</f>
        <v>4</v>
      </c>
      <c r="J131">
        <f ca="1">OFFSET(countries_cumulative!$D130,0,offset_cumulative!$D131+offset_cumulative!J$1)</f>
        <v>4</v>
      </c>
      <c r="K131">
        <f ca="1">OFFSET(countries_cumulative!$D130,0,offset_cumulative!$D131+offset_cumulative!K$1)</f>
        <v>6</v>
      </c>
      <c r="L131">
        <f ca="1">OFFSET(countries_cumulative!$D130,0,offset_cumulative!$D131+offset_cumulative!L$1)</f>
        <v>6</v>
      </c>
      <c r="M131">
        <f ca="1">OFFSET(countries_cumulative!$D130,0,offset_cumulative!$D131+offset_cumulative!M$1)</f>
        <v>6</v>
      </c>
      <c r="N131">
        <f ca="1">OFFSET(countries_cumulative!$D130,0,offset_cumulative!$D131+offset_cumulative!N$1)</f>
        <v>12</v>
      </c>
      <c r="O131">
        <f ca="1">OFFSET(countries_cumulative!$D130,0,offset_cumulative!$D131+offset_cumulative!O$1)</f>
        <v>15</v>
      </c>
      <c r="P131">
        <f ca="1">OFFSET(countries_cumulative!$D130,0,offset_cumulative!$D131+offset_cumulative!P$1)</f>
        <v>16</v>
      </c>
      <c r="Q131">
        <f ca="1">OFFSET(countries_cumulative!$D130,0,offset_cumulative!$D131+offset_cumulative!Q$1)</f>
        <v>16</v>
      </c>
      <c r="R131">
        <f ca="1">OFFSET(countries_cumulative!$D130,0,offset_cumulative!$D131+offset_cumulative!R$1)</f>
        <v>16</v>
      </c>
      <c r="S131">
        <f ca="1">OFFSET(countries_cumulative!$D130,0,offset_cumulative!$D131+offset_cumulative!S$1)</f>
        <v>16</v>
      </c>
      <c r="T131">
        <f ca="1">OFFSET(countries_cumulative!$D130,0,offset_cumulative!$D131+offset_cumulative!T$1)</f>
        <v>16</v>
      </c>
      <c r="U131">
        <f ca="1">OFFSET(countries_cumulative!$D130,0,offset_cumulative!$D131+offset_cumulative!U$1)</f>
        <v>18</v>
      </c>
      <c r="V131">
        <f ca="1">OFFSET(countries_cumulative!$D130,0,offset_cumulative!$D131+offset_cumulative!V$1)</f>
        <v>18</v>
      </c>
      <c r="W131">
        <f ca="1">OFFSET(countries_cumulative!$D130,0,offset_cumulative!$D131+offset_cumulative!W$1)</f>
        <v>18</v>
      </c>
      <c r="X131">
        <f ca="1">OFFSET(countries_cumulative!$D130,0,offset_cumulative!$D131+offset_cumulative!X$1)</f>
        <v>19</v>
      </c>
      <c r="Y131">
        <f ca="1">OFFSET(countries_cumulative!$D130,0,offset_cumulative!$D131+offset_cumulative!Y$1)</f>
        <v>19</v>
      </c>
      <c r="Z131">
        <f ca="1">OFFSET(countries_cumulative!$D130,0,offset_cumulative!$D131+offset_cumulative!Z$1)</f>
        <v>22</v>
      </c>
      <c r="AA131">
        <f ca="1">OFFSET(countries_cumulative!$D130,0,offset_cumulative!$D131+offset_cumulative!AA$1)</f>
        <v>22</v>
      </c>
      <c r="AB131">
        <f ca="1">OFFSET(countries_cumulative!$D130,0,offset_cumulative!$D131+offset_cumulative!AB$1)</f>
        <v>24</v>
      </c>
      <c r="AC131">
        <f ca="1">OFFSET(countries_cumulative!$D130,0,offset_cumulative!$D131+offset_cumulative!AC$1)</f>
        <v>39</v>
      </c>
      <c r="AD131">
        <f ca="1">OFFSET(countries_cumulative!$D130,0,offset_cumulative!$D131+offset_cumulative!AD$1)</f>
        <v>48</v>
      </c>
      <c r="AE131">
        <f ca="1">OFFSET(countries_cumulative!$D130,0,offset_cumulative!$D131+offset_cumulative!AE$1)</f>
        <v>48</v>
      </c>
      <c r="AF131">
        <f ca="1">OFFSET(countries_cumulative!$D130,0,offset_cumulative!$D131+offset_cumulative!AF$1)</f>
        <v>52</v>
      </c>
      <c r="AG131">
        <f ca="1">OFFSET(countries_cumulative!$D130,0,offset_cumulative!$D131+offset_cumulative!AG$1)</f>
        <v>55</v>
      </c>
      <c r="AH131">
        <f ca="1">OFFSET(countries_cumulative!$D130,0,offset_cumulative!$D131+offset_cumulative!AH$1)</f>
        <v>66</v>
      </c>
      <c r="AI131">
        <f ca="1">OFFSET(countries_cumulative!$D130,0,offset_cumulative!$D131+offset_cumulative!AI$1)</f>
        <v>84</v>
      </c>
      <c r="AJ131">
        <f ca="1">OFFSET(countries_cumulative!$D130,0,offset_cumulative!$D131+offset_cumulative!AJ$1)</f>
        <v>99</v>
      </c>
      <c r="AL131" s="3" t="s">
        <v>117</v>
      </c>
      <c r="AM131" s="4">
        <f t="shared" ca="1" si="124"/>
        <v>0</v>
      </c>
      <c r="AN131" s="4">
        <f t="shared" ref="AN131:AN188" ca="1" si="126">IF(IFERROR(H131/G131-1,"")=-1,"",IFERROR(H131/G131-1,""))</f>
        <v>1</v>
      </c>
      <c r="AO131" s="4">
        <f t="shared" ref="AO131:AO188" ca="1" si="127">IF(IFERROR(I131/H131-1,"")=-1,"",IFERROR(I131/H131-1,""))</f>
        <v>0</v>
      </c>
      <c r="AP131" s="4">
        <f t="shared" ref="AP131:AP188" ca="1" si="128">IF(IFERROR(J131/I131-1,"")=-1,"",IFERROR(J131/I131-1,""))</f>
        <v>0</v>
      </c>
      <c r="AQ131" s="4">
        <f t="shared" ref="AQ131:AQ188" ca="1" si="129">IF(IFERROR(K131/J131-1,"")=-1,"",IFERROR(K131/J131-1,""))</f>
        <v>0.5</v>
      </c>
      <c r="AR131" s="4">
        <f t="shared" ref="AR131:AR188" ca="1" si="130">IF(IFERROR(L131/K131-1,"")=-1,"",IFERROR(L131/K131-1,""))</f>
        <v>0</v>
      </c>
      <c r="AS131" s="4">
        <f t="shared" ref="AS131:AS188" ca="1" si="131">IF(IFERROR(M131/L131-1,"")=-1,"",IFERROR(M131/L131-1,""))</f>
        <v>0</v>
      </c>
      <c r="AT131" s="4">
        <f t="shared" ref="AT131:AT188" ca="1" si="132">IF(IFERROR(N131/M131-1,"")=-1,"",IFERROR(N131/M131-1,""))</f>
        <v>1</v>
      </c>
      <c r="AU131" s="4">
        <f t="shared" ref="AU131:AU188" ca="1" si="133">IF(IFERROR(O131/N131-1,"")=-1,"",IFERROR(O131/N131-1,""))</f>
        <v>0.25</v>
      </c>
      <c r="AV131" s="4">
        <f t="shared" ref="AV131:AV188" ca="1" si="134">IF(IFERROR(P131/O131-1,"")=-1,"",IFERROR(P131/O131-1,""))</f>
        <v>6.6666666666666652E-2</v>
      </c>
      <c r="AW131" s="4">
        <f t="shared" ref="AW131:AW188" ca="1" si="135">IF(IFERROR(Q131/P131-1,"")=-1,"",IFERROR(Q131/P131-1,""))</f>
        <v>0</v>
      </c>
      <c r="AX131" s="4">
        <f t="shared" ref="AX131:AX188" ca="1" si="136">IF(IFERROR(R131/Q131-1,"")=-1,"",IFERROR(R131/Q131-1,""))</f>
        <v>0</v>
      </c>
      <c r="AY131" s="4">
        <f t="shared" ref="AY131:AY188" ca="1" si="137">IF(IFERROR(S131/R131-1,"")=-1,"",IFERROR(S131/R131-1,""))</f>
        <v>0</v>
      </c>
      <c r="AZ131" s="4">
        <f t="shared" ref="AZ131:AZ188" ca="1" si="138">IF(IFERROR(T131/S131-1,"")=-1,"",IFERROR(T131/S131-1,""))</f>
        <v>0</v>
      </c>
      <c r="BA131" s="4">
        <f t="shared" ref="BA131:BA188" ca="1" si="139">IF(IFERROR(U131/T131-1,"")=-1,"",IFERROR(U131/T131-1,""))</f>
        <v>0.125</v>
      </c>
      <c r="BB131" s="4">
        <f t="shared" ref="BB131:BB188" ca="1" si="140">IF(IFERROR(V131/U131-1,"")=-1,"",IFERROR(V131/U131-1,""))</f>
        <v>0</v>
      </c>
      <c r="BC131" s="4">
        <f t="shared" ref="BC131:BC188" ca="1" si="141">IF(IFERROR(W131/V131-1,"")=-1,"",IFERROR(W131/V131-1,""))</f>
        <v>0</v>
      </c>
      <c r="BD131" s="4">
        <f t="shared" ref="BD131:BD188" ca="1" si="142">IF(IFERROR(X131/W131-1,"")=-1,"",IFERROR(X131/W131-1,""))</f>
        <v>5.555555555555558E-2</v>
      </c>
      <c r="BE131" s="4">
        <f t="shared" ref="BE131:BE188" ca="1" si="143">IF(IFERROR(Y131/X131-1,"")=-1,"",IFERROR(Y131/X131-1,""))</f>
        <v>0</v>
      </c>
      <c r="BF131" s="4">
        <f t="shared" ref="BF131:BF188" ca="1" si="144">IF(IFERROR(Z131/Y131-1,"")=-1,"",IFERROR(Z131/Y131-1,""))</f>
        <v>0.15789473684210531</v>
      </c>
      <c r="BG131" s="4">
        <f t="shared" ref="BG131:BG188" ca="1" si="145">IF(IFERROR(AA131/Z131-1,"")=-1,"",IFERROR(AA131/Z131-1,""))</f>
        <v>0</v>
      </c>
      <c r="BH131" s="4">
        <f t="shared" ref="BH131:BH188" ca="1" si="146">IF(IFERROR(AB131/AA131-1,"")=-1,"",IFERROR(AB131/AA131-1,""))</f>
        <v>9.0909090909090828E-2</v>
      </c>
      <c r="BI131" s="4">
        <f t="shared" ref="BI131:BI188" ca="1" si="147">IF(IFERROR(AC131/AB131-1,"")=-1,"",IFERROR(AC131/AB131-1,""))</f>
        <v>0.625</v>
      </c>
      <c r="BJ131" s="4">
        <f t="shared" ref="BJ131:BJ188" ca="1" si="148">IF(IFERROR(AD131/AC131-1,"")=-1,"",IFERROR(AD131/AC131-1,""))</f>
        <v>0.23076923076923084</v>
      </c>
      <c r="BK131" s="4">
        <f t="shared" ref="BK131:BK188" ca="1" si="149">IF(IFERROR(AE131/AD131-1,"")=-1,"",IFERROR(AE131/AD131-1,""))</f>
        <v>0</v>
      </c>
      <c r="BL131" s="4">
        <f t="shared" ref="BL131:BL188" ca="1" si="150">IF(IFERROR(AF131/AE131-1,"")=-1,"",IFERROR(AF131/AE131-1,""))</f>
        <v>8.3333333333333259E-2</v>
      </c>
      <c r="BM131" s="4">
        <f t="shared" ref="BM131:BM188" ca="1" si="151">IF(IFERROR(AG131/AF131-1,"")=-1,"",IFERROR(AG131/AF131-1,""))</f>
        <v>5.7692307692307709E-2</v>
      </c>
      <c r="BN131" s="4">
        <f t="shared" ref="BN131:BN188" ca="1" si="152">IF(IFERROR(AH131/AG131-1,"")=-1,"",IFERROR(AH131/AG131-1,""))</f>
        <v>0.19999999999999996</v>
      </c>
      <c r="BO131" s="4">
        <f t="shared" ref="BO131:BO188" ca="1" si="153">IF(IFERROR(AI131/AH131-1,"")=-1,"",IFERROR(AI131/AH131-1,""))</f>
        <v>0.27272727272727271</v>
      </c>
      <c r="BP131" s="4">
        <f t="shared" ref="BP131:BP188" ca="1" si="154">IF(IFERROR(AJ131/AI131-1,"")=-1,"",IFERROR(AJ131/AI131-1,""))</f>
        <v>0.1785714285714286</v>
      </c>
      <c r="BQ131" s="5">
        <f t="shared" ca="1" si="125"/>
        <v>0.1631373207688997</v>
      </c>
    </row>
    <row r="132" spans="1:69" x14ac:dyDescent="0.25">
      <c r="A132" s="3" t="s">
        <v>118</v>
      </c>
      <c r="B132" s="3">
        <v>30.375299999999999</v>
      </c>
      <c r="C132" s="3">
        <v>69.345100000000002</v>
      </c>
      <c r="D132">
        <f>COUNTIF(countries_cumulative!D131:CP131,"0")</f>
        <v>35</v>
      </c>
      <c r="E132" s="3" t="s">
        <v>118</v>
      </c>
      <c r="F132">
        <f ca="1">OFFSET(countries_cumulative!$D131,0,offset_cumulative!$D132+offset_cumulative!F$1)</f>
        <v>2</v>
      </c>
      <c r="G132">
        <f ca="1">OFFSET(countries_cumulative!$D131,0,offset_cumulative!$D132+offset_cumulative!G$1)</f>
        <v>2</v>
      </c>
      <c r="H132">
        <f ca="1">OFFSET(countries_cumulative!$D131,0,offset_cumulative!$D132+offset_cumulative!H$1)</f>
        <v>2</v>
      </c>
      <c r="I132">
        <f ca="1">OFFSET(countries_cumulative!$D131,0,offset_cumulative!$D132+offset_cumulative!I$1)</f>
        <v>4</v>
      </c>
      <c r="J132">
        <f ca="1">OFFSET(countries_cumulative!$D131,0,offset_cumulative!$D132+offset_cumulative!J$1)</f>
        <v>4</v>
      </c>
      <c r="K132">
        <f ca="1">OFFSET(countries_cumulative!$D131,0,offset_cumulative!$D132+offset_cumulative!K$1)</f>
        <v>4</v>
      </c>
      <c r="L132">
        <f ca="1">OFFSET(countries_cumulative!$D131,0,offset_cumulative!$D132+offset_cumulative!L$1)</f>
        <v>5</v>
      </c>
      <c r="M132">
        <f ca="1">OFFSET(countries_cumulative!$D131,0,offset_cumulative!$D132+offset_cumulative!M$1)</f>
        <v>5</v>
      </c>
      <c r="N132">
        <f ca="1">OFFSET(countries_cumulative!$D131,0,offset_cumulative!$D132+offset_cumulative!N$1)</f>
        <v>5</v>
      </c>
      <c r="O132">
        <f ca="1">OFFSET(countries_cumulative!$D131,0,offset_cumulative!$D132+offset_cumulative!O$1)</f>
        <v>6</v>
      </c>
      <c r="P132">
        <f ca="1">OFFSET(countries_cumulative!$D131,0,offset_cumulative!$D132+offset_cumulative!P$1)</f>
        <v>6</v>
      </c>
      <c r="Q132">
        <f ca="1">OFFSET(countries_cumulative!$D131,0,offset_cumulative!$D132+offset_cumulative!Q$1)</f>
        <v>6</v>
      </c>
      <c r="R132">
        <f ca="1">OFFSET(countries_cumulative!$D131,0,offset_cumulative!$D132+offset_cumulative!R$1)</f>
        <v>6</v>
      </c>
      <c r="S132">
        <f ca="1">OFFSET(countries_cumulative!$D131,0,offset_cumulative!$D132+offset_cumulative!S$1)</f>
        <v>16</v>
      </c>
      <c r="T132">
        <f ca="1">OFFSET(countries_cumulative!$D131,0,offset_cumulative!$D132+offset_cumulative!T$1)</f>
        <v>19</v>
      </c>
      <c r="U132">
        <f ca="1">OFFSET(countries_cumulative!$D131,0,offset_cumulative!$D132+offset_cumulative!U$1)</f>
        <v>20</v>
      </c>
      <c r="V132">
        <f ca="1">OFFSET(countries_cumulative!$D131,0,offset_cumulative!$D132+offset_cumulative!V$1)</f>
        <v>28</v>
      </c>
      <c r="W132">
        <f ca="1">OFFSET(countries_cumulative!$D131,0,offset_cumulative!$D132+offset_cumulative!W$1)</f>
        <v>31</v>
      </c>
      <c r="X132">
        <f ca="1">OFFSET(countries_cumulative!$D131,0,offset_cumulative!$D132+offset_cumulative!X$1)</f>
        <v>53</v>
      </c>
      <c r="Y132">
        <f ca="1">OFFSET(countries_cumulative!$D131,0,offset_cumulative!$D132+offset_cumulative!Y$1)</f>
        <v>136</v>
      </c>
      <c r="Z132">
        <f ca="1">OFFSET(countries_cumulative!$D131,0,offset_cumulative!$D132+offset_cumulative!Z$1)</f>
        <v>236</v>
      </c>
      <c r="AA132">
        <f ca="1">OFFSET(countries_cumulative!$D131,0,offset_cumulative!$D132+offset_cumulative!AA$1)</f>
        <v>299</v>
      </c>
      <c r="AB132">
        <f ca="1">OFFSET(countries_cumulative!$D131,0,offset_cumulative!$D132+offset_cumulative!AB$1)</f>
        <v>454</v>
      </c>
      <c r="AC132">
        <f ca="1">OFFSET(countries_cumulative!$D131,0,offset_cumulative!$D132+offset_cumulative!AC$1)</f>
        <v>501</v>
      </c>
      <c r="AD132">
        <f ca="1">OFFSET(countries_cumulative!$D131,0,offset_cumulative!$D132+offset_cumulative!AD$1)</f>
        <v>730</v>
      </c>
      <c r="AE132">
        <f ca="1">OFFSET(countries_cumulative!$D131,0,offset_cumulative!$D132+offset_cumulative!AE$1)</f>
        <v>776</v>
      </c>
      <c r="AF132">
        <f ca="1">OFFSET(countries_cumulative!$D131,0,offset_cumulative!$D132+offset_cumulative!AF$1)</f>
        <v>875</v>
      </c>
      <c r="AG132">
        <f ca="1">OFFSET(countries_cumulative!$D131,0,offset_cumulative!$D132+offset_cumulative!AG$1)</f>
        <v>972</v>
      </c>
      <c r="AH132">
        <f ca="1">OFFSET(countries_cumulative!$D131,0,offset_cumulative!$D132+offset_cumulative!AH$1)</f>
        <v>1063</v>
      </c>
      <c r="AI132">
        <f ca="1">OFFSET(countries_cumulative!$D131,0,offset_cumulative!$D132+offset_cumulative!AI$1)</f>
        <v>1201</v>
      </c>
      <c r="AJ132">
        <f ca="1">OFFSET(countries_cumulative!$D131,0,offset_cumulative!$D132+offset_cumulative!AJ$1)</f>
        <v>1373</v>
      </c>
      <c r="AL132" s="3" t="s">
        <v>118</v>
      </c>
      <c r="AM132" s="4">
        <f t="shared" ref="AM132:AM188" ca="1" si="155">IF(IFERROR(G132/F132-1,"")=-1,"",IFERROR(G132/F132-1,""))</f>
        <v>0</v>
      </c>
      <c r="AN132" s="4">
        <f t="shared" ca="1" si="126"/>
        <v>0</v>
      </c>
      <c r="AO132" s="4">
        <f t="shared" ca="1" si="127"/>
        <v>1</v>
      </c>
      <c r="AP132" s="4">
        <f t="shared" ca="1" si="128"/>
        <v>0</v>
      </c>
      <c r="AQ132" s="4">
        <f t="shared" ca="1" si="129"/>
        <v>0</v>
      </c>
      <c r="AR132" s="4">
        <f t="shared" ca="1" si="130"/>
        <v>0.25</v>
      </c>
      <c r="AS132" s="4">
        <f t="shared" ca="1" si="131"/>
        <v>0</v>
      </c>
      <c r="AT132" s="4">
        <f t="shared" ca="1" si="132"/>
        <v>0</v>
      </c>
      <c r="AU132" s="4">
        <f t="shared" ca="1" si="133"/>
        <v>0.19999999999999996</v>
      </c>
      <c r="AV132" s="4">
        <f t="shared" ca="1" si="134"/>
        <v>0</v>
      </c>
      <c r="AW132" s="4">
        <f t="shared" ca="1" si="135"/>
        <v>0</v>
      </c>
      <c r="AX132" s="4">
        <f t="shared" ca="1" si="136"/>
        <v>0</v>
      </c>
      <c r="AY132" s="4">
        <f t="shared" ca="1" si="137"/>
        <v>1.6666666666666665</v>
      </c>
      <c r="AZ132" s="4">
        <f t="shared" ca="1" si="138"/>
        <v>0.1875</v>
      </c>
      <c r="BA132" s="4">
        <f t="shared" ca="1" si="139"/>
        <v>5.2631578947368363E-2</v>
      </c>
      <c r="BB132" s="4">
        <f t="shared" ca="1" si="140"/>
        <v>0.39999999999999991</v>
      </c>
      <c r="BC132" s="4">
        <f t="shared" ca="1" si="141"/>
        <v>0.10714285714285721</v>
      </c>
      <c r="BD132" s="4">
        <f t="shared" ca="1" si="142"/>
        <v>0.70967741935483875</v>
      </c>
      <c r="BE132" s="4">
        <f t="shared" ca="1" si="143"/>
        <v>1.5660377358490565</v>
      </c>
      <c r="BF132" s="4">
        <f t="shared" ca="1" si="144"/>
        <v>0.73529411764705888</v>
      </c>
      <c r="BG132" s="4">
        <f t="shared" ca="1" si="145"/>
        <v>0.26694915254237284</v>
      </c>
      <c r="BH132" s="4">
        <f t="shared" ca="1" si="146"/>
        <v>0.51839464882943154</v>
      </c>
      <c r="BI132" s="4">
        <f t="shared" ca="1" si="147"/>
        <v>0.1035242290748899</v>
      </c>
      <c r="BJ132" s="4">
        <f t="shared" ca="1" si="148"/>
        <v>0.45708582834331346</v>
      </c>
      <c r="BK132" s="4">
        <f t="shared" ca="1" si="149"/>
        <v>6.3013698630137061E-2</v>
      </c>
      <c r="BL132" s="4">
        <f t="shared" ca="1" si="150"/>
        <v>0.12757731958762886</v>
      </c>
      <c r="BM132" s="4">
        <f t="shared" ca="1" si="151"/>
        <v>0.11085714285714277</v>
      </c>
      <c r="BN132" s="4">
        <f t="shared" ca="1" si="152"/>
        <v>9.3621399176954778E-2</v>
      </c>
      <c r="BO132" s="4">
        <f t="shared" ca="1" si="153"/>
        <v>0.12982126058325494</v>
      </c>
      <c r="BP132" s="4">
        <f t="shared" ca="1" si="154"/>
        <v>0.14321398834304744</v>
      </c>
      <c r="BQ132" s="5">
        <f t="shared" ref="BQ132:BQ188" ca="1" si="156">AVERAGE(AM132:BP132)</f>
        <v>0.29630030145253394</v>
      </c>
    </row>
    <row r="133" spans="1:69" x14ac:dyDescent="0.25">
      <c r="A133" s="3" t="s">
        <v>119</v>
      </c>
      <c r="B133" s="3">
        <v>8.5380000000000003</v>
      </c>
      <c r="C133" s="3">
        <v>-80.7821</v>
      </c>
      <c r="D133">
        <f>COUNTIF(countries_cumulative!D132:CP132,"0")</f>
        <v>48</v>
      </c>
      <c r="E133" s="3" t="s">
        <v>119</v>
      </c>
      <c r="F133">
        <f ca="1">OFFSET(countries_cumulative!$D132,0,offset_cumulative!$D133+offset_cumulative!F$1)</f>
        <v>1</v>
      </c>
      <c r="G133">
        <f ca="1">OFFSET(countries_cumulative!$D132,0,offset_cumulative!$D133+offset_cumulative!G$1)</f>
        <v>8</v>
      </c>
      <c r="H133">
        <f ca="1">OFFSET(countries_cumulative!$D132,0,offset_cumulative!$D133+offset_cumulative!H$1)</f>
        <v>11</v>
      </c>
      <c r="I133">
        <f ca="1">OFFSET(countries_cumulative!$D132,0,offset_cumulative!$D133+offset_cumulative!I$1)</f>
        <v>27</v>
      </c>
      <c r="J133">
        <f ca="1">OFFSET(countries_cumulative!$D132,0,offset_cumulative!$D133+offset_cumulative!J$1)</f>
        <v>36</v>
      </c>
      <c r="K133">
        <f ca="1">OFFSET(countries_cumulative!$D132,0,offset_cumulative!$D133+offset_cumulative!K$1)</f>
        <v>43</v>
      </c>
      <c r="L133">
        <f ca="1">OFFSET(countries_cumulative!$D132,0,offset_cumulative!$D133+offset_cumulative!L$1)</f>
        <v>55</v>
      </c>
      <c r="M133">
        <f ca="1">OFFSET(countries_cumulative!$D132,0,offset_cumulative!$D133+offset_cumulative!M$1)</f>
        <v>69</v>
      </c>
      <c r="N133">
        <f ca="1">OFFSET(countries_cumulative!$D132,0,offset_cumulative!$D133+offset_cumulative!N$1)</f>
        <v>86</v>
      </c>
      <c r="O133">
        <f ca="1">OFFSET(countries_cumulative!$D132,0,offset_cumulative!$D133+offset_cumulative!O$1)</f>
        <v>109</v>
      </c>
      <c r="P133">
        <f ca="1">OFFSET(countries_cumulative!$D132,0,offset_cumulative!$D133+offset_cumulative!P$1)</f>
        <v>137</v>
      </c>
      <c r="Q133">
        <f ca="1">OFFSET(countries_cumulative!$D132,0,offset_cumulative!$D133+offset_cumulative!Q$1)</f>
        <v>200</v>
      </c>
      <c r="R133">
        <f ca="1">OFFSET(countries_cumulative!$D132,0,offset_cumulative!$D133+offset_cumulative!R$1)</f>
        <v>313</v>
      </c>
      <c r="S133">
        <f ca="1">OFFSET(countries_cumulative!$D132,0,offset_cumulative!$D133+offset_cumulative!S$1)</f>
        <v>345</v>
      </c>
      <c r="T133">
        <f ca="1">OFFSET(countries_cumulative!$D132,0,offset_cumulative!$D133+offset_cumulative!T$1)</f>
        <v>345</v>
      </c>
      <c r="U133">
        <f ca="1">OFFSET(countries_cumulative!$D132,0,offset_cumulative!$D133+offset_cumulative!U$1)</f>
        <v>443</v>
      </c>
      <c r="V133">
        <f ca="1">OFFSET(countries_cumulative!$D132,0,offset_cumulative!$D133+offset_cumulative!V$1)</f>
        <v>558</v>
      </c>
      <c r="W133">
        <f ca="1">OFFSET(countries_cumulative!$D132,0,offset_cumulative!$D133+offset_cumulative!W$1)</f>
        <v>674</v>
      </c>
      <c r="X133">
        <f ca="1">OFFSET(countries_cumulative!$D132,0,offset_cumulative!$D133+offset_cumulative!X$1)</f>
        <v>786</v>
      </c>
      <c r="Y133">
        <f ca="1">OFFSET(countries_cumulative!$D132,0,offset_cumulative!$D133+offset_cumulative!Y$1)</f>
        <v>901</v>
      </c>
      <c r="Z133">
        <f ca="1">OFFSET(countries_cumulative!$D132,0,offset_cumulative!$D133+offset_cumulative!Z$1)</f>
        <v>989</v>
      </c>
      <c r="AA133">
        <f ca="1">OFFSET(countries_cumulative!$D132,0,offset_cumulative!$D133+offset_cumulative!AA$1)</f>
        <v>1181</v>
      </c>
      <c r="AB133">
        <f ca="1">OFFSET(countries_cumulative!$D132,0,offset_cumulative!$D133+offset_cumulative!AB$1)</f>
        <v>1181</v>
      </c>
      <c r="AC133">
        <f ca="1">OFFSET(countries_cumulative!$D132,0,offset_cumulative!$D133+offset_cumulative!AC$1)</f>
        <v>1317</v>
      </c>
      <c r="AD133">
        <f ca="1">OFFSET(countries_cumulative!$D132,0,offset_cumulative!$D133+offset_cumulative!AD$1)</f>
        <v>1475</v>
      </c>
      <c r="AE133">
        <f ca="1">OFFSET(countries_cumulative!$D132,0,offset_cumulative!$D133+offset_cumulative!AE$1)</f>
        <v>1673</v>
      </c>
      <c r="AF133">
        <f ca="1">OFFSET(countries_cumulative!$D132,0,offset_cumulative!$D133+offset_cumulative!AF$1)</f>
        <v>1801</v>
      </c>
      <c r="AG133">
        <f ca="1">OFFSET(countries_cumulative!$D132,0,offset_cumulative!$D133+offset_cumulative!AG$1)</f>
        <v>1988</v>
      </c>
      <c r="AH133">
        <f ca="1">OFFSET(countries_cumulative!$D132,0,offset_cumulative!$D133+offset_cumulative!AH$1)</f>
        <v>2100</v>
      </c>
      <c r="AI133">
        <f ca="1">OFFSET(countries_cumulative!$D132,0,offset_cumulative!$D133+offset_cumulative!AI$1)</f>
        <v>2249</v>
      </c>
      <c r="AJ133">
        <f ca="1">OFFSET(countries_cumulative!$D132,0,offset_cumulative!$D133+offset_cumulative!AJ$1)</f>
        <v>2528</v>
      </c>
      <c r="AL133" s="3" t="s">
        <v>119</v>
      </c>
      <c r="AM133" s="4">
        <f t="shared" ca="1" si="155"/>
        <v>7</v>
      </c>
      <c r="AN133" s="4">
        <f t="shared" ca="1" si="126"/>
        <v>0.375</v>
      </c>
      <c r="AO133" s="4">
        <f t="shared" ca="1" si="127"/>
        <v>1.4545454545454546</v>
      </c>
      <c r="AP133" s="4">
        <f t="shared" ca="1" si="128"/>
        <v>0.33333333333333326</v>
      </c>
      <c r="AQ133" s="4">
        <f t="shared" ca="1" si="129"/>
        <v>0.19444444444444442</v>
      </c>
      <c r="AR133" s="4">
        <f t="shared" ca="1" si="130"/>
        <v>0.27906976744186052</v>
      </c>
      <c r="AS133" s="4">
        <f t="shared" ca="1" si="131"/>
        <v>0.25454545454545463</v>
      </c>
      <c r="AT133" s="4">
        <f t="shared" ca="1" si="132"/>
        <v>0.24637681159420288</v>
      </c>
      <c r="AU133" s="4">
        <f t="shared" ca="1" si="133"/>
        <v>0.26744186046511631</v>
      </c>
      <c r="AV133" s="4">
        <f t="shared" ca="1" si="134"/>
        <v>0.25688073394495414</v>
      </c>
      <c r="AW133" s="4">
        <f t="shared" ca="1" si="135"/>
        <v>0.45985401459854014</v>
      </c>
      <c r="AX133" s="4">
        <f t="shared" ca="1" si="136"/>
        <v>0.56499999999999995</v>
      </c>
      <c r="AY133" s="4">
        <f t="shared" ca="1" si="137"/>
        <v>0.10223642172523961</v>
      </c>
      <c r="AZ133" s="4">
        <f t="shared" ca="1" si="138"/>
        <v>0</v>
      </c>
      <c r="BA133" s="4">
        <f t="shared" ca="1" si="139"/>
        <v>0.28405797101449282</v>
      </c>
      <c r="BB133" s="4">
        <f t="shared" ca="1" si="140"/>
        <v>0.25959367945823919</v>
      </c>
      <c r="BC133" s="4">
        <f t="shared" ca="1" si="141"/>
        <v>0.20788530465949817</v>
      </c>
      <c r="BD133" s="4">
        <f t="shared" ca="1" si="142"/>
        <v>0.16617210682492578</v>
      </c>
      <c r="BE133" s="4">
        <f t="shared" ca="1" si="143"/>
        <v>0.14631043256997445</v>
      </c>
      <c r="BF133" s="4">
        <f t="shared" ca="1" si="144"/>
        <v>9.766925638179802E-2</v>
      </c>
      <c r="BG133" s="4">
        <f t="shared" ca="1" si="145"/>
        <v>0.19413549039433775</v>
      </c>
      <c r="BH133" s="4">
        <f t="shared" ca="1" si="146"/>
        <v>0</v>
      </c>
      <c r="BI133" s="4">
        <f t="shared" ca="1" si="147"/>
        <v>0.11515664690939875</v>
      </c>
      <c r="BJ133" s="4">
        <f t="shared" ca="1" si="148"/>
        <v>0.11996962794229304</v>
      </c>
      <c r="BK133" s="4">
        <f t="shared" ca="1" si="149"/>
        <v>0.13423728813559332</v>
      </c>
      <c r="BL133" s="4">
        <f t="shared" ca="1" si="150"/>
        <v>7.6509264793783727E-2</v>
      </c>
      <c r="BM133" s="4">
        <f t="shared" ca="1" si="151"/>
        <v>0.10383120488617426</v>
      </c>
      <c r="BN133" s="4">
        <f t="shared" ca="1" si="152"/>
        <v>5.6338028169014009E-2</v>
      </c>
      <c r="BO133" s="4">
        <f t="shared" ca="1" si="153"/>
        <v>7.0952380952380878E-2</v>
      </c>
      <c r="BP133" s="4">
        <f t="shared" ca="1" si="154"/>
        <v>0.12405513561582926</v>
      </c>
      <c r="BQ133" s="5">
        <f t="shared" ca="1" si="156"/>
        <v>0.46485340384487783</v>
      </c>
    </row>
    <row r="134" spans="1:69" x14ac:dyDescent="0.25">
      <c r="A134" s="3" t="s">
        <v>120</v>
      </c>
      <c r="B134" s="3">
        <v>-6.3150000000000004</v>
      </c>
      <c r="C134" s="3">
        <v>143.9555</v>
      </c>
      <c r="D134">
        <f>COUNTIF(countries_cumulative!D133:CP133,"0")</f>
        <v>58</v>
      </c>
      <c r="E134" s="3" t="s">
        <v>120</v>
      </c>
      <c r="F134">
        <f ca="1">OFFSET(countries_cumulative!$D133,0,offset_cumulative!$D134+offset_cumulative!F$1)</f>
        <v>1</v>
      </c>
      <c r="G134">
        <f ca="1">OFFSET(countries_cumulative!$D133,0,offset_cumulative!$D134+offset_cumulative!G$1)</f>
        <v>1</v>
      </c>
      <c r="H134">
        <f ca="1">OFFSET(countries_cumulative!$D133,0,offset_cumulative!$D134+offset_cumulative!H$1)</f>
        <v>1</v>
      </c>
      <c r="I134">
        <f ca="1">OFFSET(countries_cumulative!$D133,0,offset_cumulative!$D134+offset_cumulative!I$1)</f>
        <v>1</v>
      </c>
      <c r="J134">
        <f ca="1">OFFSET(countries_cumulative!$D133,0,offset_cumulative!$D134+offset_cumulative!J$1)</f>
        <v>1</v>
      </c>
      <c r="K134">
        <f ca="1">OFFSET(countries_cumulative!$D133,0,offset_cumulative!$D134+offset_cumulative!K$1)</f>
        <v>1</v>
      </c>
      <c r="L134">
        <f ca="1">OFFSET(countries_cumulative!$D133,0,offset_cumulative!$D134+offset_cumulative!L$1)</f>
        <v>1</v>
      </c>
      <c r="M134">
        <f ca="1">OFFSET(countries_cumulative!$D133,0,offset_cumulative!$D134+offset_cumulative!M$1)</f>
        <v>1</v>
      </c>
      <c r="N134">
        <f ca="1">OFFSET(countries_cumulative!$D133,0,offset_cumulative!$D134+offset_cumulative!N$1)</f>
        <v>1</v>
      </c>
      <c r="O134">
        <f ca="1">OFFSET(countries_cumulative!$D133,0,offset_cumulative!$D134+offset_cumulative!O$1)</f>
        <v>1</v>
      </c>
      <c r="P134">
        <f ca="1">OFFSET(countries_cumulative!$D133,0,offset_cumulative!$D134+offset_cumulative!P$1)</f>
        <v>1</v>
      </c>
      <c r="Q134">
        <f ca="1">OFFSET(countries_cumulative!$D133,0,offset_cumulative!$D134+offset_cumulative!Q$1)</f>
        <v>1</v>
      </c>
      <c r="R134">
        <f ca="1">OFFSET(countries_cumulative!$D133,0,offset_cumulative!$D134+offset_cumulative!R$1)</f>
        <v>1</v>
      </c>
      <c r="S134">
        <f ca="1">OFFSET(countries_cumulative!$D133,0,offset_cumulative!$D134+offset_cumulative!S$1)</f>
        <v>1</v>
      </c>
      <c r="T134">
        <f ca="1">OFFSET(countries_cumulative!$D133,0,offset_cumulative!$D134+offset_cumulative!T$1)</f>
        <v>1</v>
      </c>
      <c r="U134">
        <f ca="1">OFFSET(countries_cumulative!$D133,0,offset_cumulative!$D134+offset_cumulative!U$1)</f>
        <v>1</v>
      </c>
      <c r="V134">
        <f ca="1">OFFSET(countries_cumulative!$D133,0,offset_cumulative!$D134+offset_cumulative!V$1)</f>
        <v>1</v>
      </c>
      <c r="W134">
        <f ca="1">OFFSET(countries_cumulative!$D133,0,offset_cumulative!$D134+offset_cumulative!W$1)</f>
        <v>2</v>
      </c>
      <c r="X134">
        <f ca="1">OFFSET(countries_cumulative!$D133,0,offset_cumulative!$D134+offset_cumulative!X$1)</f>
        <v>2</v>
      </c>
      <c r="Y134">
        <f ca="1">OFFSET(countries_cumulative!$D133,0,offset_cumulative!$D134+offset_cumulative!Y$1)</f>
        <v>2</v>
      </c>
      <c r="Z134">
        <f ca="1">OFFSET(countries_cumulative!$D133,0,offset_cumulative!$D134+offset_cumulative!Z$1)</f>
        <v>2</v>
      </c>
      <c r="AA134">
        <f ca="1">OFFSET(countries_cumulative!$D133,0,offset_cumulative!$D134+offset_cumulative!AA$1)</f>
        <v>2</v>
      </c>
      <c r="AB134">
        <f ca="1">OFFSET(countries_cumulative!$D133,0,offset_cumulative!$D134+offset_cumulative!AB$1)</f>
        <v>2</v>
      </c>
      <c r="AC134">
        <f ca="1">OFFSET(countries_cumulative!$D133,0,offset_cumulative!$D134+offset_cumulative!AC$1)</f>
        <v>2</v>
      </c>
      <c r="AD134">
        <f ca="1">OFFSET(countries_cumulative!$D133,0,offset_cumulative!$D134+offset_cumulative!AD$1)</f>
        <v>2</v>
      </c>
      <c r="AE134">
        <f ca="1">OFFSET(countries_cumulative!$D133,0,offset_cumulative!$D134+offset_cumulative!AE$1)</f>
        <v>2</v>
      </c>
      <c r="AF134">
        <f ca="1">OFFSET(countries_cumulative!$D133,0,offset_cumulative!$D134+offset_cumulative!AF$1)</f>
        <v>2</v>
      </c>
      <c r="AG134">
        <f ca="1">OFFSET(countries_cumulative!$D133,0,offset_cumulative!$D134+offset_cumulative!AG$1)</f>
        <v>7</v>
      </c>
      <c r="AH134">
        <f ca="1">OFFSET(countries_cumulative!$D133,0,offset_cumulative!$D134+offset_cumulative!AH$1)</f>
        <v>7</v>
      </c>
      <c r="AI134">
        <f ca="1">OFFSET(countries_cumulative!$D133,0,offset_cumulative!$D134+offset_cumulative!AI$1)</f>
        <v>7</v>
      </c>
      <c r="AJ134">
        <f ca="1">OFFSET(countries_cumulative!$D133,0,offset_cumulative!$D134+offset_cumulative!AJ$1)</f>
        <v>7</v>
      </c>
      <c r="AL134" s="3" t="s">
        <v>120</v>
      </c>
      <c r="AM134" s="4">
        <f t="shared" ca="1" si="155"/>
        <v>0</v>
      </c>
      <c r="AN134" s="4">
        <f t="shared" ca="1" si="126"/>
        <v>0</v>
      </c>
      <c r="AO134" s="4">
        <f t="shared" ca="1" si="127"/>
        <v>0</v>
      </c>
      <c r="AP134" s="4">
        <f t="shared" ca="1" si="128"/>
        <v>0</v>
      </c>
      <c r="AQ134" s="4">
        <f t="shared" ca="1" si="129"/>
        <v>0</v>
      </c>
      <c r="AR134" s="4">
        <f t="shared" ca="1" si="130"/>
        <v>0</v>
      </c>
      <c r="AS134" s="4">
        <f t="shared" ca="1" si="131"/>
        <v>0</v>
      </c>
      <c r="AT134" s="4">
        <f t="shared" ca="1" si="132"/>
        <v>0</v>
      </c>
      <c r="AU134" s="4">
        <f t="shared" ca="1" si="133"/>
        <v>0</v>
      </c>
      <c r="AV134" s="4">
        <f t="shared" ca="1" si="134"/>
        <v>0</v>
      </c>
      <c r="AW134" s="4">
        <f t="shared" ca="1" si="135"/>
        <v>0</v>
      </c>
      <c r="AX134" s="4">
        <f t="shared" ca="1" si="136"/>
        <v>0</v>
      </c>
      <c r="AY134" s="4">
        <f t="shared" ca="1" si="137"/>
        <v>0</v>
      </c>
      <c r="AZ134" s="4">
        <f t="shared" ca="1" si="138"/>
        <v>0</v>
      </c>
      <c r="BA134" s="4">
        <f t="shared" ca="1" si="139"/>
        <v>0</v>
      </c>
      <c r="BB134" s="4">
        <f t="shared" ca="1" si="140"/>
        <v>0</v>
      </c>
      <c r="BC134" s="4">
        <f t="shared" ca="1" si="141"/>
        <v>1</v>
      </c>
      <c r="BD134" s="4">
        <f t="shared" ca="1" si="142"/>
        <v>0</v>
      </c>
      <c r="BE134" s="4">
        <f t="shared" ca="1" si="143"/>
        <v>0</v>
      </c>
      <c r="BF134" s="4">
        <f t="shared" ca="1" si="144"/>
        <v>0</v>
      </c>
      <c r="BG134" s="4">
        <f t="shared" ca="1" si="145"/>
        <v>0</v>
      </c>
      <c r="BH134" s="4">
        <f t="shared" ca="1" si="146"/>
        <v>0</v>
      </c>
      <c r="BI134" s="4">
        <f t="shared" ca="1" si="147"/>
        <v>0</v>
      </c>
      <c r="BJ134" s="4">
        <f t="shared" ca="1" si="148"/>
        <v>0</v>
      </c>
      <c r="BK134" s="4">
        <f t="shared" ca="1" si="149"/>
        <v>0</v>
      </c>
      <c r="BL134" s="4">
        <f t="shared" ca="1" si="150"/>
        <v>0</v>
      </c>
      <c r="BM134" s="4">
        <f t="shared" ca="1" si="151"/>
        <v>2.5</v>
      </c>
      <c r="BN134" s="4">
        <f t="shared" ca="1" si="152"/>
        <v>0</v>
      </c>
      <c r="BO134" s="4">
        <f t="shared" ca="1" si="153"/>
        <v>0</v>
      </c>
      <c r="BP134" s="4">
        <f t="shared" ca="1" si="154"/>
        <v>0</v>
      </c>
      <c r="BQ134" s="5">
        <f t="shared" ca="1" si="156"/>
        <v>0.11666666666666667</v>
      </c>
    </row>
    <row r="135" spans="1:69" x14ac:dyDescent="0.25">
      <c r="A135" s="3" t="s">
        <v>121</v>
      </c>
      <c r="B135" s="3">
        <v>-23.442499999999999</v>
      </c>
      <c r="C135" s="3">
        <v>-58.443800000000003</v>
      </c>
      <c r="D135">
        <f>COUNTIF(countries_cumulative!D134:CP134,"0")</f>
        <v>46</v>
      </c>
      <c r="E135" s="3" t="s">
        <v>121</v>
      </c>
      <c r="F135">
        <f ca="1">OFFSET(countries_cumulative!$D134,0,offset_cumulative!$D135+offset_cumulative!F$1)</f>
        <v>1</v>
      </c>
      <c r="G135">
        <f ca="1">OFFSET(countries_cumulative!$D134,0,offset_cumulative!$D135+offset_cumulative!G$1)</f>
        <v>1</v>
      </c>
      <c r="H135">
        <f ca="1">OFFSET(countries_cumulative!$D134,0,offset_cumulative!$D135+offset_cumulative!H$1)</f>
        <v>1</v>
      </c>
      <c r="I135">
        <f ca="1">OFFSET(countries_cumulative!$D134,0,offset_cumulative!$D135+offset_cumulative!I$1)</f>
        <v>5</v>
      </c>
      <c r="J135">
        <f ca="1">OFFSET(countries_cumulative!$D134,0,offset_cumulative!$D135+offset_cumulative!J$1)</f>
        <v>5</v>
      </c>
      <c r="K135">
        <f ca="1">OFFSET(countries_cumulative!$D134,0,offset_cumulative!$D135+offset_cumulative!K$1)</f>
        <v>6</v>
      </c>
      <c r="L135">
        <f ca="1">OFFSET(countries_cumulative!$D134,0,offset_cumulative!$D135+offset_cumulative!L$1)</f>
        <v>6</v>
      </c>
      <c r="M135">
        <f ca="1">OFFSET(countries_cumulative!$D134,0,offset_cumulative!$D135+offset_cumulative!M$1)</f>
        <v>6</v>
      </c>
      <c r="N135">
        <f ca="1">OFFSET(countries_cumulative!$D134,0,offset_cumulative!$D135+offset_cumulative!N$1)</f>
        <v>8</v>
      </c>
      <c r="O135">
        <f ca="1">OFFSET(countries_cumulative!$D134,0,offset_cumulative!$D135+offset_cumulative!O$1)</f>
        <v>9</v>
      </c>
      <c r="P135">
        <f ca="1">OFFSET(countries_cumulative!$D134,0,offset_cumulative!$D135+offset_cumulative!P$1)</f>
        <v>11</v>
      </c>
      <c r="Q135">
        <f ca="1">OFFSET(countries_cumulative!$D134,0,offset_cumulative!$D135+offset_cumulative!Q$1)</f>
        <v>11</v>
      </c>
      <c r="R135">
        <f ca="1">OFFSET(countries_cumulative!$D134,0,offset_cumulative!$D135+offset_cumulative!R$1)</f>
        <v>13</v>
      </c>
      <c r="S135">
        <f ca="1">OFFSET(countries_cumulative!$D134,0,offset_cumulative!$D135+offset_cumulative!S$1)</f>
        <v>18</v>
      </c>
      <c r="T135">
        <f ca="1">OFFSET(countries_cumulative!$D134,0,offset_cumulative!$D135+offset_cumulative!T$1)</f>
        <v>22</v>
      </c>
      <c r="U135">
        <f ca="1">OFFSET(countries_cumulative!$D134,0,offset_cumulative!$D135+offset_cumulative!U$1)</f>
        <v>22</v>
      </c>
      <c r="V135">
        <f ca="1">OFFSET(countries_cumulative!$D134,0,offset_cumulative!$D135+offset_cumulative!V$1)</f>
        <v>27</v>
      </c>
      <c r="W135">
        <f ca="1">OFFSET(countries_cumulative!$D134,0,offset_cumulative!$D135+offset_cumulative!W$1)</f>
        <v>37</v>
      </c>
      <c r="X135">
        <f ca="1">OFFSET(countries_cumulative!$D134,0,offset_cumulative!$D135+offset_cumulative!X$1)</f>
        <v>41</v>
      </c>
      <c r="Y135">
        <f ca="1">OFFSET(countries_cumulative!$D134,0,offset_cumulative!$D135+offset_cumulative!Y$1)</f>
        <v>52</v>
      </c>
      <c r="Z135">
        <f ca="1">OFFSET(countries_cumulative!$D134,0,offset_cumulative!$D135+offset_cumulative!Z$1)</f>
        <v>56</v>
      </c>
      <c r="AA135">
        <f ca="1">OFFSET(countries_cumulative!$D134,0,offset_cumulative!$D135+offset_cumulative!AA$1)</f>
        <v>59</v>
      </c>
      <c r="AB135">
        <f ca="1">OFFSET(countries_cumulative!$D134,0,offset_cumulative!$D135+offset_cumulative!AB$1)</f>
        <v>64</v>
      </c>
      <c r="AC135">
        <f ca="1">OFFSET(countries_cumulative!$D134,0,offset_cumulative!$D135+offset_cumulative!AC$1)</f>
        <v>65</v>
      </c>
      <c r="AD135">
        <f ca="1">OFFSET(countries_cumulative!$D134,0,offset_cumulative!$D135+offset_cumulative!AD$1)</f>
        <v>69</v>
      </c>
      <c r="AE135">
        <f ca="1">OFFSET(countries_cumulative!$D134,0,offset_cumulative!$D135+offset_cumulative!AE$1)</f>
        <v>77</v>
      </c>
      <c r="AF135">
        <f ca="1">OFFSET(countries_cumulative!$D134,0,offset_cumulative!$D135+offset_cumulative!AF$1)</f>
        <v>92</v>
      </c>
      <c r="AG135">
        <f ca="1">OFFSET(countries_cumulative!$D134,0,offset_cumulative!$D135+offset_cumulative!AG$1)</f>
        <v>96</v>
      </c>
      <c r="AH135">
        <f ca="1">OFFSET(countries_cumulative!$D134,0,offset_cumulative!$D135+offset_cumulative!AH$1)</f>
        <v>104</v>
      </c>
      <c r="AI135">
        <f ca="1">OFFSET(countries_cumulative!$D134,0,offset_cumulative!$D135+offset_cumulative!AI$1)</f>
        <v>113</v>
      </c>
      <c r="AJ135">
        <f ca="1">OFFSET(countries_cumulative!$D134,0,offset_cumulative!$D135+offset_cumulative!AJ$1)</f>
        <v>115</v>
      </c>
      <c r="AL135" s="3" t="s">
        <v>121</v>
      </c>
      <c r="AM135" s="4">
        <f t="shared" ca="1" si="155"/>
        <v>0</v>
      </c>
      <c r="AN135" s="4">
        <f t="shared" ca="1" si="126"/>
        <v>0</v>
      </c>
      <c r="AO135" s="4">
        <f t="shared" ca="1" si="127"/>
        <v>4</v>
      </c>
      <c r="AP135" s="4">
        <f t="shared" ca="1" si="128"/>
        <v>0</v>
      </c>
      <c r="AQ135" s="4">
        <f t="shared" ca="1" si="129"/>
        <v>0.19999999999999996</v>
      </c>
      <c r="AR135" s="4">
        <f t="shared" ca="1" si="130"/>
        <v>0</v>
      </c>
      <c r="AS135" s="4">
        <f t="shared" ca="1" si="131"/>
        <v>0</v>
      </c>
      <c r="AT135" s="4">
        <f t="shared" ca="1" si="132"/>
        <v>0.33333333333333326</v>
      </c>
      <c r="AU135" s="4">
        <f t="shared" ca="1" si="133"/>
        <v>0.125</v>
      </c>
      <c r="AV135" s="4">
        <f t="shared" ca="1" si="134"/>
        <v>0.22222222222222232</v>
      </c>
      <c r="AW135" s="4">
        <f t="shared" ca="1" si="135"/>
        <v>0</v>
      </c>
      <c r="AX135" s="4">
        <f t="shared" ca="1" si="136"/>
        <v>0.18181818181818188</v>
      </c>
      <c r="AY135" s="4">
        <f t="shared" ca="1" si="137"/>
        <v>0.38461538461538458</v>
      </c>
      <c r="AZ135" s="4">
        <f t="shared" ca="1" si="138"/>
        <v>0.22222222222222232</v>
      </c>
      <c r="BA135" s="4">
        <f t="shared" ca="1" si="139"/>
        <v>0</v>
      </c>
      <c r="BB135" s="4">
        <f t="shared" ca="1" si="140"/>
        <v>0.22727272727272729</v>
      </c>
      <c r="BC135" s="4">
        <f t="shared" ca="1" si="141"/>
        <v>0.37037037037037046</v>
      </c>
      <c r="BD135" s="4">
        <f t="shared" ca="1" si="142"/>
        <v>0.10810810810810811</v>
      </c>
      <c r="BE135" s="4">
        <f t="shared" ca="1" si="143"/>
        <v>0.26829268292682928</v>
      </c>
      <c r="BF135" s="4">
        <f t="shared" ca="1" si="144"/>
        <v>7.6923076923076872E-2</v>
      </c>
      <c r="BG135" s="4">
        <f t="shared" ca="1" si="145"/>
        <v>5.3571428571428603E-2</v>
      </c>
      <c r="BH135" s="4">
        <f t="shared" ca="1" si="146"/>
        <v>8.4745762711864403E-2</v>
      </c>
      <c r="BI135" s="4">
        <f t="shared" ca="1" si="147"/>
        <v>1.5625E-2</v>
      </c>
      <c r="BJ135" s="4">
        <f t="shared" ca="1" si="148"/>
        <v>6.1538461538461542E-2</v>
      </c>
      <c r="BK135" s="4">
        <f t="shared" ca="1" si="149"/>
        <v>0.11594202898550732</v>
      </c>
      <c r="BL135" s="4">
        <f t="shared" ca="1" si="150"/>
        <v>0.19480519480519476</v>
      </c>
      <c r="BM135" s="4">
        <f t="shared" ca="1" si="151"/>
        <v>4.3478260869565188E-2</v>
      </c>
      <c r="BN135" s="4">
        <f t="shared" ca="1" si="152"/>
        <v>8.3333333333333259E-2</v>
      </c>
      <c r="BO135" s="4">
        <f t="shared" ca="1" si="153"/>
        <v>8.6538461538461453E-2</v>
      </c>
      <c r="BP135" s="4">
        <f t="shared" ca="1" si="154"/>
        <v>1.7699115044247815E-2</v>
      </c>
      <c r="BQ135" s="5">
        <f t="shared" ca="1" si="156"/>
        <v>0.24924851190701733</v>
      </c>
    </row>
    <row r="136" spans="1:69" x14ac:dyDescent="0.25">
      <c r="A136" s="3" t="s">
        <v>122</v>
      </c>
      <c r="B136" s="3">
        <v>-9.19</v>
      </c>
      <c r="C136" s="3">
        <v>-75.015199999999993</v>
      </c>
      <c r="D136">
        <f>COUNTIF(countries_cumulative!D135:CP135,"0")</f>
        <v>44</v>
      </c>
      <c r="E136" s="3" t="s">
        <v>122</v>
      </c>
      <c r="F136">
        <f ca="1">OFFSET(countries_cumulative!$D135,0,offset_cumulative!$D136+offset_cumulative!F$1)</f>
        <v>1</v>
      </c>
      <c r="G136">
        <f ca="1">OFFSET(countries_cumulative!$D135,0,offset_cumulative!$D136+offset_cumulative!G$1)</f>
        <v>1</v>
      </c>
      <c r="H136">
        <f ca="1">OFFSET(countries_cumulative!$D135,0,offset_cumulative!$D136+offset_cumulative!H$1)</f>
        <v>6</v>
      </c>
      <c r="I136">
        <f ca="1">OFFSET(countries_cumulative!$D135,0,offset_cumulative!$D136+offset_cumulative!I$1)</f>
        <v>7</v>
      </c>
      <c r="J136">
        <f ca="1">OFFSET(countries_cumulative!$D135,0,offset_cumulative!$D136+offset_cumulative!J$1)</f>
        <v>11</v>
      </c>
      <c r="K136">
        <f ca="1">OFFSET(countries_cumulative!$D135,0,offset_cumulative!$D136+offset_cumulative!K$1)</f>
        <v>11</v>
      </c>
      <c r="L136">
        <f ca="1">OFFSET(countries_cumulative!$D135,0,offset_cumulative!$D136+offset_cumulative!L$1)</f>
        <v>15</v>
      </c>
      <c r="M136">
        <f ca="1">OFFSET(countries_cumulative!$D135,0,offset_cumulative!$D136+offset_cumulative!M$1)</f>
        <v>28</v>
      </c>
      <c r="N136">
        <f ca="1">OFFSET(countries_cumulative!$D135,0,offset_cumulative!$D136+offset_cumulative!N$1)</f>
        <v>38</v>
      </c>
      <c r="O136">
        <f ca="1">OFFSET(countries_cumulative!$D135,0,offset_cumulative!$D136+offset_cumulative!O$1)</f>
        <v>43</v>
      </c>
      <c r="P136">
        <f ca="1">OFFSET(countries_cumulative!$D135,0,offset_cumulative!$D136+offset_cumulative!P$1)</f>
        <v>86</v>
      </c>
      <c r="Q136">
        <f ca="1">OFFSET(countries_cumulative!$D135,0,offset_cumulative!$D136+offset_cumulative!Q$1)</f>
        <v>117</v>
      </c>
      <c r="R136">
        <f ca="1">OFFSET(countries_cumulative!$D135,0,offset_cumulative!$D136+offset_cumulative!R$1)</f>
        <v>145</v>
      </c>
      <c r="S136">
        <f ca="1">OFFSET(countries_cumulative!$D135,0,offset_cumulative!$D136+offset_cumulative!S$1)</f>
        <v>234</v>
      </c>
      <c r="T136">
        <f ca="1">OFFSET(countries_cumulative!$D135,0,offset_cumulative!$D136+offset_cumulative!T$1)</f>
        <v>234</v>
      </c>
      <c r="U136">
        <f ca="1">OFFSET(countries_cumulative!$D135,0,offset_cumulative!$D136+offset_cumulative!U$1)</f>
        <v>318</v>
      </c>
      <c r="V136">
        <f ca="1">OFFSET(countries_cumulative!$D135,0,offset_cumulative!$D136+offset_cumulative!V$1)</f>
        <v>363</v>
      </c>
      <c r="W136">
        <f ca="1">OFFSET(countries_cumulative!$D135,0,offset_cumulative!$D136+offset_cumulative!W$1)</f>
        <v>395</v>
      </c>
      <c r="X136">
        <f ca="1">OFFSET(countries_cumulative!$D135,0,offset_cumulative!$D136+offset_cumulative!X$1)</f>
        <v>416</v>
      </c>
      <c r="Y136">
        <f ca="1">OFFSET(countries_cumulative!$D135,0,offset_cumulative!$D136+offset_cumulative!Y$1)</f>
        <v>480</v>
      </c>
      <c r="Z136">
        <f ca="1">OFFSET(countries_cumulative!$D135,0,offset_cumulative!$D136+offset_cumulative!Z$1)</f>
        <v>580</v>
      </c>
      <c r="AA136">
        <f ca="1">OFFSET(countries_cumulative!$D135,0,offset_cumulative!$D136+offset_cumulative!AA$1)</f>
        <v>635</v>
      </c>
      <c r="AB136">
        <f ca="1">OFFSET(countries_cumulative!$D135,0,offset_cumulative!$D136+offset_cumulative!AB$1)</f>
        <v>671</v>
      </c>
      <c r="AC136">
        <f ca="1">OFFSET(countries_cumulative!$D135,0,offset_cumulative!$D136+offset_cumulative!AC$1)</f>
        <v>852</v>
      </c>
      <c r="AD136">
        <f ca="1">OFFSET(countries_cumulative!$D135,0,offset_cumulative!$D136+offset_cumulative!AD$1)</f>
        <v>950</v>
      </c>
      <c r="AE136">
        <f ca="1">OFFSET(countries_cumulative!$D135,0,offset_cumulative!$D136+offset_cumulative!AE$1)</f>
        <v>1065</v>
      </c>
      <c r="AF136">
        <f ca="1">OFFSET(countries_cumulative!$D135,0,offset_cumulative!$D136+offset_cumulative!AF$1)</f>
        <v>1323</v>
      </c>
      <c r="AG136">
        <f ca="1">OFFSET(countries_cumulative!$D135,0,offset_cumulative!$D136+offset_cumulative!AG$1)</f>
        <v>1414</v>
      </c>
      <c r="AH136">
        <f ca="1">OFFSET(countries_cumulative!$D135,0,offset_cumulative!$D136+offset_cumulative!AH$1)</f>
        <v>1595</v>
      </c>
      <c r="AI136">
        <f ca="1">OFFSET(countries_cumulative!$D135,0,offset_cumulative!$D136+offset_cumulative!AI$1)</f>
        <v>1746</v>
      </c>
      <c r="AJ136">
        <f ca="1">OFFSET(countries_cumulative!$D135,0,offset_cumulative!$D136+offset_cumulative!AJ$1)</f>
        <v>2281</v>
      </c>
      <c r="AL136" s="3" t="s">
        <v>122</v>
      </c>
      <c r="AM136" s="4">
        <f t="shared" ca="1" si="155"/>
        <v>0</v>
      </c>
      <c r="AN136" s="4">
        <f t="shared" ca="1" si="126"/>
        <v>5</v>
      </c>
      <c r="AO136" s="4">
        <f t="shared" ca="1" si="127"/>
        <v>0.16666666666666674</v>
      </c>
      <c r="AP136" s="4">
        <f t="shared" ca="1" si="128"/>
        <v>0.5714285714285714</v>
      </c>
      <c r="AQ136" s="4">
        <f t="shared" ca="1" si="129"/>
        <v>0</v>
      </c>
      <c r="AR136" s="4">
        <f t="shared" ca="1" si="130"/>
        <v>0.36363636363636354</v>
      </c>
      <c r="AS136" s="4">
        <f t="shared" ca="1" si="131"/>
        <v>0.8666666666666667</v>
      </c>
      <c r="AT136" s="4">
        <f t="shared" ca="1" si="132"/>
        <v>0.35714285714285721</v>
      </c>
      <c r="AU136" s="4">
        <f t="shared" ca="1" si="133"/>
        <v>0.13157894736842102</v>
      </c>
      <c r="AV136" s="4">
        <f t="shared" ca="1" si="134"/>
        <v>1</v>
      </c>
      <c r="AW136" s="4">
        <f t="shared" ca="1" si="135"/>
        <v>0.36046511627906974</v>
      </c>
      <c r="AX136" s="4">
        <f t="shared" ca="1" si="136"/>
        <v>0.23931623931623935</v>
      </c>
      <c r="AY136" s="4">
        <f t="shared" ca="1" si="137"/>
        <v>0.61379310344827576</v>
      </c>
      <c r="AZ136" s="4">
        <f t="shared" ca="1" si="138"/>
        <v>0</v>
      </c>
      <c r="BA136" s="4">
        <f t="shared" ca="1" si="139"/>
        <v>0.35897435897435903</v>
      </c>
      <c r="BB136" s="4">
        <f t="shared" ca="1" si="140"/>
        <v>0.14150943396226423</v>
      </c>
      <c r="BC136" s="4">
        <f t="shared" ca="1" si="141"/>
        <v>8.8154269972451793E-2</v>
      </c>
      <c r="BD136" s="4">
        <f t="shared" ca="1" si="142"/>
        <v>5.3164556962025378E-2</v>
      </c>
      <c r="BE136" s="4">
        <f t="shared" ca="1" si="143"/>
        <v>0.15384615384615374</v>
      </c>
      <c r="BF136" s="4">
        <f t="shared" ca="1" si="144"/>
        <v>0.20833333333333326</v>
      </c>
      <c r="BG136" s="4">
        <f t="shared" ca="1" si="145"/>
        <v>9.4827586206896575E-2</v>
      </c>
      <c r="BH136" s="4">
        <f t="shared" ca="1" si="146"/>
        <v>5.6692913385826715E-2</v>
      </c>
      <c r="BI136" s="4">
        <f t="shared" ca="1" si="147"/>
        <v>0.26974664679582716</v>
      </c>
      <c r="BJ136" s="4">
        <f t="shared" ca="1" si="148"/>
        <v>0.11502347417840375</v>
      </c>
      <c r="BK136" s="4">
        <f t="shared" ca="1" si="149"/>
        <v>0.1210526315789473</v>
      </c>
      <c r="BL136" s="4">
        <f t="shared" ca="1" si="150"/>
        <v>0.24225352112676046</v>
      </c>
      <c r="BM136" s="4">
        <f t="shared" ca="1" si="151"/>
        <v>6.8783068783068835E-2</v>
      </c>
      <c r="BN136" s="4">
        <f t="shared" ca="1" si="152"/>
        <v>0.12800565770862793</v>
      </c>
      <c r="BO136" s="4">
        <f t="shared" ca="1" si="153"/>
        <v>9.4670846394984354E-2</v>
      </c>
      <c r="BP136" s="4">
        <f t="shared" ca="1" si="154"/>
        <v>0.3064146620847652</v>
      </c>
      <c r="BQ136" s="5">
        <f t="shared" ca="1" si="156"/>
        <v>0.40573825490826093</v>
      </c>
    </row>
    <row r="137" spans="1:69" x14ac:dyDescent="0.25">
      <c r="A137" s="3" t="s">
        <v>123</v>
      </c>
      <c r="B137" s="3">
        <v>13</v>
      </c>
      <c r="C137" s="3">
        <v>122</v>
      </c>
      <c r="D137">
        <f>COUNTIF(countries_cumulative!D136:CP136,"0")</f>
        <v>8</v>
      </c>
      <c r="E137" s="3" t="s">
        <v>123</v>
      </c>
      <c r="F137">
        <f ca="1">OFFSET(countries_cumulative!$D136,0,offset_cumulative!$D137+offset_cumulative!F$1)</f>
        <v>1</v>
      </c>
      <c r="G137">
        <f ca="1">OFFSET(countries_cumulative!$D136,0,offset_cumulative!$D137+offset_cumulative!G$1)</f>
        <v>1</v>
      </c>
      <c r="H137">
        <f ca="1">OFFSET(countries_cumulative!$D136,0,offset_cumulative!$D137+offset_cumulative!H$1)</f>
        <v>1</v>
      </c>
      <c r="I137">
        <f ca="1">OFFSET(countries_cumulative!$D136,0,offset_cumulative!$D137+offset_cumulative!I$1)</f>
        <v>2</v>
      </c>
      <c r="J137">
        <f ca="1">OFFSET(countries_cumulative!$D136,0,offset_cumulative!$D137+offset_cumulative!J$1)</f>
        <v>2</v>
      </c>
      <c r="K137">
        <f ca="1">OFFSET(countries_cumulative!$D136,0,offset_cumulative!$D137+offset_cumulative!K$1)</f>
        <v>2</v>
      </c>
      <c r="L137">
        <f ca="1">OFFSET(countries_cumulative!$D136,0,offset_cumulative!$D137+offset_cumulative!L$1)</f>
        <v>2</v>
      </c>
      <c r="M137">
        <f ca="1">OFFSET(countries_cumulative!$D136,0,offset_cumulative!$D137+offset_cumulative!M$1)</f>
        <v>2</v>
      </c>
      <c r="N137">
        <f ca="1">OFFSET(countries_cumulative!$D136,0,offset_cumulative!$D137+offset_cumulative!N$1)</f>
        <v>3</v>
      </c>
      <c r="O137">
        <f ca="1">OFFSET(countries_cumulative!$D136,0,offset_cumulative!$D137+offset_cumulative!O$1)</f>
        <v>3</v>
      </c>
      <c r="P137">
        <f ca="1">OFFSET(countries_cumulative!$D136,0,offset_cumulative!$D137+offset_cumulative!P$1)</f>
        <v>3</v>
      </c>
      <c r="Q137">
        <f ca="1">OFFSET(countries_cumulative!$D136,0,offset_cumulative!$D137+offset_cumulative!Q$1)</f>
        <v>3</v>
      </c>
      <c r="R137">
        <f ca="1">OFFSET(countries_cumulative!$D136,0,offset_cumulative!$D137+offset_cumulative!R$1)</f>
        <v>3</v>
      </c>
      <c r="S137">
        <f ca="1">OFFSET(countries_cumulative!$D136,0,offset_cumulative!$D137+offset_cumulative!S$1)</f>
        <v>3</v>
      </c>
      <c r="T137">
        <f ca="1">OFFSET(countries_cumulative!$D136,0,offset_cumulative!$D137+offset_cumulative!T$1)</f>
        <v>3</v>
      </c>
      <c r="U137">
        <f ca="1">OFFSET(countries_cumulative!$D136,0,offset_cumulative!$D137+offset_cumulative!U$1)</f>
        <v>3</v>
      </c>
      <c r="V137">
        <f ca="1">OFFSET(countries_cumulative!$D136,0,offset_cumulative!$D137+offset_cumulative!V$1)</f>
        <v>3</v>
      </c>
      <c r="W137">
        <f ca="1">OFFSET(countries_cumulative!$D136,0,offset_cumulative!$D137+offset_cumulative!W$1)</f>
        <v>3</v>
      </c>
      <c r="X137">
        <f ca="1">OFFSET(countries_cumulative!$D136,0,offset_cumulative!$D137+offset_cumulative!X$1)</f>
        <v>3</v>
      </c>
      <c r="Y137">
        <f ca="1">OFFSET(countries_cumulative!$D136,0,offset_cumulative!$D137+offset_cumulative!Y$1)</f>
        <v>3</v>
      </c>
      <c r="Z137">
        <f ca="1">OFFSET(countries_cumulative!$D136,0,offset_cumulative!$D137+offset_cumulative!Z$1)</f>
        <v>3</v>
      </c>
      <c r="AA137">
        <f ca="1">OFFSET(countries_cumulative!$D136,0,offset_cumulative!$D137+offset_cumulative!AA$1)</f>
        <v>3</v>
      </c>
      <c r="AB137">
        <f ca="1">OFFSET(countries_cumulative!$D136,0,offset_cumulative!$D137+offset_cumulative!AB$1)</f>
        <v>3</v>
      </c>
      <c r="AC137">
        <f ca="1">OFFSET(countries_cumulative!$D136,0,offset_cumulative!$D137+offset_cumulative!AC$1)</f>
        <v>3</v>
      </c>
      <c r="AD137">
        <f ca="1">OFFSET(countries_cumulative!$D136,0,offset_cumulative!$D137+offset_cumulative!AD$1)</f>
        <v>3</v>
      </c>
      <c r="AE137">
        <f ca="1">OFFSET(countries_cumulative!$D136,0,offset_cumulative!$D137+offset_cumulative!AE$1)</f>
        <v>3</v>
      </c>
      <c r="AF137">
        <f ca="1">OFFSET(countries_cumulative!$D136,0,offset_cumulative!$D137+offset_cumulative!AF$1)</f>
        <v>3</v>
      </c>
      <c r="AG137">
        <f ca="1">OFFSET(countries_cumulative!$D136,0,offset_cumulative!$D137+offset_cumulative!AG$1)</f>
        <v>3</v>
      </c>
      <c r="AH137">
        <f ca="1">OFFSET(countries_cumulative!$D136,0,offset_cumulative!$D137+offset_cumulative!AH$1)</f>
        <v>3</v>
      </c>
      <c r="AI137">
        <f ca="1">OFFSET(countries_cumulative!$D136,0,offset_cumulative!$D137+offset_cumulative!AI$1)</f>
        <v>3</v>
      </c>
      <c r="AJ137">
        <f ca="1">OFFSET(countries_cumulative!$D136,0,offset_cumulative!$D137+offset_cumulative!AJ$1)</f>
        <v>3</v>
      </c>
      <c r="AL137" s="3" t="s">
        <v>123</v>
      </c>
      <c r="AM137" s="4">
        <f t="shared" ca="1" si="155"/>
        <v>0</v>
      </c>
      <c r="AN137" s="4">
        <f t="shared" ca="1" si="126"/>
        <v>0</v>
      </c>
      <c r="AO137" s="4">
        <f t="shared" ca="1" si="127"/>
        <v>1</v>
      </c>
      <c r="AP137" s="4">
        <f t="shared" ca="1" si="128"/>
        <v>0</v>
      </c>
      <c r="AQ137" s="4">
        <f t="shared" ca="1" si="129"/>
        <v>0</v>
      </c>
      <c r="AR137" s="4">
        <f t="shared" ca="1" si="130"/>
        <v>0</v>
      </c>
      <c r="AS137" s="4">
        <f t="shared" ca="1" si="131"/>
        <v>0</v>
      </c>
      <c r="AT137" s="4">
        <f t="shared" ca="1" si="132"/>
        <v>0.5</v>
      </c>
      <c r="AU137" s="4">
        <f t="shared" ca="1" si="133"/>
        <v>0</v>
      </c>
      <c r="AV137" s="4">
        <f t="shared" ca="1" si="134"/>
        <v>0</v>
      </c>
      <c r="AW137" s="4">
        <f t="shared" ca="1" si="135"/>
        <v>0</v>
      </c>
      <c r="AX137" s="4">
        <f t="shared" ca="1" si="136"/>
        <v>0</v>
      </c>
      <c r="AY137" s="4">
        <f t="shared" ca="1" si="137"/>
        <v>0</v>
      </c>
      <c r="AZ137" s="4">
        <f t="shared" ca="1" si="138"/>
        <v>0</v>
      </c>
      <c r="BA137" s="4">
        <f t="shared" ca="1" si="139"/>
        <v>0</v>
      </c>
      <c r="BB137" s="4">
        <f t="shared" ca="1" si="140"/>
        <v>0</v>
      </c>
      <c r="BC137" s="4">
        <f t="shared" ca="1" si="141"/>
        <v>0</v>
      </c>
      <c r="BD137" s="4">
        <f t="shared" ca="1" si="142"/>
        <v>0</v>
      </c>
      <c r="BE137" s="4">
        <f t="shared" ca="1" si="143"/>
        <v>0</v>
      </c>
      <c r="BF137" s="4">
        <f t="shared" ca="1" si="144"/>
        <v>0</v>
      </c>
      <c r="BG137" s="4">
        <f t="shared" ca="1" si="145"/>
        <v>0</v>
      </c>
      <c r="BH137" s="4">
        <f t="shared" ca="1" si="146"/>
        <v>0</v>
      </c>
      <c r="BI137" s="4">
        <f t="shared" ca="1" si="147"/>
        <v>0</v>
      </c>
      <c r="BJ137" s="4">
        <f t="shared" ca="1" si="148"/>
        <v>0</v>
      </c>
      <c r="BK137" s="4">
        <f t="shared" ca="1" si="149"/>
        <v>0</v>
      </c>
      <c r="BL137" s="4">
        <f t="shared" ca="1" si="150"/>
        <v>0</v>
      </c>
      <c r="BM137" s="4">
        <f t="shared" ca="1" si="151"/>
        <v>0</v>
      </c>
      <c r="BN137" s="4">
        <f t="shared" ca="1" si="152"/>
        <v>0</v>
      </c>
      <c r="BO137" s="4">
        <f t="shared" ca="1" si="153"/>
        <v>0</v>
      </c>
      <c r="BP137" s="4">
        <f t="shared" ca="1" si="154"/>
        <v>0</v>
      </c>
      <c r="BQ137" s="5">
        <f t="shared" ca="1" si="156"/>
        <v>0.05</v>
      </c>
    </row>
    <row r="138" spans="1:69" x14ac:dyDescent="0.25">
      <c r="A138" s="3" t="s">
        <v>124</v>
      </c>
      <c r="B138" s="3">
        <v>51.919400000000003</v>
      </c>
      <c r="C138" s="3">
        <v>19.145099999999999</v>
      </c>
      <c r="D138">
        <f>COUNTIF(countries_cumulative!D137:CP137,"0")</f>
        <v>42</v>
      </c>
      <c r="E138" s="3" t="s">
        <v>124</v>
      </c>
      <c r="F138">
        <f ca="1">OFFSET(countries_cumulative!$D137,0,offset_cumulative!$D138+offset_cumulative!F$1)</f>
        <v>1</v>
      </c>
      <c r="G138">
        <f ca="1">OFFSET(countries_cumulative!$D137,0,offset_cumulative!$D138+offset_cumulative!G$1)</f>
        <v>1</v>
      </c>
      <c r="H138">
        <f ca="1">OFFSET(countries_cumulative!$D137,0,offset_cumulative!$D138+offset_cumulative!H$1)</f>
        <v>5</v>
      </c>
      <c r="I138">
        <f ca="1">OFFSET(countries_cumulative!$D137,0,offset_cumulative!$D138+offset_cumulative!I$1)</f>
        <v>5</v>
      </c>
      <c r="J138">
        <f ca="1">OFFSET(countries_cumulative!$D137,0,offset_cumulative!$D138+offset_cumulative!J$1)</f>
        <v>11</v>
      </c>
      <c r="K138">
        <f ca="1">OFFSET(countries_cumulative!$D137,0,offset_cumulative!$D138+offset_cumulative!K$1)</f>
        <v>16</v>
      </c>
      <c r="L138">
        <f ca="1">OFFSET(countries_cumulative!$D137,0,offset_cumulative!$D138+offset_cumulative!L$1)</f>
        <v>22</v>
      </c>
      <c r="M138">
        <f ca="1">OFFSET(countries_cumulative!$D137,0,offset_cumulative!$D138+offset_cumulative!M$1)</f>
        <v>31</v>
      </c>
      <c r="N138">
        <f ca="1">OFFSET(countries_cumulative!$D137,0,offset_cumulative!$D138+offset_cumulative!N$1)</f>
        <v>49</v>
      </c>
      <c r="O138">
        <f ca="1">OFFSET(countries_cumulative!$D137,0,offset_cumulative!$D138+offset_cumulative!O$1)</f>
        <v>68</v>
      </c>
      <c r="P138">
        <f ca="1">OFFSET(countries_cumulative!$D137,0,offset_cumulative!$D138+offset_cumulative!P$1)</f>
        <v>103</v>
      </c>
      <c r="Q138">
        <f ca="1">OFFSET(countries_cumulative!$D137,0,offset_cumulative!$D138+offset_cumulative!Q$1)</f>
        <v>119</v>
      </c>
      <c r="R138">
        <f ca="1">OFFSET(countries_cumulative!$D137,0,offset_cumulative!$D138+offset_cumulative!R$1)</f>
        <v>177</v>
      </c>
      <c r="S138">
        <f ca="1">OFFSET(countries_cumulative!$D137,0,offset_cumulative!$D138+offset_cumulative!S$1)</f>
        <v>238</v>
      </c>
      <c r="T138">
        <f ca="1">OFFSET(countries_cumulative!$D137,0,offset_cumulative!$D138+offset_cumulative!T$1)</f>
        <v>251</v>
      </c>
      <c r="U138">
        <f ca="1">OFFSET(countries_cumulative!$D137,0,offset_cumulative!$D138+offset_cumulative!U$1)</f>
        <v>355</v>
      </c>
      <c r="V138">
        <f ca="1">OFFSET(countries_cumulative!$D137,0,offset_cumulative!$D138+offset_cumulative!V$1)</f>
        <v>425</v>
      </c>
      <c r="W138">
        <f ca="1">OFFSET(countries_cumulative!$D137,0,offset_cumulative!$D138+offset_cumulative!W$1)</f>
        <v>536</v>
      </c>
      <c r="X138">
        <f ca="1">OFFSET(countries_cumulative!$D137,0,offset_cumulative!$D138+offset_cumulative!X$1)</f>
        <v>634</v>
      </c>
      <c r="Y138">
        <f ca="1">OFFSET(countries_cumulative!$D137,0,offset_cumulative!$D138+offset_cumulative!Y$1)</f>
        <v>749</v>
      </c>
      <c r="Z138">
        <f ca="1">OFFSET(countries_cumulative!$D137,0,offset_cumulative!$D138+offset_cumulative!Z$1)</f>
        <v>901</v>
      </c>
      <c r="AA138">
        <f ca="1">OFFSET(countries_cumulative!$D137,0,offset_cumulative!$D138+offset_cumulative!AA$1)</f>
        <v>1051</v>
      </c>
      <c r="AB138">
        <f ca="1">OFFSET(countries_cumulative!$D137,0,offset_cumulative!$D138+offset_cumulative!AB$1)</f>
        <v>1221</v>
      </c>
      <c r="AC138">
        <f ca="1">OFFSET(countries_cumulative!$D137,0,offset_cumulative!$D138+offset_cumulative!AC$1)</f>
        <v>1389</v>
      </c>
      <c r="AD138">
        <f ca="1">OFFSET(countries_cumulative!$D137,0,offset_cumulative!$D138+offset_cumulative!AD$1)</f>
        <v>1638</v>
      </c>
      <c r="AE138">
        <f ca="1">OFFSET(countries_cumulative!$D137,0,offset_cumulative!$D138+offset_cumulative!AE$1)</f>
        <v>1862</v>
      </c>
      <c r="AF138">
        <f ca="1">OFFSET(countries_cumulative!$D137,0,offset_cumulative!$D138+offset_cumulative!AF$1)</f>
        <v>2055</v>
      </c>
      <c r="AG138">
        <f ca="1">OFFSET(countries_cumulative!$D137,0,offset_cumulative!$D138+offset_cumulative!AG$1)</f>
        <v>2311</v>
      </c>
      <c r="AH138">
        <f ca="1">OFFSET(countries_cumulative!$D137,0,offset_cumulative!$D138+offset_cumulative!AH$1)</f>
        <v>2554</v>
      </c>
      <c r="AI138">
        <f ca="1">OFFSET(countries_cumulative!$D137,0,offset_cumulative!$D138+offset_cumulative!AI$1)</f>
        <v>2946</v>
      </c>
      <c r="AJ138">
        <f ca="1">OFFSET(countries_cumulative!$D137,0,offset_cumulative!$D138+offset_cumulative!AJ$1)</f>
        <v>3383</v>
      </c>
      <c r="AL138" s="3" t="s">
        <v>124</v>
      </c>
      <c r="AM138" s="4">
        <f t="shared" ca="1" si="155"/>
        <v>0</v>
      </c>
      <c r="AN138" s="4">
        <f t="shared" ca="1" si="126"/>
        <v>4</v>
      </c>
      <c r="AO138" s="4">
        <f t="shared" ca="1" si="127"/>
        <v>0</v>
      </c>
      <c r="AP138" s="4">
        <f t="shared" ca="1" si="128"/>
        <v>1.2000000000000002</v>
      </c>
      <c r="AQ138" s="4">
        <f t="shared" ca="1" si="129"/>
        <v>0.45454545454545459</v>
      </c>
      <c r="AR138" s="4">
        <f t="shared" ca="1" si="130"/>
        <v>0.375</v>
      </c>
      <c r="AS138" s="4">
        <f t="shared" ca="1" si="131"/>
        <v>0.40909090909090917</v>
      </c>
      <c r="AT138" s="4">
        <f t="shared" ca="1" si="132"/>
        <v>0.58064516129032251</v>
      </c>
      <c r="AU138" s="4">
        <f t="shared" ca="1" si="133"/>
        <v>0.38775510204081631</v>
      </c>
      <c r="AV138" s="4">
        <f t="shared" ca="1" si="134"/>
        <v>0.51470588235294112</v>
      </c>
      <c r="AW138" s="4">
        <f t="shared" ca="1" si="135"/>
        <v>0.15533980582524265</v>
      </c>
      <c r="AX138" s="4">
        <f t="shared" ca="1" si="136"/>
        <v>0.48739495798319332</v>
      </c>
      <c r="AY138" s="4">
        <f t="shared" ca="1" si="137"/>
        <v>0.34463276836158196</v>
      </c>
      <c r="AZ138" s="4">
        <f t="shared" ca="1" si="138"/>
        <v>5.4621848739495826E-2</v>
      </c>
      <c r="BA138" s="4">
        <f t="shared" ca="1" si="139"/>
        <v>0.41434262948207179</v>
      </c>
      <c r="BB138" s="4">
        <f t="shared" ca="1" si="140"/>
        <v>0.19718309859154926</v>
      </c>
      <c r="BC138" s="4">
        <f t="shared" ca="1" si="141"/>
        <v>0.26117647058823534</v>
      </c>
      <c r="BD138" s="4">
        <f t="shared" ca="1" si="142"/>
        <v>0.18283582089552231</v>
      </c>
      <c r="BE138" s="4">
        <f t="shared" ca="1" si="143"/>
        <v>0.18138801261829651</v>
      </c>
      <c r="BF138" s="4">
        <f t="shared" ca="1" si="144"/>
        <v>0.20293724966622162</v>
      </c>
      <c r="BG138" s="4">
        <f t="shared" ca="1" si="145"/>
        <v>0.16648168701442834</v>
      </c>
      <c r="BH138" s="4">
        <f t="shared" ca="1" si="146"/>
        <v>0.16175071360608939</v>
      </c>
      <c r="BI138" s="4">
        <f t="shared" ca="1" si="147"/>
        <v>0.13759213759213762</v>
      </c>
      <c r="BJ138" s="4">
        <f t="shared" ca="1" si="148"/>
        <v>0.17926565874730027</v>
      </c>
      <c r="BK138" s="4">
        <f t="shared" ca="1" si="149"/>
        <v>0.13675213675213671</v>
      </c>
      <c r="BL138" s="4">
        <f t="shared" ca="1" si="150"/>
        <v>0.10365198711063384</v>
      </c>
      <c r="BM138" s="4">
        <f t="shared" ca="1" si="151"/>
        <v>0.12457420924574203</v>
      </c>
      <c r="BN138" s="4">
        <f t="shared" ca="1" si="152"/>
        <v>0.10514928602336648</v>
      </c>
      <c r="BO138" s="4">
        <f t="shared" ca="1" si="153"/>
        <v>0.15348472983555217</v>
      </c>
      <c r="BP138" s="4">
        <f t="shared" ca="1" si="154"/>
        <v>0.14833672776646289</v>
      </c>
      <c r="BQ138" s="5">
        <f t="shared" ca="1" si="156"/>
        <v>0.3940211481921902</v>
      </c>
    </row>
    <row r="139" spans="1:69" x14ac:dyDescent="0.25">
      <c r="A139" s="3" t="s">
        <v>125</v>
      </c>
      <c r="B139" s="3">
        <v>39.399900000000002</v>
      </c>
      <c r="C139" s="3">
        <v>-8.2245000000000008</v>
      </c>
      <c r="D139">
        <f>COUNTIF(countries_cumulative!D138:CP138,"0")</f>
        <v>40</v>
      </c>
      <c r="E139" s="3" t="s">
        <v>125</v>
      </c>
      <c r="F139">
        <f ca="1">OFFSET(countries_cumulative!$D138,0,offset_cumulative!$D139+offset_cumulative!F$1)</f>
        <v>2</v>
      </c>
      <c r="G139">
        <f ca="1">OFFSET(countries_cumulative!$D138,0,offset_cumulative!$D139+offset_cumulative!G$1)</f>
        <v>2</v>
      </c>
      <c r="H139">
        <f ca="1">OFFSET(countries_cumulative!$D138,0,offset_cumulative!$D139+offset_cumulative!H$1)</f>
        <v>5</v>
      </c>
      <c r="I139">
        <f ca="1">OFFSET(countries_cumulative!$D138,0,offset_cumulative!$D139+offset_cumulative!I$1)</f>
        <v>8</v>
      </c>
      <c r="J139">
        <f ca="1">OFFSET(countries_cumulative!$D138,0,offset_cumulative!$D139+offset_cumulative!J$1)</f>
        <v>13</v>
      </c>
      <c r="K139">
        <f ca="1">OFFSET(countries_cumulative!$D138,0,offset_cumulative!$D139+offset_cumulative!K$1)</f>
        <v>20</v>
      </c>
      <c r="L139">
        <f ca="1">OFFSET(countries_cumulative!$D138,0,offset_cumulative!$D139+offset_cumulative!L$1)</f>
        <v>30</v>
      </c>
      <c r="M139">
        <f ca="1">OFFSET(countries_cumulative!$D138,0,offset_cumulative!$D139+offset_cumulative!M$1)</f>
        <v>30</v>
      </c>
      <c r="N139">
        <f ca="1">OFFSET(countries_cumulative!$D138,0,offset_cumulative!$D139+offset_cumulative!N$1)</f>
        <v>41</v>
      </c>
      <c r="O139">
        <f ca="1">OFFSET(countries_cumulative!$D138,0,offset_cumulative!$D139+offset_cumulative!O$1)</f>
        <v>59</v>
      </c>
      <c r="P139">
        <f ca="1">OFFSET(countries_cumulative!$D138,0,offset_cumulative!$D139+offset_cumulative!P$1)</f>
        <v>59</v>
      </c>
      <c r="Q139">
        <f ca="1">OFFSET(countries_cumulative!$D138,0,offset_cumulative!$D139+offset_cumulative!Q$1)</f>
        <v>112</v>
      </c>
      <c r="R139">
        <f ca="1">OFFSET(countries_cumulative!$D138,0,offset_cumulative!$D139+offset_cumulative!R$1)</f>
        <v>169</v>
      </c>
      <c r="S139">
        <f ca="1">OFFSET(countries_cumulative!$D138,0,offset_cumulative!$D139+offset_cumulative!S$1)</f>
        <v>245</v>
      </c>
      <c r="T139">
        <f ca="1">OFFSET(countries_cumulative!$D138,0,offset_cumulative!$D139+offset_cumulative!T$1)</f>
        <v>331</v>
      </c>
      <c r="U139">
        <f ca="1">OFFSET(countries_cumulative!$D138,0,offset_cumulative!$D139+offset_cumulative!U$1)</f>
        <v>448</v>
      </c>
      <c r="V139">
        <f ca="1">OFFSET(countries_cumulative!$D138,0,offset_cumulative!$D139+offset_cumulative!V$1)</f>
        <v>448</v>
      </c>
      <c r="W139">
        <f ca="1">OFFSET(countries_cumulative!$D138,0,offset_cumulative!$D139+offset_cumulative!W$1)</f>
        <v>785</v>
      </c>
      <c r="X139">
        <f ca="1">OFFSET(countries_cumulative!$D138,0,offset_cumulative!$D139+offset_cumulative!X$1)</f>
        <v>1020</v>
      </c>
      <c r="Y139">
        <f ca="1">OFFSET(countries_cumulative!$D138,0,offset_cumulative!$D139+offset_cumulative!Y$1)</f>
        <v>1280</v>
      </c>
      <c r="Z139">
        <f ca="1">OFFSET(countries_cumulative!$D138,0,offset_cumulative!$D139+offset_cumulative!Z$1)</f>
        <v>1600</v>
      </c>
      <c r="AA139">
        <f ca="1">OFFSET(countries_cumulative!$D138,0,offset_cumulative!$D139+offset_cumulative!AA$1)</f>
        <v>2060</v>
      </c>
      <c r="AB139">
        <f ca="1">OFFSET(countries_cumulative!$D138,0,offset_cumulative!$D139+offset_cumulative!AB$1)</f>
        <v>2362</v>
      </c>
      <c r="AC139">
        <f ca="1">OFFSET(countries_cumulative!$D138,0,offset_cumulative!$D139+offset_cumulative!AC$1)</f>
        <v>2995</v>
      </c>
      <c r="AD139">
        <f ca="1">OFFSET(countries_cumulative!$D138,0,offset_cumulative!$D139+offset_cumulative!AD$1)</f>
        <v>3544</v>
      </c>
      <c r="AE139">
        <f ca="1">OFFSET(countries_cumulative!$D138,0,offset_cumulative!$D139+offset_cumulative!AE$1)</f>
        <v>4268</v>
      </c>
      <c r="AF139">
        <f ca="1">OFFSET(countries_cumulative!$D138,0,offset_cumulative!$D139+offset_cumulative!AF$1)</f>
        <v>5170</v>
      </c>
      <c r="AG139">
        <f ca="1">OFFSET(countries_cumulative!$D138,0,offset_cumulative!$D139+offset_cumulative!AG$1)</f>
        <v>5962</v>
      </c>
      <c r="AH139">
        <f ca="1">OFFSET(countries_cumulative!$D138,0,offset_cumulative!$D139+offset_cumulative!AH$1)</f>
        <v>6408</v>
      </c>
      <c r="AI139">
        <f ca="1">OFFSET(countries_cumulative!$D138,0,offset_cumulative!$D139+offset_cumulative!AI$1)</f>
        <v>7443</v>
      </c>
      <c r="AJ139">
        <f ca="1">OFFSET(countries_cumulative!$D138,0,offset_cumulative!$D139+offset_cumulative!AJ$1)</f>
        <v>8251</v>
      </c>
      <c r="AL139" s="3" t="s">
        <v>125</v>
      </c>
      <c r="AM139" s="4">
        <f t="shared" ca="1" si="155"/>
        <v>0</v>
      </c>
      <c r="AN139" s="4">
        <f t="shared" ca="1" si="126"/>
        <v>1.5</v>
      </c>
      <c r="AO139" s="4">
        <f t="shared" ca="1" si="127"/>
        <v>0.60000000000000009</v>
      </c>
      <c r="AP139" s="4">
        <f t="shared" ca="1" si="128"/>
        <v>0.625</v>
      </c>
      <c r="AQ139" s="4">
        <f t="shared" ca="1" si="129"/>
        <v>0.53846153846153855</v>
      </c>
      <c r="AR139" s="4">
        <f t="shared" ca="1" si="130"/>
        <v>0.5</v>
      </c>
      <c r="AS139" s="4">
        <f t="shared" ca="1" si="131"/>
        <v>0</v>
      </c>
      <c r="AT139" s="4">
        <f t="shared" ca="1" si="132"/>
        <v>0.3666666666666667</v>
      </c>
      <c r="AU139" s="4">
        <f t="shared" ca="1" si="133"/>
        <v>0.43902439024390238</v>
      </c>
      <c r="AV139" s="4">
        <f t="shared" ca="1" si="134"/>
        <v>0</v>
      </c>
      <c r="AW139" s="4">
        <f t="shared" ca="1" si="135"/>
        <v>0.89830508474576276</v>
      </c>
      <c r="AX139" s="4">
        <f t="shared" ca="1" si="136"/>
        <v>0.5089285714285714</v>
      </c>
      <c r="AY139" s="4">
        <f t="shared" ca="1" si="137"/>
        <v>0.4497041420118344</v>
      </c>
      <c r="AZ139" s="4">
        <f t="shared" ca="1" si="138"/>
        <v>0.3510204081632653</v>
      </c>
      <c r="BA139" s="4">
        <f t="shared" ca="1" si="139"/>
        <v>0.3534743202416919</v>
      </c>
      <c r="BB139" s="4">
        <f t="shared" ca="1" si="140"/>
        <v>0</v>
      </c>
      <c r="BC139" s="4">
        <f t="shared" ca="1" si="141"/>
        <v>0.75223214285714279</v>
      </c>
      <c r="BD139" s="4">
        <f t="shared" ca="1" si="142"/>
        <v>0.2993630573248407</v>
      </c>
      <c r="BE139" s="4">
        <f t="shared" ca="1" si="143"/>
        <v>0.25490196078431371</v>
      </c>
      <c r="BF139" s="4">
        <f t="shared" ca="1" si="144"/>
        <v>0.25</v>
      </c>
      <c r="BG139" s="4">
        <f t="shared" ca="1" si="145"/>
        <v>0.28750000000000009</v>
      </c>
      <c r="BH139" s="4">
        <f t="shared" ca="1" si="146"/>
        <v>0.14660194174757279</v>
      </c>
      <c r="BI139" s="4">
        <f t="shared" ca="1" si="147"/>
        <v>0.26799322607959364</v>
      </c>
      <c r="BJ139" s="4">
        <f t="shared" ca="1" si="148"/>
        <v>0.18330550918196997</v>
      </c>
      <c r="BK139" s="4">
        <f t="shared" ca="1" si="149"/>
        <v>0.20428893905191869</v>
      </c>
      <c r="BL139" s="4">
        <f t="shared" ca="1" si="150"/>
        <v>0.21134020618556693</v>
      </c>
      <c r="BM139" s="4">
        <f t="shared" ca="1" si="151"/>
        <v>0.15319148936170213</v>
      </c>
      <c r="BN139" s="4">
        <f t="shared" ca="1" si="152"/>
        <v>7.4807111707480667E-2</v>
      </c>
      <c r="BO139" s="4">
        <f t="shared" ca="1" si="153"/>
        <v>0.16151685393258419</v>
      </c>
      <c r="BP139" s="4">
        <f t="shared" ca="1" si="154"/>
        <v>0.10855837699852211</v>
      </c>
      <c r="BQ139" s="5">
        <f t="shared" ca="1" si="156"/>
        <v>0.34953953123921466</v>
      </c>
    </row>
    <row r="140" spans="1:69" x14ac:dyDescent="0.25">
      <c r="A140" s="3" t="s">
        <v>126</v>
      </c>
      <c r="B140" s="3">
        <v>25.354800000000001</v>
      </c>
      <c r="C140" s="3">
        <v>51.183900000000001</v>
      </c>
      <c r="D140">
        <f>COUNTIF(countries_cumulative!D139:CP139,"0")</f>
        <v>38</v>
      </c>
      <c r="E140" s="3" t="s">
        <v>126</v>
      </c>
      <c r="F140">
        <f ca="1">OFFSET(countries_cumulative!$D139,0,offset_cumulative!$D140+offset_cumulative!F$1)</f>
        <v>1</v>
      </c>
      <c r="G140">
        <f ca="1">OFFSET(countries_cumulative!$D139,0,offset_cumulative!$D140+offset_cumulative!G$1)</f>
        <v>3</v>
      </c>
      <c r="H140">
        <f ca="1">OFFSET(countries_cumulative!$D139,0,offset_cumulative!$D140+offset_cumulative!H$1)</f>
        <v>3</v>
      </c>
      <c r="I140">
        <f ca="1">OFFSET(countries_cumulative!$D139,0,offset_cumulative!$D140+offset_cumulative!I$1)</f>
        <v>7</v>
      </c>
      <c r="J140">
        <f ca="1">OFFSET(countries_cumulative!$D139,0,offset_cumulative!$D140+offset_cumulative!J$1)</f>
        <v>8</v>
      </c>
      <c r="K140">
        <f ca="1">OFFSET(countries_cumulative!$D139,0,offset_cumulative!$D140+offset_cumulative!K$1)</f>
        <v>8</v>
      </c>
      <c r="L140">
        <f ca="1">OFFSET(countries_cumulative!$D139,0,offset_cumulative!$D140+offset_cumulative!L$1)</f>
        <v>8</v>
      </c>
      <c r="M140">
        <f ca="1">OFFSET(countries_cumulative!$D139,0,offset_cumulative!$D140+offset_cumulative!M$1)</f>
        <v>8</v>
      </c>
      <c r="N140">
        <f ca="1">OFFSET(countries_cumulative!$D139,0,offset_cumulative!$D140+offset_cumulative!N$1)</f>
        <v>15</v>
      </c>
      <c r="O140">
        <f ca="1">OFFSET(countries_cumulative!$D139,0,offset_cumulative!$D140+offset_cumulative!O$1)</f>
        <v>18</v>
      </c>
      <c r="P140">
        <f ca="1">OFFSET(countries_cumulative!$D139,0,offset_cumulative!$D140+offset_cumulative!P$1)</f>
        <v>24</v>
      </c>
      <c r="Q140">
        <f ca="1">OFFSET(countries_cumulative!$D139,0,offset_cumulative!$D140+offset_cumulative!Q$1)</f>
        <v>262</v>
      </c>
      <c r="R140">
        <f ca="1">OFFSET(countries_cumulative!$D139,0,offset_cumulative!$D140+offset_cumulative!R$1)</f>
        <v>262</v>
      </c>
      <c r="S140">
        <f ca="1">OFFSET(countries_cumulative!$D139,0,offset_cumulative!$D140+offset_cumulative!S$1)</f>
        <v>320</v>
      </c>
      <c r="T140">
        <f ca="1">OFFSET(countries_cumulative!$D139,0,offset_cumulative!$D140+offset_cumulative!T$1)</f>
        <v>337</v>
      </c>
      <c r="U140">
        <f ca="1">OFFSET(countries_cumulative!$D139,0,offset_cumulative!$D140+offset_cumulative!U$1)</f>
        <v>401</v>
      </c>
      <c r="V140">
        <f ca="1">OFFSET(countries_cumulative!$D139,0,offset_cumulative!$D140+offset_cumulative!V$1)</f>
        <v>439</v>
      </c>
      <c r="W140">
        <f ca="1">OFFSET(countries_cumulative!$D139,0,offset_cumulative!$D140+offset_cumulative!W$1)</f>
        <v>439</v>
      </c>
      <c r="X140">
        <f ca="1">OFFSET(countries_cumulative!$D139,0,offset_cumulative!$D140+offset_cumulative!X$1)</f>
        <v>452</v>
      </c>
      <c r="Y140">
        <f ca="1">OFFSET(countries_cumulative!$D139,0,offset_cumulative!$D140+offset_cumulative!Y$1)</f>
        <v>460</v>
      </c>
      <c r="Z140">
        <f ca="1">OFFSET(countries_cumulative!$D139,0,offset_cumulative!$D140+offset_cumulative!Z$1)</f>
        <v>470</v>
      </c>
      <c r="AA140">
        <f ca="1">OFFSET(countries_cumulative!$D139,0,offset_cumulative!$D140+offset_cumulative!AA$1)</f>
        <v>481</v>
      </c>
      <c r="AB140">
        <f ca="1">OFFSET(countries_cumulative!$D139,0,offset_cumulative!$D140+offset_cumulative!AB$1)</f>
        <v>494</v>
      </c>
      <c r="AC140">
        <f ca="1">OFFSET(countries_cumulative!$D139,0,offset_cumulative!$D140+offset_cumulative!AC$1)</f>
        <v>501</v>
      </c>
      <c r="AD140">
        <f ca="1">OFFSET(countries_cumulative!$D139,0,offset_cumulative!$D140+offset_cumulative!AD$1)</f>
        <v>526</v>
      </c>
      <c r="AE140">
        <f ca="1">OFFSET(countries_cumulative!$D139,0,offset_cumulative!$D140+offset_cumulative!AE$1)</f>
        <v>537</v>
      </c>
      <c r="AF140">
        <f ca="1">OFFSET(countries_cumulative!$D139,0,offset_cumulative!$D140+offset_cumulative!AF$1)</f>
        <v>549</v>
      </c>
      <c r="AG140">
        <f ca="1">OFFSET(countries_cumulative!$D139,0,offset_cumulative!$D140+offset_cumulative!AG$1)</f>
        <v>562</v>
      </c>
      <c r="AH140">
        <f ca="1">OFFSET(countries_cumulative!$D139,0,offset_cumulative!$D140+offset_cumulative!AH$1)</f>
        <v>590</v>
      </c>
      <c r="AI140">
        <f ca="1">OFFSET(countries_cumulative!$D139,0,offset_cumulative!$D140+offset_cumulative!AI$1)</f>
        <v>634</v>
      </c>
      <c r="AJ140">
        <f ca="1">OFFSET(countries_cumulative!$D139,0,offset_cumulative!$D140+offset_cumulative!AJ$1)</f>
        <v>693</v>
      </c>
      <c r="AL140" s="3" t="s">
        <v>126</v>
      </c>
      <c r="AM140" s="4">
        <f t="shared" ca="1" si="155"/>
        <v>2</v>
      </c>
      <c r="AN140" s="4">
        <f t="shared" ca="1" si="126"/>
        <v>0</v>
      </c>
      <c r="AO140" s="4">
        <f t="shared" ca="1" si="127"/>
        <v>1.3333333333333335</v>
      </c>
      <c r="AP140" s="4">
        <f t="shared" ca="1" si="128"/>
        <v>0.14285714285714279</v>
      </c>
      <c r="AQ140" s="4">
        <f t="shared" ca="1" si="129"/>
        <v>0</v>
      </c>
      <c r="AR140" s="4">
        <f t="shared" ca="1" si="130"/>
        <v>0</v>
      </c>
      <c r="AS140" s="4">
        <f t="shared" ca="1" si="131"/>
        <v>0</v>
      </c>
      <c r="AT140" s="4">
        <f t="shared" ca="1" si="132"/>
        <v>0.875</v>
      </c>
      <c r="AU140" s="4">
        <f t="shared" ca="1" si="133"/>
        <v>0.19999999999999996</v>
      </c>
      <c r="AV140" s="4">
        <f t="shared" ca="1" si="134"/>
        <v>0.33333333333333326</v>
      </c>
      <c r="AW140" s="4">
        <f t="shared" ca="1" si="135"/>
        <v>9.9166666666666661</v>
      </c>
      <c r="AX140" s="4">
        <f t="shared" ca="1" si="136"/>
        <v>0</v>
      </c>
      <c r="AY140" s="4">
        <f t="shared" ca="1" si="137"/>
        <v>0.22137404580152675</v>
      </c>
      <c r="AZ140" s="4">
        <f t="shared" ca="1" si="138"/>
        <v>5.3125000000000089E-2</v>
      </c>
      <c r="BA140" s="4">
        <f t="shared" ca="1" si="139"/>
        <v>0.18991097922848654</v>
      </c>
      <c r="BB140" s="4">
        <f t="shared" ca="1" si="140"/>
        <v>9.4763092269326776E-2</v>
      </c>
      <c r="BC140" s="4">
        <f t="shared" ca="1" si="141"/>
        <v>0</v>
      </c>
      <c r="BD140" s="4">
        <f t="shared" ca="1" si="142"/>
        <v>2.9612756264236983E-2</v>
      </c>
      <c r="BE140" s="4">
        <f t="shared" ca="1" si="143"/>
        <v>1.7699115044247815E-2</v>
      </c>
      <c r="BF140" s="4">
        <f t="shared" ca="1" si="144"/>
        <v>2.1739130434782705E-2</v>
      </c>
      <c r="BG140" s="4">
        <f t="shared" ca="1" si="145"/>
        <v>2.3404255319148914E-2</v>
      </c>
      <c r="BH140" s="4">
        <f t="shared" ca="1" si="146"/>
        <v>2.7027027027026973E-2</v>
      </c>
      <c r="BI140" s="4">
        <f t="shared" ca="1" si="147"/>
        <v>1.4170040485830038E-2</v>
      </c>
      <c r="BJ140" s="4">
        <f t="shared" ca="1" si="148"/>
        <v>4.9900199600798389E-2</v>
      </c>
      <c r="BK140" s="4">
        <f t="shared" ca="1" si="149"/>
        <v>2.0912547528517011E-2</v>
      </c>
      <c r="BL140" s="4">
        <f t="shared" ca="1" si="150"/>
        <v>2.2346368715083775E-2</v>
      </c>
      <c r="BM140" s="4">
        <f t="shared" ca="1" si="151"/>
        <v>2.3679417122040025E-2</v>
      </c>
      <c r="BN140" s="4">
        <f t="shared" ca="1" si="152"/>
        <v>4.9822064056939563E-2</v>
      </c>
      <c r="BO140" s="4">
        <f t="shared" ca="1" si="153"/>
        <v>7.4576271186440612E-2</v>
      </c>
      <c r="BP140" s="4">
        <f t="shared" ca="1" si="154"/>
        <v>9.3059936908517438E-2</v>
      </c>
      <c r="BQ140" s="5">
        <f t="shared" ca="1" si="156"/>
        <v>0.52761042410611425</v>
      </c>
    </row>
    <row r="141" spans="1:69" x14ac:dyDescent="0.25">
      <c r="A141" s="3" t="s">
        <v>127</v>
      </c>
      <c r="B141" s="3">
        <v>45.943199999999997</v>
      </c>
      <c r="C141" s="3">
        <v>24.966799999999999</v>
      </c>
      <c r="D141">
        <f>COUNTIF(countries_cumulative!D140:CP140,"0")</f>
        <v>35</v>
      </c>
      <c r="E141" s="3" t="s">
        <v>127</v>
      </c>
      <c r="F141">
        <f ca="1">OFFSET(countries_cumulative!$D140,0,offset_cumulative!$D141+offset_cumulative!F$1)</f>
        <v>1</v>
      </c>
      <c r="G141">
        <f ca="1">OFFSET(countries_cumulative!$D140,0,offset_cumulative!$D141+offset_cumulative!G$1)</f>
        <v>1</v>
      </c>
      <c r="H141">
        <f ca="1">OFFSET(countries_cumulative!$D140,0,offset_cumulative!$D141+offset_cumulative!H$1)</f>
        <v>3</v>
      </c>
      <c r="I141">
        <f ca="1">OFFSET(countries_cumulative!$D140,0,offset_cumulative!$D141+offset_cumulative!I$1)</f>
        <v>3</v>
      </c>
      <c r="J141">
        <f ca="1">OFFSET(countries_cumulative!$D140,0,offset_cumulative!$D141+offset_cumulative!J$1)</f>
        <v>3</v>
      </c>
      <c r="K141">
        <f ca="1">OFFSET(countries_cumulative!$D140,0,offset_cumulative!$D141+offset_cumulative!K$1)</f>
        <v>3</v>
      </c>
      <c r="L141">
        <f ca="1">OFFSET(countries_cumulative!$D140,0,offset_cumulative!$D141+offset_cumulative!L$1)</f>
        <v>3</v>
      </c>
      <c r="M141">
        <f ca="1">OFFSET(countries_cumulative!$D140,0,offset_cumulative!$D141+offset_cumulative!M$1)</f>
        <v>4</v>
      </c>
      <c r="N141">
        <f ca="1">OFFSET(countries_cumulative!$D140,0,offset_cumulative!$D141+offset_cumulative!N$1)</f>
        <v>6</v>
      </c>
      <c r="O141">
        <f ca="1">OFFSET(countries_cumulative!$D140,0,offset_cumulative!$D141+offset_cumulative!O$1)</f>
        <v>9</v>
      </c>
      <c r="P141">
        <f ca="1">OFFSET(countries_cumulative!$D140,0,offset_cumulative!$D141+offset_cumulative!P$1)</f>
        <v>9</v>
      </c>
      <c r="Q141">
        <f ca="1">OFFSET(countries_cumulative!$D140,0,offset_cumulative!$D141+offset_cumulative!Q$1)</f>
        <v>15</v>
      </c>
      <c r="R141">
        <f ca="1">OFFSET(countries_cumulative!$D140,0,offset_cumulative!$D141+offset_cumulative!R$1)</f>
        <v>15</v>
      </c>
      <c r="S141">
        <f ca="1">OFFSET(countries_cumulative!$D140,0,offset_cumulative!$D141+offset_cumulative!S$1)</f>
        <v>25</v>
      </c>
      <c r="T141">
        <f ca="1">OFFSET(countries_cumulative!$D140,0,offset_cumulative!$D141+offset_cumulative!T$1)</f>
        <v>45</v>
      </c>
      <c r="U141">
        <f ca="1">OFFSET(countries_cumulative!$D140,0,offset_cumulative!$D141+offset_cumulative!U$1)</f>
        <v>49</v>
      </c>
      <c r="V141">
        <f ca="1">OFFSET(countries_cumulative!$D140,0,offset_cumulative!$D141+offset_cumulative!V$1)</f>
        <v>89</v>
      </c>
      <c r="W141">
        <f ca="1">OFFSET(countries_cumulative!$D140,0,offset_cumulative!$D141+offset_cumulative!W$1)</f>
        <v>123</v>
      </c>
      <c r="X141">
        <f ca="1">OFFSET(countries_cumulative!$D140,0,offset_cumulative!$D141+offset_cumulative!X$1)</f>
        <v>131</v>
      </c>
      <c r="Y141">
        <f ca="1">OFFSET(countries_cumulative!$D140,0,offset_cumulative!$D141+offset_cumulative!Y$1)</f>
        <v>158</v>
      </c>
      <c r="Z141">
        <f ca="1">OFFSET(countries_cumulative!$D140,0,offset_cumulative!$D141+offset_cumulative!Z$1)</f>
        <v>184</v>
      </c>
      <c r="AA141">
        <f ca="1">OFFSET(countries_cumulative!$D140,0,offset_cumulative!$D141+offset_cumulative!AA$1)</f>
        <v>260</v>
      </c>
      <c r="AB141">
        <f ca="1">OFFSET(countries_cumulative!$D140,0,offset_cumulative!$D141+offset_cumulative!AB$1)</f>
        <v>277</v>
      </c>
      <c r="AC141">
        <f ca="1">OFFSET(countries_cumulative!$D140,0,offset_cumulative!$D141+offset_cumulative!AC$1)</f>
        <v>308</v>
      </c>
      <c r="AD141">
        <f ca="1">OFFSET(countries_cumulative!$D140,0,offset_cumulative!$D141+offset_cumulative!AD$1)</f>
        <v>367</v>
      </c>
      <c r="AE141">
        <f ca="1">OFFSET(countries_cumulative!$D140,0,offset_cumulative!$D141+offset_cumulative!AE$1)</f>
        <v>433</v>
      </c>
      <c r="AF141">
        <f ca="1">OFFSET(countries_cumulative!$D140,0,offset_cumulative!$D141+offset_cumulative!AF$1)</f>
        <v>576</v>
      </c>
      <c r="AG141">
        <f ca="1">OFFSET(countries_cumulative!$D140,0,offset_cumulative!$D141+offset_cumulative!AG$1)</f>
        <v>794</v>
      </c>
      <c r="AH141">
        <f ca="1">OFFSET(countries_cumulative!$D140,0,offset_cumulative!$D141+offset_cumulative!AH$1)</f>
        <v>906</v>
      </c>
      <c r="AI141">
        <f ca="1">OFFSET(countries_cumulative!$D140,0,offset_cumulative!$D141+offset_cumulative!AI$1)</f>
        <v>1029</v>
      </c>
      <c r="AJ141">
        <f ca="1">OFFSET(countries_cumulative!$D140,0,offset_cumulative!$D141+offset_cumulative!AJ$1)</f>
        <v>1292</v>
      </c>
      <c r="AL141" s="3" t="s">
        <v>127</v>
      </c>
      <c r="AM141" s="4">
        <f t="shared" ca="1" si="155"/>
        <v>0</v>
      </c>
      <c r="AN141" s="4">
        <f t="shared" ca="1" si="126"/>
        <v>2</v>
      </c>
      <c r="AO141" s="4">
        <f t="shared" ca="1" si="127"/>
        <v>0</v>
      </c>
      <c r="AP141" s="4">
        <f t="shared" ca="1" si="128"/>
        <v>0</v>
      </c>
      <c r="AQ141" s="4">
        <f t="shared" ca="1" si="129"/>
        <v>0</v>
      </c>
      <c r="AR141" s="4">
        <f t="shared" ca="1" si="130"/>
        <v>0</v>
      </c>
      <c r="AS141" s="4">
        <f t="shared" ca="1" si="131"/>
        <v>0.33333333333333326</v>
      </c>
      <c r="AT141" s="4">
        <f t="shared" ca="1" si="132"/>
        <v>0.5</v>
      </c>
      <c r="AU141" s="4">
        <f t="shared" ca="1" si="133"/>
        <v>0.5</v>
      </c>
      <c r="AV141" s="4">
        <f t="shared" ca="1" si="134"/>
        <v>0</v>
      </c>
      <c r="AW141" s="4">
        <f t="shared" ca="1" si="135"/>
        <v>0.66666666666666674</v>
      </c>
      <c r="AX141" s="4">
        <f t="shared" ca="1" si="136"/>
        <v>0</v>
      </c>
      <c r="AY141" s="4">
        <f t="shared" ca="1" si="137"/>
        <v>0.66666666666666674</v>
      </c>
      <c r="AZ141" s="4">
        <f t="shared" ca="1" si="138"/>
        <v>0.8</v>
      </c>
      <c r="BA141" s="4">
        <f t="shared" ca="1" si="139"/>
        <v>8.8888888888888795E-2</v>
      </c>
      <c r="BB141" s="4">
        <f t="shared" ca="1" si="140"/>
        <v>0.81632653061224492</v>
      </c>
      <c r="BC141" s="4">
        <f t="shared" ca="1" si="141"/>
        <v>0.3820224719101124</v>
      </c>
      <c r="BD141" s="4">
        <f t="shared" ca="1" si="142"/>
        <v>6.5040650406503975E-2</v>
      </c>
      <c r="BE141" s="4">
        <f t="shared" ca="1" si="143"/>
        <v>0.20610687022900764</v>
      </c>
      <c r="BF141" s="4">
        <f t="shared" ca="1" si="144"/>
        <v>0.16455696202531644</v>
      </c>
      <c r="BG141" s="4">
        <f t="shared" ca="1" si="145"/>
        <v>0.41304347826086962</v>
      </c>
      <c r="BH141" s="4">
        <f t="shared" ca="1" si="146"/>
        <v>6.5384615384615374E-2</v>
      </c>
      <c r="BI141" s="4">
        <f t="shared" ca="1" si="147"/>
        <v>0.11191335740072206</v>
      </c>
      <c r="BJ141" s="4">
        <f t="shared" ca="1" si="148"/>
        <v>0.19155844155844148</v>
      </c>
      <c r="BK141" s="4">
        <f t="shared" ca="1" si="149"/>
        <v>0.17983651226158037</v>
      </c>
      <c r="BL141" s="4">
        <f t="shared" ca="1" si="150"/>
        <v>0.33025404157043869</v>
      </c>
      <c r="BM141" s="4">
        <f t="shared" ca="1" si="151"/>
        <v>0.37847222222222232</v>
      </c>
      <c r="BN141" s="4">
        <f t="shared" ca="1" si="152"/>
        <v>0.1410579345088161</v>
      </c>
      <c r="BO141" s="4">
        <f t="shared" ca="1" si="153"/>
        <v>0.13576158940397343</v>
      </c>
      <c r="BP141" s="4">
        <f t="shared" ca="1" si="154"/>
        <v>0.25558794946550045</v>
      </c>
      <c r="BQ141" s="5">
        <f t="shared" ca="1" si="156"/>
        <v>0.31308263942586395</v>
      </c>
    </row>
    <row r="142" spans="1:69" x14ac:dyDescent="0.25">
      <c r="A142" s="3" t="s">
        <v>128</v>
      </c>
      <c r="B142" s="3">
        <v>60</v>
      </c>
      <c r="C142" s="3">
        <v>90</v>
      </c>
      <c r="D142">
        <f>COUNTIF(countries_cumulative!D141:CP141,"0")</f>
        <v>9</v>
      </c>
      <c r="E142" s="3" t="s">
        <v>128</v>
      </c>
      <c r="F142">
        <f ca="1">OFFSET(countries_cumulative!$D141,0,offset_cumulative!$D142+offset_cumulative!F$1)</f>
        <v>2</v>
      </c>
      <c r="G142">
        <f ca="1">OFFSET(countries_cumulative!$D141,0,offset_cumulative!$D142+offset_cumulative!G$1)</f>
        <v>2</v>
      </c>
      <c r="H142">
        <f ca="1">OFFSET(countries_cumulative!$D141,0,offset_cumulative!$D142+offset_cumulative!H$1)</f>
        <v>2</v>
      </c>
      <c r="I142">
        <f ca="1">OFFSET(countries_cumulative!$D141,0,offset_cumulative!$D142+offset_cumulative!I$1)</f>
        <v>2</v>
      </c>
      <c r="J142">
        <f ca="1">OFFSET(countries_cumulative!$D141,0,offset_cumulative!$D142+offset_cumulative!J$1)</f>
        <v>2</v>
      </c>
      <c r="K142">
        <f ca="1">OFFSET(countries_cumulative!$D141,0,offset_cumulative!$D142+offset_cumulative!K$1)</f>
        <v>2</v>
      </c>
      <c r="L142">
        <f ca="1">OFFSET(countries_cumulative!$D141,0,offset_cumulative!$D142+offset_cumulative!L$1)</f>
        <v>2</v>
      </c>
      <c r="M142">
        <f ca="1">OFFSET(countries_cumulative!$D141,0,offset_cumulative!$D142+offset_cumulative!M$1)</f>
        <v>2</v>
      </c>
      <c r="N142">
        <f ca="1">OFFSET(countries_cumulative!$D141,0,offset_cumulative!$D142+offset_cumulative!N$1)</f>
        <v>2</v>
      </c>
      <c r="O142">
        <f ca="1">OFFSET(countries_cumulative!$D141,0,offset_cumulative!$D142+offset_cumulative!O$1)</f>
        <v>2</v>
      </c>
      <c r="P142">
        <f ca="1">OFFSET(countries_cumulative!$D141,0,offset_cumulative!$D142+offset_cumulative!P$1)</f>
        <v>2</v>
      </c>
      <c r="Q142">
        <f ca="1">OFFSET(countries_cumulative!$D141,0,offset_cumulative!$D142+offset_cumulative!Q$1)</f>
        <v>2</v>
      </c>
      <c r="R142">
        <f ca="1">OFFSET(countries_cumulative!$D141,0,offset_cumulative!$D142+offset_cumulative!R$1)</f>
        <v>2</v>
      </c>
      <c r="S142">
        <f ca="1">OFFSET(countries_cumulative!$D141,0,offset_cumulative!$D142+offset_cumulative!S$1)</f>
        <v>2</v>
      </c>
      <c r="T142">
        <f ca="1">OFFSET(countries_cumulative!$D141,0,offset_cumulative!$D142+offset_cumulative!T$1)</f>
        <v>2</v>
      </c>
      <c r="U142">
        <f ca="1">OFFSET(countries_cumulative!$D141,0,offset_cumulative!$D142+offset_cumulative!U$1)</f>
        <v>2</v>
      </c>
      <c r="V142">
        <f ca="1">OFFSET(countries_cumulative!$D141,0,offset_cumulative!$D142+offset_cumulative!V$1)</f>
        <v>2</v>
      </c>
      <c r="W142">
        <f ca="1">OFFSET(countries_cumulative!$D141,0,offset_cumulative!$D142+offset_cumulative!W$1)</f>
        <v>2</v>
      </c>
      <c r="X142">
        <f ca="1">OFFSET(countries_cumulative!$D141,0,offset_cumulative!$D142+offset_cumulative!X$1)</f>
        <v>2</v>
      </c>
      <c r="Y142">
        <f ca="1">OFFSET(countries_cumulative!$D141,0,offset_cumulative!$D142+offset_cumulative!Y$1)</f>
        <v>2</v>
      </c>
      <c r="Z142">
        <f ca="1">OFFSET(countries_cumulative!$D141,0,offset_cumulative!$D142+offset_cumulative!Z$1)</f>
        <v>2</v>
      </c>
      <c r="AA142">
        <f ca="1">OFFSET(countries_cumulative!$D141,0,offset_cumulative!$D142+offset_cumulative!AA$1)</f>
        <v>2</v>
      </c>
      <c r="AB142">
        <f ca="1">OFFSET(countries_cumulative!$D141,0,offset_cumulative!$D142+offset_cumulative!AB$1)</f>
        <v>2</v>
      </c>
      <c r="AC142">
        <f ca="1">OFFSET(countries_cumulative!$D141,0,offset_cumulative!$D142+offset_cumulative!AC$1)</f>
        <v>2</v>
      </c>
      <c r="AD142">
        <f ca="1">OFFSET(countries_cumulative!$D141,0,offset_cumulative!$D142+offset_cumulative!AD$1)</f>
        <v>2</v>
      </c>
      <c r="AE142">
        <f ca="1">OFFSET(countries_cumulative!$D141,0,offset_cumulative!$D142+offset_cumulative!AE$1)</f>
        <v>2</v>
      </c>
      <c r="AF142">
        <f ca="1">OFFSET(countries_cumulative!$D141,0,offset_cumulative!$D142+offset_cumulative!AF$1)</f>
        <v>2</v>
      </c>
      <c r="AG142">
        <f ca="1">OFFSET(countries_cumulative!$D141,0,offset_cumulative!$D142+offset_cumulative!AG$1)</f>
        <v>2</v>
      </c>
      <c r="AH142">
        <f ca="1">OFFSET(countries_cumulative!$D141,0,offset_cumulative!$D142+offset_cumulative!AH$1)</f>
        <v>2</v>
      </c>
      <c r="AI142">
        <f ca="1">OFFSET(countries_cumulative!$D141,0,offset_cumulative!$D142+offset_cumulative!AI$1)</f>
        <v>2</v>
      </c>
      <c r="AJ142">
        <f ca="1">OFFSET(countries_cumulative!$D141,0,offset_cumulative!$D142+offset_cumulative!AJ$1)</f>
        <v>2</v>
      </c>
      <c r="AL142" s="3" t="s">
        <v>128</v>
      </c>
      <c r="AM142" s="4">
        <f t="shared" ca="1" si="155"/>
        <v>0</v>
      </c>
      <c r="AN142" s="4">
        <f t="shared" ca="1" si="126"/>
        <v>0</v>
      </c>
      <c r="AO142" s="4">
        <f t="shared" ca="1" si="127"/>
        <v>0</v>
      </c>
      <c r="AP142" s="4">
        <f t="shared" ca="1" si="128"/>
        <v>0</v>
      </c>
      <c r="AQ142" s="4">
        <f t="shared" ca="1" si="129"/>
        <v>0</v>
      </c>
      <c r="AR142" s="4">
        <f t="shared" ca="1" si="130"/>
        <v>0</v>
      </c>
      <c r="AS142" s="4">
        <f t="shared" ca="1" si="131"/>
        <v>0</v>
      </c>
      <c r="AT142" s="4">
        <f t="shared" ca="1" si="132"/>
        <v>0</v>
      </c>
      <c r="AU142" s="4">
        <f t="shared" ca="1" si="133"/>
        <v>0</v>
      </c>
      <c r="AV142" s="4">
        <f t="shared" ca="1" si="134"/>
        <v>0</v>
      </c>
      <c r="AW142" s="4">
        <f t="shared" ca="1" si="135"/>
        <v>0</v>
      </c>
      <c r="AX142" s="4">
        <f t="shared" ca="1" si="136"/>
        <v>0</v>
      </c>
      <c r="AY142" s="4">
        <f t="shared" ca="1" si="137"/>
        <v>0</v>
      </c>
      <c r="AZ142" s="4">
        <f t="shared" ca="1" si="138"/>
        <v>0</v>
      </c>
      <c r="BA142" s="4">
        <f t="shared" ca="1" si="139"/>
        <v>0</v>
      </c>
      <c r="BB142" s="4">
        <f t="shared" ca="1" si="140"/>
        <v>0</v>
      </c>
      <c r="BC142" s="4">
        <f t="shared" ca="1" si="141"/>
        <v>0</v>
      </c>
      <c r="BD142" s="4">
        <f t="shared" ca="1" si="142"/>
        <v>0</v>
      </c>
      <c r="BE142" s="4">
        <f t="shared" ca="1" si="143"/>
        <v>0</v>
      </c>
      <c r="BF142" s="4">
        <f t="shared" ca="1" si="144"/>
        <v>0</v>
      </c>
      <c r="BG142" s="4">
        <f t="shared" ca="1" si="145"/>
        <v>0</v>
      </c>
      <c r="BH142" s="4">
        <f t="shared" ca="1" si="146"/>
        <v>0</v>
      </c>
      <c r="BI142" s="4">
        <f t="shared" ca="1" si="147"/>
        <v>0</v>
      </c>
      <c r="BJ142" s="4">
        <f t="shared" ca="1" si="148"/>
        <v>0</v>
      </c>
      <c r="BK142" s="4">
        <f t="shared" ca="1" si="149"/>
        <v>0</v>
      </c>
      <c r="BL142" s="4">
        <f t="shared" ca="1" si="150"/>
        <v>0</v>
      </c>
      <c r="BM142" s="4">
        <f t="shared" ca="1" si="151"/>
        <v>0</v>
      </c>
      <c r="BN142" s="4">
        <f t="shared" ca="1" si="152"/>
        <v>0</v>
      </c>
      <c r="BO142" s="4">
        <f t="shared" ca="1" si="153"/>
        <v>0</v>
      </c>
      <c r="BP142" s="4">
        <f t="shared" ca="1" si="154"/>
        <v>0</v>
      </c>
      <c r="BQ142" s="5">
        <f t="shared" ca="1" si="156"/>
        <v>0</v>
      </c>
    </row>
    <row r="143" spans="1:69" x14ac:dyDescent="0.25">
      <c r="A143" s="3" t="s">
        <v>129</v>
      </c>
      <c r="B143" s="3">
        <v>-1.9402999999999999</v>
      </c>
      <c r="C143" s="3">
        <v>29.873899999999999</v>
      </c>
      <c r="D143">
        <f>COUNTIF(countries_cumulative!D142:CP142,"0")</f>
        <v>52</v>
      </c>
      <c r="E143" s="3" t="s">
        <v>129</v>
      </c>
      <c r="F143">
        <f ca="1">OFFSET(countries_cumulative!$D142,0,offset_cumulative!$D143+offset_cumulative!F$1)</f>
        <v>1</v>
      </c>
      <c r="G143">
        <f ca="1">OFFSET(countries_cumulative!$D142,0,offset_cumulative!$D143+offset_cumulative!G$1)</f>
        <v>1</v>
      </c>
      <c r="H143">
        <f ca="1">OFFSET(countries_cumulative!$D142,0,offset_cumulative!$D143+offset_cumulative!H$1)</f>
        <v>5</v>
      </c>
      <c r="I143">
        <f ca="1">OFFSET(countries_cumulative!$D142,0,offset_cumulative!$D143+offset_cumulative!I$1)</f>
        <v>7</v>
      </c>
      <c r="J143">
        <f ca="1">OFFSET(countries_cumulative!$D142,0,offset_cumulative!$D143+offset_cumulative!J$1)</f>
        <v>8</v>
      </c>
      <c r="K143">
        <f ca="1">OFFSET(countries_cumulative!$D142,0,offset_cumulative!$D143+offset_cumulative!K$1)</f>
        <v>8</v>
      </c>
      <c r="L143">
        <f ca="1">OFFSET(countries_cumulative!$D142,0,offset_cumulative!$D143+offset_cumulative!L$1)</f>
        <v>17</v>
      </c>
      <c r="M143">
        <f ca="1">OFFSET(countries_cumulative!$D142,0,offset_cumulative!$D143+offset_cumulative!M$1)</f>
        <v>17</v>
      </c>
      <c r="N143">
        <f ca="1">OFFSET(countries_cumulative!$D142,0,offset_cumulative!$D143+offset_cumulative!N$1)</f>
        <v>19</v>
      </c>
      <c r="O143">
        <f ca="1">OFFSET(countries_cumulative!$D142,0,offset_cumulative!$D143+offset_cumulative!O$1)</f>
        <v>36</v>
      </c>
      <c r="P143">
        <f ca="1">OFFSET(countries_cumulative!$D142,0,offset_cumulative!$D143+offset_cumulative!P$1)</f>
        <v>40</v>
      </c>
      <c r="Q143">
        <f ca="1">OFFSET(countries_cumulative!$D142,0,offset_cumulative!$D143+offset_cumulative!Q$1)</f>
        <v>41</v>
      </c>
      <c r="R143">
        <f ca="1">OFFSET(countries_cumulative!$D142,0,offset_cumulative!$D143+offset_cumulative!R$1)</f>
        <v>50</v>
      </c>
      <c r="S143">
        <f ca="1">OFFSET(countries_cumulative!$D142,0,offset_cumulative!$D143+offset_cumulative!S$1)</f>
        <v>54</v>
      </c>
      <c r="T143">
        <f ca="1">OFFSET(countries_cumulative!$D142,0,offset_cumulative!$D143+offset_cumulative!T$1)</f>
        <v>60</v>
      </c>
      <c r="U143">
        <f ca="1">OFFSET(countries_cumulative!$D142,0,offset_cumulative!$D143+offset_cumulative!U$1)</f>
        <v>70</v>
      </c>
      <c r="V143">
        <f ca="1">OFFSET(countries_cumulative!$D142,0,offset_cumulative!$D143+offset_cumulative!V$1)</f>
        <v>70</v>
      </c>
      <c r="W143">
        <f ca="1">OFFSET(countries_cumulative!$D142,0,offset_cumulative!$D143+offset_cumulative!W$1)</f>
        <v>75</v>
      </c>
      <c r="X143">
        <f ca="1">OFFSET(countries_cumulative!$D142,0,offset_cumulative!$D143+offset_cumulative!X$1)</f>
        <v>82</v>
      </c>
      <c r="Y143">
        <f ca="1">OFFSET(countries_cumulative!$D142,0,offset_cumulative!$D143+offset_cumulative!Y$1)</f>
        <v>84</v>
      </c>
      <c r="Z143">
        <f ca="1">OFFSET(countries_cumulative!$D142,0,offset_cumulative!$D143+offset_cumulative!Z$1)</f>
        <v>89</v>
      </c>
      <c r="AA143">
        <f ca="1">OFFSET(countries_cumulative!$D142,0,offset_cumulative!$D143+offset_cumulative!AA$1)</f>
        <v>102</v>
      </c>
      <c r="AB143">
        <f ca="1">OFFSET(countries_cumulative!$D142,0,offset_cumulative!$D143+offset_cumulative!AB$1)</f>
        <v>104</v>
      </c>
      <c r="AC143">
        <f ca="1">OFFSET(countries_cumulative!$D142,0,offset_cumulative!$D143+offset_cumulative!AC$1)</f>
        <v>105</v>
      </c>
      <c r="AD143">
        <f ca="1">OFFSET(countries_cumulative!$D142,0,offset_cumulative!$D143+offset_cumulative!AD$1)</f>
        <v>105</v>
      </c>
      <c r="AE143">
        <f ca="1">OFFSET(countries_cumulative!$D142,0,offset_cumulative!$D143+offset_cumulative!AE$1)</f>
        <v>110</v>
      </c>
      <c r="AF143">
        <f ca="1">OFFSET(countries_cumulative!$D142,0,offset_cumulative!$D143+offset_cumulative!AF$1)</f>
        <v>110</v>
      </c>
      <c r="AG143">
        <f ca="1">OFFSET(countries_cumulative!$D142,0,offset_cumulative!$D143+offset_cumulative!AG$1)</f>
        <v>118</v>
      </c>
      <c r="AH143">
        <f ca="1">OFFSET(countries_cumulative!$D142,0,offset_cumulative!$D143+offset_cumulative!AH$1)</f>
        <v>120</v>
      </c>
      <c r="AI143">
        <f ca="1">OFFSET(countries_cumulative!$D142,0,offset_cumulative!$D143+offset_cumulative!AI$1)</f>
        <v>126</v>
      </c>
      <c r="AJ143">
        <f ca="1">OFFSET(countries_cumulative!$D142,0,offset_cumulative!$D143+offset_cumulative!AJ$1)</f>
        <v>127</v>
      </c>
      <c r="AL143" s="3" t="s">
        <v>129</v>
      </c>
      <c r="AM143" s="4">
        <f t="shared" ca="1" si="155"/>
        <v>0</v>
      </c>
      <c r="AN143" s="4">
        <f t="shared" ca="1" si="126"/>
        <v>4</v>
      </c>
      <c r="AO143" s="4">
        <f t="shared" ca="1" si="127"/>
        <v>0.39999999999999991</v>
      </c>
      <c r="AP143" s="4">
        <f t="shared" ca="1" si="128"/>
        <v>0.14285714285714279</v>
      </c>
      <c r="AQ143" s="4">
        <f t="shared" ca="1" si="129"/>
        <v>0</v>
      </c>
      <c r="AR143" s="4">
        <f t="shared" ca="1" si="130"/>
        <v>1.125</v>
      </c>
      <c r="AS143" s="4">
        <f t="shared" ca="1" si="131"/>
        <v>0</v>
      </c>
      <c r="AT143" s="4">
        <f t="shared" ca="1" si="132"/>
        <v>0.11764705882352944</v>
      </c>
      <c r="AU143" s="4">
        <f t="shared" ca="1" si="133"/>
        <v>0.89473684210526305</v>
      </c>
      <c r="AV143" s="4">
        <f t="shared" ca="1" si="134"/>
        <v>0.11111111111111116</v>
      </c>
      <c r="AW143" s="4">
        <f t="shared" ca="1" si="135"/>
        <v>2.4999999999999911E-2</v>
      </c>
      <c r="AX143" s="4">
        <f t="shared" ca="1" si="136"/>
        <v>0.21951219512195119</v>
      </c>
      <c r="AY143" s="4">
        <f t="shared" ca="1" si="137"/>
        <v>8.0000000000000071E-2</v>
      </c>
      <c r="AZ143" s="4">
        <f t="shared" ca="1" si="138"/>
        <v>0.11111111111111116</v>
      </c>
      <c r="BA143" s="4">
        <f t="shared" ca="1" si="139"/>
        <v>0.16666666666666674</v>
      </c>
      <c r="BB143" s="4">
        <f t="shared" ca="1" si="140"/>
        <v>0</v>
      </c>
      <c r="BC143" s="4">
        <f t="shared" ca="1" si="141"/>
        <v>7.1428571428571397E-2</v>
      </c>
      <c r="BD143" s="4">
        <f t="shared" ca="1" si="142"/>
        <v>9.3333333333333268E-2</v>
      </c>
      <c r="BE143" s="4">
        <f t="shared" ca="1" si="143"/>
        <v>2.4390243902439046E-2</v>
      </c>
      <c r="BF143" s="4">
        <f t="shared" ca="1" si="144"/>
        <v>5.9523809523809534E-2</v>
      </c>
      <c r="BG143" s="4">
        <f t="shared" ca="1" si="145"/>
        <v>0.14606741573033699</v>
      </c>
      <c r="BH143" s="4">
        <f t="shared" ca="1" si="146"/>
        <v>1.9607843137254832E-2</v>
      </c>
      <c r="BI143" s="4">
        <f t="shared" ca="1" si="147"/>
        <v>9.6153846153845812E-3</v>
      </c>
      <c r="BJ143" s="4">
        <f t="shared" ca="1" si="148"/>
        <v>0</v>
      </c>
      <c r="BK143" s="4">
        <f t="shared" ca="1" si="149"/>
        <v>4.7619047619047672E-2</v>
      </c>
      <c r="BL143" s="4">
        <f t="shared" ca="1" si="150"/>
        <v>0</v>
      </c>
      <c r="BM143" s="4">
        <f t="shared" ca="1" si="151"/>
        <v>7.2727272727272751E-2</v>
      </c>
      <c r="BN143" s="4">
        <f t="shared" ca="1" si="152"/>
        <v>1.6949152542372836E-2</v>
      </c>
      <c r="BO143" s="4">
        <f t="shared" ca="1" si="153"/>
        <v>5.0000000000000044E-2</v>
      </c>
      <c r="BP143" s="4">
        <f t="shared" ca="1" si="154"/>
        <v>7.9365079365079083E-3</v>
      </c>
      <c r="BQ143" s="5">
        <f t="shared" ca="1" si="156"/>
        <v>0.26709469034310351</v>
      </c>
    </row>
    <row r="144" spans="1:69" x14ac:dyDescent="0.25">
      <c r="A144" s="3" t="s">
        <v>176</v>
      </c>
      <c r="B144" s="3">
        <v>17.357821999999999</v>
      </c>
      <c r="C144" s="3">
        <v>-62.782997999999999</v>
      </c>
      <c r="D144">
        <f>COUNTIF(countries_cumulative!D143:CP143,"0")</f>
        <v>63</v>
      </c>
      <c r="E144" s="3" t="s">
        <v>176</v>
      </c>
      <c r="F144">
        <f ca="1">OFFSET(countries_cumulative!$D143,0,offset_cumulative!$D144+offset_cumulative!F$1)</f>
        <v>2</v>
      </c>
      <c r="G144">
        <f ca="1">OFFSET(countries_cumulative!$D143,0,offset_cumulative!$D144+offset_cumulative!G$1)</f>
        <v>2</v>
      </c>
      <c r="H144">
        <f ca="1">OFFSET(countries_cumulative!$D143,0,offset_cumulative!$D144+offset_cumulative!H$1)</f>
        <v>2</v>
      </c>
      <c r="I144">
        <f ca="1">OFFSET(countries_cumulative!$D143,0,offset_cumulative!$D144+offset_cumulative!I$1)</f>
        <v>2</v>
      </c>
      <c r="J144">
        <f ca="1">OFFSET(countries_cumulative!$D143,0,offset_cumulative!$D144+offset_cumulative!J$1)</f>
        <v>2</v>
      </c>
      <c r="K144">
        <f ca="1">OFFSET(countries_cumulative!$D143,0,offset_cumulative!$D144+offset_cumulative!K$1)</f>
        <v>7</v>
      </c>
      <c r="L144">
        <f ca="1">OFFSET(countries_cumulative!$D143,0,offset_cumulative!$D144+offset_cumulative!L$1)</f>
        <v>8</v>
      </c>
      <c r="M144">
        <f ca="1">OFFSET(countries_cumulative!$D143,0,offset_cumulative!$D144+offset_cumulative!M$1)</f>
        <v>8</v>
      </c>
      <c r="N144">
        <f ca="1">OFFSET(countries_cumulative!$D143,0,offset_cumulative!$D144+offset_cumulative!N$1)</f>
        <v>9</v>
      </c>
      <c r="O144">
        <f ca="1">OFFSET(countries_cumulative!$D143,0,offset_cumulative!$D144+offset_cumulative!O$1)</f>
        <v>9</v>
      </c>
      <c r="P144">
        <f ca="1">OFFSET(countries_cumulative!$D143,0,offset_cumulative!$D144+offset_cumulative!P$1)</f>
        <v>9</v>
      </c>
      <c r="Q144">
        <f ca="1">OFFSET(countries_cumulative!$D143,0,offset_cumulative!$D144+offset_cumulative!Q$1)</f>
        <v>10</v>
      </c>
      <c r="R144">
        <f ca="1">OFFSET(countries_cumulative!$D143,0,offset_cumulative!$D144+offset_cumulative!R$1)</f>
        <v>10</v>
      </c>
      <c r="S144">
        <f ca="1">OFFSET(countries_cumulative!$D143,0,offset_cumulative!$D144+offset_cumulative!S$1)</f>
        <v>11</v>
      </c>
      <c r="T144">
        <f ca="1">OFFSET(countries_cumulative!$D143,0,offset_cumulative!$D144+offset_cumulative!T$1)</f>
        <v>11</v>
      </c>
      <c r="U144">
        <f ca="1">OFFSET(countries_cumulative!$D143,0,offset_cumulative!$D144+offset_cumulative!U$1)</f>
        <v>11</v>
      </c>
      <c r="V144">
        <f ca="1">OFFSET(countries_cumulative!$D143,0,offset_cumulative!$D144+offset_cumulative!V$1)</f>
        <v>12</v>
      </c>
      <c r="W144">
        <f ca="1">OFFSET(countries_cumulative!$D143,0,offset_cumulative!$D144+offset_cumulative!W$1)</f>
        <v>12</v>
      </c>
      <c r="X144">
        <f ca="1">OFFSET(countries_cumulative!$D143,0,offset_cumulative!$D144+offset_cumulative!X$1)</f>
        <v>12</v>
      </c>
      <c r="Y144">
        <f ca="1">OFFSET(countries_cumulative!$D143,0,offset_cumulative!$D144+offset_cumulative!Y$1)</f>
        <v>12</v>
      </c>
      <c r="Z144">
        <f ca="1">OFFSET(countries_cumulative!$D143,0,offset_cumulative!$D144+offset_cumulative!Z$1)</f>
        <v>14</v>
      </c>
      <c r="AA144">
        <f ca="1">OFFSET(countries_cumulative!$D143,0,offset_cumulative!$D144+offset_cumulative!AA$1)</f>
        <v>14</v>
      </c>
      <c r="AB144">
        <f ca="1">OFFSET(countries_cumulative!$D143,0,offset_cumulative!$D144+offset_cumulative!AB$1)</f>
        <v>14</v>
      </c>
      <c r="AC144">
        <f ca="1">OFFSET(countries_cumulative!$D143,0,offset_cumulative!$D144+offset_cumulative!AC$1)</f>
        <v>14</v>
      </c>
      <c r="AD144">
        <f ca="1">OFFSET(countries_cumulative!$D143,0,offset_cumulative!$D144+offset_cumulative!AD$1)</f>
        <v>14</v>
      </c>
      <c r="AE144">
        <f ca="1">OFFSET(countries_cumulative!$D143,0,offset_cumulative!$D144+offset_cumulative!AE$1)</f>
        <v>14</v>
      </c>
      <c r="AF144">
        <f ca="1">OFFSET(countries_cumulative!$D143,0,offset_cumulative!$D144+offset_cumulative!AF$1)</f>
        <v>15</v>
      </c>
      <c r="AG144">
        <f ca="1">OFFSET(countries_cumulative!$D143,0,offset_cumulative!$D144+offset_cumulative!AG$1)</f>
        <v>15</v>
      </c>
      <c r="AH144">
        <f ca="1">OFFSET(countries_cumulative!$D143,0,offset_cumulative!$D144+offset_cumulative!AH$1)</f>
        <v>0</v>
      </c>
      <c r="AI144">
        <f ca="1">OFFSET(countries_cumulative!$D143,0,offset_cumulative!$D144+offset_cumulative!AI$1)</f>
        <v>0</v>
      </c>
      <c r="AJ144">
        <f ca="1">OFFSET(countries_cumulative!$D143,0,offset_cumulative!$D144+offset_cumulative!AJ$1)</f>
        <v>0</v>
      </c>
      <c r="AL144" s="3" t="s">
        <v>176</v>
      </c>
      <c r="AM144" s="4">
        <f t="shared" ca="1" si="155"/>
        <v>0</v>
      </c>
      <c r="AN144" s="4">
        <f t="shared" ca="1" si="126"/>
        <v>0</v>
      </c>
      <c r="AO144" s="4">
        <f t="shared" ca="1" si="127"/>
        <v>0</v>
      </c>
      <c r="AP144" s="4">
        <f t="shared" ca="1" si="128"/>
        <v>0</v>
      </c>
      <c r="AQ144" s="4">
        <f t="shared" ca="1" si="129"/>
        <v>2.5</v>
      </c>
      <c r="AR144" s="4">
        <f t="shared" ca="1" si="130"/>
        <v>0.14285714285714279</v>
      </c>
      <c r="AS144" s="4">
        <f t="shared" ca="1" si="131"/>
        <v>0</v>
      </c>
      <c r="AT144" s="4">
        <f t="shared" ca="1" si="132"/>
        <v>0.125</v>
      </c>
      <c r="AU144" s="4">
        <f t="shared" ca="1" si="133"/>
        <v>0</v>
      </c>
      <c r="AV144" s="4">
        <f t="shared" ca="1" si="134"/>
        <v>0</v>
      </c>
      <c r="AW144" s="4">
        <f t="shared" ca="1" si="135"/>
        <v>0.11111111111111116</v>
      </c>
      <c r="AX144" s="4">
        <f t="shared" ca="1" si="136"/>
        <v>0</v>
      </c>
      <c r="AY144" s="4">
        <f t="shared" ca="1" si="137"/>
        <v>0.10000000000000009</v>
      </c>
      <c r="AZ144" s="4">
        <f t="shared" ca="1" si="138"/>
        <v>0</v>
      </c>
      <c r="BA144" s="4">
        <f t="shared" ca="1" si="139"/>
        <v>0</v>
      </c>
      <c r="BB144" s="4">
        <f t="shared" ca="1" si="140"/>
        <v>9.0909090909090828E-2</v>
      </c>
      <c r="BC144" s="4">
        <f t="shared" ca="1" si="141"/>
        <v>0</v>
      </c>
      <c r="BD144" s="4">
        <f t="shared" ca="1" si="142"/>
        <v>0</v>
      </c>
      <c r="BE144" s="4">
        <f t="shared" ca="1" si="143"/>
        <v>0</v>
      </c>
      <c r="BF144" s="4">
        <f t="shared" ca="1" si="144"/>
        <v>0.16666666666666674</v>
      </c>
      <c r="BG144" s="4">
        <f t="shared" ca="1" si="145"/>
        <v>0</v>
      </c>
      <c r="BH144" s="4">
        <f t="shared" ca="1" si="146"/>
        <v>0</v>
      </c>
      <c r="BI144" s="4">
        <f t="shared" ca="1" si="147"/>
        <v>0</v>
      </c>
      <c r="BJ144" s="4">
        <f t="shared" ca="1" si="148"/>
        <v>0</v>
      </c>
      <c r="BK144" s="4">
        <f t="shared" ca="1" si="149"/>
        <v>0</v>
      </c>
      <c r="BL144" s="4">
        <f t="shared" ca="1" si="150"/>
        <v>7.1428571428571397E-2</v>
      </c>
      <c r="BM144" s="4">
        <f t="shared" ca="1" si="151"/>
        <v>0</v>
      </c>
      <c r="BN144" s="4" t="str">
        <f t="shared" ca="1" si="152"/>
        <v/>
      </c>
      <c r="BO144" s="4" t="str">
        <f t="shared" ca="1" si="153"/>
        <v/>
      </c>
      <c r="BP144" s="4" t="str">
        <f t="shared" ca="1" si="154"/>
        <v/>
      </c>
      <c r="BQ144" s="5">
        <f t="shared" ca="1" si="156"/>
        <v>0.12251750307305861</v>
      </c>
    </row>
    <row r="145" spans="1:69" x14ac:dyDescent="0.25">
      <c r="A145" s="3" t="s">
        <v>130</v>
      </c>
      <c r="B145" s="3">
        <v>13.9094</v>
      </c>
      <c r="C145" s="3">
        <v>-60.978900000000003</v>
      </c>
      <c r="D145">
        <f>COUNTIF(countries_cumulative!D144:CP144,"0")</f>
        <v>52</v>
      </c>
      <c r="E145" s="3" t="s">
        <v>130</v>
      </c>
      <c r="F145">
        <f ca="1">OFFSET(countries_cumulative!$D144,0,offset_cumulative!$D145+offset_cumulative!F$1)</f>
        <v>1</v>
      </c>
      <c r="G145">
        <f ca="1">OFFSET(countries_cumulative!$D144,0,offset_cumulative!$D145+offset_cumulative!G$1)</f>
        <v>2</v>
      </c>
      <c r="H145">
        <f ca="1">OFFSET(countries_cumulative!$D144,0,offset_cumulative!$D145+offset_cumulative!H$1)</f>
        <v>2</v>
      </c>
      <c r="I145">
        <f ca="1">OFFSET(countries_cumulative!$D144,0,offset_cumulative!$D145+offset_cumulative!I$1)</f>
        <v>2</v>
      </c>
      <c r="J145">
        <f ca="1">OFFSET(countries_cumulative!$D144,0,offset_cumulative!$D145+offset_cumulative!J$1)</f>
        <v>2</v>
      </c>
      <c r="K145">
        <f ca="1">OFFSET(countries_cumulative!$D144,0,offset_cumulative!$D145+offset_cumulative!K$1)</f>
        <v>2</v>
      </c>
      <c r="L145">
        <f ca="1">OFFSET(countries_cumulative!$D144,0,offset_cumulative!$D145+offset_cumulative!L$1)</f>
        <v>2</v>
      </c>
      <c r="M145">
        <f ca="1">OFFSET(countries_cumulative!$D144,0,offset_cumulative!$D145+offset_cumulative!M$1)</f>
        <v>2</v>
      </c>
      <c r="N145">
        <f ca="1">OFFSET(countries_cumulative!$D144,0,offset_cumulative!$D145+offset_cumulative!N$1)</f>
        <v>2</v>
      </c>
      <c r="O145">
        <f ca="1">OFFSET(countries_cumulative!$D144,0,offset_cumulative!$D145+offset_cumulative!O$1)</f>
        <v>3</v>
      </c>
      <c r="P145">
        <f ca="1">OFFSET(countries_cumulative!$D144,0,offset_cumulative!$D145+offset_cumulative!P$1)</f>
        <v>3</v>
      </c>
      <c r="Q145">
        <f ca="1">OFFSET(countries_cumulative!$D144,0,offset_cumulative!$D145+offset_cumulative!Q$1)</f>
        <v>3</v>
      </c>
      <c r="R145">
        <f ca="1">OFFSET(countries_cumulative!$D144,0,offset_cumulative!$D145+offset_cumulative!R$1)</f>
        <v>3</v>
      </c>
      <c r="S145">
        <f ca="1">OFFSET(countries_cumulative!$D144,0,offset_cumulative!$D145+offset_cumulative!S$1)</f>
        <v>3</v>
      </c>
      <c r="T145">
        <f ca="1">OFFSET(countries_cumulative!$D144,0,offset_cumulative!$D145+offset_cumulative!T$1)</f>
        <v>3</v>
      </c>
      <c r="U145">
        <f ca="1">OFFSET(countries_cumulative!$D144,0,offset_cumulative!$D145+offset_cumulative!U$1)</f>
        <v>9</v>
      </c>
      <c r="V145">
        <f ca="1">OFFSET(countries_cumulative!$D144,0,offset_cumulative!$D145+offset_cumulative!V$1)</f>
        <v>9</v>
      </c>
      <c r="W145">
        <f ca="1">OFFSET(countries_cumulative!$D144,0,offset_cumulative!$D145+offset_cumulative!W$1)</f>
        <v>13</v>
      </c>
      <c r="X145">
        <f ca="1">OFFSET(countries_cumulative!$D144,0,offset_cumulative!$D145+offset_cumulative!X$1)</f>
        <v>13</v>
      </c>
      <c r="Y145">
        <f ca="1">OFFSET(countries_cumulative!$D144,0,offset_cumulative!$D145+offset_cumulative!Y$1)</f>
        <v>13</v>
      </c>
      <c r="Z145">
        <f ca="1">OFFSET(countries_cumulative!$D144,0,offset_cumulative!$D145+offset_cumulative!Z$1)</f>
        <v>13</v>
      </c>
      <c r="AA145">
        <f ca="1">OFFSET(countries_cumulative!$D144,0,offset_cumulative!$D145+offset_cumulative!AA$1)</f>
        <v>14</v>
      </c>
      <c r="AB145">
        <f ca="1">OFFSET(countries_cumulative!$D144,0,offset_cumulative!$D145+offset_cumulative!AB$1)</f>
        <v>14</v>
      </c>
      <c r="AC145">
        <f ca="1">OFFSET(countries_cumulative!$D144,0,offset_cumulative!$D145+offset_cumulative!AC$1)</f>
        <v>14</v>
      </c>
      <c r="AD145">
        <f ca="1">OFFSET(countries_cumulative!$D144,0,offset_cumulative!$D145+offset_cumulative!AD$1)</f>
        <v>14</v>
      </c>
      <c r="AE145">
        <f ca="1">OFFSET(countries_cumulative!$D144,0,offset_cumulative!$D145+offset_cumulative!AE$1)</f>
        <v>14</v>
      </c>
      <c r="AF145">
        <f ca="1">OFFSET(countries_cumulative!$D144,0,offset_cumulative!$D145+offset_cumulative!AF$1)</f>
        <v>14</v>
      </c>
      <c r="AG145">
        <f ca="1">OFFSET(countries_cumulative!$D144,0,offset_cumulative!$D145+offset_cumulative!AG$1)</f>
        <v>15</v>
      </c>
      <c r="AH145">
        <f ca="1">OFFSET(countries_cumulative!$D144,0,offset_cumulative!$D145+offset_cumulative!AH$1)</f>
        <v>15</v>
      </c>
      <c r="AI145">
        <f ca="1">OFFSET(countries_cumulative!$D144,0,offset_cumulative!$D145+offset_cumulative!AI$1)</f>
        <v>15</v>
      </c>
      <c r="AJ145">
        <f ca="1">OFFSET(countries_cumulative!$D144,0,offset_cumulative!$D145+offset_cumulative!AJ$1)</f>
        <v>15</v>
      </c>
      <c r="AL145" s="3" t="s">
        <v>130</v>
      </c>
      <c r="AM145" s="4">
        <f t="shared" ca="1" si="155"/>
        <v>1</v>
      </c>
      <c r="AN145" s="4">
        <f t="shared" ca="1" si="126"/>
        <v>0</v>
      </c>
      <c r="AO145" s="4">
        <f t="shared" ca="1" si="127"/>
        <v>0</v>
      </c>
      <c r="AP145" s="4">
        <f t="shared" ca="1" si="128"/>
        <v>0</v>
      </c>
      <c r="AQ145" s="4">
        <f t="shared" ca="1" si="129"/>
        <v>0</v>
      </c>
      <c r="AR145" s="4">
        <f t="shared" ca="1" si="130"/>
        <v>0</v>
      </c>
      <c r="AS145" s="4">
        <f t="shared" ca="1" si="131"/>
        <v>0</v>
      </c>
      <c r="AT145" s="4">
        <f t="shared" ca="1" si="132"/>
        <v>0</v>
      </c>
      <c r="AU145" s="4">
        <f t="shared" ca="1" si="133"/>
        <v>0.5</v>
      </c>
      <c r="AV145" s="4">
        <f t="shared" ca="1" si="134"/>
        <v>0</v>
      </c>
      <c r="AW145" s="4">
        <f t="shared" ca="1" si="135"/>
        <v>0</v>
      </c>
      <c r="AX145" s="4">
        <f t="shared" ca="1" si="136"/>
        <v>0</v>
      </c>
      <c r="AY145" s="4">
        <f t="shared" ca="1" si="137"/>
        <v>0</v>
      </c>
      <c r="AZ145" s="4">
        <f t="shared" ca="1" si="138"/>
        <v>0</v>
      </c>
      <c r="BA145" s="4">
        <f t="shared" ca="1" si="139"/>
        <v>2</v>
      </c>
      <c r="BB145" s="4">
        <f t="shared" ca="1" si="140"/>
        <v>0</v>
      </c>
      <c r="BC145" s="4">
        <f t="shared" ca="1" si="141"/>
        <v>0.44444444444444442</v>
      </c>
      <c r="BD145" s="4">
        <f t="shared" ca="1" si="142"/>
        <v>0</v>
      </c>
      <c r="BE145" s="4">
        <f t="shared" ca="1" si="143"/>
        <v>0</v>
      </c>
      <c r="BF145" s="4">
        <f t="shared" ca="1" si="144"/>
        <v>0</v>
      </c>
      <c r="BG145" s="4">
        <f t="shared" ca="1" si="145"/>
        <v>7.6923076923076872E-2</v>
      </c>
      <c r="BH145" s="4">
        <f t="shared" ca="1" si="146"/>
        <v>0</v>
      </c>
      <c r="BI145" s="4">
        <f t="shared" ca="1" si="147"/>
        <v>0</v>
      </c>
      <c r="BJ145" s="4">
        <f t="shared" ca="1" si="148"/>
        <v>0</v>
      </c>
      <c r="BK145" s="4">
        <f t="shared" ca="1" si="149"/>
        <v>0</v>
      </c>
      <c r="BL145" s="4">
        <f t="shared" ca="1" si="150"/>
        <v>0</v>
      </c>
      <c r="BM145" s="4">
        <f t="shared" ca="1" si="151"/>
        <v>7.1428571428571397E-2</v>
      </c>
      <c r="BN145" s="4">
        <f t="shared" ca="1" si="152"/>
        <v>0</v>
      </c>
      <c r="BO145" s="4">
        <f t="shared" ca="1" si="153"/>
        <v>0</v>
      </c>
      <c r="BP145" s="4">
        <f t="shared" ca="1" si="154"/>
        <v>0</v>
      </c>
      <c r="BQ145" s="5">
        <f t="shared" ca="1" si="156"/>
        <v>0.1364265364265364</v>
      </c>
    </row>
    <row r="146" spans="1:69" x14ac:dyDescent="0.25">
      <c r="A146" s="3" t="s">
        <v>131</v>
      </c>
      <c r="B146" s="3">
        <v>12.984299999999999</v>
      </c>
      <c r="C146" s="3">
        <v>-61.287199999999999</v>
      </c>
      <c r="D146">
        <f>COUNTIF(countries_cumulative!D145:CP145,"0")</f>
        <v>52</v>
      </c>
      <c r="E146" s="3" t="s">
        <v>131</v>
      </c>
      <c r="F146">
        <f ca="1">OFFSET(countries_cumulative!$D145,0,offset_cumulative!$D146+offset_cumulative!F$1)</f>
        <v>1</v>
      </c>
      <c r="G146">
        <f ca="1">OFFSET(countries_cumulative!$D145,0,offset_cumulative!$D146+offset_cumulative!G$1)</f>
        <v>1</v>
      </c>
      <c r="H146">
        <f ca="1">OFFSET(countries_cumulative!$D145,0,offset_cumulative!$D146+offset_cumulative!H$1)</f>
        <v>1</v>
      </c>
      <c r="I146">
        <f ca="1">OFFSET(countries_cumulative!$D145,0,offset_cumulative!$D146+offset_cumulative!I$1)</f>
        <v>1</v>
      </c>
      <c r="J146">
        <f ca="1">OFFSET(countries_cumulative!$D145,0,offset_cumulative!$D146+offset_cumulative!J$1)</f>
        <v>1</v>
      </c>
      <c r="K146">
        <f ca="1">OFFSET(countries_cumulative!$D145,0,offset_cumulative!$D146+offset_cumulative!K$1)</f>
        <v>1</v>
      </c>
      <c r="L146">
        <f ca="1">OFFSET(countries_cumulative!$D145,0,offset_cumulative!$D146+offset_cumulative!L$1)</f>
        <v>1</v>
      </c>
      <c r="M146">
        <f ca="1">OFFSET(countries_cumulative!$D145,0,offset_cumulative!$D146+offset_cumulative!M$1)</f>
        <v>1</v>
      </c>
      <c r="N146">
        <f ca="1">OFFSET(countries_cumulative!$D145,0,offset_cumulative!$D146+offset_cumulative!N$1)</f>
        <v>1</v>
      </c>
      <c r="O146">
        <f ca="1">OFFSET(countries_cumulative!$D145,0,offset_cumulative!$D146+offset_cumulative!O$1)</f>
        <v>1</v>
      </c>
      <c r="P146">
        <f ca="1">OFFSET(countries_cumulative!$D145,0,offset_cumulative!$D146+offset_cumulative!P$1)</f>
        <v>1</v>
      </c>
      <c r="Q146">
        <f ca="1">OFFSET(countries_cumulative!$D145,0,offset_cumulative!$D146+offset_cumulative!Q$1)</f>
        <v>1</v>
      </c>
      <c r="R146">
        <f ca="1">OFFSET(countries_cumulative!$D145,0,offset_cumulative!$D146+offset_cumulative!R$1)</f>
        <v>1</v>
      </c>
      <c r="S146">
        <f ca="1">OFFSET(countries_cumulative!$D145,0,offset_cumulative!$D146+offset_cumulative!S$1)</f>
        <v>1</v>
      </c>
      <c r="T146">
        <f ca="1">OFFSET(countries_cumulative!$D145,0,offset_cumulative!$D146+offset_cumulative!T$1)</f>
        <v>1</v>
      </c>
      <c r="U146">
        <f ca="1">OFFSET(countries_cumulative!$D145,0,offset_cumulative!$D146+offset_cumulative!U$1)</f>
        <v>1</v>
      </c>
      <c r="V146">
        <f ca="1">OFFSET(countries_cumulative!$D145,0,offset_cumulative!$D146+offset_cumulative!V$1)</f>
        <v>1</v>
      </c>
      <c r="W146">
        <f ca="1">OFFSET(countries_cumulative!$D145,0,offset_cumulative!$D146+offset_cumulative!W$1)</f>
        <v>1</v>
      </c>
      <c r="X146">
        <f ca="1">OFFSET(countries_cumulative!$D145,0,offset_cumulative!$D146+offset_cumulative!X$1)</f>
        <v>1</v>
      </c>
      <c r="Y146">
        <f ca="1">OFFSET(countries_cumulative!$D145,0,offset_cumulative!$D146+offset_cumulative!Y$1)</f>
        <v>2</v>
      </c>
      <c r="Z146">
        <f ca="1">OFFSET(countries_cumulative!$D145,0,offset_cumulative!$D146+offset_cumulative!Z$1)</f>
        <v>3</v>
      </c>
      <c r="AA146">
        <f ca="1">OFFSET(countries_cumulative!$D145,0,offset_cumulative!$D146+offset_cumulative!AA$1)</f>
        <v>7</v>
      </c>
      <c r="AB146">
        <f ca="1">OFFSET(countries_cumulative!$D145,0,offset_cumulative!$D146+offset_cumulative!AB$1)</f>
        <v>7</v>
      </c>
      <c r="AC146">
        <f ca="1">OFFSET(countries_cumulative!$D145,0,offset_cumulative!$D146+offset_cumulative!AC$1)</f>
        <v>7</v>
      </c>
      <c r="AD146">
        <f ca="1">OFFSET(countries_cumulative!$D145,0,offset_cumulative!$D146+offset_cumulative!AD$1)</f>
        <v>8</v>
      </c>
      <c r="AE146">
        <f ca="1">OFFSET(countries_cumulative!$D145,0,offset_cumulative!$D146+offset_cumulative!AE$1)</f>
        <v>8</v>
      </c>
      <c r="AF146">
        <f ca="1">OFFSET(countries_cumulative!$D145,0,offset_cumulative!$D146+offset_cumulative!AF$1)</f>
        <v>12</v>
      </c>
      <c r="AG146">
        <f ca="1">OFFSET(countries_cumulative!$D145,0,offset_cumulative!$D146+offset_cumulative!AG$1)</f>
        <v>12</v>
      </c>
      <c r="AH146">
        <f ca="1">OFFSET(countries_cumulative!$D145,0,offset_cumulative!$D146+offset_cumulative!AH$1)</f>
        <v>12</v>
      </c>
      <c r="AI146">
        <f ca="1">OFFSET(countries_cumulative!$D145,0,offset_cumulative!$D146+offset_cumulative!AI$1)</f>
        <v>12</v>
      </c>
      <c r="AJ146">
        <f ca="1">OFFSET(countries_cumulative!$D145,0,offset_cumulative!$D146+offset_cumulative!AJ$1)</f>
        <v>12</v>
      </c>
      <c r="AL146" s="3" t="s">
        <v>131</v>
      </c>
      <c r="AM146" s="4">
        <f t="shared" ca="1" si="155"/>
        <v>0</v>
      </c>
      <c r="AN146" s="4">
        <f t="shared" ca="1" si="126"/>
        <v>0</v>
      </c>
      <c r="AO146" s="4">
        <f t="shared" ca="1" si="127"/>
        <v>0</v>
      </c>
      <c r="AP146" s="4">
        <f t="shared" ca="1" si="128"/>
        <v>0</v>
      </c>
      <c r="AQ146" s="4">
        <f t="shared" ca="1" si="129"/>
        <v>0</v>
      </c>
      <c r="AR146" s="4">
        <f t="shared" ca="1" si="130"/>
        <v>0</v>
      </c>
      <c r="AS146" s="4">
        <f t="shared" ca="1" si="131"/>
        <v>0</v>
      </c>
      <c r="AT146" s="4">
        <f t="shared" ca="1" si="132"/>
        <v>0</v>
      </c>
      <c r="AU146" s="4">
        <f t="shared" ca="1" si="133"/>
        <v>0</v>
      </c>
      <c r="AV146" s="4">
        <f t="shared" ca="1" si="134"/>
        <v>0</v>
      </c>
      <c r="AW146" s="4">
        <f t="shared" ca="1" si="135"/>
        <v>0</v>
      </c>
      <c r="AX146" s="4">
        <f t="shared" ca="1" si="136"/>
        <v>0</v>
      </c>
      <c r="AY146" s="4">
        <f t="shared" ca="1" si="137"/>
        <v>0</v>
      </c>
      <c r="AZ146" s="4">
        <f t="shared" ca="1" si="138"/>
        <v>0</v>
      </c>
      <c r="BA146" s="4">
        <f t="shared" ca="1" si="139"/>
        <v>0</v>
      </c>
      <c r="BB146" s="4">
        <f t="shared" ca="1" si="140"/>
        <v>0</v>
      </c>
      <c r="BC146" s="4">
        <f t="shared" ca="1" si="141"/>
        <v>0</v>
      </c>
      <c r="BD146" s="4">
        <f t="shared" ca="1" si="142"/>
        <v>0</v>
      </c>
      <c r="BE146" s="4">
        <f t="shared" ca="1" si="143"/>
        <v>1</v>
      </c>
      <c r="BF146" s="4">
        <f t="shared" ca="1" si="144"/>
        <v>0.5</v>
      </c>
      <c r="BG146" s="4">
        <f t="shared" ca="1" si="145"/>
        <v>1.3333333333333335</v>
      </c>
      <c r="BH146" s="4">
        <f t="shared" ca="1" si="146"/>
        <v>0</v>
      </c>
      <c r="BI146" s="4">
        <f t="shared" ca="1" si="147"/>
        <v>0</v>
      </c>
      <c r="BJ146" s="4">
        <f t="shared" ca="1" si="148"/>
        <v>0.14285714285714279</v>
      </c>
      <c r="BK146" s="4">
        <f t="shared" ca="1" si="149"/>
        <v>0</v>
      </c>
      <c r="BL146" s="4">
        <f t="shared" ca="1" si="150"/>
        <v>0.5</v>
      </c>
      <c r="BM146" s="4">
        <f t="shared" ca="1" si="151"/>
        <v>0</v>
      </c>
      <c r="BN146" s="4">
        <f t="shared" ca="1" si="152"/>
        <v>0</v>
      </c>
      <c r="BO146" s="4">
        <f t="shared" ca="1" si="153"/>
        <v>0</v>
      </c>
      <c r="BP146" s="4">
        <f t="shared" ca="1" si="154"/>
        <v>0</v>
      </c>
      <c r="BQ146" s="5">
        <f t="shared" ca="1" si="156"/>
        <v>0.11587301587301588</v>
      </c>
    </row>
    <row r="147" spans="1:69" x14ac:dyDescent="0.25">
      <c r="A147" s="3" t="s">
        <v>132</v>
      </c>
      <c r="B147" s="3">
        <v>43.942399999999999</v>
      </c>
      <c r="C147" s="3">
        <v>12.457800000000001</v>
      </c>
      <c r="D147">
        <f>COUNTIF(countries_cumulative!D146:CP146,"0")</f>
        <v>36</v>
      </c>
      <c r="E147" s="3" t="s">
        <v>132</v>
      </c>
      <c r="F147">
        <f ca="1">OFFSET(countries_cumulative!$D146,0,offset_cumulative!$D147+offset_cumulative!F$1)</f>
        <v>1</v>
      </c>
      <c r="G147">
        <f ca="1">OFFSET(countries_cumulative!$D146,0,offset_cumulative!$D147+offset_cumulative!G$1)</f>
        <v>1</v>
      </c>
      <c r="H147">
        <f ca="1">OFFSET(countries_cumulative!$D146,0,offset_cumulative!$D147+offset_cumulative!H$1)</f>
        <v>1</v>
      </c>
      <c r="I147">
        <f ca="1">OFFSET(countries_cumulative!$D146,0,offset_cumulative!$D147+offset_cumulative!I$1)</f>
        <v>1</v>
      </c>
      <c r="J147">
        <f ca="1">OFFSET(countries_cumulative!$D146,0,offset_cumulative!$D147+offset_cumulative!J$1)</f>
        <v>8</v>
      </c>
      <c r="K147">
        <f ca="1">OFFSET(countries_cumulative!$D146,0,offset_cumulative!$D147+offset_cumulative!K$1)</f>
        <v>10</v>
      </c>
      <c r="L147">
        <f ca="1">OFFSET(countries_cumulative!$D146,0,offset_cumulative!$D147+offset_cumulative!L$1)</f>
        <v>16</v>
      </c>
      <c r="M147">
        <f ca="1">OFFSET(countries_cumulative!$D146,0,offset_cumulative!$D147+offset_cumulative!M$1)</f>
        <v>21</v>
      </c>
      <c r="N147">
        <f ca="1">OFFSET(countries_cumulative!$D146,0,offset_cumulative!$D147+offset_cumulative!N$1)</f>
        <v>21</v>
      </c>
      <c r="O147">
        <f ca="1">OFFSET(countries_cumulative!$D146,0,offset_cumulative!$D147+offset_cumulative!O$1)</f>
        <v>23</v>
      </c>
      <c r="P147">
        <f ca="1">OFFSET(countries_cumulative!$D146,0,offset_cumulative!$D147+offset_cumulative!P$1)</f>
        <v>36</v>
      </c>
      <c r="Q147">
        <f ca="1">OFFSET(countries_cumulative!$D146,0,offset_cumulative!$D147+offset_cumulative!Q$1)</f>
        <v>36</v>
      </c>
      <c r="R147">
        <f ca="1">OFFSET(countries_cumulative!$D146,0,offset_cumulative!$D147+offset_cumulative!R$1)</f>
        <v>51</v>
      </c>
      <c r="S147">
        <f ca="1">OFFSET(countries_cumulative!$D146,0,offset_cumulative!$D147+offset_cumulative!S$1)</f>
        <v>62</v>
      </c>
      <c r="T147">
        <f ca="1">OFFSET(countries_cumulative!$D146,0,offset_cumulative!$D147+offset_cumulative!T$1)</f>
        <v>69</v>
      </c>
      <c r="U147">
        <f ca="1">OFFSET(countries_cumulative!$D146,0,offset_cumulative!$D147+offset_cumulative!U$1)</f>
        <v>80</v>
      </c>
      <c r="V147">
        <f ca="1">OFFSET(countries_cumulative!$D146,0,offset_cumulative!$D147+offset_cumulative!V$1)</f>
        <v>80</v>
      </c>
      <c r="W147">
        <f ca="1">OFFSET(countries_cumulative!$D146,0,offset_cumulative!$D147+offset_cumulative!W$1)</f>
        <v>101</v>
      </c>
      <c r="X147">
        <f ca="1">OFFSET(countries_cumulative!$D146,0,offset_cumulative!$D147+offset_cumulative!X$1)</f>
        <v>109</v>
      </c>
      <c r="Y147">
        <f ca="1">OFFSET(countries_cumulative!$D146,0,offset_cumulative!$D147+offset_cumulative!Y$1)</f>
        <v>109</v>
      </c>
      <c r="Z147">
        <f ca="1">OFFSET(countries_cumulative!$D146,0,offset_cumulative!$D147+offset_cumulative!Z$1)</f>
        <v>119</v>
      </c>
      <c r="AA147">
        <f ca="1">OFFSET(countries_cumulative!$D146,0,offset_cumulative!$D147+offset_cumulative!AA$1)</f>
        <v>119</v>
      </c>
      <c r="AB147">
        <f ca="1">OFFSET(countries_cumulative!$D146,0,offset_cumulative!$D147+offset_cumulative!AB$1)</f>
        <v>144</v>
      </c>
      <c r="AC147">
        <f ca="1">OFFSET(countries_cumulative!$D146,0,offset_cumulative!$D147+offset_cumulative!AC$1)</f>
        <v>144</v>
      </c>
      <c r="AD147">
        <f ca="1">OFFSET(countries_cumulative!$D146,0,offset_cumulative!$D147+offset_cumulative!AD$1)</f>
        <v>175</v>
      </c>
      <c r="AE147">
        <f ca="1">OFFSET(countries_cumulative!$D146,0,offset_cumulative!$D147+offset_cumulative!AE$1)</f>
        <v>187</v>
      </c>
      <c r="AF147">
        <f ca="1">OFFSET(countries_cumulative!$D146,0,offset_cumulative!$D147+offset_cumulative!AF$1)</f>
        <v>187</v>
      </c>
      <c r="AG147">
        <f ca="1">OFFSET(countries_cumulative!$D146,0,offset_cumulative!$D147+offset_cumulative!AG$1)</f>
        <v>208</v>
      </c>
      <c r="AH147">
        <f ca="1">OFFSET(countries_cumulative!$D146,0,offset_cumulative!$D147+offset_cumulative!AH$1)</f>
        <v>208</v>
      </c>
      <c r="AI147">
        <f ca="1">OFFSET(countries_cumulative!$D146,0,offset_cumulative!$D147+offset_cumulative!AI$1)</f>
        <v>223</v>
      </c>
      <c r="AJ147">
        <f ca="1">OFFSET(countries_cumulative!$D146,0,offset_cumulative!$D147+offset_cumulative!AJ$1)</f>
        <v>224</v>
      </c>
      <c r="AL147" s="3" t="s">
        <v>132</v>
      </c>
      <c r="AM147" s="4">
        <f t="shared" ca="1" si="155"/>
        <v>0</v>
      </c>
      <c r="AN147" s="4">
        <f t="shared" ca="1" si="126"/>
        <v>0</v>
      </c>
      <c r="AO147" s="4">
        <f t="shared" ca="1" si="127"/>
        <v>0</v>
      </c>
      <c r="AP147" s="4">
        <f t="shared" ca="1" si="128"/>
        <v>7</v>
      </c>
      <c r="AQ147" s="4">
        <f t="shared" ca="1" si="129"/>
        <v>0.25</v>
      </c>
      <c r="AR147" s="4">
        <f t="shared" ca="1" si="130"/>
        <v>0.60000000000000009</v>
      </c>
      <c r="AS147" s="4">
        <f t="shared" ca="1" si="131"/>
        <v>0.3125</v>
      </c>
      <c r="AT147" s="4">
        <f t="shared" ca="1" si="132"/>
        <v>0</v>
      </c>
      <c r="AU147" s="4">
        <f t="shared" ca="1" si="133"/>
        <v>9.5238095238095344E-2</v>
      </c>
      <c r="AV147" s="4">
        <f t="shared" ca="1" si="134"/>
        <v>0.56521739130434789</v>
      </c>
      <c r="AW147" s="4">
        <f t="shared" ca="1" si="135"/>
        <v>0</v>
      </c>
      <c r="AX147" s="4">
        <f t="shared" ca="1" si="136"/>
        <v>0.41666666666666674</v>
      </c>
      <c r="AY147" s="4">
        <f t="shared" ca="1" si="137"/>
        <v>0.21568627450980382</v>
      </c>
      <c r="AZ147" s="4">
        <f t="shared" ca="1" si="138"/>
        <v>0.11290322580645151</v>
      </c>
      <c r="BA147" s="4">
        <f t="shared" ca="1" si="139"/>
        <v>0.15942028985507251</v>
      </c>
      <c r="BB147" s="4">
        <f t="shared" ca="1" si="140"/>
        <v>0</v>
      </c>
      <c r="BC147" s="4">
        <f t="shared" ca="1" si="141"/>
        <v>0.26249999999999996</v>
      </c>
      <c r="BD147" s="4">
        <f t="shared" ca="1" si="142"/>
        <v>7.9207920792079278E-2</v>
      </c>
      <c r="BE147" s="4">
        <f t="shared" ca="1" si="143"/>
        <v>0</v>
      </c>
      <c r="BF147" s="4">
        <f t="shared" ca="1" si="144"/>
        <v>9.174311926605494E-2</v>
      </c>
      <c r="BG147" s="4">
        <f t="shared" ca="1" si="145"/>
        <v>0</v>
      </c>
      <c r="BH147" s="4">
        <f t="shared" ca="1" si="146"/>
        <v>0.2100840336134453</v>
      </c>
      <c r="BI147" s="4">
        <f t="shared" ca="1" si="147"/>
        <v>0</v>
      </c>
      <c r="BJ147" s="4">
        <f t="shared" ca="1" si="148"/>
        <v>0.21527777777777768</v>
      </c>
      <c r="BK147" s="4">
        <f t="shared" ca="1" si="149"/>
        <v>6.8571428571428505E-2</v>
      </c>
      <c r="BL147" s="4">
        <f t="shared" ca="1" si="150"/>
        <v>0</v>
      </c>
      <c r="BM147" s="4">
        <f t="shared" ca="1" si="151"/>
        <v>0.11229946524064172</v>
      </c>
      <c r="BN147" s="4">
        <f t="shared" ca="1" si="152"/>
        <v>0</v>
      </c>
      <c r="BO147" s="4">
        <f t="shared" ca="1" si="153"/>
        <v>7.2115384615384581E-2</v>
      </c>
      <c r="BP147" s="4">
        <f t="shared" ca="1" si="154"/>
        <v>4.484304932735439E-3</v>
      </c>
      <c r="BQ147" s="5">
        <f t="shared" ca="1" si="156"/>
        <v>0.36146384593966607</v>
      </c>
    </row>
    <row r="148" spans="1:69" x14ac:dyDescent="0.25">
      <c r="A148" s="3" t="s">
        <v>186</v>
      </c>
      <c r="B148" s="3">
        <v>0.18636</v>
      </c>
      <c r="C148" s="3">
        <v>6.6130810000000002</v>
      </c>
      <c r="D148">
        <f>COUNTIF(countries_cumulative!D147:CP147,"0")</f>
        <v>75</v>
      </c>
      <c r="E148" s="3" t="s">
        <v>186</v>
      </c>
      <c r="F148">
        <f ca="1">OFFSET(countries_cumulative!$D147,0,offset_cumulative!$D148+offset_cumulative!F$1)</f>
        <v>4</v>
      </c>
      <c r="G148">
        <f ca="1">OFFSET(countries_cumulative!$D147,0,offset_cumulative!$D148+offset_cumulative!G$1)</f>
        <v>4</v>
      </c>
      <c r="H148">
        <f ca="1">OFFSET(countries_cumulative!$D147,0,offset_cumulative!$D148+offset_cumulative!H$1)</f>
        <v>4</v>
      </c>
      <c r="I148">
        <f ca="1">OFFSET(countries_cumulative!$D147,0,offset_cumulative!$D148+offset_cumulative!I$1)</f>
        <v>4</v>
      </c>
      <c r="J148">
        <f ca="1">OFFSET(countries_cumulative!$D147,0,offset_cumulative!$D148+offset_cumulative!J$1)</f>
        <v>4</v>
      </c>
      <c r="K148">
        <f ca="1">OFFSET(countries_cumulative!$D147,0,offset_cumulative!$D148+offset_cumulative!K$1)</f>
        <v>4</v>
      </c>
      <c r="L148">
        <f ca="1">OFFSET(countries_cumulative!$D147,0,offset_cumulative!$D148+offset_cumulative!L$1)</f>
        <v>4</v>
      </c>
      <c r="M148">
        <f ca="1">OFFSET(countries_cumulative!$D147,0,offset_cumulative!$D148+offset_cumulative!M$1)</f>
        <v>4</v>
      </c>
      <c r="N148">
        <f ca="1">OFFSET(countries_cumulative!$D147,0,offset_cumulative!$D148+offset_cumulative!N$1)</f>
        <v>4</v>
      </c>
      <c r="O148">
        <f ca="1">OFFSET(countries_cumulative!$D147,0,offset_cumulative!$D148+offset_cumulative!O$1)</f>
        <v>4</v>
      </c>
      <c r="P148">
        <f ca="1">OFFSET(countries_cumulative!$D147,0,offset_cumulative!$D148+offset_cumulative!P$1)</f>
        <v>4</v>
      </c>
      <c r="Q148">
        <f ca="1">OFFSET(countries_cumulative!$D147,0,offset_cumulative!$D148+offset_cumulative!Q$1)</f>
        <v>4</v>
      </c>
      <c r="R148">
        <f ca="1">OFFSET(countries_cumulative!$D147,0,offset_cumulative!$D148+offset_cumulative!R$1)</f>
        <v>4</v>
      </c>
      <c r="S148">
        <f ca="1">OFFSET(countries_cumulative!$D147,0,offset_cumulative!$D148+offset_cumulative!S$1)</f>
        <v>4</v>
      </c>
      <c r="T148">
        <f ca="1">OFFSET(countries_cumulative!$D147,0,offset_cumulative!$D148+offset_cumulative!T$1)</f>
        <v>4</v>
      </c>
      <c r="U148">
        <f ca="1">OFFSET(countries_cumulative!$D147,0,offset_cumulative!$D148+offset_cumulative!U$1)</f>
        <v>4</v>
      </c>
      <c r="V148">
        <f ca="1">OFFSET(countries_cumulative!$D147,0,offset_cumulative!$D148+offset_cumulative!V$1)</f>
        <v>0</v>
      </c>
      <c r="W148">
        <f ca="1">OFFSET(countries_cumulative!$D147,0,offset_cumulative!$D148+offset_cumulative!W$1)</f>
        <v>0</v>
      </c>
      <c r="X148">
        <f ca="1">OFFSET(countries_cumulative!$D147,0,offset_cumulative!$D148+offset_cumulative!X$1)</f>
        <v>0</v>
      </c>
      <c r="Y148">
        <f ca="1">OFFSET(countries_cumulative!$D147,0,offset_cumulative!$D148+offset_cumulative!Y$1)</f>
        <v>0</v>
      </c>
      <c r="Z148">
        <f ca="1">OFFSET(countries_cumulative!$D147,0,offset_cumulative!$D148+offset_cumulative!Z$1)</f>
        <v>0</v>
      </c>
      <c r="AA148">
        <f ca="1">OFFSET(countries_cumulative!$D147,0,offset_cumulative!$D148+offset_cumulative!AA$1)</f>
        <v>0</v>
      </c>
      <c r="AB148">
        <f ca="1">OFFSET(countries_cumulative!$D147,0,offset_cumulative!$D148+offset_cumulative!AB$1)</f>
        <v>0</v>
      </c>
      <c r="AC148">
        <f ca="1">OFFSET(countries_cumulative!$D147,0,offset_cumulative!$D148+offset_cumulative!AC$1)</f>
        <v>0</v>
      </c>
      <c r="AD148">
        <f ca="1">OFFSET(countries_cumulative!$D147,0,offset_cumulative!$D148+offset_cumulative!AD$1)</f>
        <v>0</v>
      </c>
      <c r="AE148">
        <f ca="1">OFFSET(countries_cumulative!$D147,0,offset_cumulative!$D148+offset_cumulative!AE$1)</f>
        <v>0</v>
      </c>
      <c r="AF148">
        <f ca="1">OFFSET(countries_cumulative!$D147,0,offset_cumulative!$D148+offset_cumulative!AF$1)</f>
        <v>0</v>
      </c>
      <c r="AG148">
        <f ca="1">OFFSET(countries_cumulative!$D147,0,offset_cumulative!$D148+offset_cumulative!AG$1)</f>
        <v>0</v>
      </c>
      <c r="AH148">
        <f ca="1">OFFSET(countries_cumulative!$D147,0,offset_cumulative!$D148+offset_cumulative!AH$1)</f>
        <v>0</v>
      </c>
      <c r="AI148">
        <f ca="1">OFFSET(countries_cumulative!$D147,0,offset_cumulative!$D148+offset_cumulative!AI$1)</f>
        <v>0</v>
      </c>
      <c r="AJ148">
        <f ca="1">OFFSET(countries_cumulative!$D147,0,offset_cumulative!$D148+offset_cumulative!AJ$1)</f>
        <v>0</v>
      </c>
      <c r="AL148" s="3" t="s">
        <v>186</v>
      </c>
      <c r="AM148" s="4">
        <f t="shared" ca="1" si="155"/>
        <v>0</v>
      </c>
      <c r="AN148" s="4">
        <f t="shared" ca="1" si="126"/>
        <v>0</v>
      </c>
      <c r="AO148" s="4">
        <f t="shared" ca="1" si="127"/>
        <v>0</v>
      </c>
      <c r="AP148" s="4">
        <f t="shared" ca="1" si="128"/>
        <v>0</v>
      </c>
      <c r="AQ148" s="4">
        <f t="shared" ca="1" si="129"/>
        <v>0</v>
      </c>
      <c r="AR148" s="4">
        <f t="shared" ca="1" si="130"/>
        <v>0</v>
      </c>
      <c r="AS148" s="4">
        <f t="shared" ca="1" si="131"/>
        <v>0</v>
      </c>
      <c r="AT148" s="4">
        <f t="shared" ca="1" si="132"/>
        <v>0</v>
      </c>
      <c r="AU148" s="4">
        <f t="shared" ca="1" si="133"/>
        <v>0</v>
      </c>
      <c r="AV148" s="4">
        <f t="shared" ca="1" si="134"/>
        <v>0</v>
      </c>
      <c r="AW148" s="4">
        <f t="shared" ca="1" si="135"/>
        <v>0</v>
      </c>
      <c r="AX148" s="4">
        <f t="shared" ca="1" si="136"/>
        <v>0</v>
      </c>
      <c r="AY148" s="4">
        <f t="shared" ca="1" si="137"/>
        <v>0</v>
      </c>
      <c r="AZ148" s="4">
        <f t="shared" ca="1" si="138"/>
        <v>0</v>
      </c>
      <c r="BA148" s="4">
        <f t="shared" ca="1" si="139"/>
        <v>0</v>
      </c>
      <c r="BB148" s="4" t="str">
        <f t="shared" ca="1" si="140"/>
        <v/>
      </c>
      <c r="BC148" s="4" t="str">
        <f t="shared" ca="1" si="141"/>
        <v/>
      </c>
      <c r="BD148" s="4" t="str">
        <f t="shared" ca="1" si="142"/>
        <v/>
      </c>
      <c r="BE148" s="4" t="str">
        <f t="shared" ca="1" si="143"/>
        <v/>
      </c>
      <c r="BF148" s="4" t="str">
        <f t="shared" ca="1" si="144"/>
        <v/>
      </c>
      <c r="BG148" s="4" t="str">
        <f t="shared" ca="1" si="145"/>
        <v/>
      </c>
      <c r="BH148" s="4" t="str">
        <f t="shared" ca="1" si="146"/>
        <v/>
      </c>
      <c r="BI148" s="4" t="str">
        <f t="shared" ca="1" si="147"/>
        <v/>
      </c>
      <c r="BJ148" s="4" t="str">
        <f t="shared" ca="1" si="148"/>
        <v/>
      </c>
      <c r="BK148" s="4" t="str">
        <f t="shared" ca="1" si="149"/>
        <v/>
      </c>
      <c r="BL148" s="4" t="str">
        <f t="shared" ca="1" si="150"/>
        <v/>
      </c>
      <c r="BM148" s="4" t="str">
        <f t="shared" ca="1" si="151"/>
        <v/>
      </c>
      <c r="BN148" s="4" t="str">
        <f t="shared" ca="1" si="152"/>
        <v/>
      </c>
      <c r="BO148" s="4" t="str">
        <f t="shared" ca="1" si="153"/>
        <v/>
      </c>
      <c r="BP148" s="4" t="str">
        <f t="shared" ca="1" si="154"/>
        <v/>
      </c>
      <c r="BQ148" s="5">
        <f t="shared" ca="1" si="156"/>
        <v>0</v>
      </c>
    </row>
    <row r="149" spans="1:69" x14ac:dyDescent="0.25">
      <c r="A149" s="3" t="s">
        <v>133</v>
      </c>
      <c r="B149" s="3">
        <v>24</v>
      </c>
      <c r="C149" s="3">
        <v>45</v>
      </c>
      <c r="D149">
        <f>COUNTIF(countries_cumulative!D148:CP148,"0")</f>
        <v>40</v>
      </c>
      <c r="E149" s="3" t="s">
        <v>133</v>
      </c>
      <c r="F149">
        <f ca="1">OFFSET(countries_cumulative!$D148,0,offset_cumulative!$D149+offset_cumulative!F$1)</f>
        <v>1</v>
      </c>
      <c r="G149">
        <f ca="1">OFFSET(countries_cumulative!$D148,0,offset_cumulative!$D149+offset_cumulative!G$1)</f>
        <v>1</v>
      </c>
      <c r="H149">
        <f ca="1">OFFSET(countries_cumulative!$D148,0,offset_cumulative!$D149+offset_cumulative!H$1)</f>
        <v>1</v>
      </c>
      <c r="I149">
        <f ca="1">OFFSET(countries_cumulative!$D148,0,offset_cumulative!$D149+offset_cumulative!I$1)</f>
        <v>5</v>
      </c>
      <c r="J149">
        <f ca="1">OFFSET(countries_cumulative!$D148,0,offset_cumulative!$D149+offset_cumulative!J$1)</f>
        <v>5</v>
      </c>
      <c r="K149">
        <f ca="1">OFFSET(countries_cumulative!$D148,0,offset_cumulative!$D149+offset_cumulative!K$1)</f>
        <v>5</v>
      </c>
      <c r="L149">
        <f ca="1">OFFSET(countries_cumulative!$D148,0,offset_cumulative!$D149+offset_cumulative!L$1)</f>
        <v>11</v>
      </c>
      <c r="M149">
        <f ca="1">OFFSET(countries_cumulative!$D148,0,offset_cumulative!$D149+offset_cumulative!M$1)</f>
        <v>15</v>
      </c>
      <c r="N149">
        <f ca="1">OFFSET(countries_cumulative!$D148,0,offset_cumulative!$D149+offset_cumulative!N$1)</f>
        <v>20</v>
      </c>
      <c r="O149">
        <f ca="1">OFFSET(countries_cumulative!$D148,0,offset_cumulative!$D149+offset_cumulative!O$1)</f>
        <v>21</v>
      </c>
      <c r="P149">
        <f ca="1">OFFSET(countries_cumulative!$D148,0,offset_cumulative!$D149+offset_cumulative!P$1)</f>
        <v>45</v>
      </c>
      <c r="Q149">
        <f ca="1">OFFSET(countries_cumulative!$D148,0,offset_cumulative!$D149+offset_cumulative!Q$1)</f>
        <v>86</v>
      </c>
      <c r="R149">
        <f ca="1">OFFSET(countries_cumulative!$D148,0,offset_cumulative!$D149+offset_cumulative!R$1)</f>
        <v>103</v>
      </c>
      <c r="S149">
        <f ca="1">OFFSET(countries_cumulative!$D148,0,offset_cumulative!$D149+offset_cumulative!S$1)</f>
        <v>103</v>
      </c>
      <c r="T149">
        <f ca="1">OFFSET(countries_cumulative!$D148,0,offset_cumulative!$D149+offset_cumulative!T$1)</f>
        <v>118</v>
      </c>
      <c r="U149">
        <f ca="1">OFFSET(countries_cumulative!$D148,0,offset_cumulative!$D149+offset_cumulative!U$1)</f>
        <v>171</v>
      </c>
      <c r="V149">
        <f ca="1">OFFSET(countries_cumulative!$D148,0,offset_cumulative!$D149+offset_cumulative!V$1)</f>
        <v>171</v>
      </c>
      <c r="W149">
        <f ca="1">OFFSET(countries_cumulative!$D148,0,offset_cumulative!$D149+offset_cumulative!W$1)</f>
        <v>274</v>
      </c>
      <c r="X149">
        <f ca="1">OFFSET(countries_cumulative!$D148,0,offset_cumulative!$D149+offset_cumulative!X$1)</f>
        <v>344</v>
      </c>
      <c r="Y149">
        <f ca="1">OFFSET(countries_cumulative!$D148,0,offset_cumulative!$D149+offset_cumulative!Y$1)</f>
        <v>392</v>
      </c>
      <c r="Z149">
        <f ca="1">OFFSET(countries_cumulative!$D148,0,offset_cumulative!$D149+offset_cumulative!Z$1)</f>
        <v>511</v>
      </c>
      <c r="AA149">
        <f ca="1">OFFSET(countries_cumulative!$D148,0,offset_cumulative!$D149+offset_cumulative!AA$1)</f>
        <v>562</v>
      </c>
      <c r="AB149">
        <f ca="1">OFFSET(countries_cumulative!$D148,0,offset_cumulative!$D149+offset_cumulative!AB$1)</f>
        <v>767</v>
      </c>
      <c r="AC149">
        <f ca="1">OFFSET(countries_cumulative!$D148,0,offset_cumulative!$D149+offset_cumulative!AC$1)</f>
        <v>900</v>
      </c>
      <c r="AD149">
        <f ca="1">OFFSET(countries_cumulative!$D148,0,offset_cumulative!$D149+offset_cumulative!AD$1)</f>
        <v>1012</v>
      </c>
      <c r="AE149">
        <f ca="1">OFFSET(countries_cumulative!$D148,0,offset_cumulative!$D149+offset_cumulative!AE$1)</f>
        <v>1104</v>
      </c>
      <c r="AF149">
        <f ca="1">OFFSET(countries_cumulative!$D148,0,offset_cumulative!$D149+offset_cumulative!AF$1)</f>
        <v>1203</v>
      </c>
      <c r="AG149">
        <f ca="1">OFFSET(countries_cumulative!$D148,0,offset_cumulative!$D149+offset_cumulative!AG$1)</f>
        <v>1299</v>
      </c>
      <c r="AH149">
        <f ca="1">OFFSET(countries_cumulative!$D148,0,offset_cumulative!$D149+offset_cumulative!AH$1)</f>
        <v>1453</v>
      </c>
      <c r="AI149">
        <f ca="1">OFFSET(countries_cumulative!$D148,0,offset_cumulative!$D149+offset_cumulative!AI$1)</f>
        <v>1563</v>
      </c>
      <c r="AJ149">
        <f ca="1">OFFSET(countries_cumulative!$D148,0,offset_cumulative!$D149+offset_cumulative!AJ$1)</f>
        <v>1720</v>
      </c>
      <c r="AL149" s="3" t="s">
        <v>133</v>
      </c>
      <c r="AM149" s="4">
        <f t="shared" ca="1" si="155"/>
        <v>0</v>
      </c>
      <c r="AN149" s="4">
        <f t="shared" ca="1" si="126"/>
        <v>0</v>
      </c>
      <c r="AO149" s="4">
        <f t="shared" ca="1" si="127"/>
        <v>4</v>
      </c>
      <c r="AP149" s="4">
        <f t="shared" ca="1" si="128"/>
        <v>0</v>
      </c>
      <c r="AQ149" s="4">
        <f t="shared" ca="1" si="129"/>
        <v>0</v>
      </c>
      <c r="AR149" s="4">
        <f t="shared" ca="1" si="130"/>
        <v>1.2000000000000002</v>
      </c>
      <c r="AS149" s="4">
        <f t="shared" ca="1" si="131"/>
        <v>0.36363636363636354</v>
      </c>
      <c r="AT149" s="4">
        <f t="shared" ca="1" si="132"/>
        <v>0.33333333333333326</v>
      </c>
      <c r="AU149" s="4">
        <f t="shared" ca="1" si="133"/>
        <v>5.0000000000000044E-2</v>
      </c>
      <c r="AV149" s="4">
        <f t="shared" ca="1" si="134"/>
        <v>1.1428571428571428</v>
      </c>
      <c r="AW149" s="4">
        <f t="shared" ca="1" si="135"/>
        <v>0.9111111111111112</v>
      </c>
      <c r="AX149" s="4">
        <f t="shared" ca="1" si="136"/>
        <v>0.19767441860465107</v>
      </c>
      <c r="AY149" s="4">
        <f t="shared" ca="1" si="137"/>
        <v>0</v>
      </c>
      <c r="AZ149" s="4">
        <f t="shared" ca="1" si="138"/>
        <v>0.14563106796116498</v>
      </c>
      <c r="BA149" s="4">
        <f t="shared" ca="1" si="139"/>
        <v>0.44915254237288127</v>
      </c>
      <c r="BB149" s="4">
        <f t="shared" ca="1" si="140"/>
        <v>0</v>
      </c>
      <c r="BC149" s="4">
        <f t="shared" ca="1" si="141"/>
        <v>0.60233918128654973</v>
      </c>
      <c r="BD149" s="4">
        <f t="shared" ca="1" si="142"/>
        <v>0.25547445255474455</v>
      </c>
      <c r="BE149" s="4">
        <f t="shared" ca="1" si="143"/>
        <v>0.13953488372093026</v>
      </c>
      <c r="BF149" s="4">
        <f t="shared" ca="1" si="144"/>
        <v>0.3035714285714286</v>
      </c>
      <c r="BG149" s="4">
        <f t="shared" ca="1" si="145"/>
        <v>9.9804305283757389E-2</v>
      </c>
      <c r="BH149" s="4">
        <f t="shared" ca="1" si="146"/>
        <v>0.36476868327402134</v>
      </c>
      <c r="BI149" s="4">
        <f t="shared" ca="1" si="147"/>
        <v>0.17340286831812257</v>
      </c>
      <c r="BJ149" s="4">
        <f t="shared" ca="1" si="148"/>
        <v>0.12444444444444436</v>
      </c>
      <c r="BK149" s="4">
        <f t="shared" ca="1" si="149"/>
        <v>9.0909090909090828E-2</v>
      </c>
      <c r="BL149" s="4">
        <f t="shared" ca="1" si="150"/>
        <v>8.9673913043478271E-2</v>
      </c>
      <c r="BM149" s="4">
        <f t="shared" ca="1" si="151"/>
        <v>7.9800498753117122E-2</v>
      </c>
      <c r="BN149" s="4">
        <f t="shared" ca="1" si="152"/>
        <v>0.11855273287143953</v>
      </c>
      <c r="BO149" s="4">
        <f t="shared" ca="1" si="153"/>
        <v>7.5705437026841071E-2</v>
      </c>
      <c r="BP149" s="4">
        <f t="shared" ca="1" si="154"/>
        <v>0.10044785668586043</v>
      </c>
      <c r="BQ149" s="5">
        <f t="shared" ca="1" si="156"/>
        <v>0.38039419188734924</v>
      </c>
    </row>
    <row r="150" spans="1:69" x14ac:dyDescent="0.25">
      <c r="A150" s="3" t="s">
        <v>134</v>
      </c>
      <c r="B150" s="3">
        <v>14.497400000000001</v>
      </c>
      <c r="C150" s="3">
        <v>-14.452400000000001</v>
      </c>
      <c r="D150">
        <f>COUNTIF(countries_cumulative!D149:CP149,"0")</f>
        <v>40</v>
      </c>
      <c r="E150" s="3" t="s">
        <v>134</v>
      </c>
      <c r="F150">
        <f ca="1">OFFSET(countries_cumulative!$D149,0,offset_cumulative!$D150+offset_cumulative!F$1)</f>
        <v>1</v>
      </c>
      <c r="G150">
        <f ca="1">OFFSET(countries_cumulative!$D149,0,offset_cumulative!$D150+offset_cumulative!G$1)</f>
        <v>2</v>
      </c>
      <c r="H150">
        <f ca="1">OFFSET(countries_cumulative!$D149,0,offset_cumulative!$D150+offset_cumulative!H$1)</f>
        <v>4</v>
      </c>
      <c r="I150">
        <f ca="1">OFFSET(countries_cumulative!$D149,0,offset_cumulative!$D150+offset_cumulative!I$1)</f>
        <v>4</v>
      </c>
      <c r="J150">
        <f ca="1">OFFSET(countries_cumulative!$D149,0,offset_cumulative!$D150+offset_cumulative!J$1)</f>
        <v>4</v>
      </c>
      <c r="K150">
        <f ca="1">OFFSET(countries_cumulative!$D149,0,offset_cumulative!$D150+offset_cumulative!K$1)</f>
        <v>4</v>
      </c>
      <c r="L150">
        <f ca="1">OFFSET(countries_cumulative!$D149,0,offset_cumulative!$D150+offset_cumulative!L$1)</f>
        <v>4</v>
      </c>
      <c r="M150">
        <f ca="1">OFFSET(countries_cumulative!$D149,0,offset_cumulative!$D150+offset_cumulative!M$1)</f>
        <v>4</v>
      </c>
      <c r="N150">
        <f ca="1">OFFSET(countries_cumulative!$D149,0,offset_cumulative!$D150+offset_cumulative!N$1)</f>
        <v>4</v>
      </c>
      <c r="O150">
        <f ca="1">OFFSET(countries_cumulative!$D149,0,offset_cumulative!$D150+offset_cumulative!O$1)</f>
        <v>4</v>
      </c>
      <c r="P150">
        <f ca="1">OFFSET(countries_cumulative!$D149,0,offset_cumulative!$D150+offset_cumulative!P$1)</f>
        <v>4</v>
      </c>
      <c r="Q150">
        <f ca="1">OFFSET(countries_cumulative!$D149,0,offset_cumulative!$D150+offset_cumulative!Q$1)</f>
        <v>10</v>
      </c>
      <c r="R150">
        <f ca="1">OFFSET(countries_cumulative!$D149,0,offset_cumulative!$D150+offset_cumulative!R$1)</f>
        <v>10</v>
      </c>
      <c r="S150">
        <f ca="1">OFFSET(countries_cumulative!$D149,0,offset_cumulative!$D150+offset_cumulative!S$1)</f>
        <v>24</v>
      </c>
      <c r="T150">
        <f ca="1">OFFSET(countries_cumulative!$D149,0,offset_cumulative!$D150+offset_cumulative!T$1)</f>
        <v>24</v>
      </c>
      <c r="U150">
        <f ca="1">OFFSET(countries_cumulative!$D149,0,offset_cumulative!$D150+offset_cumulative!U$1)</f>
        <v>26</v>
      </c>
      <c r="V150">
        <f ca="1">OFFSET(countries_cumulative!$D149,0,offset_cumulative!$D150+offset_cumulative!V$1)</f>
        <v>31</v>
      </c>
      <c r="W150">
        <f ca="1">OFFSET(countries_cumulative!$D149,0,offset_cumulative!$D150+offset_cumulative!W$1)</f>
        <v>31</v>
      </c>
      <c r="X150">
        <f ca="1">OFFSET(countries_cumulative!$D149,0,offset_cumulative!$D150+offset_cumulative!X$1)</f>
        <v>38</v>
      </c>
      <c r="Y150">
        <f ca="1">OFFSET(countries_cumulative!$D149,0,offset_cumulative!$D150+offset_cumulative!Y$1)</f>
        <v>47</v>
      </c>
      <c r="Z150">
        <f ca="1">OFFSET(countries_cumulative!$D149,0,offset_cumulative!$D150+offset_cumulative!Z$1)</f>
        <v>67</v>
      </c>
      <c r="AA150">
        <f ca="1">OFFSET(countries_cumulative!$D149,0,offset_cumulative!$D150+offset_cumulative!AA$1)</f>
        <v>79</v>
      </c>
      <c r="AB150">
        <f ca="1">OFFSET(countries_cumulative!$D149,0,offset_cumulative!$D150+offset_cumulative!AB$1)</f>
        <v>86</v>
      </c>
      <c r="AC150">
        <f ca="1">OFFSET(countries_cumulative!$D149,0,offset_cumulative!$D150+offset_cumulative!AC$1)</f>
        <v>99</v>
      </c>
      <c r="AD150">
        <f ca="1">OFFSET(countries_cumulative!$D149,0,offset_cumulative!$D150+offset_cumulative!AD$1)</f>
        <v>105</v>
      </c>
      <c r="AE150">
        <f ca="1">OFFSET(countries_cumulative!$D149,0,offset_cumulative!$D150+offset_cumulative!AE$1)</f>
        <v>119</v>
      </c>
      <c r="AF150">
        <f ca="1">OFFSET(countries_cumulative!$D149,0,offset_cumulative!$D150+offset_cumulative!AF$1)</f>
        <v>130</v>
      </c>
      <c r="AG150">
        <f ca="1">OFFSET(countries_cumulative!$D149,0,offset_cumulative!$D150+offset_cumulative!AG$1)</f>
        <v>142</v>
      </c>
      <c r="AH150">
        <f ca="1">OFFSET(countries_cumulative!$D149,0,offset_cumulative!$D150+offset_cumulative!AH$1)</f>
        <v>162</v>
      </c>
      <c r="AI150">
        <f ca="1">OFFSET(countries_cumulative!$D149,0,offset_cumulative!$D150+offset_cumulative!AI$1)</f>
        <v>175</v>
      </c>
      <c r="AJ150">
        <f ca="1">OFFSET(countries_cumulative!$D149,0,offset_cumulative!$D150+offset_cumulative!AJ$1)</f>
        <v>190</v>
      </c>
      <c r="AL150" s="3" t="s">
        <v>134</v>
      </c>
      <c r="AM150" s="4">
        <f t="shared" ca="1" si="155"/>
        <v>1</v>
      </c>
      <c r="AN150" s="4">
        <f t="shared" ca="1" si="126"/>
        <v>1</v>
      </c>
      <c r="AO150" s="4">
        <f t="shared" ca="1" si="127"/>
        <v>0</v>
      </c>
      <c r="AP150" s="4">
        <f t="shared" ca="1" si="128"/>
        <v>0</v>
      </c>
      <c r="AQ150" s="4">
        <f t="shared" ca="1" si="129"/>
        <v>0</v>
      </c>
      <c r="AR150" s="4">
        <f t="shared" ca="1" si="130"/>
        <v>0</v>
      </c>
      <c r="AS150" s="4">
        <f t="shared" ca="1" si="131"/>
        <v>0</v>
      </c>
      <c r="AT150" s="4">
        <f t="shared" ca="1" si="132"/>
        <v>0</v>
      </c>
      <c r="AU150" s="4">
        <f t="shared" ca="1" si="133"/>
        <v>0</v>
      </c>
      <c r="AV150" s="4">
        <f t="shared" ca="1" si="134"/>
        <v>0</v>
      </c>
      <c r="AW150" s="4">
        <f t="shared" ca="1" si="135"/>
        <v>1.5</v>
      </c>
      <c r="AX150" s="4">
        <f t="shared" ca="1" si="136"/>
        <v>0</v>
      </c>
      <c r="AY150" s="4">
        <f t="shared" ca="1" si="137"/>
        <v>1.4</v>
      </c>
      <c r="AZ150" s="4">
        <f t="shared" ca="1" si="138"/>
        <v>0</v>
      </c>
      <c r="BA150" s="4">
        <f t="shared" ca="1" si="139"/>
        <v>8.3333333333333259E-2</v>
      </c>
      <c r="BB150" s="4">
        <f t="shared" ca="1" si="140"/>
        <v>0.19230769230769229</v>
      </c>
      <c r="BC150" s="4">
        <f t="shared" ca="1" si="141"/>
        <v>0</v>
      </c>
      <c r="BD150" s="4">
        <f t="shared" ca="1" si="142"/>
        <v>0.22580645161290325</v>
      </c>
      <c r="BE150" s="4">
        <f t="shared" ca="1" si="143"/>
        <v>0.23684210526315796</v>
      </c>
      <c r="BF150" s="4">
        <f t="shared" ca="1" si="144"/>
        <v>0.42553191489361697</v>
      </c>
      <c r="BG150" s="4">
        <f t="shared" ca="1" si="145"/>
        <v>0.17910447761194037</v>
      </c>
      <c r="BH150" s="4">
        <f t="shared" ca="1" si="146"/>
        <v>8.8607594936708889E-2</v>
      </c>
      <c r="BI150" s="4">
        <f t="shared" ca="1" si="147"/>
        <v>0.15116279069767447</v>
      </c>
      <c r="BJ150" s="4">
        <f t="shared" ca="1" si="148"/>
        <v>6.0606060606060552E-2</v>
      </c>
      <c r="BK150" s="4">
        <f t="shared" ca="1" si="149"/>
        <v>0.1333333333333333</v>
      </c>
      <c r="BL150" s="4">
        <f t="shared" ca="1" si="150"/>
        <v>9.243697478991586E-2</v>
      </c>
      <c r="BM150" s="4">
        <f t="shared" ca="1" si="151"/>
        <v>9.2307692307692202E-2</v>
      </c>
      <c r="BN150" s="4">
        <f t="shared" ca="1" si="152"/>
        <v>0.14084507042253525</v>
      </c>
      <c r="BO150" s="4">
        <f t="shared" ca="1" si="153"/>
        <v>8.0246913580246826E-2</v>
      </c>
      <c r="BP150" s="4">
        <f t="shared" ca="1" si="154"/>
        <v>8.5714285714285632E-2</v>
      </c>
      <c r="BQ150" s="5">
        <f t="shared" ca="1" si="156"/>
        <v>0.23893955638036996</v>
      </c>
    </row>
    <row r="151" spans="1:69" x14ac:dyDescent="0.25">
      <c r="A151" s="3" t="s">
        <v>135</v>
      </c>
      <c r="B151" s="3">
        <v>44.016500000000001</v>
      </c>
      <c r="C151" s="3">
        <v>21.0059</v>
      </c>
      <c r="D151">
        <f>COUNTIF(countries_cumulative!D150:CP150,"0")</f>
        <v>44</v>
      </c>
      <c r="E151" s="3" t="s">
        <v>135</v>
      </c>
      <c r="F151">
        <f ca="1">OFFSET(countries_cumulative!$D150,0,offset_cumulative!$D151+offset_cumulative!F$1)</f>
        <v>1</v>
      </c>
      <c r="G151">
        <f ca="1">OFFSET(countries_cumulative!$D150,0,offset_cumulative!$D151+offset_cumulative!G$1)</f>
        <v>1</v>
      </c>
      <c r="H151">
        <f ca="1">OFFSET(countries_cumulative!$D150,0,offset_cumulative!$D151+offset_cumulative!H$1)</f>
        <v>1</v>
      </c>
      <c r="I151">
        <f ca="1">OFFSET(countries_cumulative!$D150,0,offset_cumulative!$D151+offset_cumulative!I$1)</f>
        <v>1</v>
      </c>
      <c r="J151">
        <f ca="1">OFFSET(countries_cumulative!$D150,0,offset_cumulative!$D151+offset_cumulative!J$1)</f>
        <v>5</v>
      </c>
      <c r="K151">
        <f ca="1">OFFSET(countries_cumulative!$D150,0,offset_cumulative!$D151+offset_cumulative!K$1)</f>
        <v>12</v>
      </c>
      <c r="L151">
        <f ca="1">OFFSET(countries_cumulative!$D150,0,offset_cumulative!$D151+offset_cumulative!L$1)</f>
        <v>19</v>
      </c>
      <c r="M151">
        <f ca="1">OFFSET(countries_cumulative!$D150,0,offset_cumulative!$D151+offset_cumulative!M$1)</f>
        <v>35</v>
      </c>
      <c r="N151">
        <f ca="1">OFFSET(countries_cumulative!$D150,0,offset_cumulative!$D151+offset_cumulative!N$1)</f>
        <v>46</v>
      </c>
      <c r="O151">
        <f ca="1">OFFSET(countries_cumulative!$D150,0,offset_cumulative!$D151+offset_cumulative!O$1)</f>
        <v>48</v>
      </c>
      <c r="P151">
        <f ca="1">OFFSET(countries_cumulative!$D150,0,offset_cumulative!$D151+offset_cumulative!P$1)</f>
        <v>55</v>
      </c>
      <c r="Q151">
        <f ca="1">OFFSET(countries_cumulative!$D150,0,offset_cumulative!$D151+offset_cumulative!Q$1)</f>
        <v>65</v>
      </c>
      <c r="R151">
        <f ca="1">OFFSET(countries_cumulative!$D150,0,offset_cumulative!$D151+offset_cumulative!R$1)</f>
        <v>83</v>
      </c>
      <c r="S151">
        <f ca="1">OFFSET(countries_cumulative!$D150,0,offset_cumulative!$D151+offset_cumulative!S$1)</f>
        <v>103</v>
      </c>
      <c r="T151">
        <f ca="1">OFFSET(countries_cumulative!$D150,0,offset_cumulative!$D151+offset_cumulative!T$1)</f>
        <v>135</v>
      </c>
      <c r="U151">
        <f ca="1">OFFSET(countries_cumulative!$D150,0,offset_cumulative!$D151+offset_cumulative!U$1)</f>
        <v>171</v>
      </c>
      <c r="V151">
        <f ca="1">OFFSET(countries_cumulative!$D150,0,offset_cumulative!$D151+offset_cumulative!V$1)</f>
        <v>222</v>
      </c>
      <c r="W151">
        <f ca="1">OFFSET(countries_cumulative!$D150,0,offset_cumulative!$D151+offset_cumulative!W$1)</f>
        <v>249</v>
      </c>
      <c r="X151">
        <f ca="1">OFFSET(countries_cumulative!$D150,0,offset_cumulative!$D151+offset_cumulative!X$1)</f>
        <v>303</v>
      </c>
      <c r="Y151">
        <f ca="1">OFFSET(countries_cumulative!$D150,0,offset_cumulative!$D151+offset_cumulative!Y$1)</f>
        <v>384</v>
      </c>
      <c r="Z151">
        <f ca="1">OFFSET(countries_cumulative!$D150,0,offset_cumulative!$D151+offset_cumulative!Z$1)</f>
        <v>384</v>
      </c>
      <c r="AA151">
        <f ca="1">OFFSET(countries_cumulative!$D150,0,offset_cumulative!$D151+offset_cumulative!AA$1)</f>
        <v>457</v>
      </c>
      <c r="AB151">
        <f ca="1">OFFSET(countries_cumulative!$D150,0,offset_cumulative!$D151+offset_cumulative!AB$1)</f>
        <v>659</v>
      </c>
      <c r="AC151">
        <f ca="1">OFFSET(countries_cumulative!$D150,0,offset_cumulative!$D151+offset_cumulative!AC$1)</f>
        <v>741</v>
      </c>
      <c r="AD151">
        <f ca="1">OFFSET(countries_cumulative!$D150,0,offset_cumulative!$D151+offset_cumulative!AD$1)</f>
        <v>785</v>
      </c>
      <c r="AE151">
        <f ca="1">OFFSET(countries_cumulative!$D150,0,offset_cumulative!$D151+offset_cumulative!AE$1)</f>
        <v>900</v>
      </c>
      <c r="AF151">
        <f ca="1">OFFSET(countries_cumulative!$D150,0,offset_cumulative!$D151+offset_cumulative!AF$1)</f>
        <v>1060</v>
      </c>
      <c r="AG151">
        <f ca="1">OFFSET(countries_cumulative!$D150,0,offset_cumulative!$D151+offset_cumulative!AG$1)</f>
        <v>1171</v>
      </c>
      <c r="AH151">
        <f ca="1">OFFSET(countries_cumulative!$D150,0,offset_cumulative!$D151+offset_cumulative!AH$1)</f>
        <v>1476</v>
      </c>
      <c r="AI151">
        <f ca="1">OFFSET(countries_cumulative!$D150,0,offset_cumulative!$D151+offset_cumulative!AI$1)</f>
        <v>1624</v>
      </c>
      <c r="AJ151">
        <f ca="1">OFFSET(countries_cumulative!$D150,0,offset_cumulative!$D151+offset_cumulative!AJ$1)</f>
        <v>1908</v>
      </c>
      <c r="AL151" s="3" t="s">
        <v>135</v>
      </c>
      <c r="AM151" s="4">
        <f t="shared" ca="1" si="155"/>
        <v>0</v>
      </c>
      <c r="AN151" s="4">
        <f t="shared" ca="1" si="126"/>
        <v>0</v>
      </c>
      <c r="AO151" s="4">
        <f t="shared" ca="1" si="127"/>
        <v>0</v>
      </c>
      <c r="AP151" s="4">
        <f t="shared" ca="1" si="128"/>
        <v>4</v>
      </c>
      <c r="AQ151" s="4">
        <f t="shared" ca="1" si="129"/>
        <v>1.4</v>
      </c>
      <c r="AR151" s="4">
        <f t="shared" ca="1" si="130"/>
        <v>0.58333333333333326</v>
      </c>
      <c r="AS151" s="4">
        <f t="shared" ca="1" si="131"/>
        <v>0.84210526315789469</v>
      </c>
      <c r="AT151" s="4">
        <f t="shared" ca="1" si="132"/>
        <v>0.31428571428571428</v>
      </c>
      <c r="AU151" s="4">
        <f t="shared" ca="1" si="133"/>
        <v>4.3478260869565188E-2</v>
      </c>
      <c r="AV151" s="4">
        <f t="shared" ca="1" si="134"/>
        <v>0.14583333333333326</v>
      </c>
      <c r="AW151" s="4">
        <f t="shared" ca="1" si="135"/>
        <v>0.18181818181818188</v>
      </c>
      <c r="AX151" s="4">
        <f t="shared" ca="1" si="136"/>
        <v>0.27692307692307683</v>
      </c>
      <c r="AY151" s="4">
        <f t="shared" ca="1" si="137"/>
        <v>0.24096385542168686</v>
      </c>
      <c r="AZ151" s="4">
        <f t="shared" ca="1" si="138"/>
        <v>0.31067961165048552</v>
      </c>
      <c r="BA151" s="4">
        <f t="shared" ca="1" si="139"/>
        <v>0.26666666666666661</v>
      </c>
      <c r="BB151" s="4">
        <f t="shared" ca="1" si="140"/>
        <v>0.29824561403508776</v>
      </c>
      <c r="BC151" s="4">
        <f t="shared" ca="1" si="141"/>
        <v>0.12162162162162171</v>
      </c>
      <c r="BD151" s="4">
        <f t="shared" ca="1" si="142"/>
        <v>0.2168674698795181</v>
      </c>
      <c r="BE151" s="4">
        <f t="shared" ca="1" si="143"/>
        <v>0.26732673267326734</v>
      </c>
      <c r="BF151" s="4">
        <f t="shared" ca="1" si="144"/>
        <v>0</v>
      </c>
      <c r="BG151" s="4">
        <f t="shared" ca="1" si="145"/>
        <v>0.19010416666666674</v>
      </c>
      <c r="BH151" s="4">
        <f t="shared" ca="1" si="146"/>
        <v>0.44201312910284463</v>
      </c>
      <c r="BI151" s="4">
        <f t="shared" ca="1" si="147"/>
        <v>0.12443095599393028</v>
      </c>
      <c r="BJ151" s="4">
        <f t="shared" ca="1" si="148"/>
        <v>5.937921727395401E-2</v>
      </c>
      <c r="BK151" s="4">
        <f t="shared" ca="1" si="149"/>
        <v>0.14649681528662417</v>
      </c>
      <c r="BL151" s="4">
        <f t="shared" ca="1" si="150"/>
        <v>0.17777777777777781</v>
      </c>
      <c r="BM151" s="4">
        <f t="shared" ca="1" si="151"/>
        <v>0.10471698113207539</v>
      </c>
      <c r="BN151" s="4">
        <f t="shared" ca="1" si="152"/>
        <v>0.26046114432109313</v>
      </c>
      <c r="BO151" s="4">
        <f t="shared" ca="1" si="153"/>
        <v>0.10027100271002709</v>
      </c>
      <c r="BP151" s="4">
        <f t="shared" ca="1" si="154"/>
        <v>0.17487684729064035</v>
      </c>
      <c r="BQ151" s="5">
        <f t="shared" ca="1" si="156"/>
        <v>0.37635589244083539</v>
      </c>
    </row>
    <row r="152" spans="1:69" x14ac:dyDescent="0.25">
      <c r="A152" s="3" t="s">
        <v>136</v>
      </c>
      <c r="B152" s="3">
        <v>-4.6795999999999998</v>
      </c>
      <c r="C152" s="3">
        <v>55.491999999999997</v>
      </c>
      <c r="D152">
        <f>COUNTIF(countries_cumulative!D151:CP151,"0")</f>
        <v>52</v>
      </c>
      <c r="E152" s="3" t="s">
        <v>136</v>
      </c>
      <c r="F152">
        <f ca="1">OFFSET(countries_cumulative!$D151,0,offset_cumulative!$D152+offset_cumulative!F$1)</f>
        <v>2</v>
      </c>
      <c r="G152">
        <f ca="1">OFFSET(countries_cumulative!$D151,0,offset_cumulative!$D152+offset_cumulative!G$1)</f>
        <v>2</v>
      </c>
      <c r="H152">
        <f ca="1">OFFSET(countries_cumulative!$D151,0,offset_cumulative!$D152+offset_cumulative!H$1)</f>
        <v>3</v>
      </c>
      <c r="I152">
        <f ca="1">OFFSET(countries_cumulative!$D151,0,offset_cumulative!$D152+offset_cumulative!I$1)</f>
        <v>4</v>
      </c>
      <c r="J152">
        <f ca="1">OFFSET(countries_cumulative!$D151,0,offset_cumulative!$D152+offset_cumulative!J$1)</f>
        <v>4</v>
      </c>
      <c r="K152">
        <f ca="1">OFFSET(countries_cumulative!$D151,0,offset_cumulative!$D152+offset_cumulative!K$1)</f>
        <v>6</v>
      </c>
      <c r="L152">
        <f ca="1">OFFSET(countries_cumulative!$D151,0,offset_cumulative!$D152+offset_cumulative!L$1)</f>
        <v>7</v>
      </c>
      <c r="M152">
        <f ca="1">OFFSET(countries_cumulative!$D151,0,offset_cumulative!$D152+offset_cumulative!M$1)</f>
        <v>7</v>
      </c>
      <c r="N152">
        <f ca="1">OFFSET(countries_cumulative!$D151,0,offset_cumulative!$D152+offset_cumulative!N$1)</f>
        <v>7</v>
      </c>
      <c r="O152">
        <f ca="1">OFFSET(countries_cumulative!$D151,0,offset_cumulative!$D152+offset_cumulative!O$1)</f>
        <v>7</v>
      </c>
      <c r="P152">
        <f ca="1">OFFSET(countries_cumulative!$D151,0,offset_cumulative!$D152+offset_cumulative!P$1)</f>
        <v>7</v>
      </c>
      <c r="Q152">
        <f ca="1">OFFSET(countries_cumulative!$D151,0,offset_cumulative!$D152+offset_cumulative!Q$1)</f>
        <v>7</v>
      </c>
      <c r="R152">
        <f ca="1">OFFSET(countries_cumulative!$D151,0,offset_cumulative!$D152+offset_cumulative!R$1)</f>
        <v>7</v>
      </c>
      <c r="S152">
        <f ca="1">OFFSET(countries_cumulative!$D151,0,offset_cumulative!$D152+offset_cumulative!S$1)</f>
        <v>7</v>
      </c>
      <c r="T152">
        <f ca="1">OFFSET(countries_cumulative!$D151,0,offset_cumulative!$D152+offset_cumulative!T$1)</f>
        <v>8</v>
      </c>
      <c r="U152">
        <f ca="1">OFFSET(countries_cumulative!$D151,0,offset_cumulative!$D152+offset_cumulative!U$1)</f>
        <v>8</v>
      </c>
      <c r="V152">
        <f ca="1">OFFSET(countries_cumulative!$D151,0,offset_cumulative!$D152+offset_cumulative!V$1)</f>
        <v>8</v>
      </c>
      <c r="W152">
        <f ca="1">OFFSET(countries_cumulative!$D151,0,offset_cumulative!$D152+offset_cumulative!W$1)</f>
        <v>10</v>
      </c>
      <c r="X152">
        <f ca="1">OFFSET(countries_cumulative!$D151,0,offset_cumulative!$D152+offset_cumulative!X$1)</f>
        <v>10</v>
      </c>
      <c r="Y152">
        <f ca="1">OFFSET(countries_cumulative!$D151,0,offset_cumulative!$D152+offset_cumulative!Y$1)</f>
        <v>10</v>
      </c>
      <c r="Z152">
        <f ca="1">OFFSET(countries_cumulative!$D151,0,offset_cumulative!$D152+offset_cumulative!Z$1)</f>
        <v>10</v>
      </c>
      <c r="AA152">
        <f ca="1">OFFSET(countries_cumulative!$D151,0,offset_cumulative!$D152+offset_cumulative!AA$1)</f>
        <v>10</v>
      </c>
      <c r="AB152">
        <f ca="1">OFFSET(countries_cumulative!$D151,0,offset_cumulative!$D152+offset_cumulative!AB$1)</f>
        <v>10</v>
      </c>
      <c r="AC152">
        <f ca="1">OFFSET(countries_cumulative!$D151,0,offset_cumulative!$D152+offset_cumulative!AC$1)</f>
        <v>11</v>
      </c>
      <c r="AD152">
        <f ca="1">OFFSET(countries_cumulative!$D151,0,offset_cumulative!$D152+offset_cumulative!AD$1)</f>
        <v>11</v>
      </c>
      <c r="AE152">
        <f ca="1">OFFSET(countries_cumulative!$D151,0,offset_cumulative!$D152+offset_cumulative!AE$1)</f>
        <v>11</v>
      </c>
      <c r="AF152">
        <f ca="1">OFFSET(countries_cumulative!$D151,0,offset_cumulative!$D152+offset_cumulative!AF$1)</f>
        <v>11</v>
      </c>
      <c r="AG152">
        <f ca="1">OFFSET(countries_cumulative!$D151,0,offset_cumulative!$D152+offset_cumulative!AG$1)</f>
        <v>11</v>
      </c>
      <c r="AH152">
        <f ca="1">OFFSET(countries_cumulative!$D151,0,offset_cumulative!$D152+offset_cumulative!AH$1)</f>
        <v>11</v>
      </c>
      <c r="AI152">
        <f ca="1">OFFSET(countries_cumulative!$D151,0,offset_cumulative!$D152+offset_cumulative!AI$1)</f>
        <v>11</v>
      </c>
      <c r="AJ152">
        <f ca="1">OFFSET(countries_cumulative!$D151,0,offset_cumulative!$D152+offset_cumulative!AJ$1)</f>
        <v>11</v>
      </c>
      <c r="AL152" s="3" t="s">
        <v>136</v>
      </c>
      <c r="AM152" s="4">
        <f t="shared" ca="1" si="155"/>
        <v>0</v>
      </c>
      <c r="AN152" s="4">
        <f t="shared" ca="1" si="126"/>
        <v>0.5</v>
      </c>
      <c r="AO152" s="4">
        <f t="shared" ca="1" si="127"/>
        <v>0.33333333333333326</v>
      </c>
      <c r="AP152" s="4">
        <f t="shared" ca="1" si="128"/>
        <v>0</v>
      </c>
      <c r="AQ152" s="4">
        <f t="shared" ca="1" si="129"/>
        <v>0.5</v>
      </c>
      <c r="AR152" s="4">
        <f t="shared" ca="1" si="130"/>
        <v>0.16666666666666674</v>
      </c>
      <c r="AS152" s="4">
        <f t="shared" ca="1" si="131"/>
        <v>0</v>
      </c>
      <c r="AT152" s="4">
        <f t="shared" ca="1" si="132"/>
        <v>0</v>
      </c>
      <c r="AU152" s="4">
        <f t="shared" ca="1" si="133"/>
        <v>0</v>
      </c>
      <c r="AV152" s="4">
        <f t="shared" ca="1" si="134"/>
        <v>0</v>
      </c>
      <c r="AW152" s="4">
        <f t="shared" ca="1" si="135"/>
        <v>0</v>
      </c>
      <c r="AX152" s="4">
        <f t="shared" ca="1" si="136"/>
        <v>0</v>
      </c>
      <c r="AY152" s="4">
        <f t="shared" ca="1" si="137"/>
        <v>0</v>
      </c>
      <c r="AZ152" s="4">
        <f t="shared" ca="1" si="138"/>
        <v>0.14285714285714279</v>
      </c>
      <c r="BA152" s="4">
        <f t="shared" ca="1" si="139"/>
        <v>0</v>
      </c>
      <c r="BB152" s="4">
        <f t="shared" ca="1" si="140"/>
        <v>0</v>
      </c>
      <c r="BC152" s="4">
        <f t="shared" ca="1" si="141"/>
        <v>0.25</v>
      </c>
      <c r="BD152" s="4">
        <f t="shared" ca="1" si="142"/>
        <v>0</v>
      </c>
      <c r="BE152" s="4">
        <f t="shared" ca="1" si="143"/>
        <v>0</v>
      </c>
      <c r="BF152" s="4">
        <f t="shared" ca="1" si="144"/>
        <v>0</v>
      </c>
      <c r="BG152" s="4">
        <f t="shared" ca="1" si="145"/>
        <v>0</v>
      </c>
      <c r="BH152" s="4">
        <f t="shared" ca="1" si="146"/>
        <v>0</v>
      </c>
      <c r="BI152" s="4">
        <f t="shared" ca="1" si="147"/>
        <v>0.10000000000000009</v>
      </c>
      <c r="BJ152" s="4">
        <f t="shared" ca="1" si="148"/>
        <v>0</v>
      </c>
      <c r="BK152" s="4">
        <f t="shared" ca="1" si="149"/>
        <v>0</v>
      </c>
      <c r="BL152" s="4">
        <f t="shared" ca="1" si="150"/>
        <v>0</v>
      </c>
      <c r="BM152" s="4">
        <f t="shared" ca="1" si="151"/>
        <v>0</v>
      </c>
      <c r="BN152" s="4">
        <f t="shared" ca="1" si="152"/>
        <v>0</v>
      </c>
      <c r="BO152" s="4">
        <f t="shared" ca="1" si="153"/>
        <v>0</v>
      </c>
      <c r="BP152" s="4">
        <f t="shared" ca="1" si="154"/>
        <v>0</v>
      </c>
      <c r="BQ152" s="5">
        <f t="shared" ca="1" si="156"/>
        <v>6.6428571428571434E-2</v>
      </c>
    </row>
    <row r="153" spans="1:69" x14ac:dyDescent="0.25">
      <c r="A153" s="3" t="s">
        <v>182</v>
      </c>
      <c r="B153" s="3">
        <v>8.4605549999999994</v>
      </c>
      <c r="C153" s="3">
        <v>-11.779889000000001</v>
      </c>
      <c r="D153">
        <f>COUNTIF(countries_cumulative!D152:CP152,"0")</f>
        <v>69</v>
      </c>
      <c r="E153" s="3" t="s">
        <v>182</v>
      </c>
      <c r="F153">
        <f ca="1">OFFSET(countries_cumulative!$D152,0,offset_cumulative!$D153+offset_cumulative!F$1)</f>
        <v>1</v>
      </c>
      <c r="G153">
        <f ca="1">OFFSET(countries_cumulative!$D152,0,offset_cumulative!$D153+offset_cumulative!G$1)</f>
        <v>2</v>
      </c>
      <c r="H153">
        <f ca="1">OFFSET(countries_cumulative!$D152,0,offset_cumulative!$D153+offset_cumulative!H$1)</f>
        <v>2</v>
      </c>
      <c r="I153">
        <f ca="1">OFFSET(countries_cumulative!$D152,0,offset_cumulative!$D153+offset_cumulative!I$1)</f>
        <v>2</v>
      </c>
      <c r="J153">
        <f ca="1">OFFSET(countries_cumulative!$D152,0,offset_cumulative!$D153+offset_cumulative!J$1)</f>
        <v>4</v>
      </c>
      <c r="K153">
        <f ca="1">OFFSET(countries_cumulative!$D152,0,offset_cumulative!$D153+offset_cumulative!K$1)</f>
        <v>6</v>
      </c>
      <c r="L153">
        <f ca="1">OFFSET(countries_cumulative!$D152,0,offset_cumulative!$D153+offset_cumulative!L$1)</f>
        <v>6</v>
      </c>
      <c r="M153">
        <f ca="1">OFFSET(countries_cumulative!$D152,0,offset_cumulative!$D153+offset_cumulative!M$1)</f>
        <v>6</v>
      </c>
      <c r="N153">
        <f ca="1">OFFSET(countries_cumulative!$D152,0,offset_cumulative!$D153+offset_cumulative!N$1)</f>
        <v>7</v>
      </c>
      <c r="O153">
        <f ca="1">OFFSET(countries_cumulative!$D152,0,offset_cumulative!$D153+offset_cumulative!O$1)</f>
        <v>7</v>
      </c>
      <c r="P153">
        <f ca="1">OFFSET(countries_cumulative!$D152,0,offset_cumulative!$D153+offset_cumulative!P$1)</f>
        <v>8</v>
      </c>
      <c r="Q153">
        <f ca="1">OFFSET(countries_cumulative!$D152,0,offset_cumulative!$D153+offset_cumulative!Q$1)</f>
        <v>8</v>
      </c>
      <c r="R153">
        <f ca="1">OFFSET(countries_cumulative!$D152,0,offset_cumulative!$D153+offset_cumulative!R$1)</f>
        <v>10</v>
      </c>
      <c r="S153">
        <f ca="1">OFFSET(countries_cumulative!$D152,0,offset_cumulative!$D153+offset_cumulative!S$1)</f>
        <v>10</v>
      </c>
      <c r="T153">
        <f ca="1">OFFSET(countries_cumulative!$D152,0,offset_cumulative!$D153+offset_cumulative!T$1)</f>
        <v>11</v>
      </c>
      <c r="U153">
        <f ca="1">OFFSET(countries_cumulative!$D152,0,offset_cumulative!$D153+offset_cumulative!U$1)</f>
        <v>13</v>
      </c>
      <c r="V153">
        <f ca="1">OFFSET(countries_cumulative!$D152,0,offset_cumulative!$D153+offset_cumulative!V$1)</f>
        <v>15</v>
      </c>
      <c r="W153">
        <f ca="1">OFFSET(countries_cumulative!$D152,0,offset_cumulative!$D153+offset_cumulative!W$1)</f>
        <v>26</v>
      </c>
      <c r="X153">
        <f ca="1">OFFSET(countries_cumulative!$D152,0,offset_cumulative!$D153+offset_cumulative!X$1)</f>
        <v>30</v>
      </c>
      <c r="Y153">
        <f ca="1">OFFSET(countries_cumulative!$D152,0,offset_cumulative!$D153+offset_cumulative!Y$1)</f>
        <v>35</v>
      </c>
      <c r="Z153">
        <f ca="1">OFFSET(countries_cumulative!$D152,0,offset_cumulative!$D153+offset_cumulative!Z$1)</f>
        <v>43</v>
      </c>
      <c r="AA153">
        <f ca="1">OFFSET(countries_cumulative!$D152,0,offset_cumulative!$D153+offset_cumulative!AA$1)</f>
        <v>50</v>
      </c>
      <c r="AB153">
        <f ca="1">OFFSET(countries_cumulative!$D152,0,offset_cumulative!$D153+offset_cumulative!AB$1)</f>
        <v>0</v>
      </c>
      <c r="AC153">
        <f ca="1">OFFSET(countries_cumulative!$D152,0,offset_cumulative!$D153+offset_cumulative!AC$1)</f>
        <v>0</v>
      </c>
      <c r="AD153">
        <f ca="1">OFFSET(countries_cumulative!$D152,0,offset_cumulative!$D153+offset_cumulative!AD$1)</f>
        <v>0</v>
      </c>
      <c r="AE153">
        <f ca="1">OFFSET(countries_cumulative!$D152,0,offset_cumulative!$D153+offset_cumulative!AE$1)</f>
        <v>0</v>
      </c>
      <c r="AF153">
        <f ca="1">OFFSET(countries_cumulative!$D152,0,offset_cumulative!$D153+offset_cumulative!AF$1)</f>
        <v>0</v>
      </c>
      <c r="AG153">
        <f ca="1">OFFSET(countries_cumulative!$D152,0,offset_cumulative!$D153+offset_cumulative!AG$1)</f>
        <v>0</v>
      </c>
      <c r="AH153">
        <f ca="1">OFFSET(countries_cumulative!$D152,0,offset_cumulative!$D153+offset_cumulative!AH$1)</f>
        <v>0</v>
      </c>
      <c r="AI153">
        <f ca="1">OFFSET(countries_cumulative!$D152,0,offset_cumulative!$D153+offset_cumulative!AI$1)</f>
        <v>0</v>
      </c>
      <c r="AJ153">
        <f ca="1">OFFSET(countries_cumulative!$D152,0,offset_cumulative!$D153+offset_cumulative!AJ$1)</f>
        <v>0</v>
      </c>
      <c r="AL153" s="3" t="s">
        <v>182</v>
      </c>
      <c r="AM153" s="4">
        <f t="shared" ca="1" si="155"/>
        <v>1</v>
      </c>
      <c r="AN153" s="4">
        <f t="shared" ca="1" si="126"/>
        <v>0</v>
      </c>
      <c r="AO153" s="4">
        <f t="shared" ca="1" si="127"/>
        <v>0</v>
      </c>
      <c r="AP153" s="4">
        <f t="shared" ca="1" si="128"/>
        <v>1</v>
      </c>
      <c r="AQ153" s="4">
        <f t="shared" ca="1" si="129"/>
        <v>0.5</v>
      </c>
      <c r="AR153" s="4">
        <f t="shared" ca="1" si="130"/>
        <v>0</v>
      </c>
      <c r="AS153" s="4">
        <f t="shared" ca="1" si="131"/>
        <v>0</v>
      </c>
      <c r="AT153" s="4">
        <f t="shared" ca="1" si="132"/>
        <v>0.16666666666666674</v>
      </c>
      <c r="AU153" s="4">
        <f t="shared" ca="1" si="133"/>
        <v>0</v>
      </c>
      <c r="AV153" s="4">
        <f t="shared" ca="1" si="134"/>
        <v>0.14285714285714279</v>
      </c>
      <c r="AW153" s="4">
        <f t="shared" ca="1" si="135"/>
        <v>0</v>
      </c>
      <c r="AX153" s="4">
        <f t="shared" ca="1" si="136"/>
        <v>0.25</v>
      </c>
      <c r="AY153" s="4">
        <f t="shared" ca="1" si="137"/>
        <v>0</v>
      </c>
      <c r="AZ153" s="4">
        <f t="shared" ca="1" si="138"/>
        <v>0.10000000000000009</v>
      </c>
      <c r="BA153" s="4">
        <f t="shared" ca="1" si="139"/>
        <v>0.18181818181818188</v>
      </c>
      <c r="BB153" s="4">
        <f t="shared" ca="1" si="140"/>
        <v>0.15384615384615374</v>
      </c>
      <c r="BC153" s="4">
        <f t="shared" ca="1" si="141"/>
        <v>0.73333333333333339</v>
      </c>
      <c r="BD153" s="4">
        <f t="shared" ca="1" si="142"/>
        <v>0.15384615384615374</v>
      </c>
      <c r="BE153" s="4">
        <f t="shared" ca="1" si="143"/>
        <v>0.16666666666666674</v>
      </c>
      <c r="BF153" s="4">
        <f t="shared" ca="1" si="144"/>
        <v>0.22857142857142865</v>
      </c>
      <c r="BG153" s="4">
        <f t="shared" ca="1" si="145"/>
        <v>0.16279069767441867</v>
      </c>
      <c r="BH153" s="4" t="str">
        <f t="shared" ca="1" si="146"/>
        <v/>
      </c>
      <c r="BI153" s="4" t="str">
        <f t="shared" ca="1" si="147"/>
        <v/>
      </c>
      <c r="BJ153" s="4" t="str">
        <f t="shared" ca="1" si="148"/>
        <v/>
      </c>
      <c r="BK153" s="4" t="str">
        <f t="shared" ca="1" si="149"/>
        <v/>
      </c>
      <c r="BL153" s="4" t="str">
        <f t="shared" ca="1" si="150"/>
        <v/>
      </c>
      <c r="BM153" s="4" t="str">
        <f t="shared" ca="1" si="151"/>
        <v/>
      </c>
      <c r="BN153" s="4" t="str">
        <f t="shared" ca="1" si="152"/>
        <v/>
      </c>
      <c r="BO153" s="4" t="str">
        <f t="shared" ca="1" si="153"/>
        <v/>
      </c>
      <c r="BP153" s="4" t="str">
        <f t="shared" ca="1" si="154"/>
        <v/>
      </c>
      <c r="BQ153" s="5">
        <f t="shared" ca="1" si="156"/>
        <v>0.23525697263238796</v>
      </c>
    </row>
    <row r="154" spans="1:69" x14ac:dyDescent="0.25">
      <c r="A154" s="3" t="s">
        <v>137</v>
      </c>
      <c r="B154" s="3">
        <v>1.2833000000000001</v>
      </c>
      <c r="C154" s="3">
        <v>103.83329999999999</v>
      </c>
      <c r="D154">
        <f>COUNTIF(countries_cumulative!D153:CP153,"0")</f>
        <v>1</v>
      </c>
      <c r="E154" s="3" t="s">
        <v>137</v>
      </c>
      <c r="F154">
        <f ca="1">OFFSET(countries_cumulative!$D153,0,offset_cumulative!$D154+offset_cumulative!F$1)</f>
        <v>1</v>
      </c>
      <c r="G154">
        <f ca="1">OFFSET(countries_cumulative!$D153,0,offset_cumulative!$D154+offset_cumulative!G$1)</f>
        <v>3</v>
      </c>
      <c r="H154">
        <f ca="1">OFFSET(countries_cumulative!$D153,0,offset_cumulative!$D154+offset_cumulative!H$1)</f>
        <v>3</v>
      </c>
      <c r="I154">
        <f ca="1">OFFSET(countries_cumulative!$D153,0,offset_cumulative!$D154+offset_cumulative!I$1)</f>
        <v>4</v>
      </c>
      <c r="J154">
        <f ca="1">OFFSET(countries_cumulative!$D153,0,offset_cumulative!$D154+offset_cumulative!J$1)</f>
        <v>5</v>
      </c>
      <c r="K154">
        <f ca="1">OFFSET(countries_cumulative!$D153,0,offset_cumulative!$D154+offset_cumulative!K$1)</f>
        <v>7</v>
      </c>
      <c r="L154">
        <f ca="1">OFFSET(countries_cumulative!$D153,0,offset_cumulative!$D154+offset_cumulative!L$1)</f>
        <v>7</v>
      </c>
      <c r="M154">
        <f ca="1">OFFSET(countries_cumulative!$D153,0,offset_cumulative!$D154+offset_cumulative!M$1)</f>
        <v>10</v>
      </c>
      <c r="N154">
        <f ca="1">OFFSET(countries_cumulative!$D153,0,offset_cumulative!$D154+offset_cumulative!N$1)</f>
        <v>13</v>
      </c>
      <c r="O154">
        <f ca="1">OFFSET(countries_cumulative!$D153,0,offset_cumulative!$D154+offset_cumulative!O$1)</f>
        <v>16</v>
      </c>
      <c r="P154">
        <f ca="1">OFFSET(countries_cumulative!$D153,0,offset_cumulative!$D154+offset_cumulative!P$1)</f>
        <v>18</v>
      </c>
      <c r="Q154">
        <f ca="1">OFFSET(countries_cumulative!$D153,0,offset_cumulative!$D154+offset_cumulative!Q$1)</f>
        <v>18</v>
      </c>
      <c r="R154">
        <f ca="1">OFFSET(countries_cumulative!$D153,0,offset_cumulative!$D154+offset_cumulative!R$1)</f>
        <v>24</v>
      </c>
      <c r="S154">
        <f ca="1">OFFSET(countries_cumulative!$D153,0,offset_cumulative!$D154+offset_cumulative!S$1)</f>
        <v>28</v>
      </c>
      <c r="T154">
        <f ca="1">OFFSET(countries_cumulative!$D153,0,offset_cumulative!$D154+offset_cumulative!T$1)</f>
        <v>28</v>
      </c>
      <c r="U154">
        <f ca="1">OFFSET(countries_cumulative!$D153,0,offset_cumulative!$D154+offset_cumulative!U$1)</f>
        <v>30</v>
      </c>
      <c r="V154">
        <f ca="1">OFFSET(countries_cumulative!$D153,0,offset_cumulative!$D154+offset_cumulative!V$1)</f>
        <v>33</v>
      </c>
      <c r="W154">
        <f ca="1">OFFSET(countries_cumulative!$D153,0,offset_cumulative!$D154+offset_cumulative!W$1)</f>
        <v>40</v>
      </c>
      <c r="X154">
        <f ca="1">OFFSET(countries_cumulative!$D153,0,offset_cumulative!$D154+offset_cumulative!X$1)</f>
        <v>45</v>
      </c>
      <c r="Y154">
        <f ca="1">OFFSET(countries_cumulative!$D153,0,offset_cumulative!$D154+offset_cumulative!Y$1)</f>
        <v>47</v>
      </c>
      <c r="Z154">
        <f ca="1">OFFSET(countries_cumulative!$D153,0,offset_cumulative!$D154+offset_cumulative!Z$1)</f>
        <v>50</v>
      </c>
      <c r="AA154">
        <f ca="1">OFFSET(countries_cumulative!$D153,0,offset_cumulative!$D154+offset_cumulative!AA$1)</f>
        <v>58</v>
      </c>
      <c r="AB154">
        <f ca="1">OFFSET(countries_cumulative!$D153,0,offset_cumulative!$D154+offset_cumulative!AB$1)</f>
        <v>67</v>
      </c>
      <c r="AC154">
        <f ca="1">OFFSET(countries_cumulative!$D153,0,offset_cumulative!$D154+offset_cumulative!AC$1)</f>
        <v>72</v>
      </c>
      <c r="AD154">
        <f ca="1">OFFSET(countries_cumulative!$D153,0,offset_cumulative!$D154+offset_cumulative!AD$1)</f>
        <v>75</v>
      </c>
      <c r="AE154">
        <f ca="1">OFFSET(countries_cumulative!$D153,0,offset_cumulative!$D154+offset_cumulative!AE$1)</f>
        <v>77</v>
      </c>
      <c r="AF154">
        <f ca="1">OFFSET(countries_cumulative!$D153,0,offset_cumulative!$D154+offset_cumulative!AF$1)</f>
        <v>81</v>
      </c>
      <c r="AG154">
        <f ca="1">OFFSET(countries_cumulative!$D153,0,offset_cumulative!$D154+offset_cumulative!AG$1)</f>
        <v>84</v>
      </c>
      <c r="AH154">
        <f ca="1">OFFSET(countries_cumulative!$D153,0,offset_cumulative!$D154+offset_cumulative!AH$1)</f>
        <v>84</v>
      </c>
      <c r="AI154">
        <f ca="1">OFFSET(countries_cumulative!$D153,0,offset_cumulative!$D154+offset_cumulative!AI$1)</f>
        <v>85</v>
      </c>
      <c r="AJ154">
        <f ca="1">OFFSET(countries_cumulative!$D153,0,offset_cumulative!$D154+offset_cumulative!AJ$1)</f>
        <v>85</v>
      </c>
      <c r="AL154" s="3" t="s">
        <v>137</v>
      </c>
      <c r="AM154" s="4">
        <f t="shared" ca="1" si="155"/>
        <v>2</v>
      </c>
      <c r="AN154" s="4">
        <f t="shared" ca="1" si="126"/>
        <v>0</v>
      </c>
      <c r="AO154" s="4">
        <f t="shared" ca="1" si="127"/>
        <v>0.33333333333333326</v>
      </c>
      <c r="AP154" s="4">
        <f t="shared" ca="1" si="128"/>
        <v>0.25</v>
      </c>
      <c r="AQ154" s="4">
        <f t="shared" ca="1" si="129"/>
        <v>0.39999999999999991</v>
      </c>
      <c r="AR154" s="4">
        <f t="shared" ca="1" si="130"/>
        <v>0</v>
      </c>
      <c r="AS154" s="4">
        <f t="shared" ca="1" si="131"/>
        <v>0.4285714285714286</v>
      </c>
      <c r="AT154" s="4">
        <f t="shared" ca="1" si="132"/>
        <v>0.30000000000000004</v>
      </c>
      <c r="AU154" s="4">
        <f t="shared" ca="1" si="133"/>
        <v>0.23076923076923084</v>
      </c>
      <c r="AV154" s="4">
        <f t="shared" ca="1" si="134"/>
        <v>0.125</v>
      </c>
      <c r="AW154" s="4">
        <f t="shared" ca="1" si="135"/>
        <v>0</v>
      </c>
      <c r="AX154" s="4">
        <f t="shared" ca="1" si="136"/>
        <v>0.33333333333333326</v>
      </c>
      <c r="AY154" s="4">
        <f t="shared" ca="1" si="137"/>
        <v>0.16666666666666674</v>
      </c>
      <c r="AZ154" s="4">
        <f t="shared" ca="1" si="138"/>
        <v>0</v>
      </c>
      <c r="BA154" s="4">
        <f t="shared" ca="1" si="139"/>
        <v>7.1428571428571397E-2</v>
      </c>
      <c r="BB154" s="4">
        <f t="shared" ca="1" si="140"/>
        <v>0.10000000000000009</v>
      </c>
      <c r="BC154" s="4">
        <f t="shared" ca="1" si="141"/>
        <v>0.21212121212121215</v>
      </c>
      <c r="BD154" s="4">
        <f t="shared" ca="1" si="142"/>
        <v>0.125</v>
      </c>
      <c r="BE154" s="4">
        <f t="shared" ca="1" si="143"/>
        <v>4.4444444444444509E-2</v>
      </c>
      <c r="BF154" s="4">
        <f t="shared" ca="1" si="144"/>
        <v>6.3829787234042534E-2</v>
      </c>
      <c r="BG154" s="4">
        <f t="shared" ca="1" si="145"/>
        <v>0.15999999999999992</v>
      </c>
      <c r="BH154" s="4">
        <f t="shared" ca="1" si="146"/>
        <v>0.15517241379310343</v>
      </c>
      <c r="BI154" s="4">
        <f t="shared" ca="1" si="147"/>
        <v>7.4626865671641784E-2</v>
      </c>
      <c r="BJ154" s="4">
        <f t="shared" ca="1" si="148"/>
        <v>4.1666666666666741E-2</v>
      </c>
      <c r="BK154" s="4">
        <f t="shared" ca="1" si="149"/>
        <v>2.6666666666666616E-2</v>
      </c>
      <c r="BL154" s="4">
        <f t="shared" ca="1" si="150"/>
        <v>5.1948051948051965E-2</v>
      </c>
      <c r="BM154" s="4">
        <f t="shared" ca="1" si="151"/>
        <v>3.7037037037036979E-2</v>
      </c>
      <c r="BN154" s="4">
        <f t="shared" ca="1" si="152"/>
        <v>0</v>
      </c>
      <c r="BO154" s="4">
        <f t="shared" ca="1" si="153"/>
        <v>1.1904761904761862E-2</v>
      </c>
      <c r="BP154" s="4">
        <f t="shared" ca="1" si="154"/>
        <v>0</v>
      </c>
      <c r="BQ154" s="5">
        <f t="shared" ca="1" si="156"/>
        <v>0.19145068238633969</v>
      </c>
    </row>
    <row r="155" spans="1:69" x14ac:dyDescent="0.25">
      <c r="A155" s="3" t="s">
        <v>138</v>
      </c>
      <c r="B155" s="3">
        <v>48.668999999999997</v>
      </c>
      <c r="C155" s="3">
        <v>19.699000000000002</v>
      </c>
      <c r="D155">
        <f>COUNTIF(countries_cumulative!D154:CP154,"0")</f>
        <v>44</v>
      </c>
      <c r="E155" s="3" t="s">
        <v>138</v>
      </c>
      <c r="F155">
        <f ca="1">OFFSET(countries_cumulative!$D154,0,offset_cumulative!$D155+offset_cumulative!F$1)</f>
        <v>1</v>
      </c>
      <c r="G155">
        <f ca="1">OFFSET(countries_cumulative!$D154,0,offset_cumulative!$D155+offset_cumulative!G$1)</f>
        <v>1</v>
      </c>
      <c r="H155">
        <f ca="1">OFFSET(countries_cumulative!$D154,0,offset_cumulative!$D155+offset_cumulative!H$1)</f>
        <v>3</v>
      </c>
      <c r="I155">
        <f ca="1">OFFSET(countries_cumulative!$D154,0,offset_cumulative!$D155+offset_cumulative!I$1)</f>
        <v>3</v>
      </c>
      <c r="J155">
        <f ca="1">OFFSET(countries_cumulative!$D154,0,offset_cumulative!$D155+offset_cumulative!J$1)</f>
        <v>7</v>
      </c>
      <c r="K155">
        <f ca="1">OFFSET(countries_cumulative!$D154,0,offset_cumulative!$D155+offset_cumulative!K$1)</f>
        <v>10</v>
      </c>
      <c r="L155">
        <f ca="1">OFFSET(countries_cumulative!$D154,0,offset_cumulative!$D155+offset_cumulative!L$1)</f>
        <v>16</v>
      </c>
      <c r="M155">
        <f ca="1">OFFSET(countries_cumulative!$D154,0,offset_cumulative!$D155+offset_cumulative!M$1)</f>
        <v>32</v>
      </c>
      <c r="N155">
        <f ca="1">OFFSET(countries_cumulative!$D154,0,offset_cumulative!$D155+offset_cumulative!N$1)</f>
        <v>44</v>
      </c>
      <c r="O155">
        <f ca="1">OFFSET(countries_cumulative!$D154,0,offset_cumulative!$D155+offset_cumulative!O$1)</f>
        <v>54</v>
      </c>
      <c r="P155">
        <f ca="1">OFFSET(countries_cumulative!$D154,0,offset_cumulative!$D155+offset_cumulative!P$1)</f>
        <v>63</v>
      </c>
      <c r="Q155">
        <f ca="1">OFFSET(countries_cumulative!$D154,0,offset_cumulative!$D155+offset_cumulative!Q$1)</f>
        <v>72</v>
      </c>
      <c r="R155">
        <f ca="1">OFFSET(countries_cumulative!$D154,0,offset_cumulative!$D155+offset_cumulative!R$1)</f>
        <v>105</v>
      </c>
      <c r="S155">
        <f ca="1">OFFSET(countries_cumulative!$D154,0,offset_cumulative!$D155+offset_cumulative!S$1)</f>
        <v>123</v>
      </c>
      <c r="T155">
        <f ca="1">OFFSET(countries_cumulative!$D154,0,offset_cumulative!$D155+offset_cumulative!T$1)</f>
        <v>137</v>
      </c>
      <c r="U155">
        <f ca="1">OFFSET(countries_cumulative!$D154,0,offset_cumulative!$D155+offset_cumulative!U$1)</f>
        <v>178</v>
      </c>
      <c r="V155">
        <f ca="1">OFFSET(countries_cumulative!$D154,0,offset_cumulative!$D155+offset_cumulative!V$1)</f>
        <v>185</v>
      </c>
      <c r="W155">
        <f ca="1">OFFSET(countries_cumulative!$D154,0,offset_cumulative!$D155+offset_cumulative!W$1)</f>
        <v>186</v>
      </c>
      <c r="X155">
        <f ca="1">OFFSET(countries_cumulative!$D154,0,offset_cumulative!$D155+offset_cumulative!X$1)</f>
        <v>204</v>
      </c>
      <c r="Y155">
        <f ca="1">OFFSET(countries_cumulative!$D154,0,offset_cumulative!$D155+offset_cumulative!Y$1)</f>
        <v>216</v>
      </c>
      <c r="Z155">
        <f ca="1">OFFSET(countries_cumulative!$D154,0,offset_cumulative!$D155+offset_cumulative!Z$1)</f>
        <v>226</v>
      </c>
      <c r="AA155">
        <f ca="1">OFFSET(countries_cumulative!$D154,0,offset_cumulative!$D155+offset_cumulative!AA$1)</f>
        <v>269</v>
      </c>
      <c r="AB155">
        <f ca="1">OFFSET(countries_cumulative!$D154,0,offset_cumulative!$D155+offset_cumulative!AB$1)</f>
        <v>292</v>
      </c>
      <c r="AC155">
        <f ca="1">OFFSET(countries_cumulative!$D154,0,offset_cumulative!$D155+offset_cumulative!AC$1)</f>
        <v>314</v>
      </c>
      <c r="AD155">
        <f ca="1">OFFSET(countries_cumulative!$D154,0,offset_cumulative!$D155+offset_cumulative!AD$1)</f>
        <v>336</v>
      </c>
      <c r="AE155">
        <f ca="1">OFFSET(countries_cumulative!$D154,0,offset_cumulative!$D155+offset_cumulative!AE$1)</f>
        <v>363</v>
      </c>
      <c r="AF155">
        <f ca="1">OFFSET(countries_cumulative!$D154,0,offset_cumulative!$D155+offset_cumulative!AF$1)</f>
        <v>400</v>
      </c>
      <c r="AG155">
        <f ca="1">OFFSET(countries_cumulative!$D154,0,offset_cumulative!$D155+offset_cumulative!AG$1)</f>
        <v>426</v>
      </c>
      <c r="AH155">
        <f ca="1">OFFSET(countries_cumulative!$D154,0,offset_cumulative!$D155+offset_cumulative!AH$1)</f>
        <v>450</v>
      </c>
      <c r="AI155">
        <f ca="1">OFFSET(countries_cumulative!$D154,0,offset_cumulative!$D155+offset_cumulative!AI$1)</f>
        <v>471</v>
      </c>
      <c r="AJ155">
        <f ca="1">OFFSET(countries_cumulative!$D154,0,offset_cumulative!$D155+offset_cumulative!AJ$1)</f>
        <v>485</v>
      </c>
      <c r="AL155" s="3" t="s">
        <v>138</v>
      </c>
      <c r="AM155" s="4">
        <f t="shared" ca="1" si="155"/>
        <v>0</v>
      </c>
      <c r="AN155" s="4">
        <f t="shared" ca="1" si="126"/>
        <v>2</v>
      </c>
      <c r="AO155" s="4">
        <f t="shared" ca="1" si="127"/>
        <v>0</v>
      </c>
      <c r="AP155" s="4">
        <f t="shared" ca="1" si="128"/>
        <v>1.3333333333333335</v>
      </c>
      <c r="AQ155" s="4">
        <f t="shared" ca="1" si="129"/>
        <v>0.4285714285714286</v>
      </c>
      <c r="AR155" s="4">
        <f t="shared" ca="1" si="130"/>
        <v>0.60000000000000009</v>
      </c>
      <c r="AS155" s="4">
        <f t="shared" ca="1" si="131"/>
        <v>1</v>
      </c>
      <c r="AT155" s="4">
        <f t="shared" ca="1" si="132"/>
        <v>0.375</v>
      </c>
      <c r="AU155" s="4">
        <f t="shared" ca="1" si="133"/>
        <v>0.22727272727272729</v>
      </c>
      <c r="AV155" s="4">
        <f t="shared" ca="1" si="134"/>
        <v>0.16666666666666674</v>
      </c>
      <c r="AW155" s="4">
        <f t="shared" ca="1" si="135"/>
        <v>0.14285714285714279</v>
      </c>
      <c r="AX155" s="4">
        <f t="shared" ca="1" si="136"/>
        <v>0.45833333333333326</v>
      </c>
      <c r="AY155" s="4">
        <f t="shared" ca="1" si="137"/>
        <v>0.17142857142857149</v>
      </c>
      <c r="AZ155" s="4">
        <f t="shared" ca="1" si="138"/>
        <v>0.11382113821138207</v>
      </c>
      <c r="BA155" s="4">
        <f t="shared" ca="1" si="139"/>
        <v>0.2992700729927007</v>
      </c>
      <c r="BB155" s="4">
        <f t="shared" ca="1" si="140"/>
        <v>3.9325842696629199E-2</v>
      </c>
      <c r="BC155" s="4">
        <f t="shared" ca="1" si="141"/>
        <v>5.4054054054053502E-3</v>
      </c>
      <c r="BD155" s="4">
        <f t="shared" ca="1" si="142"/>
        <v>9.6774193548387011E-2</v>
      </c>
      <c r="BE155" s="4">
        <f t="shared" ca="1" si="143"/>
        <v>5.8823529411764719E-2</v>
      </c>
      <c r="BF155" s="4">
        <f t="shared" ca="1" si="144"/>
        <v>4.629629629629628E-2</v>
      </c>
      <c r="BG155" s="4">
        <f t="shared" ca="1" si="145"/>
        <v>0.19026548672566368</v>
      </c>
      <c r="BH155" s="4">
        <f t="shared" ca="1" si="146"/>
        <v>8.5501858736059422E-2</v>
      </c>
      <c r="BI155" s="4">
        <f t="shared" ca="1" si="147"/>
        <v>7.5342465753424737E-2</v>
      </c>
      <c r="BJ155" s="4">
        <f t="shared" ca="1" si="148"/>
        <v>7.0063694267515908E-2</v>
      </c>
      <c r="BK155" s="4">
        <f t="shared" ca="1" si="149"/>
        <v>8.0357142857142794E-2</v>
      </c>
      <c r="BL155" s="4">
        <f t="shared" ca="1" si="150"/>
        <v>0.10192837465564741</v>
      </c>
      <c r="BM155" s="4">
        <f t="shared" ca="1" si="151"/>
        <v>6.4999999999999947E-2</v>
      </c>
      <c r="BN155" s="4">
        <f t="shared" ca="1" si="152"/>
        <v>5.6338028169014009E-2</v>
      </c>
      <c r="BO155" s="4">
        <f t="shared" ca="1" si="153"/>
        <v>4.6666666666666634E-2</v>
      </c>
      <c r="BP155" s="4">
        <f t="shared" ca="1" si="154"/>
        <v>2.9723991507430991E-2</v>
      </c>
      <c r="BQ155" s="5">
        <f t="shared" ca="1" si="156"/>
        <v>0.27881224637881113</v>
      </c>
    </row>
    <row r="156" spans="1:69" x14ac:dyDescent="0.25">
      <c r="A156" s="3" t="s">
        <v>139</v>
      </c>
      <c r="B156" s="3">
        <v>46.151200000000003</v>
      </c>
      <c r="C156" s="3">
        <v>14.9955</v>
      </c>
      <c r="D156">
        <f>COUNTIF(countries_cumulative!D155:CP155,"0")</f>
        <v>43</v>
      </c>
      <c r="E156" s="3" t="s">
        <v>139</v>
      </c>
      <c r="F156">
        <f ca="1">OFFSET(countries_cumulative!$D155,0,offset_cumulative!$D156+offset_cumulative!F$1)</f>
        <v>2</v>
      </c>
      <c r="G156">
        <f ca="1">OFFSET(countries_cumulative!$D155,0,offset_cumulative!$D156+offset_cumulative!G$1)</f>
        <v>7</v>
      </c>
      <c r="H156">
        <f ca="1">OFFSET(countries_cumulative!$D155,0,offset_cumulative!$D156+offset_cumulative!H$1)</f>
        <v>7</v>
      </c>
      <c r="I156">
        <f ca="1">OFFSET(countries_cumulative!$D155,0,offset_cumulative!$D156+offset_cumulative!I$1)</f>
        <v>16</v>
      </c>
      <c r="J156">
        <f ca="1">OFFSET(countries_cumulative!$D155,0,offset_cumulative!$D156+offset_cumulative!J$1)</f>
        <v>16</v>
      </c>
      <c r="K156">
        <f ca="1">OFFSET(countries_cumulative!$D155,0,offset_cumulative!$D156+offset_cumulative!K$1)</f>
        <v>31</v>
      </c>
      <c r="L156">
        <f ca="1">OFFSET(countries_cumulative!$D155,0,offset_cumulative!$D156+offset_cumulative!L$1)</f>
        <v>57</v>
      </c>
      <c r="M156">
        <f ca="1">OFFSET(countries_cumulative!$D155,0,offset_cumulative!$D156+offset_cumulative!M$1)</f>
        <v>89</v>
      </c>
      <c r="N156">
        <f ca="1">OFFSET(countries_cumulative!$D155,0,offset_cumulative!$D156+offset_cumulative!N$1)</f>
        <v>141</v>
      </c>
      <c r="O156">
        <f ca="1">OFFSET(countries_cumulative!$D155,0,offset_cumulative!$D156+offset_cumulative!O$1)</f>
        <v>181</v>
      </c>
      <c r="P156">
        <f ca="1">OFFSET(countries_cumulative!$D155,0,offset_cumulative!$D156+offset_cumulative!P$1)</f>
        <v>219</v>
      </c>
      <c r="Q156">
        <f ca="1">OFFSET(countries_cumulative!$D155,0,offset_cumulative!$D156+offset_cumulative!Q$1)</f>
        <v>253</v>
      </c>
      <c r="R156">
        <f ca="1">OFFSET(countries_cumulative!$D155,0,offset_cumulative!$D156+offset_cumulative!R$1)</f>
        <v>275</v>
      </c>
      <c r="S156">
        <f ca="1">OFFSET(countries_cumulative!$D155,0,offset_cumulative!$D156+offset_cumulative!S$1)</f>
        <v>275</v>
      </c>
      <c r="T156">
        <f ca="1">OFFSET(countries_cumulative!$D155,0,offset_cumulative!$D156+offset_cumulative!T$1)</f>
        <v>286</v>
      </c>
      <c r="U156">
        <f ca="1">OFFSET(countries_cumulative!$D155,0,offset_cumulative!$D156+offset_cumulative!U$1)</f>
        <v>341</v>
      </c>
      <c r="V156">
        <f ca="1">OFFSET(countries_cumulative!$D155,0,offset_cumulative!$D156+offset_cumulative!V$1)</f>
        <v>383</v>
      </c>
      <c r="W156">
        <f ca="1">OFFSET(countries_cumulative!$D155,0,offset_cumulative!$D156+offset_cumulative!W$1)</f>
        <v>414</v>
      </c>
      <c r="X156">
        <f ca="1">OFFSET(countries_cumulative!$D155,0,offset_cumulative!$D156+offset_cumulative!X$1)</f>
        <v>442</v>
      </c>
      <c r="Y156">
        <f ca="1">OFFSET(countries_cumulative!$D155,0,offset_cumulative!$D156+offset_cumulative!Y$1)</f>
        <v>480</v>
      </c>
      <c r="Z156">
        <f ca="1">OFFSET(countries_cumulative!$D155,0,offset_cumulative!$D156+offset_cumulative!Z$1)</f>
        <v>528</v>
      </c>
      <c r="AA156">
        <f ca="1">OFFSET(countries_cumulative!$D155,0,offset_cumulative!$D156+offset_cumulative!AA$1)</f>
        <v>562</v>
      </c>
      <c r="AB156">
        <f ca="1">OFFSET(countries_cumulative!$D155,0,offset_cumulative!$D156+offset_cumulative!AB$1)</f>
        <v>632</v>
      </c>
      <c r="AC156">
        <f ca="1">OFFSET(countries_cumulative!$D155,0,offset_cumulative!$D156+offset_cumulative!AC$1)</f>
        <v>684</v>
      </c>
      <c r="AD156">
        <f ca="1">OFFSET(countries_cumulative!$D155,0,offset_cumulative!$D156+offset_cumulative!AD$1)</f>
        <v>730</v>
      </c>
      <c r="AE156">
        <f ca="1">OFFSET(countries_cumulative!$D155,0,offset_cumulative!$D156+offset_cumulative!AE$1)</f>
        <v>756</v>
      </c>
      <c r="AF156">
        <f ca="1">OFFSET(countries_cumulative!$D155,0,offset_cumulative!$D156+offset_cumulative!AF$1)</f>
        <v>802</v>
      </c>
      <c r="AG156">
        <f ca="1">OFFSET(countries_cumulative!$D155,0,offset_cumulative!$D156+offset_cumulative!AG$1)</f>
        <v>841</v>
      </c>
      <c r="AH156">
        <f ca="1">OFFSET(countries_cumulative!$D155,0,offset_cumulative!$D156+offset_cumulative!AH$1)</f>
        <v>897</v>
      </c>
      <c r="AI156">
        <f ca="1">OFFSET(countries_cumulative!$D155,0,offset_cumulative!$D156+offset_cumulative!AI$1)</f>
        <v>934</v>
      </c>
      <c r="AJ156">
        <f ca="1">OFFSET(countries_cumulative!$D155,0,offset_cumulative!$D156+offset_cumulative!AJ$1)</f>
        <v>977</v>
      </c>
      <c r="AL156" s="3" t="s">
        <v>139</v>
      </c>
      <c r="AM156" s="4">
        <f t="shared" ca="1" si="155"/>
        <v>2.5</v>
      </c>
      <c r="AN156" s="4">
        <f t="shared" ca="1" si="126"/>
        <v>0</v>
      </c>
      <c r="AO156" s="4">
        <f t="shared" ca="1" si="127"/>
        <v>1.2857142857142856</v>
      </c>
      <c r="AP156" s="4">
        <f t="shared" ca="1" si="128"/>
        <v>0</v>
      </c>
      <c r="AQ156" s="4">
        <f t="shared" ca="1" si="129"/>
        <v>0.9375</v>
      </c>
      <c r="AR156" s="4">
        <f t="shared" ca="1" si="130"/>
        <v>0.83870967741935476</v>
      </c>
      <c r="AS156" s="4">
        <f t="shared" ca="1" si="131"/>
        <v>0.56140350877192979</v>
      </c>
      <c r="AT156" s="4">
        <f t="shared" ca="1" si="132"/>
        <v>0.58426966292134841</v>
      </c>
      <c r="AU156" s="4">
        <f t="shared" ca="1" si="133"/>
        <v>0.28368794326241131</v>
      </c>
      <c r="AV156" s="4">
        <f t="shared" ca="1" si="134"/>
        <v>0.20994475138121538</v>
      </c>
      <c r="AW156" s="4">
        <f t="shared" ca="1" si="135"/>
        <v>0.15525114155251152</v>
      </c>
      <c r="AX156" s="4">
        <f t="shared" ca="1" si="136"/>
        <v>8.6956521739130377E-2</v>
      </c>
      <c r="AY156" s="4">
        <f t="shared" ca="1" si="137"/>
        <v>0</v>
      </c>
      <c r="AZ156" s="4">
        <f t="shared" ca="1" si="138"/>
        <v>4.0000000000000036E-2</v>
      </c>
      <c r="BA156" s="4">
        <f t="shared" ca="1" si="139"/>
        <v>0.19230769230769229</v>
      </c>
      <c r="BB156" s="4">
        <f t="shared" ca="1" si="140"/>
        <v>0.12316715542521983</v>
      </c>
      <c r="BC156" s="4">
        <f t="shared" ca="1" si="141"/>
        <v>8.0939947780678922E-2</v>
      </c>
      <c r="BD156" s="4">
        <f t="shared" ca="1" si="142"/>
        <v>6.7632850241545972E-2</v>
      </c>
      <c r="BE156" s="4">
        <f t="shared" ca="1" si="143"/>
        <v>8.5972850678732948E-2</v>
      </c>
      <c r="BF156" s="4">
        <f t="shared" ca="1" si="144"/>
        <v>0.10000000000000009</v>
      </c>
      <c r="BG156" s="4">
        <f t="shared" ca="1" si="145"/>
        <v>6.4393939393939448E-2</v>
      </c>
      <c r="BH156" s="4">
        <f t="shared" ca="1" si="146"/>
        <v>0.12455516014234869</v>
      </c>
      <c r="BI156" s="4">
        <f t="shared" ca="1" si="147"/>
        <v>8.2278481012658222E-2</v>
      </c>
      <c r="BJ156" s="4">
        <f t="shared" ca="1" si="148"/>
        <v>6.7251461988304007E-2</v>
      </c>
      <c r="BK156" s="4">
        <f t="shared" ca="1" si="149"/>
        <v>3.5616438356164348E-2</v>
      </c>
      <c r="BL156" s="4">
        <f t="shared" ca="1" si="150"/>
        <v>6.0846560846560926E-2</v>
      </c>
      <c r="BM156" s="4">
        <f t="shared" ca="1" si="151"/>
        <v>4.8628428927680822E-2</v>
      </c>
      <c r="BN156" s="4">
        <f t="shared" ca="1" si="152"/>
        <v>6.6587395957193873E-2</v>
      </c>
      <c r="BO156" s="4">
        <f t="shared" ca="1" si="153"/>
        <v>4.1248606465997817E-2</v>
      </c>
      <c r="BP156" s="4">
        <f t="shared" ca="1" si="154"/>
        <v>4.6038543897216178E-2</v>
      </c>
      <c r="BQ156" s="5">
        <f t="shared" ca="1" si="156"/>
        <v>0.29236343353947075</v>
      </c>
    </row>
    <row r="157" spans="1:69" x14ac:dyDescent="0.25">
      <c r="A157" s="3" t="s">
        <v>140</v>
      </c>
      <c r="B157" s="3">
        <v>5.1520999999999999</v>
      </c>
      <c r="C157" s="3">
        <v>46.199599999999997</v>
      </c>
      <c r="D157">
        <f>COUNTIF(countries_cumulative!D156:CP156,"0")</f>
        <v>54</v>
      </c>
      <c r="E157" s="3" t="s">
        <v>140</v>
      </c>
      <c r="F157">
        <f ca="1">OFFSET(countries_cumulative!$D156,0,offset_cumulative!$D157+offset_cumulative!F$1)</f>
        <v>1</v>
      </c>
      <c r="G157">
        <f ca="1">OFFSET(countries_cumulative!$D156,0,offset_cumulative!$D157+offset_cumulative!G$1)</f>
        <v>1</v>
      </c>
      <c r="H157">
        <f ca="1">OFFSET(countries_cumulative!$D156,0,offset_cumulative!$D157+offset_cumulative!H$1)</f>
        <v>1</v>
      </c>
      <c r="I157">
        <f ca="1">OFFSET(countries_cumulative!$D156,0,offset_cumulative!$D157+offset_cumulative!I$1)</f>
        <v>1</v>
      </c>
      <c r="J157">
        <f ca="1">OFFSET(countries_cumulative!$D156,0,offset_cumulative!$D157+offset_cumulative!J$1)</f>
        <v>1</v>
      </c>
      <c r="K157">
        <f ca="1">OFFSET(countries_cumulative!$D156,0,offset_cumulative!$D157+offset_cumulative!K$1)</f>
        <v>1</v>
      </c>
      <c r="L157">
        <f ca="1">OFFSET(countries_cumulative!$D156,0,offset_cumulative!$D157+offset_cumulative!L$1)</f>
        <v>1</v>
      </c>
      <c r="M157">
        <f ca="1">OFFSET(countries_cumulative!$D156,0,offset_cumulative!$D157+offset_cumulative!M$1)</f>
        <v>1</v>
      </c>
      <c r="N157">
        <f ca="1">OFFSET(countries_cumulative!$D156,0,offset_cumulative!$D157+offset_cumulative!N$1)</f>
        <v>1</v>
      </c>
      <c r="O157">
        <f ca="1">OFFSET(countries_cumulative!$D156,0,offset_cumulative!$D157+offset_cumulative!O$1)</f>
        <v>1</v>
      </c>
      <c r="P157">
        <f ca="1">OFFSET(countries_cumulative!$D156,0,offset_cumulative!$D157+offset_cumulative!P$1)</f>
        <v>2</v>
      </c>
      <c r="Q157">
        <f ca="1">OFFSET(countries_cumulative!$D156,0,offset_cumulative!$D157+offset_cumulative!Q$1)</f>
        <v>3</v>
      </c>
      <c r="R157">
        <f ca="1">OFFSET(countries_cumulative!$D156,0,offset_cumulative!$D157+offset_cumulative!R$1)</f>
        <v>3</v>
      </c>
      <c r="S157">
        <f ca="1">OFFSET(countries_cumulative!$D156,0,offset_cumulative!$D157+offset_cumulative!S$1)</f>
        <v>3</v>
      </c>
      <c r="T157">
        <f ca="1">OFFSET(countries_cumulative!$D156,0,offset_cumulative!$D157+offset_cumulative!T$1)</f>
        <v>3</v>
      </c>
      <c r="U157">
        <f ca="1">OFFSET(countries_cumulative!$D156,0,offset_cumulative!$D157+offset_cumulative!U$1)</f>
        <v>5</v>
      </c>
      <c r="V157">
        <f ca="1">OFFSET(countries_cumulative!$D156,0,offset_cumulative!$D157+offset_cumulative!V$1)</f>
        <v>5</v>
      </c>
      <c r="W157">
        <f ca="1">OFFSET(countries_cumulative!$D156,0,offset_cumulative!$D157+offset_cumulative!W$1)</f>
        <v>5</v>
      </c>
      <c r="X157">
        <f ca="1">OFFSET(countries_cumulative!$D156,0,offset_cumulative!$D157+offset_cumulative!X$1)</f>
        <v>7</v>
      </c>
      <c r="Y157">
        <f ca="1">OFFSET(countries_cumulative!$D156,0,offset_cumulative!$D157+offset_cumulative!Y$1)</f>
        <v>7</v>
      </c>
      <c r="Z157">
        <f ca="1">OFFSET(countries_cumulative!$D156,0,offset_cumulative!$D157+offset_cumulative!Z$1)</f>
        <v>7</v>
      </c>
      <c r="AA157">
        <f ca="1">OFFSET(countries_cumulative!$D156,0,offset_cumulative!$D157+offset_cumulative!AA$1)</f>
        <v>7</v>
      </c>
      <c r="AB157">
        <f ca="1">OFFSET(countries_cumulative!$D156,0,offset_cumulative!$D157+offset_cumulative!AB$1)</f>
        <v>8</v>
      </c>
      <c r="AC157">
        <f ca="1">OFFSET(countries_cumulative!$D156,0,offset_cumulative!$D157+offset_cumulative!AC$1)</f>
        <v>12</v>
      </c>
      <c r="AD157">
        <f ca="1">OFFSET(countries_cumulative!$D156,0,offset_cumulative!$D157+offset_cumulative!AD$1)</f>
        <v>12</v>
      </c>
      <c r="AE157">
        <f ca="1">OFFSET(countries_cumulative!$D156,0,offset_cumulative!$D157+offset_cumulative!AE$1)</f>
        <v>21</v>
      </c>
      <c r="AF157">
        <f ca="1">OFFSET(countries_cumulative!$D156,0,offset_cumulative!$D157+offset_cumulative!AF$1)</f>
        <v>21</v>
      </c>
      <c r="AG157">
        <f ca="1">OFFSET(countries_cumulative!$D156,0,offset_cumulative!$D157+offset_cumulative!AG$1)</f>
        <v>25</v>
      </c>
      <c r="AH157">
        <f ca="1">OFFSET(countries_cumulative!$D156,0,offset_cumulative!$D157+offset_cumulative!AH$1)</f>
        <v>60</v>
      </c>
      <c r="AI157">
        <f ca="1">OFFSET(countries_cumulative!$D156,0,offset_cumulative!$D157+offset_cumulative!AI$1)</f>
        <v>60</v>
      </c>
      <c r="AJ157">
        <f ca="1">OFFSET(countries_cumulative!$D156,0,offset_cumulative!$D157+offset_cumulative!AJ$1)</f>
        <v>80</v>
      </c>
      <c r="AL157" s="3" t="s">
        <v>140</v>
      </c>
      <c r="AM157" s="4">
        <f t="shared" ca="1" si="155"/>
        <v>0</v>
      </c>
      <c r="AN157" s="4">
        <f t="shared" ca="1" si="126"/>
        <v>0</v>
      </c>
      <c r="AO157" s="4">
        <f t="shared" ca="1" si="127"/>
        <v>0</v>
      </c>
      <c r="AP157" s="4">
        <f t="shared" ca="1" si="128"/>
        <v>0</v>
      </c>
      <c r="AQ157" s="4">
        <f t="shared" ca="1" si="129"/>
        <v>0</v>
      </c>
      <c r="AR157" s="4">
        <f t="shared" ca="1" si="130"/>
        <v>0</v>
      </c>
      <c r="AS157" s="4">
        <f t="shared" ca="1" si="131"/>
        <v>0</v>
      </c>
      <c r="AT157" s="4">
        <f t="shared" ca="1" si="132"/>
        <v>0</v>
      </c>
      <c r="AU157" s="4">
        <f t="shared" ca="1" si="133"/>
        <v>0</v>
      </c>
      <c r="AV157" s="4">
        <f t="shared" ca="1" si="134"/>
        <v>1</v>
      </c>
      <c r="AW157" s="4">
        <f t="shared" ca="1" si="135"/>
        <v>0.5</v>
      </c>
      <c r="AX157" s="4">
        <f t="shared" ca="1" si="136"/>
        <v>0</v>
      </c>
      <c r="AY157" s="4">
        <f t="shared" ca="1" si="137"/>
        <v>0</v>
      </c>
      <c r="AZ157" s="4">
        <f t="shared" ca="1" si="138"/>
        <v>0</v>
      </c>
      <c r="BA157" s="4">
        <f t="shared" ca="1" si="139"/>
        <v>0.66666666666666674</v>
      </c>
      <c r="BB157" s="4">
        <f t="shared" ca="1" si="140"/>
        <v>0</v>
      </c>
      <c r="BC157" s="4">
        <f t="shared" ca="1" si="141"/>
        <v>0</v>
      </c>
      <c r="BD157" s="4">
        <f t="shared" ca="1" si="142"/>
        <v>0.39999999999999991</v>
      </c>
      <c r="BE157" s="4">
        <f t="shared" ca="1" si="143"/>
        <v>0</v>
      </c>
      <c r="BF157" s="4">
        <f t="shared" ca="1" si="144"/>
        <v>0</v>
      </c>
      <c r="BG157" s="4">
        <f t="shared" ca="1" si="145"/>
        <v>0</v>
      </c>
      <c r="BH157" s="4">
        <f t="shared" ca="1" si="146"/>
        <v>0.14285714285714279</v>
      </c>
      <c r="BI157" s="4">
        <f t="shared" ca="1" si="147"/>
        <v>0.5</v>
      </c>
      <c r="BJ157" s="4">
        <f t="shared" ca="1" si="148"/>
        <v>0</v>
      </c>
      <c r="BK157" s="4">
        <f t="shared" ca="1" si="149"/>
        <v>0.75</v>
      </c>
      <c r="BL157" s="4">
        <f t="shared" ca="1" si="150"/>
        <v>0</v>
      </c>
      <c r="BM157" s="4">
        <f t="shared" ca="1" si="151"/>
        <v>0.19047619047619047</v>
      </c>
      <c r="BN157" s="4">
        <f t="shared" ca="1" si="152"/>
        <v>1.4</v>
      </c>
      <c r="BO157" s="4">
        <f t="shared" ca="1" si="153"/>
        <v>0</v>
      </c>
      <c r="BP157" s="4">
        <f t="shared" ca="1" si="154"/>
        <v>0.33333333333333326</v>
      </c>
      <c r="BQ157" s="5">
        <f t="shared" ca="1" si="156"/>
        <v>0.19611111111111112</v>
      </c>
    </row>
    <row r="158" spans="1:69" x14ac:dyDescent="0.25">
      <c r="A158" s="3" t="s">
        <v>141</v>
      </c>
      <c r="B158" s="3">
        <v>-30.5595</v>
      </c>
      <c r="C158" s="3">
        <v>22.9375</v>
      </c>
      <c r="D158">
        <f>COUNTIF(countries_cumulative!D157:CP157,"0")</f>
        <v>43</v>
      </c>
      <c r="E158" s="3" t="s">
        <v>141</v>
      </c>
      <c r="F158">
        <f ca="1">OFFSET(countries_cumulative!$D157,0,offset_cumulative!$D158+offset_cumulative!F$1)</f>
        <v>1</v>
      </c>
      <c r="G158">
        <f ca="1">OFFSET(countries_cumulative!$D157,0,offset_cumulative!$D158+offset_cumulative!G$1)</f>
        <v>1</v>
      </c>
      <c r="H158">
        <f ca="1">OFFSET(countries_cumulative!$D157,0,offset_cumulative!$D158+offset_cumulative!H$1)</f>
        <v>1</v>
      </c>
      <c r="I158">
        <f ca="1">OFFSET(countries_cumulative!$D157,0,offset_cumulative!$D158+offset_cumulative!I$1)</f>
        <v>3</v>
      </c>
      <c r="J158">
        <f ca="1">OFFSET(countries_cumulative!$D157,0,offset_cumulative!$D158+offset_cumulative!J$1)</f>
        <v>3</v>
      </c>
      <c r="K158">
        <f ca="1">OFFSET(countries_cumulative!$D157,0,offset_cumulative!$D158+offset_cumulative!K$1)</f>
        <v>7</v>
      </c>
      <c r="L158">
        <f ca="1">OFFSET(countries_cumulative!$D157,0,offset_cumulative!$D158+offset_cumulative!L$1)</f>
        <v>13</v>
      </c>
      <c r="M158">
        <f ca="1">OFFSET(countries_cumulative!$D157,0,offset_cumulative!$D158+offset_cumulative!M$1)</f>
        <v>17</v>
      </c>
      <c r="N158">
        <f ca="1">OFFSET(countries_cumulative!$D157,0,offset_cumulative!$D158+offset_cumulative!N$1)</f>
        <v>24</v>
      </c>
      <c r="O158">
        <f ca="1">OFFSET(countries_cumulative!$D157,0,offset_cumulative!$D158+offset_cumulative!O$1)</f>
        <v>38</v>
      </c>
      <c r="P158">
        <f ca="1">OFFSET(countries_cumulative!$D157,0,offset_cumulative!$D158+offset_cumulative!P$1)</f>
        <v>51</v>
      </c>
      <c r="Q158">
        <f ca="1">OFFSET(countries_cumulative!$D157,0,offset_cumulative!$D158+offset_cumulative!Q$1)</f>
        <v>62</v>
      </c>
      <c r="R158">
        <f ca="1">OFFSET(countries_cumulative!$D157,0,offset_cumulative!$D158+offset_cumulative!R$1)</f>
        <v>62</v>
      </c>
      <c r="S158">
        <f ca="1">OFFSET(countries_cumulative!$D157,0,offset_cumulative!$D158+offset_cumulative!S$1)</f>
        <v>116</v>
      </c>
      <c r="T158">
        <f ca="1">OFFSET(countries_cumulative!$D157,0,offset_cumulative!$D158+offset_cumulative!T$1)</f>
        <v>150</v>
      </c>
      <c r="U158">
        <f ca="1">OFFSET(countries_cumulative!$D157,0,offset_cumulative!$D158+offset_cumulative!U$1)</f>
        <v>202</v>
      </c>
      <c r="V158">
        <f ca="1">OFFSET(countries_cumulative!$D157,0,offset_cumulative!$D158+offset_cumulative!V$1)</f>
        <v>240</v>
      </c>
      <c r="W158">
        <f ca="1">OFFSET(countries_cumulative!$D157,0,offset_cumulative!$D158+offset_cumulative!W$1)</f>
        <v>274</v>
      </c>
      <c r="X158">
        <f ca="1">OFFSET(countries_cumulative!$D157,0,offset_cumulative!$D158+offset_cumulative!X$1)</f>
        <v>402</v>
      </c>
      <c r="Y158">
        <f ca="1">OFFSET(countries_cumulative!$D157,0,offset_cumulative!$D158+offset_cumulative!Y$1)</f>
        <v>554</v>
      </c>
      <c r="Z158">
        <f ca="1">OFFSET(countries_cumulative!$D157,0,offset_cumulative!$D158+offset_cumulative!Z$1)</f>
        <v>709</v>
      </c>
      <c r="AA158">
        <f ca="1">OFFSET(countries_cumulative!$D157,0,offset_cumulative!$D158+offset_cumulative!AA$1)</f>
        <v>927</v>
      </c>
      <c r="AB158">
        <f ca="1">OFFSET(countries_cumulative!$D157,0,offset_cumulative!$D158+offset_cumulative!AB$1)</f>
        <v>1170</v>
      </c>
      <c r="AC158">
        <f ca="1">OFFSET(countries_cumulative!$D157,0,offset_cumulative!$D158+offset_cumulative!AC$1)</f>
        <v>1187</v>
      </c>
      <c r="AD158">
        <f ca="1">OFFSET(countries_cumulative!$D157,0,offset_cumulative!$D158+offset_cumulative!AD$1)</f>
        <v>1280</v>
      </c>
      <c r="AE158">
        <f ca="1">OFFSET(countries_cumulative!$D157,0,offset_cumulative!$D158+offset_cumulative!AE$1)</f>
        <v>1326</v>
      </c>
      <c r="AF158">
        <f ca="1">OFFSET(countries_cumulative!$D157,0,offset_cumulative!$D158+offset_cumulative!AF$1)</f>
        <v>1353</v>
      </c>
      <c r="AG158">
        <f ca="1">OFFSET(countries_cumulative!$D157,0,offset_cumulative!$D158+offset_cumulative!AG$1)</f>
        <v>1380</v>
      </c>
      <c r="AH158">
        <f ca="1">OFFSET(countries_cumulative!$D157,0,offset_cumulative!$D158+offset_cumulative!AH$1)</f>
        <v>1462</v>
      </c>
      <c r="AI158">
        <f ca="1">OFFSET(countries_cumulative!$D157,0,offset_cumulative!$D158+offset_cumulative!AI$1)</f>
        <v>1505</v>
      </c>
      <c r="AJ158">
        <f ca="1">OFFSET(countries_cumulative!$D157,0,offset_cumulative!$D158+offset_cumulative!AJ$1)</f>
        <v>1585</v>
      </c>
      <c r="AL158" s="3" t="s">
        <v>141</v>
      </c>
      <c r="AM158" s="4">
        <f t="shared" ca="1" si="155"/>
        <v>0</v>
      </c>
      <c r="AN158" s="4">
        <f t="shared" ca="1" si="126"/>
        <v>0</v>
      </c>
      <c r="AO158" s="4">
        <f t="shared" ca="1" si="127"/>
        <v>2</v>
      </c>
      <c r="AP158" s="4">
        <f t="shared" ca="1" si="128"/>
        <v>0</v>
      </c>
      <c r="AQ158" s="4">
        <f t="shared" ca="1" si="129"/>
        <v>1.3333333333333335</v>
      </c>
      <c r="AR158" s="4">
        <f t="shared" ca="1" si="130"/>
        <v>0.85714285714285721</v>
      </c>
      <c r="AS158" s="4">
        <f t="shared" ca="1" si="131"/>
        <v>0.30769230769230771</v>
      </c>
      <c r="AT158" s="4">
        <f t="shared" ca="1" si="132"/>
        <v>0.41176470588235303</v>
      </c>
      <c r="AU158" s="4">
        <f t="shared" ca="1" si="133"/>
        <v>0.58333333333333326</v>
      </c>
      <c r="AV158" s="4">
        <f t="shared" ca="1" si="134"/>
        <v>0.34210526315789469</v>
      </c>
      <c r="AW158" s="4">
        <f t="shared" ca="1" si="135"/>
        <v>0.21568627450980382</v>
      </c>
      <c r="AX158" s="4">
        <f t="shared" ca="1" si="136"/>
        <v>0</v>
      </c>
      <c r="AY158" s="4">
        <f t="shared" ca="1" si="137"/>
        <v>0.87096774193548376</v>
      </c>
      <c r="AZ158" s="4">
        <f t="shared" ca="1" si="138"/>
        <v>0.2931034482758621</v>
      </c>
      <c r="BA158" s="4">
        <f t="shared" ca="1" si="139"/>
        <v>0.34666666666666668</v>
      </c>
      <c r="BB158" s="4">
        <f t="shared" ca="1" si="140"/>
        <v>0.18811881188118806</v>
      </c>
      <c r="BC158" s="4">
        <f t="shared" ca="1" si="141"/>
        <v>0.14166666666666661</v>
      </c>
      <c r="BD158" s="4">
        <f t="shared" ca="1" si="142"/>
        <v>0.46715328467153294</v>
      </c>
      <c r="BE158" s="4">
        <f t="shared" ca="1" si="143"/>
        <v>0.37810945273631846</v>
      </c>
      <c r="BF158" s="4">
        <f t="shared" ca="1" si="144"/>
        <v>0.27978339350180503</v>
      </c>
      <c r="BG158" s="4">
        <f t="shared" ca="1" si="145"/>
        <v>0.30747531734837796</v>
      </c>
      <c r="BH158" s="4">
        <f t="shared" ca="1" si="146"/>
        <v>0.26213592233009719</v>
      </c>
      <c r="BI158" s="4">
        <f t="shared" ca="1" si="147"/>
        <v>1.4529914529914478E-2</v>
      </c>
      <c r="BJ158" s="4">
        <f t="shared" ca="1" si="148"/>
        <v>7.8348778433024346E-2</v>
      </c>
      <c r="BK158" s="4">
        <f t="shared" ca="1" si="149"/>
        <v>3.5937499999999956E-2</v>
      </c>
      <c r="BL158" s="4">
        <f t="shared" ca="1" si="150"/>
        <v>2.0361990950226172E-2</v>
      </c>
      <c r="BM158" s="4">
        <f t="shared" ca="1" si="151"/>
        <v>1.9955654101995624E-2</v>
      </c>
      <c r="BN158" s="4">
        <f t="shared" ca="1" si="152"/>
        <v>5.9420289855072417E-2</v>
      </c>
      <c r="BO158" s="4">
        <f t="shared" ca="1" si="153"/>
        <v>2.9411764705882248E-2</v>
      </c>
      <c r="BP158" s="4">
        <f t="shared" ca="1" si="154"/>
        <v>5.3156146179401897E-2</v>
      </c>
      <c r="BQ158" s="5">
        <f t="shared" ca="1" si="156"/>
        <v>0.32991202732737995</v>
      </c>
    </row>
    <row r="159" spans="1:69" x14ac:dyDescent="0.25">
      <c r="A159" s="3" t="s">
        <v>184</v>
      </c>
      <c r="B159" s="3">
        <v>6.8769999999999998</v>
      </c>
      <c r="C159" s="3">
        <v>31.306999999999999</v>
      </c>
      <c r="D159">
        <f>COUNTIF(countries_cumulative!D158:CP158,"0")</f>
        <v>74</v>
      </c>
      <c r="E159" s="3" t="s">
        <v>184</v>
      </c>
      <c r="F159">
        <f ca="1">OFFSET(countries_cumulative!$D158,0,offset_cumulative!$D159+offset_cumulative!F$1)</f>
        <v>1</v>
      </c>
      <c r="G159">
        <f ca="1">OFFSET(countries_cumulative!$D158,0,offset_cumulative!$D159+offset_cumulative!G$1)</f>
        <v>1</v>
      </c>
      <c r="H159">
        <f ca="1">OFFSET(countries_cumulative!$D158,0,offset_cumulative!$D159+offset_cumulative!H$1)</f>
        <v>2</v>
      </c>
      <c r="I159">
        <f ca="1">OFFSET(countries_cumulative!$D158,0,offset_cumulative!$D159+offset_cumulative!I$1)</f>
        <v>2</v>
      </c>
      <c r="J159">
        <f ca="1">OFFSET(countries_cumulative!$D158,0,offset_cumulative!$D159+offset_cumulative!J$1)</f>
        <v>3</v>
      </c>
      <c r="K159">
        <f ca="1">OFFSET(countries_cumulative!$D158,0,offset_cumulative!$D159+offset_cumulative!K$1)</f>
        <v>4</v>
      </c>
      <c r="L159">
        <f ca="1">OFFSET(countries_cumulative!$D158,0,offset_cumulative!$D159+offset_cumulative!L$1)</f>
        <v>4</v>
      </c>
      <c r="M159">
        <f ca="1">OFFSET(countries_cumulative!$D158,0,offset_cumulative!$D159+offset_cumulative!M$1)</f>
        <v>4</v>
      </c>
      <c r="N159">
        <f ca="1">OFFSET(countries_cumulative!$D158,0,offset_cumulative!$D159+offset_cumulative!N$1)</f>
        <v>4</v>
      </c>
      <c r="O159">
        <f ca="1">OFFSET(countries_cumulative!$D158,0,offset_cumulative!$D159+offset_cumulative!O$1)</f>
        <v>4</v>
      </c>
      <c r="P159">
        <f ca="1">OFFSET(countries_cumulative!$D158,0,offset_cumulative!$D159+offset_cumulative!P$1)</f>
        <v>4</v>
      </c>
      <c r="Q159">
        <f ca="1">OFFSET(countries_cumulative!$D158,0,offset_cumulative!$D159+offset_cumulative!Q$1)</f>
        <v>4</v>
      </c>
      <c r="R159">
        <f ca="1">OFFSET(countries_cumulative!$D158,0,offset_cumulative!$D159+offset_cumulative!R$1)</f>
        <v>4</v>
      </c>
      <c r="S159">
        <f ca="1">OFFSET(countries_cumulative!$D158,0,offset_cumulative!$D159+offset_cumulative!S$1)</f>
        <v>4</v>
      </c>
      <c r="T159">
        <f ca="1">OFFSET(countries_cumulative!$D158,0,offset_cumulative!$D159+offset_cumulative!T$1)</f>
        <v>4</v>
      </c>
      <c r="U159">
        <f ca="1">OFFSET(countries_cumulative!$D158,0,offset_cumulative!$D159+offset_cumulative!U$1)</f>
        <v>4</v>
      </c>
      <c r="V159">
        <f ca="1">OFFSET(countries_cumulative!$D158,0,offset_cumulative!$D159+offset_cumulative!V$1)</f>
        <v>4</v>
      </c>
      <c r="W159">
        <f ca="1">OFFSET(countries_cumulative!$D158,0,offset_cumulative!$D159+offset_cumulative!W$1)</f>
        <v>0</v>
      </c>
      <c r="X159">
        <f ca="1">OFFSET(countries_cumulative!$D158,0,offset_cumulative!$D159+offset_cumulative!X$1)</f>
        <v>0</v>
      </c>
      <c r="Y159">
        <f ca="1">OFFSET(countries_cumulative!$D158,0,offset_cumulative!$D159+offset_cumulative!Y$1)</f>
        <v>0</v>
      </c>
      <c r="Z159">
        <f ca="1">OFFSET(countries_cumulative!$D158,0,offset_cumulative!$D159+offset_cumulative!Z$1)</f>
        <v>0</v>
      </c>
      <c r="AA159">
        <f ca="1">OFFSET(countries_cumulative!$D158,0,offset_cumulative!$D159+offset_cumulative!AA$1)</f>
        <v>0</v>
      </c>
      <c r="AB159">
        <f ca="1">OFFSET(countries_cumulative!$D158,0,offset_cumulative!$D159+offset_cumulative!AB$1)</f>
        <v>0</v>
      </c>
      <c r="AC159">
        <f ca="1">OFFSET(countries_cumulative!$D158,0,offset_cumulative!$D159+offset_cumulative!AC$1)</f>
        <v>0</v>
      </c>
      <c r="AD159">
        <f ca="1">OFFSET(countries_cumulative!$D158,0,offset_cumulative!$D159+offset_cumulative!AD$1)</f>
        <v>0</v>
      </c>
      <c r="AE159">
        <f ca="1">OFFSET(countries_cumulative!$D158,0,offset_cumulative!$D159+offset_cumulative!AE$1)</f>
        <v>0</v>
      </c>
      <c r="AF159">
        <f ca="1">OFFSET(countries_cumulative!$D158,0,offset_cumulative!$D159+offset_cumulative!AF$1)</f>
        <v>0</v>
      </c>
      <c r="AG159">
        <f ca="1">OFFSET(countries_cumulative!$D158,0,offset_cumulative!$D159+offset_cumulative!AG$1)</f>
        <v>0</v>
      </c>
      <c r="AH159">
        <f ca="1">OFFSET(countries_cumulative!$D158,0,offset_cumulative!$D159+offset_cumulative!AH$1)</f>
        <v>0</v>
      </c>
      <c r="AI159">
        <f ca="1">OFFSET(countries_cumulative!$D158,0,offset_cumulative!$D159+offset_cumulative!AI$1)</f>
        <v>0</v>
      </c>
      <c r="AJ159">
        <f ca="1">OFFSET(countries_cumulative!$D158,0,offset_cumulative!$D159+offset_cumulative!AJ$1)</f>
        <v>0</v>
      </c>
      <c r="AL159" s="3" t="s">
        <v>184</v>
      </c>
      <c r="AM159" s="4">
        <f t="shared" ca="1" si="155"/>
        <v>0</v>
      </c>
      <c r="AN159" s="4">
        <f t="shared" ca="1" si="126"/>
        <v>1</v>
      </c>
      <c r="AO159" s="4">
        <f t="shared" ca="1" si="127"/>
        <v>0</v>
      </c>
      <c r="AP159" s="4">
        <f t="shared" ca="1" si="128"/>
        <v>0.5</v>
      </c>
      <c r="AQ159" s="4">
        <f t="shared" ca="1" si="129"/>
        <v>0.33333333333333326</v>
      </c>
      <c r="AR159" s="4">
        <f t="shared" ca="1" si="130"/>
        <v>0</v>
      </c>
      <c r="AS159" s="4">
        <f t="shared" ca="1" si="131"/>
        <v>0</v>
      </c>
      <c r="AT159" s="4">
        <f t="shared" ca="1" si="132"/>
        <v>0</v>
      </c>
      <c r="AU159" s="4">
        <f t="shared" ca="1" si="133"/>
        <v>0</v>
      </c>
      <c r="AV159" s="4">
        <f t="shared" ca="1" si="134"/>
        <v>0</v>
      </c>
      <c r="AW159" s="4">
        <f t="shared" ca="1" si="135"/>
        <v>0</v>
      </c>
      <c r="AX159" s="4">
        <f t="shared" ca="1" si="136"/>
        <v>0</v>
      </c>
      <c r="AY159" s="4">
        <f t="shared" ca="1" si="137"/>
        <v>0</v>
      </c>
      <c r="AZ159" s="4">
        <f t="shared" ca="1" si="138"/>
        <v>0</v>
      </c>
      <c r="BA159" s="4">
        <f t="shared" ca="1" si="139"/>
        <v>0</v>
      </c>
      <c r="BB159" s="4">
        <f t="shared" ca="1" si="140"/>
        <v>0</v>
      </c>
      <c r="BC159" s="4" t="str">
        <f t="shared" ca="1" si="141"/>
        <v/>
      </c>
      <c r="BD159" s="4" t="str">
        <f t="shared" ca="1" si="142"/>
        <v/>
      </c>
      <c r="BE159" s="4" t="str">
        <f t="shared" ca="1" si="143"/>
        <v/>
      </c>
      <c r="BF159" s="4" t="str">
        <f t="shared" ca="1" si="144"/>
        <v/>
      </c>
      <c r="BG159" s="4" t="str">
        <f t="shared" ca="1" si="145"/>
        <v/>
      </c>
      <c r="BH159" s="4" t="str">
        <f t="shared" ca="1" si="146"/>
        <v/>
      </c>
      <c r="BI159" s="4" t="str">
        <f t="shared" ca="1" si="147"/>
        <v/>
      </c>
      <c r="BJ159" s="4" t="str">
        <f t="shared" ca="1" si="148"/>
        <v/>
      </c>
      <c r="BK159" s="4" t="str">
        <f t="shared" ca="1" si="149"/>
        <v/>
      </c>
      <c r="BL159" s="4" t="str">
        <f t="shared" ca="1" si="150"/>
        <v/>
      </c>
      <c r="BM159" s="4" t="str">
        <f t="shared" ca="1" si="151"/>
        <v/>
      </c>
      <c r="BN159" s="4" t="str">
        <f t="shared" ca="1" si="152"/>
        <v/>
      </c>
      <c r="BO159" s="4" t="str">
        <f t="shared" ca="1" si="153"/>
        <v/>
      </c>
      <c r="BP159" s="4" t="str">
        <f t="shared" ca="1" si="154"/>
        <v/>
      </c>
      <c r="BQ159" s="5">
        <f t="shared" ca="1" si="156"/>
        <v>0.11458333333333333</v>
      </c>
    </row>
    <row r="160" spans="1:69" x14ac:dyDescent="0.25">
      <c r="A160" s="3" t="s">
        <v>142</v>
      </c>
      <c r="B160" s="3">
        <v>40</v>
      </c>
      <c r="C160" s="3">
        <v>-4</v>
      </c>
      <c r="D160">
        <f>COUNTIF(countries_cumulative!D159:CP159,"0")</f>
        <v>10</v>
      </c>
      <c r="E160" s="3" t="s">
        <v>142</v>
      </c>
      <c r="F160">
        <f ca="1">OFFSET(countries_cumulative!$D159,0,offset_cumulative!$D160+offset_cumulative!F$1)</f>
        <v>1</v>
      </c>
      <c r="G160">
        <f ca="1">OFFSET(countries_cumulative!$D159,0,offset_cumulative!$D160+offset_cumulative!G$1)</f>
        <v>1</v>
      </c>
      <c r="H160">
        <f ca="1">OFFSET(countries_cumulative!$D159,0,offset_cumulative!$D160+offset_cumulative!H$1)</f>
        <v>1</v>
      </c>
      <c r="I160">
        <f ca="1">OFFSET(countries_cumulative!$D159,0,offset_cumulative!$D160+offset_cumulative!I$1)</f>
        <v>1</v>
      </c>
      <c r="J160">
        <f ca="1">OFFSET(countries_cumulative!$D159,0,offset_cumulative!$D160+offset_cumulative!J$1)</f>
        <v>1</v>
      </c>
      <c r="K160">
        <f ca="1">OFFSET(countries_cumulative!$D159,0,offset_cumulative!$D160+offset_cumulative!K$1)</f>
        <v>1</v>
      </c>
      <c r="L160">
        <f ca="1">OFFSET(countries_cumulative!$D159,0,offset_cumulative!$D160+offset_cumulative!L$1)</f>
        <v>1</v>
      </c>
      <c r="M160">
        <f ca="1">OFFSET(countries_cumulative!$D159,0,offset_cumulative!$D160+offset_cumulative!M$1)</f>
        <v>1</v>
      </c>
      <c r="N160">
        <f ca="1">OFFSET(countries_cumulative!$D159,0,offset_cumulative!$D160+offset_cumulative!N$1)</f>
        <v>2</v>
      </c>
      <c r="O160">
        <f ca="1">OFFSET(countries_cumulative!$D159,0,offset_cumulative!$D160+offset_cumulative!O$1)</f>
        <v>2</v>
      </c>
      <c r="P160">
        <f ca="1">OFFSET(countries_cumulative!$D159,0,offset_cumulative!$D160+offset_cumulative!P$1)</f>
        <v>2</v>
      </c>
      <c r="Q160">
        <f ca="1">OFFSET(countries_cumulative!$D159,0,offset_cumulative!$D160+offset_cumulative!Q$1)</f>
        <v>2</v>
      </c>
      <c r="R160">
        <f ca="1">OFFSET(countries_cumulative!$D159,0,offset_cumulative!$D160+offset_cumulative!R$1)</f>
        <v>2</v>
      </c>
      <c r="S160">
        <f ca="1">OFFSET(countries_cumulative!$D159,0,offset_cumulative!$D160+offset_cumulative!S$1)</f>
        <v>2</v>
      </c>
      <c r="T160">
        <f ca="1">OFFSET(countries_cumulative!$D159,0,offset_cumulative!$D160+offset_cumulative!T$1)</f>
        <v>2</v>
      </c>
      <c r="U160">
        <f ca="1">OFFSET(countries_cumulative!$D159,0,offset_cumulative!$D160+offset_cumulative!U$1)</f>
        <v>2</v>
      </c>
      <c r="V160">
        <f ca="1">OFFSET(countries_cumulative!$D159,0,offset_cumulative!$D160+offset_cumulative!V$1)</f>
        <v>2</v>
      </c>
      <c r="W160">
        <f ca="1">OFFSET(countries_cumulative!$D159,0,offset_cumulative!$D160+offset_cumulative!W$1)</f>
        <v>2</v>
      </c>
      <c r="X160">
        <f ca="1">OFFSET(countries_cumulative!$D159,0,offset_cumulative!$D160+offset_cumulative!X$1)</f>
        <v>2</v>
      </c>
      <c r="Y160">
        <f ca="1">OFFSET(countries_cumulative!$D159,0,offset_cumulative!$D160+offset_cumulative!Y$1)</f>
        <v>2</v>
      </c>
      <c r="Z160">
        <f ca="1">OFFSET(countries_cumulative!$D159,0,offset_cumulative!$D160+offset_cumulative!Z$1)</f>
        <v>2</v>
      </c>
      <c r="AA160">
        <f ca="1">OFFSET(countries_cumulative!$D159,0,offset_cumulative!$D160+offset_cumulative!AA$1)</f>
        <v>2</v>
      </c>
      <c r="AB160">
        <f ca="1">OFFSET(countries_cumulative!$D159,0,offset_cumulative!$D160+offset_cumulative!AB$1)</f>
        <v>2</v>
      </c>
      <c r="AC160">
        <f ca="1">OFFSET(countries_cumulative!$D159,0,offset_cumulative!$D160+offset_cumulative!AC$1)</f>
        <v>2</v>
      </c>
      <c r="AD160">
        <f ca="1">OFFSET(countries_cumulative!$D159,0,offset_cumulative!$D160+offset_cumulative!AD$1)</f>
        <v>6</v>
      </c>
      <c r="AE160">
        <f ca="1">OFFSET(countries_cumulative!$D159,0,offset_cumulative!$D160+offset_cumulative!AE$1)</f>
        <v>13</v>
      </c>
      <c r="AF160">
        <f ca="1">OFFSET(countries_cumulative!$D159,0,offset_cumulative!$D160+offset_cumulative!AF$1)</f>
        <v>15</v>
      </c>
      <c r="AG160">
        <f ca="1">OFFSET(countries_cumulative!$D159,0,offset_cumulative!$D160+offset_cumulative!AG$1)</f>
        <v>32</v>
      </c>
      <c r="AH160">
        <f ca="1">OFFSET(countries_cumulative!$D159,0,offset_cumulative!$D160+offset_cumulative!AH$1)</f>
        <v>45</v>
      </c>
      <c r="AI160">
        <f ca="1">OFFSET(countries_cumulative!$D159,0,offset_cumulative!$D160+offset_cumulative!AI$1)</f>
        <v>84</v>
      </c>
      <c r="AJ160">
        <f ca="1">OFFSET(countries_cumulative!$D159,0,offset_cumulative!$D160+offset_cumulative!AJ$1)</f>
        <v>120</v>
      </c>
      <c r="AL160" s="3" t="s">
        <v>142</v>
      </c>
      <c r="AM160" s="4">
        <f t="shared" ca="1" si="155"/>
        <v>0</v>
      </c>
      <c r="AN160" s="4">
        <f t="shared" ca="1" si="126"/>
        <v>0</v>
      </c>
      <c r="AO160" s="4">
        <f t="shared" ca="1" si="127"/>
        <v>0</v>
      </c>
      <c r="AP160" s="4">
        <f t="shared" ca="1" si="128"/>
        <v>0</v>
      </c>
      <c r="AQ160" s="4">
        <f t="shared" ca="1" si="129"/>
        <v>0</v>
      </c>
      <c r="AR160" s="4">
        <f t="shared" ca="1" si="130"/>
        <v>0</v>
      </c>
      <c r="AS160" s="4">
        <f t="shared" ca="1" si="131"/>
        <v>0</v>
      </c>
      <c r="AT160" s="4">
        <f t="shared" ca="1" si="132"/>
        <v>1</v>
      </c>
      <c r="AU160" s="4">
        <f t="shared" ca="1" si="133"/>
        <v>0</v>
      </c>
      <c r="AV160" s="4">
        <f t="shared" ca="1" si="134"/>
        <v>0</v>
      </c>
      <c r="AW160" s="4">
        <f t="shared" ca="1" si="135"/>
        <v>0</v>
      </c>
      <c r="AX160" s="4">
        <f t="shared" ca="1" si="136"/>
        <v>0</v>
      </c>
      <c r="AY160" s="4">
        <f t="shared" ca="1" si="137"/>
        <v>0</v>
      </c>
      <c r="AZ160" s="4">
        <f t="shared" ca="1" si="138"/>
        <v>0</v>
      </c>
      <c r="BA160" s="4">
        <f t="shared" ca="1" si="139"/>
        <v>0</v>
      </c>
      <c r="BB160" s="4">
        <f t="shared" ca="1" si="140"/>
        <v>0</v>
      </c>
      <c r="BC160" s="4">
        <f t="shared" ca="1" si="141"/>
        <v>0</v>
      </c>
      <c r="BD160" s="4">
        <f t="shared" ca="1" si="142"/>
        <v>0</v>
      </c>
      <c r="BE160" s="4">
        <f t="shared" ca="1" si="143"/>
        <v>0</v>
      </c>
      <c r="BF160" s="4">
        <f t="shared" ca="1" si="144"/>
        <v>0</v>
      </c>
      <c r="BG160" s="4">
        <f t="shared" ca="1" si="145"/>
        <v>0</v>
      </c>
      <c r="BH160" s="4">
        <f t="shared" ca="1" si="146"/>
        <v>0</v>
      </c>
      <c r="BI160" s="4">
        <f t="shared" ca="1" si="147"/>
        <v>0</v>
      </c>
      <c r="BJ160" s="4">
        <f t="shared" ca="1" si="148"/>
        <v>2</v>
      </c>
      <c r="BK160" s="4">
        <f t="shared" ca="1" si="149"/>
        <v>1.1666666666666665</v>
      </c>
      <c r="BL160" s="4">
        <f t="shared" ca="1" si="150"/>
        <v>0.15384615384615374</v>
      </c>
      <c r="BM160" s="4">
        <f t="shared" ca="1" si="151"/>
        <v>1.1333333333333333</v>
      </c>
      <c r="BN160" s="4">
        <f t="shared" ca="1" si="152"/>
        <v>0.40625</v>
      </c>
      <c r="BO160" s="4">
        <f t="shared" ca="1" si="153"/>
        <v>0.8666666666666667</v>
      </c>
      <c r="BP160" s="4">
        <f t="shared" ca="1" si="154"/>
        <v>0.4285714285714286</v>
      </c>
      <c r="BQ160" s="5">
        <f t="shared" ca="1" si="156"/>
        <v>0.23851114163614159</v>
      </c>
    </row>
    <row r="161" spans="1:69" x14ac:dyDescent="0.25">
      <c r="A161" s="3" t="s">
        <v>143</v>
      </c>
      <c r="B161" s="3">
        <v>7</v>
      </c>
      <c r="C161" s="3">
        <v>81</v>
      </c>
      <c r="D161">
        <f>COUNTIF(countries_cumulative!D160:CP160,"0")</f>
        <v>5</v>
      </c>
      <c r="E161" s="3" t="s">
        <v>143</v>
      </c>
      <c r="F161">
        <f ca="1">OFFSET(countries_cumulative!$D160,0,offset_cumulative!$D161+offset_cumulative!F$1)</f>
        <v>1</v>
      </c>
      <c r="G161">
        <f ca="1">OFFSET(countries_cumulative!$D160,0,offset_cumulative!$D161+offset_cumulative!G$1)</f>
        <v>1</v>
      </c>
      <c r="H161">
        <f ca="1">OFFSET(countries_cumulative!$D160,0,offset_cumulative!$D161+offset_cumulative!H$1)</f>
        <v>1</v>
      </c>
      <c r="I161">
        <f ca="1">OFFSET(countries_cumulative!$D160,0,offset_cumulative!$D161+offset_cumulative!I$1)</f>
        <v>1</v>
      </c>
      <c r="J161">
        <f ca="1">OFFSET(countries_cumulative!$D160,0,offset_cumulative!$D161+offset_cumulative!J$1)</f>
        <v>1</v>
      </c>
      <c r="K161">
        <f ca="1">OFFSET(countries_cumulative!$D160,0,offset_cumulative!$D161+offset_cumulative!K$1)</f>
        <v>1</v>
      </c>
      <c r="L161">
        <f ca="1">OFFSET(countries_cumulative!$D160,0,offset_cumulative!$D161+offset_cumulative!L$1)</f>
        <v>1</v>
      </c>
      <c r="M161">
        <f ca="1">OFFSET(countries_cumulative!$D160,0,offset_cumulative!$D161+offset_cumulative!M$1)</f>
        <v>1</v>
      </c>
      <c r="N161">
        <f ca="1">OFFSET(countries_cumulative!$D160,0,offset_cumulative!$D161+offset_cumulative!N$1)</f>
        <v>1</v>
      </c>
      <c r="O161">
        <f ca="1">OFFSET(countries_cumulative!$D160,0,offset_cumulative!$D161+offset_cumulative!O$1)</f>
        <v>1</v>
      </c>
      <c r="P161">
        <f ca="1">OFFSET(countries_cumulative!$D160,0,offset_cumulative!$D161+offset_cumulative!P$1)</f>
        <v>1</v>
      </c>
      <c r="Q161">
        <f ca="1">OFFSET(countries_cumulative!$D160,0,offset_cumulative!$D161+offset_cumulative!Q$1)</f>
        <v>1</v>
      </c>
      <c r="R161">
        <f ca="1">OFFSET(countries_cumulative!$D160,0,offset_cumulative!$D161+offset_cumulative!R$1)</f>
        <v>1</v>
      </c>
      <c r="S161">
        <f ca="1">OFFSET(countries_cumulative!$D160,0,offset_cumulative!$D161+offset_cumulative!S$1)</f>
        <v>1</v>
      </c>
      <c r="T161">
        <f ca="1">OFFSET(countries_cumulative!$D160,0,offset_cumulative!$D161+offset_cumulative!T$1)</f>
        <v>1</v>
      </c>
      <c r="U161">
        <f ca="1">OFFSET(countries_cumulative!$D160,0,offset_cumulative!$D161+offset_cumulative!U$1)</f>
        <v>1</v>
      </c>
      <c r="V161">
        <f ca="1">OFFSET(countries_cumulative!$D160,0,offset_cumulative!$D161+offset_cumulative!V$1)</f>
        <v>1</v>
      </c>
      <c r="W161">
        <f ca="1">OFFSET(countries_cumulative!$D160,0,offset_cumulative!$D161+offset_cumulative!W$1)</f>
        <v>1</v>
      </c>
      <c r="X161">
        <f ca="1">OFFSET(countries_cumulative!$D160,0,offset_cumulative!$D161+offset_cumulative!X$1)</f>
        <v>1</v>
      </c>
      <c r="Y161">
        <f ca="1">OFFSET(countries_cumulative!$D160,0,offset_cumulative!$D161+offset_cumulative!Y$1)</f>
        <v>1</v>
      </c>
      <c r="Z161">
        <f ca="1">OFFSET(countries_cumulative!$D160,0,offset_cumulative!$D161+offset_cumulative!Z$1)</f>
        <v>1</v>
      </c>
      <c r="AA161">
        <f ca="1">OFFSET(countries_cumulative!$D160,0,offset_cumulative!$D161+offset_cumulative!AA$1)</f>
        <v>1</v>
      </c>
      <c r="AB161">
        <f ca="1">OFFSET(countries_cumulative!$D160,0,offset_cumulative!$D161+offset_cumulative!AB$1)</f>
        <v>1</v>
      </c>
      <c r="AC161">
        <f ca="1">OFFSET(countries_cumulative!$D160,0,offset_cumulative!$D161+offset_cumulative!AC$1)</f>
        <v>1</v>
      </c>
      <c r="AD161">
        <f ca="1">OFFSET(countries_cumulative!$D160,0,offset_cumulative!$D161+offset_cumulative!AD$1)</f>
        <v>1</v>
      </c>
      <c r="AE161">
        <f ca="1">OFFSET(countries_cumulative!$D160,0,offset_cumulative!$D161+offset_cumulative!AE$1)</f>
        <v>1</v>
      </c>
      <c r="AF161">
        <f ca="1">OFFSET(countries_cumulative!$D160,0,offset_cumulative!$D161+offset_cumulative!AF$1)</f>
        <v>1</v>
      </c>
      <c r="AG161">
        <f ca="1">OFFSET(countries_cumulative!$D160,0,offset_cumulative!$D161+offset_cumulative!AG$1)</f>
        <v>1</v>
      </c>
      <c r="AH161">
        <f ca="1">OFFSET(countries_cumulative!$D160,0,offset_cumulative!$D161+offset_cumulative!AH$1)</f>
        <v>1</v>
      </c>
      <c r="AI161">
        <f ca="1">OFFSET(countries_cumulative!$D160,0,offset_cumulative!$D161+offset_cumulative!AI$1)</f>
        <v>1</v>
      </c>
      <c r="AJ161">
        <f ca="1">OFFSET(countries_cumulative!$D160,0,offset_cumulative!$D161+offset_cumulative!AJ$1)</f>
        <v>1</v>
      </c>
      <c r="AL161" s="3" t="s">
        <v>143</v>
      </c>
      <c r="AM161" s="4">
        <f t="shared" ca="1" si="155"/>
        <v>0</v>
      </c>
      <c r="AN161" s="4">
        <f t="shared" ca="1" si="126"/>
        <v>0</v>
      </c>
      <c r="AO161" s="4">
        <f t="shared" ca="1" si="127"/>
        <v>0</v>
      </c>
      <c r="AP161" s="4">
        <f t="shared" ca="1" si="128"/>
        <v>0</v>
      </c>
      <c r="AQ161" s="4">
        <f t="shared" ca="1" si="129"/>
        <v>0</v>
      </c>
      <c r="AR161" s="4">
        <f t="shared" ca="1" si="130"/>
        <v>0</v>
      </c>
      <c r="AS161" s="4">
        <f t="shared" ca="1" si="131"/>
        <v>0</v>
      </c>
      <c r="AT161" s="4">
        <f t="shared" ca="1" si="132"/>
        <v>0</v>
      </c>
      <c r="AU161" s="4">
        <f t="shared" ca="1" si="133"/>
        <v>0</v>
      </c>
      <c r="AV161" s="4">
        <f t="shared" ca="1" si="134"/>
        <v>0</v>
      </c>
      <c r="AW161" s="4">
        <f t="shared" ca="1" si="135"/>
        <v>0</v>
      </c>
      <c r="AX161" s="4">
        <f t="shared" ca="1" si="136"/>
        <v>0</v>
      </c>
      <c r="AY161" s="4">
        <f t="shared" ca="1" si="137"/>
        <v>0</v>
      </c>
      <c r="AZ161" s="4">
        <f t="shared" ca="1" si="138"/>
        <v>0</v>
      </c>
      <c r="BA161" s="4">
        <f t="shared" ca="1" si="139"/>
        <v>0</v>
      </c>
      <c r="BB161" s="4">
        <f t="shared" ca="1" si="140"/>
        <v>0</v>
      </c>
      <c r="BC161" s="4">
        <f t="shared" ca="1" si="141"/>
        <v>0</v>
      </c>
      <c r="BD161" s="4">
        <f t="shared" ca="1" si="142"/>
        <v>0</v>
      </c>
      <c r="BE161" s="4">
        <f t="shared" ca="1" si="143"/>
        <v>0</v>
      </c>
      <c r="BF161" s="4">
        <f t="shared" ca="1" si="144"/>
        <v>0</v>
      </c>
      <c r="BG161" s="4">
        <f t="shared" ca="1" si="145"/>
        <v>0</v>
      </c>
      <c r="BH161" s="4">
        <f t="shared" ca="1" si="146"/>
        <v>0</v>
      </c>
      <c r="BI161" s="4">
        <f t="shared" ca="1" si="147"/>
        <v>0</v>
      </c>
      <c r="BJ161" s="4">
        <f t="shared" ca="1" si="148"/>
        <v>0</v>
      </c>
      <c r="BK161" s="4">
        <f t="shared" ca="1" si="149"/>
        <v>0</v>
      </c>
      <c r="BL161" s="4">
        <f t="shared" ca="1" si="150"/>
        <v>0</v>
      </c>
      <c r="BM161" s="4">
        <f t="shared" ca="1" si="151"/>
        <v>0</v>
      </c>
      <c r="BN161" s="4">
        <f t="shared" ca="1" si="152"/>
        <v>0</v>
      </c>
      <c r="BO161" s="4">
        <f t="shared" ca="1" si="153"/>
        <v>0</v>
      </c>
      <c r="BP161" s="4">
        <f t="shared" ca="1" si="154"/>
        <v>0</v>
      </c>
      <c r="BQ161" s="5">
        <f t="shared" ca="1" si="156"/>
        <v>0</v>
      </c>
    </row>
    <row r="162" spans="1:69" x14ac:dyDescent="0.25">
      <c r="A162" s="3" t="s">
        <v>144</v>
      </c>
      <c r="B162" s="3">
        <v>12.8628</v>
      </c>
      <c r="C162" s="3">
        <v>30.217600000000001</v>
      </c>
      <c r="D162">
        <f>COUNTIF(countries_cumulative!D161:CP161,"0")</f>
        <v>51</v>
      </c>
      <c r="E162" s="3" t="s">
        <v>144</v>
      </c>
      <c r="F162">
        <f ca="1">OFFSET(countries_cumulative!$D161,0,offset_cumulative!$D162+offset_cumulative!F$1)</f>
        <v>1</v>
      </c>
      <c r="G162">
        <f ca="1">OFFSET(countries_cumulative!$D161,0,offset_cumulative!$D162+offset_cumulative!G$1)</f>
        <v>1</v>
      </c>
      <c r="H162">
        <f ca="1">OFFSET(countries_cumulative!$D161,0,offset_cumulative!$D162+offset_cumulative!H$1)</f>
        <v>1</v>
      </c>
      <c r="I162">
        <f ca="1">OFFSET(countries_cumulative!$D161,0,offset_cumulative!$D162+offset_cumulative!I$1)</f>
        <v>1</v>
      </c>
      <c r="J162">
        <f ca="1">OFFSET(countries_cumulative!$D161,0,offset_cumulative!$D162+offset_cumulative!J$1)</f>
        <v>1</v>
      </c>
      <c r="K162">
        <f ca="1">OFFSET(countries_cumulative!$D161,0,offset_cumulative!$D162+offset_cumulative!K$1)</f>
        <v>2</v>
      </c>
      <c r="L162">
        <f ca="1">OFFSET(countries_cumulative!$D161,0,offset_cumulative!$D162+offset_cumulative!L$1)</f>
        <v>2</v>
      </c>
      <c r="M162">
        <f ca="1">OFFSET(countries_cumulative!$D161,0,offset_cumulative!$D162+offset_cumulative!M$1)</f>
        <v>2</v>
      </c>
      <c r="N162">
        <f ca="1">OFFSET(countries_cumulative!$D161,0,offset_cumulative!$D162+offset_cumulative!N$1)</f>
        <v>2</v>
      </c>
      <c r="O162">
        <f ca="1">OFFSET(countries_cumulative!$D161,0,offset_cumulative!$D162+offset_cumulative!O$1)</f>
        <v>2</v>
      </c>
      <c r="P162">
        <f ca="1">OFFSET(countries_cumulative!$D161,0,offset_cumulative!$D162+offset_cumulative!P$1)</f>
        <v>2</v>
      </c>
      <c r="Q162">
        <f ca="1">OFFSET(countries_cumulative!$D161,0,offset_cumulative!$D162+offset_cumulative!Q$1)</f>
        <v>3</v>
      </c>
      <c r="R162">
        <f ca="1">OFFSET(countries_cumulative!$D161,0,offset_cumulative!$D162+offset_cumulative!R$1)</f>
        <v>3</v>
      </c>
      <c r="S162">
        <f ca="1">OFFSET(countries_cumulative!$D161,0,offset_cumulative!$D162+offset_cumulative!S$1)</f>
        <v>3</v>
      </c>
      <c r="T162">
        <f ca="1">OFFSET(countries_cumulative!$D161,0,offset_cumulative!$D162+offset_cumulative!T$1)</f>
        <v>3</v>
      </c>
      <c r="U162">
        <f ca="1">OFFSET(countries_cumulative!$D161,0,offset_cumulative!$D162+offset_cumulative!U$1)</f>
        <v>5</v>
      </c>
      <c r="V162">
        <f ca="1">OFFSET(countries_cumulative!$D161,0,offset_cumulative!$D162+offset_cumulative!V$1)</f>
        <v>6</v>
      </c>
      <c r="W162">
        <f ca="1">OFFSET(countries_cumulative!$D161,0,offset_cumulative!$D162+offset_cumulative!W$1)</f>
        <v>6</v>
      </c>
      <c r="X162">
        <f ca="1">OFFSET(countries_cumulative!$D161,0,offset_cumulative!$D162+offset_cumulative!X$1)</f>
        <v>7</v>
      </c>
      <c r="Y162">
        <f ca="1">OFFSET(countries_cumulative!$D161,0,offset_cumulative!$D162+offset_cumulative!Y$1)</f>
        <v>7</v>
      </c>
      <c r="Z162">
        <f ca="1">OFFSET(countries_cumulative!$D161,0,offset_cumulative!$D162+offset_cumulative!Z$1)</f>
        <v>8</v>
      </c>
      <c r="AA162">
        <f ca="1">OFFSET(countries_cumulative!$D161,0,offset_cumulative!$D162+offset_cumulative!AA$1)</f>
        <v>10</v>
      </c>
      <c r="AB162">
        <f ca="1">OFFSET(countries_cumulative!$D161,0,offset_cumulative!$D162+offset_cumulative!AB$1)</f>
        <v>10</v>
      </c>
      <c r="AC162">
        <f ca="1">OFFSET(countries_cumulative!$D161,0,offset_cumulative!$D162+offset_cumulative!AC$1)</f>
        <v>12</v>
      </c>
      <c r="AD162">
        <f ca="1">OFFSET(countries_cumulative!$D161,0,offset_cumulative!$D162+offset_cumulative!AD$1)</f>
        <v>12</v>
      </c>
      <c r="AE162">
        <f ca="1">OFFSET(countries_cumulative!$D161,0,offset_cumulative!$D162+offset_cumulative!AE$1)</f>
        <v>14</v>
      </c>
      <c r="AF162">
        <f ca="1">OFFSET(countries_cumulative!$D161,0,offset_cumulative!$D162+offset_cumulative!AF$1)</f>
        <v>14</v>
      </c>
      <c r="AG162">
        <f ca="1">OFFSET(countries_cumulative!$D161,0,offset_cumulative!$D162+offset_cumulative!AG$1)</f>
        <v>15</v>
      </c>
      <c r="AH162">
        <f ca="1">OFFSET(countries_cumulative!$D161,0,offset_cumulative!$D162+offset_cumulative!AH$1)</f>
        <v>17</v>
      </c>
      <c r="AI162">
        <f ca="1">OFFSET(countries_cumulative!$D161,0,offset_cumulative!$D162+offset_cumulative!AI$1)</f>
        <v>19</v>
      </c>
      <c r="AJ162">
        <f ca="1">OFFSET(countries_cumulative!$D161,0,offset_cumulative!$D162+offset_cumulative!AJ$1)</f>
        <v>19</v>
      </c>
      <c r="AL162" s="3" t="s">
        <v>144</v>
      </c>
      <c r="AM162" s="4">
        <f t="shared" ca="1" si="155"/>
        <v>0</v>
      </c>
      <c r="AN162" s="4">
        <f t="shared" ca="1" si="126"/>
        <v>0</v>
      </c>
      <c r="AO162" s="4">
        <f t="shared" ca="1" si="127"/>
        <v>0</v>
      </c>
      <c r="AP162" s="4">
        <f t="shared" ca="1" si="128"/>
        <v>0</v>
      </c>
      <c r="AQ162" s="4">
        <f t="shared" ca="1" si="129"/>
        <v>1</v>
      </c>
      <c r="AR162" s="4">
        <f t="shared" ca="1" si="130"/>
        <v>0</v>
      </c>
      <c r="AS162" s="4">
        <f t="shared" ca="1" si="131"/>
        <v>0</v>
      </c>
      <c r="AT162" s="4">
        <f t="shared" ca="1" si="132"/>
        <v>0</v>
      </c>
      <c r="AU162" s="4">
        <f t="shared" ca="1" si="133"/>
        <v>0</v>
      </c>
      <c r="AV162" s="4">
        <f t="shared" ca="1" si="134"/>
        <v>0</v>
      </c>
      <c r="AW162" s="4">
        <f t="shared" ca="1" si="135"/>
        <v>0.5</v>
      </c>
      <c r="AX162" s="4">
        <f t="shared" ca="1" si="136"/>
        <v>0</v>
      </c>
      <c r="AY162" s="4">
        <f t="shared" ca="1" si="137"/>
        <v>0</v>
      </c>
      <c r="AZ162" s="4">
        <f t="shared" ca="1" si="138"/>
        <v>0</v>
      </c>
      <c r="BA162" s="4">
        <f t="shared" ca="1" si="139"/>
        <v>0.66666666666666674</v>
      </c>
      <c r="BB162" s="4">
        <f t="shared" ca="1" si="140"/>
        <v>0.19999999999999996</v>
      </c>
      <c r="BC162" s="4">
        <f t="shared" ca="1" si="141"/>
        <v>0</v>
      </c>
      <c r="BD162" s="4">
        <f t="shared" ca="1" si="142"/>
        <v>0.16666666666666674</v>
      </c>
      <c r="BE162" s="4">
        <f t="shared" ca="1" si="143"/>
        <v>0</v>
      </c>
      <c r="BF162" s="4">
        <f t="shared" ca="1" si="144"/>
        <v>0.14285714285714279</v>
      </c>
      <c r="BG162" s="4">
        <f t="shared" ca="1" si="145"/>
        <v>0.25</v>
      </c>
      <c r="BH162" s="4">
        <f t="shared" ca="1" si="146"/>
        <v>0</v>
      </c>
      <c r="BI162" s="4">
        <f t="shared" ca="1" si="147"/>
        <v>0.19999999999999996</v>
      </c>
      <c r="BJ162" s="4">
        <f t="shared" ca="1" si="148"/>
        <v>0</v>
      </c>
      <c r="BK162" s="4">
        <f t="shared" ca="1" si="149"/>
        <v>0.16666666666666674</v>
      </c>
      <c r="BL162" s="4">
        <f t="shared" ca="1" si="150"/>
        <v>0</v>
      </c>
      <c r="BM162" s="4">
        <f t="shared" ca="1" si="151"/>
        <v>7.1428571428571397E-2</v>
      </c>
      <c r="BN162" s="4">
        <f t="shared" ca="1" si="152"/>
        <v>0.1333333333333333</v>
      </c>
      <c r="BO162" s="4">
        <f t="shared" ca="1" si="153"/>
        <v>0.11764705882352944</v>
      </c>
      <c r="BP162" s="4">
        <f t="shared" ca="1" si="154"/>
        <v>0</v>
      </c>
      <c r="BQ162" s="5">
        <f t="shared" ca="1" si="156"/>
        <v>0.12050887021475258</v>
      </c>
    </row>
    <row r="163" spans="1:69" x14ac:dyDescent="0.25">
      <c r="A163" s="3" t="s">
        <v>145</v>
      </c>
      <c r="B163" s="3">
        <v>3.9192999999999998</v>
      </c>
      <c r="C163" s="3">
        <v>-56.027799999999999</v>
      </c>
      <c r="D163">
        <f>COUNTIF(countries_cumulative!D162:CP162,"0")</f>
        <v>52</v>
      </c>
      <c r="E163" s="3" t="s">
        <v>145</v>
      </c>
      <c r="F163">
        <f ca="1">OFFSET(countries_cumulative!$D162,0,offset_cumulative!$D163+offset_cumulative!F$1)</f>
        <v>1</v>
      </c>
      <c r="G163">
        <f ca="1">OFFSET(countries_cumulative!$D162,0,offset_cumulative!$D163+offset_cumulative!G$1)</f>
        <v>1</v>
      </c>
      <c r="H163">
        <f ca="1">OFFSET(countries_cumulative!$D162,0,offset_cumulative!$D163+offset_cumulative!H$1)</f>
        <v>1</v>
      </c>
      <c r="I163">
        <f ca="1">OFFSET(countries_cumulative!$D162,0,offset_cumulative!$D163+offset_cumulative!I$1)</f>
        <v>1</v>
      </c>
      <c r="J163">
        <f ca="1">OFFSET(countries_cumulative!$D162,0,offset_cumulative!$D163+offset_cumulative!J$1)</f>
        <v>1</v>
      </c>
      <c r="K163">
        <f ca="1">OFFSET(countries_cumulative!$D162,0,offset_cumulative!$D163+offset_cumulative!K$1)</f>
        <v>1</v>
      </c>
      <c r="L163">
        <f ca="1">OFFSET(countries_cumulative!$D162,0,offset_cumulative!$D163+offset_cumulative!L$1)</f>
        <v>4</v>
      </c>
      <c r="M163">
        <f ca="1">OFFSET(countries_cumulative!$D162,0,offset_cumulative!$D163+offset_cumulative!M$1)</f>
        <v>4</v>
      </c>
      <c r="N163">
        <f ca="1">OFFSET(countries_cumulative!$D162,0,offset_cumulative!$D163+offset_cumulative!N$1)</f>
        <v>5</v>
      </c>
      <c r="O163">
        <f ca="1">OFFSET(countries_cumulative!$D162,0,offset_cumulative!$D163+offset_cumulative!O$1)</f>
        <v>5</v>
      </c>
      <c r="P163">
        <f ca="1">OFFSET(countries_cumulative!$D162,0,offset_cumulative!$D163+offset_cumulative!P$1)</f>
        <v>7</v>
      </c>
      <c r="Q163">
        <f ca="1">OFFSET(countries_cumulative!$D162,0,offset_cumulative!$D163+offset_cumulative!Q$1)</f>
        <v>8</v>
      </c>
      <c r="R163">
        <f ca="1">OFFSET(countries_cumulative!$D162,0,offset_cumulative!$D163+offset_cumulative!R$1)</f>
        <v>8</v>
      </c>
      <c r="S163">
        <f ca="1">OFFSET(countries_cumulative!$D162,0,offset_cumulative!$D163+offset_cumulative!S$1)</f>
        <v>8</v>
      </c>
      <c r="T163">
        <f ca="1">OFFSET(countries_cumulative!$D162,0,offset_cumulative!$D163+offset_cumulative!T$1)</f>
        <v>8</v>
      </c>
      <c r="U163">
        <f ca="1">OFFSET(countries_cumulative!$D162,0,offset_cumulative!$D163+offset_cumulative!U$1)</f>
        <v>8</v>
      </c>
      <c r="V163">
        <f ca="1">OFFSET(countries_cumulative!$D162,0,offset_cumulative!$D163+offset_cumulative!V$1)</f>
        <v>8</v>
      </c>
      <c r="W163">
        <f ca="1">OFFSET(countries_cumulative!$D162,0,offset_cumulative!$D163+offset_cumulative!W$1)</f>
        <v>9</v>
      </c>
      <c r="X163">
        <f ca="1">OFFSET(countries_cumulative!$D162,0,offset_cumulative!$D163+offset_cumulative!X$1)</f>
        <v>10</v>
      </c>
      <c r="Y163">
        <f ca="1">OFFSET(countries_cumulative!$D162,0,offset_cumulative!$D163+offset_cumulative!Y$1)</f>
        <v>10</v>
      </c>
      <c r="Z163">
        <f ca="1">OFFSET(countries_cumulative!$D162,0,offset_cumulative!$D163+offset_cumulative!Z$1)</f>
        <v>10</v>
      </c>
      <c r="AA163">
        <f ca="1">OFFSET(countries_cumulative!$D162,0,offset_cumulative!$D163+offset_cumulative!AA$1)</f>
        <v>10</v>
      </c>
      <c r="AB163">
        <f ca="1">OFFSET(countries_cumulative!$D162,0,offset_cumulative!$D163+offset_cumulative!AB$1)</f>
        <v>10</v>
      </c>
      <c r="AC163">
        <f ca="1">OFFSET(countries_cumulative!$D162,0,offset_cumulative!$D163+offset_cumulative!AC$1)</f>
        <v>10</v>
      </c>
      <c r="AD163">
        <f ca="1">OFFSET(countries_cumulative!$D162,0,offset_cumulative!$D163+offset_cumulative!AD$1)</f>
        <v>10</v>
      </c>
      <c r="AE163">
        <f ca="1">OFFSET(countries_cumulative!$D162,0,offset_cumulative!$D163+offset_cumulative!AE$1)</f>
        <v>10</v>
      </c>
      <c r="AF163">
        <f ca="1">OFFSET(countries_cumulative!$D162,0,offset_cumulative!$D163+offset_cumulative!AF$1)</f>
        <v>10</v>
      </c>
      <c r="AG163">
        <f ca="1">OFFSET(countries_cumulative!$D162,0,offset_cumulative!$D163+offset_cumulative!AG$1)</f>
        <v>10</v>
      </c>
      <c r="AH163">
        <f ca="1">OFFSET(countries_cumulative!$D162,0,offset_cumulative!$D163+offset_cumulative!AH$1)</f>
        <v>10</v>
      </c>
      <c r="AI163">
        <f ca="1">OFFSET(countries_cumulative!$D162,0,offset_cumulative!$D163+offset_cumulative!AI$1)</f>
        <v>10</v>
      </c>
      <c r="AJ163">
        <f ca="1">OFFSET(countries_cumulative!$D162,0,offset_cumulative!$D163+offset_cumulative!AJ$1)</f>
        <v>10</v>
      </c>
      <c r="AL163" s="3" t="s">
        <v>145</v>
      </c>
      <c r="AM163" s="4">
        <f t="shared" ca="1" si="155"/>
        <v>0</v>
      </c>
      <c r="AN163" s="4">
        <f t="shared" ca="1" si="126"/>
        <v>0</v>
      </c>
      <c r="AO163" s="4">
        <f t="shared" ca="1" si="127"/>
        <v>0</v>
      </c>
      <c r="AP163" s="4">
        <f t="shared" ca="1" si="128"/>
        <v>0</v>
      </c>
      <c r="AQ163" s="4">
        <f t="shared" ca="1" si="129"/>
        <v>0</v>
      </c>
      <c r="AR163" s="4">
        <f t="shared" ca="1" si="130"/>
        <v>3</v>
      </c>
      <c r="AS163" s="4">
        <f t="shared" ca="1" si="131"/>
        <v>0</v>
      </c>
      <c r="AT163" s="4">
        <f t="shared" ca="1" si="132"/>
        <v>0.25</v>
      </c>
      <c r="AU163" s="4">
        <f t="shared" ca="1" si="133"/>
        <v>0</v>
      </c>
      <c r="AV163" s="4">
        <f t="shared" ca="1" si="134"/>
        <v>0.39999999999999991</v>
      </c>
      <c r="AW163" s="4">
        <f t="shared" ca="1" si="135"/>
        <v>0.14285714285714279</v>
      </c>
      <c r="AX163" s="4">
        <f t="shared" ca="1" si="136"/>
        <v>0</v>
      </c>
      <c r="AY163" s="4">
        <f t="shared" ca="1" si="137"/>
        <v>0</v>
      </c>
      <c r="AZ163" s="4">
        <f t="shared" ca="1" si="138"/>
        <v>0</v>
      </c>
      <c r="BA163" s="4">
        <f t="shared" ca="1" si="139"/>
        <v>0</v>
      </c>
      <c r="BB163" s="4">
        <f t="shared" ca="1" si="140"/>
        <v>0</v>
      </c>
      <c r="BC163" s="4">
        <f t="shared" ca="1" si="141"/>
        <v>0.125</v>
      </c>
      <c r="BD163" s="4">
        <f t="shared" ca="1" si="142"/>
        <v>0.11111111111111116</v>
      </c>
      <c r="BE163" s="4">
        <f t="shared" ca="1" si="143"/>
        <v>0</v>
      </c>
      <c r="BF163" s="4">
        <f t="shared" ca="1" si="144"/>
        <v>0</v>
      </c>
      <c r="BG163" s="4">
        <f t="shared" ca="1" si="145"/>
        <v>0</v>
      </c>
      <c r="BH163" s="4">
        <f t="shared" ca="1" si="146"/>
        <v>0</v>
      </c>
      <c r="BI163" s="4">
        <f t="shared" ca="1" si="147"/>
        <v>0</v>
      </c>
      <c r="BJ163" s="4">
        <f t="shared" ca="1" si="148"/>
        <v>0</v>
      </c>
      <c r="BK163" s="4">
        <f t="shared" ca="1" si="149"/>
        <v>0</v>
      </c>
      <c r="BL163" s="4">
        <f t="shared" ca="1" si="150"/>
        <v>0</v>
      </c>
      <c r="BM163" s="4">
        <f t="shared" ca="1" si="151"/>
        <v>0</v>
      </c>
      <c r="BN163" s="4">
        <f t="shared" ca="1" si="152"/>
        <v>0</v>
      </c>
      <c r="BO163" s="4">
        <f t="shared" ca="1" si="153"/>
        <v>0</v>
      </c>
      <c r="BP163" s="4">
        <f t="shared" ca="1" si="154"/>
        <v>0</v>
      </c>
      <c r="BQ163" s="5">
        <f t="shared" ca="1" si="156"/>
        <v>0.13429894179894178</v>
      </c>
    </row>
    <row r="164" spans="1:69" x14ac:dyDescent="0.25">
      <c r="A164" s="3" t="s">
        <v>146</v>
      </c>
      <c r="B164" s="3">
        <v>63</v>
      </c>
      <c r="C164" s="3">
        <v>16</v>
      </c>
      <c r="D164">
        <f>COUNTIF(countries_cumulative!D163:CP163,"0")</f>
        <v>9</v>
      </c>
      <c r="E164" s="3" t="s">
        <v>146</v>
      </c>
      <c r="F164">
        <f ca="1">OFFSET(countries_cumulative!$D163,0,offset_cumulative!$D164+offset_cumulative!F$1)</f>
        <v>1</v>
      </c>
      <c r="G164">
        <f ca="1">OFFSET(countries_cumulative!$D163,0,offset_cumulative!$D164+offset_cumulative!G$1)</f>
        <v>1</v>
      </c>
      <c r="H164">
        <f ca="1">OFFSET(countries_cumulative!$D163,0,offset_cumulative!$D164+offset_cumulative!H$1)</f>
        <v>1</v>
      </c>
      <c r="I164">
        <f ca="1">OFFSET(countries_cumulative!$D163,0,offset_cumulative!$D164+offset_cumulative!I$1)</f>
        <v>1</v>
      </c>
      <c r="J164">
        <f ca="1">OFFSET(countries_cumulative!$D163,0,offset_cumulative!$D164+offset_cumulative!J$1)</f>
        <v>1</v>
      </c>
      <c r="K164">
        <f ca="1">OFFSET(countries_cumulative!$D163,0,offset_cumulative!$D164+offset_cumulative!K$1)</f>
        <v>1</v>
      </c>
      <c r="L164">
        <f ca="1">OFFSET(countries_cumulative!$D163,0,offset_cumulative!$D164+offset_cumulative!L$1)</f>
        <v>1</v>
      </c>
      <c r="M164">
        <f ca="1">OFFSET(countries_cumulative!$D163,0,offset_cumulative!$D164+offset_cumulative!M$1)</f>
        <v>1</v>
      </c>
      <c r="N164">
        <f ca="1">OFFSET(countries_cumulative!$D163,0,offset_cumulative!$D164+offset_cumulative!N$1)</f>
        <v>1</v>
      </c>
      <c r="O164">
        <f ca="1">OFFSET(countries_cumulative!$D163,0,offset_cumulative!$D164+offset_cumulative!O$1)</f>
        <v>1</v>
      </c>
      <c r="P164">
        <f ca="1">OFFSET(countries_cumulative!$D163,0,offset_cumulative!$D164+offset_cumulative!P$1)</f>
        <v>1</v>
      </c>
      <c r="Q164">
        <f ca="1">OFFSET(countries_cumulative!$D163,0,offset_cumulative!$D164+offset_cumulative!Q$1)</f>
        <v>1</v>
      </c>
      <c r="R164">
        <f ca="1">OFFSET(countries_cumulative!$D163,0,offset_cumulative!$D164+offset_cumulative!R$1)</f>
        <v>1</v>
      </c>
      <c r="S164">
        <f ca="1">OFFSET(countries_cumulative!$D163,0,offset_cumulative!$D164+offset_cumulative!S$1)</f>
        <v>1</v>
      </c>
      <c r="T164">
        <f ca="1">OFFSET(countries_cumulative!$D163,0,offset_cumulative!$D164+offset_cumulative!T$1)</f>
        <v>1</v>
      </c>
      <c r="U164">
        <f ca="1">OFFSET(countries_cumulative!$D163,0,offset_cumulative!$D164+offset_cumulative!U$1)</f>
        <v>1</v>
      </c>
      <c r="V164">
        <f ca="1">OFFSET(countries_cumulative!$D163,0,offset_cumulative!$D164+offset_cumulative!V$1)</f>
        <v>1</v>
      </c>
      <c r="W164">
        <f ca="1">OFFSET(countries_cumulative!$D163,0,offset_cumulative!$D164+offset_cumulative!W$1)</f>
        <v>1</v>
      </c>
      <c r="X164">
        <f ca="1">OFFSET(countries_cumulative!$D163,0,offset_cumulative!$D164+offset_cumulative!X$1)</f>
        <v>1</v>
      </c>
      <c r="Y164">
        <f ca="1">OFFSET(countries_cumulative!$D163,0,offset_cumulative!$D164+offset_cumulative!Y$1)</f>
        <v>1</v>
      </c>
      <c r="Z164">
        <f ca="1">OFFSET(countries_cumulative!$D163,0,offset_cumulative!$D164+offset_cumulative!Z$1)</f>
        <v>1</v>
      </c>
      <c r="AA164">
        <f ca="1">OFFSET(countries_cumulative!$D163,0,offset_cumulative!$D164+offset_cumulative!AA$1)</f>
        <v>1</v>
      </c>
      <c r="AB164">
        <f ca="1">OFFSET(countries_cumulative!$D163,0,offset_cumulative!$D164+offset_cumulative!AB$1)</f>
        <v>1</v>
      </c>
      <c r="AC164">
        <f ca="1">OFFSET(countries_cumulative!$D163,0,offset_cumulative!$D164+offset_cumulative!AC$1)</f>
        <v>1</v>
      </c>
      <c r="AD164">
        <f ca="1">OFFSET(countries_cumulative!$D163,0,offset_cumulative!$D164+offset_cumulative!AD$1)</f>
        <v>1</v>
      </c>
      <c r="AE164">
        <f ca="1">OFFSET(countries_cumulative!$D163,0,offset_cumulative!$D164+offset_cumulative!AE$1)</f>
        <v>1</v>
      </c>
      <c r="AF164">
        <f ca="1">OFFSET(countries_cumulative!$D163,0,offset_cumulative!$D164+offset_cumulative!AF$1)</f>
        <v>2</v>
      </c>
      <c r="AG164">
        <f ca="1">OFFSET(countries_cumulative!$D163,0,offset_cumulative!$D164+offset_cumulative!AG$1)</f>
        <v>7</v>
      </c>
      <c r="AH164">
        <f ca="1">OFFSET(countries_cumulative!$D163,0,offset_cumulative!$D164+offset_cumulative!AH$1)</f>
        <v>7</v>
      </c>
      <c r="AI164">
        <f ca="1">OFFSET(countries_cumulative!$D163,0,offset_cumulative!$D164+offset_cumulative!AI$1)</f>
        <v>12</v>
      </c>
      <c r="AJ164">
        <f ca="1">OFFSET(countries_cumulative!$D163,0,offset_cumulative!$D164+offset_cumulative!AJ$1)</f>
        <v>14</v>
      </c>
      <c r="AL164" s="3" t="s">
        <v>146</v>
      </c>
      <c r="AM164" s="4">
        <f t="shared" ca="1" si="155"/>
        <v>0</v>
      </c>
      <c r="AN164" s="4">
        <f t="shared" ca="1" si="126"/>
        <v>0</v>
      </c>
      <c r="AO164" s="4">
        <f t="shared" ca="1" si="127"/>
        <v>0</v>
      </c>
      <c r="AP164" s="4">
        <f t="shared" ca="1" si="128"/>
        <v>0</v>
      </c>
      <c r="AQ164" s="4">
        <f t="shared" ca="1" si="129"/>
        <v>0</v>
      </c>
      <c r="AR164" s="4">
        <f t="shared" ca="1" si="130"/>
        <v>0</v>
      </c>
      <c r="AS164" s="4">
        <f t="shared" ca="1" si="131"/>
        <v>0</v>
      </c>
      <c r="AT164" s="4">
        <f t="shared" ca="1" si="132"/>
        <v>0</v>
      </c>
      <c r="AU164" s="4">
        <f t="shared" ca="1" si="133"/>
        <v>0</v>
      </c>
      <c r="AV164" s="4">
        <f t="shared" ca="1" si="134"/>
        <v>0</v>
      </c>
      <c r="AW164" s="4">
        <f t="shared" ca="1" si="135"/>
        <v>0</v>
      </c>
      <c r="AX164" s="4">
        <f t="shared" ca="1" si="136"/>
        <v>0</v>
      </c>
      <c r="AY164" s="4">
        <f t="shared" ca="1" si="137"/>
        <v>0</v>
      </c>
      <c r="AZ164" s="4">
        <f t="shared" ca="1" si="138"/>
        <v>0</v>
      </c>
      <c r="BA164" s="4">
        <f t="shared" ca="1" si="139"/>
        <v>0</v>
      </c>
      <c r="BB164" s="4">
        <f t="shared" ca="1" si="140"/>
        <v>0</v>
      </c>
      <c r="BC164" s="4">
        <f t="shared" ca="1" si="141"/>
        <v>0</v>
      </c>
      <c r="BD164" s="4">
        <f t="shared" ca="1" si="142"/>
        <v>0</v>
      </c>
      <c r="BE164" s="4">
        <f t="shared" ca="1" si="143"/>
        <v>0</v>
      </c>
      <c r="BF164" s="4">
        <f t="shared" ca="1" si="144"/>
        <v>0</v>
      </c>
      <c r="BG164" s="4">
        <f t="shared" ca="1" si="145"/>
        <v>0</v>
      </c>
      <c r="BH164" s="4">
        <f t="shared" ca="1" si="146"/>
        <v>0</v>
      </c>
      <c r="BI164" s="4">
        <f t="shared" ca="1" si="147"/>
        <v>0</v>
      </c>
      <c r="BJ164" s="4">
        <f t="shared" ca="1" si="148"/>
        <v>0</v>
      </c>
      <c r="BK164" s="4">
        <f t="shared" ca="1" si="149"/>
        <v>0</v>
      </c>
      <c r="BL164" s="4">
        <f t="shared" ca="1" si="150"/>
        <v>1</v>
      </c>
      <c r="BM164" s="4">
        <f t="shared" ca="1" si="151"/>
        <v>2.5</v>
      </c>
      <c r="BN164" s="4">
        <f t="shared" ca="1" si="152"/>
        <v>0</v>
      </c>
      <c r="BO164" s="4">
        <f t="shared" ca="1" si="153"/>
        <v>0.71428571428571419</v>
      </c>
      <c r="BP164" s="4">
        <f t="shared" ca="1" si="154"/>
        <v>0.16666666666666674</v>
      </c>
      <c r="BQ164" s="5">
        <f t="shared" ca="1" si="156"/>
        <v>0.14603174603174604</v>
      </c>
    </row>
    <row r="165" spans="1:69" x14ac:dyDescent="0.25">
      <c r="A165" s="3" t="s">
        <v>147</v>
      </c>
      <c r="B165" s="3">
        <v>46.818199999999997</v>
      </c>
      <c r="C165" s="3">
        <v>8.2274999999999991</v>
      </c>
      <c r="D165">
        <f>COUNTIF(countries_cumulative!D164:CP164,"0")</f>
        <v>34</v>
      </c>
      <c r="E165" s="3" t="s">
        <v>147</v>
      </c>
      <c r="F165">
        <f ca="1">OFFSET(countries_cumulative!$D164,0,offset_cumulative!$D165+offset_cumulative!F$1)</f>
        <v>1</v>
      </c>
      <c r="G165">
        <f ca="1">OFFSET(countries_cumulative!$D164,0,offset_cumulative!$D165+offset_cumulative!G$1)</f>
        <v>1</v>
      </c>
      <c r="H165">
        <f ca="1">OFFSET(countries_cumulative!$D164,0,offset_cumulative!$D165+offset_cumulative!H$1)</f>
        <v>8</v>
      </c>
      <c r="I165">
        <f ca="1">OFFSET(countries_cumulative!$D164,0,offset_cumulative!$D165+offset_cumulative!I$1)</f>
        <v>8</v>
      </c>
      <c r="J165">
        <f ca="1">OFFSET(countries_cumulative!$D164,0,offset_cumulative!$D165+offset_cumulative!J$1)</f>
        <v>18</v>
      </c>
      <c r="K165">
        <f ca="1">OFFSET(countries_cumulative!$D164,0,offset_cumulative!$D165+offset_cumulative!K$1)</f>
        <v>27</v>
      </c>
      <c r="L165">
        <f ca="1">OFFSET(countries_cumulative!$D164,0,offset_cumulative!$D165+offset_cumulative!L$1)</f>
        <v>42</v>
      </c>
      <c r="M165">
        <f ca="1">OFFSET(countries_cumulative!$D164,0,offset_cumulative!$D165+offset_cumulative!M$1)</f>
        <v>56</v>
      </c>
      <c r="N165">
        <f ca="1">OFFSET(countries_cumulative!$D164,0,offset_cumulative!$D165+offset_cumulative!N$1)</f>
        <v>90</v>
      </c>
      <c r="O165">
        <f ca="1">OFFSET(countries_cumulative!$D164,0,offset_cumulative!$D165+offset_cumulative!O$1)</f>
        <v>114</v>
      </c>
      <c r="P165">
        <f ca="1">OFFSET(countries_cumulative!$D164,0,offset_cumulative!$D165+offset_cumulative!P$1)</f>
        <v>214</v>
      </c>
      <c r="Q165">
        <f ca="1">OFFSET(countries_cumulative!$D164,0,offset_cumulative!$D165+offset_cumulative!Q$1)</f>
        <v>268</v>
      </c>
      <c r="R165">
        <f ca="1">OFFSET(countries_cumulative!$D164,0,offset_cumulative!$D165+offset_cumulative!R$1)</f>
        <v>337</v>
      </c>
      <c r="S165">
        <f ca="1">OFFSET(countries_cumulative!$D164,0,offset_cumulative!$D165+offset_cumulative!S$1)</f>
        <v>374</v>
      </c>
      <c r="T165">
        <f ca="1">OFFSET(countries_cumulative!$D164,0,offset_cumulative!$D165+offset_cumulative!T$1)</f>
        <v>491</v>
      </c>
      <c r="U165">
        <f ca="1">OFFSET(countries_cumulative!$D164,0,offset_cumulative!$D165+offset_cumulative!U$1)</f>
        <v>652</v>
      </c>
      <c r="V165">
        <f ca="1">OFFSET(countries_cumulative!$D164,0,offset_cumulative!$D165+offset_cumulative!V$1)</f>
        <v>652</v>
      </c>
      <c r="W165">
        <f ca="1">OFFSET(countries_cumulative!$D164,0,offset_cumulative!$D165+offset_cumulative!W$1)</f>
        <v>1139</v>
      </c>
      <c r="X165">
        <f ca="1">OFFSET(countries_cumulative!$D164,0,offset_cumulative!$D165+offset_cumulative!X$1)</f>
        <v>1359</v>
      </c>
      <c r="Y165">
        <f ca="1">OFFSET(countries_cumulative!$D164,0,offset_cumulative!$D165+offset_cumulative!Y$1)</f>
        <v>2200</v>
      </c>
      <c r="Z165">
        <f ca="1">OFFSET(countries_cumulative!$D164,0,offset_cumulative!$D165+offset_cumulative!Z$1)</f>
        <v>2200</v>
      </c>
      <c r="AA165">
        <f ca="1">OFFSET(countries_cumulative!$D164,0,offset_cumulative!$D165+offset_cumulative!AA$1)</f>
        <v>2700</v>
      </c>
      <c r="AB165">
        <f ca="1">OFFSET(countries_cumulative!$D164,0,offset_cumulative!$D165+offset_cumulative!AB$1)</f>
        <v>3028</v>
      </c>
      <c r="AC165">
        <f ca="1">OFFSET(countries_cumulative!$D164,0,offset_cumulative!$D165+offset_cumulative!AC$1)</f>
        <v>4075</v>
      </c>
      <c r="AD165">
        <f ca="1">OFFSET(countries_cumulative!$D164,0,offset_cumulative!$D165+offset_cumulative!AD$1)</f>
        <v>5294</v>
      </c>
      <c r="AE165">
        <f ca="1">OFFSET(countries_cumulative!$D164,0,offset_cumulative!$D165+offset_cumulative!AE$1)</f>
        <v>6575</v>
      </c>
      <c r="AF165">
        <f ca="1">OFFSET(countries_cumulative!$D164,0,offset_cumulative!$D165+offset_cumulative!AF$1)</f>
        <v>7474</v>
      </c>
      <c r="AG165">
        <f ca="1">OFFSET(countries_cumulative!$D164,0,offset_cumulative!$D165+offset_cumulative!AG$1)</f>
        <v>8795</v>
      </c>
      <c r="AH165">
        <f ca="1">OFFSET(countries_cumulative!$D164,0,offset_cumulative!$D165+offset_cumulative!AH$1)</f>
        <v>9877</v>
      </c>
      <c r="AI165">
        <f ca="1">OFFSET(countries_cumulative!$D164,0,offset_cumulative!$D165+offset_cumulative!AI$1)</f>
        <v>10897</v>
      </c>
      <c r="AJ165">
        <f ca="1">OFFSET(countries_cumulative!$D164,0,offset_cumulative!$D165+offset_cumulative!AJ$1)</f>
        <v>11811</v>
      </c>
      <c r="AL165" s="3" t="s">
        <v>147</v>
      </c>
      <c r="AM165" s="4">
        <f t="shared" ca="1" si="155"/>
        <v>0</v>
      </c>
      <c r="AN165" s="4">
        <f t="shared" ca="1" si="126"/>
        <v>7</v>
      </c>
      <c r="AO165" s="4">
        <f t="shared" ca="1" si="127"/>
        <v>0</v>
      </c>
      <c r="AP165" s="4">
        <f t="shared" ca="1" si="128"/>
        <v>1.25</v>
      </c>
      <c r="AQ165" s="4">
        <f t="shared" ca="1" si="129"/>
        <v>0.5</v>
      </c>
      <c r="AR165" s="4">
        <f t="shared" ca="1" si="130"/>
        <v>0.55555555555555558</v>
      </c>
      <c r="AS165" s="4">
        <f t="shared" ca="1" si="131"/>
        <v>0.33333333333333326</v>
      </c>
      <c r="AT165" s="4">
        <f t="shared" ca="1" si="132"/>
        <v>0.60714285714285721</v>
      </c>
      <c r="AU165" s="4">
        <f t="shared" ca="1" si="133"/>
        <v>0.26666666666666661</v>
      </c>
      <c r="AV165" s="4">
        <f t="shared" ca="1" si="134"/>
        <v>0.87719298245614041</v>
      </c>
      <c r="AW165" s="4">
        <f t="shared" ca="1" si="135"/>
        <v>0.25233644859813076</v>
      </c>
      <c r="AX165" s="4">
        <f t="shared" ca="1" si="136"/>
        <v>0.25746268656716409</v>
      </c>
      <c r="AY165" s="4">
        <f t="shared" ca="1" si="137"/>
        <v>0.10979228486646875</v>
      </c>
      <c r="AZ165" s="4">
        <f t="shared" ca="1" si="138"/>
        <v>0.3128342245989304</v>
      </c>
      <c r="BA165" s="4">
        <f t="shared" ca="1" si="139"/>
        <v>0.32790224032586557</v>
      </c>
      <c r="BB165" s="4">
        <f t="shared" ca="1" si="140"/>
        <v>0</v>
      </c>
      <c r="BC165" s="4">
        <f t="shared" ca="1" si="141"/>
        <v>0.74693251533742333</v>
      </c>
      <c r="BD165" s="4">
        <f t="shared" ca="1" si="142"/>
        <v>0.19315188762071989</v>
      </c>
      <c r="BE165" s="4">
        <f t="shared" ca="1" si="143"/>
        <v>0.61883738042678438</v>
      </c>
      <c r="BF165" s="4">
        <f t="shared" ca="1" si="144"/>
        <v>0</v>
      </c>
      <c r="BG165" s="4">
        <f t="shared" ca="1" si="145"/>
        <v>0.22727272727272729</v>
      </c>
      <c r="BH165" s="4">
        <f t="shared" ca="1" si="146"/>
        <v>0.12148148148148152</v>
      </c>
      <c r="BI165" s="4">
        <f t="shared" ca="1" si="147"/>
        <v>0.34577278731836203</v>
      </c>
      <c r="BJ165" s="4">
        <f t="shared" ca="1" si="148"/>
        <v>0.29914110429447849</v>
      </c>
      <c r="BK165" s="4">
        <f t="shared" ca="1" si="149"/>
        <v>0.24197204382319604</v>
      </c>
      <c r="BL165" s="4">
        <f t="shared" ca="1" si="150"/>
        <v>0.13673003802281358</v>
      </c>
      <c r="BM165" s="4">
        <f t="shared" ca="1" si="151"/>
        <v>0.17674605298367685</v>
      </c>
      <c r="BN165" s="4">
        <f t="shared" ca="1" si="152"/>
        <v>0.12302444570778848</v>
      </c>
      <c r="BO165" s="4">
        <f t="shared" ca="1" si="153"/>
        <v>0.10327022375215145</v>
      </c>
      <c r="BP165" s="4">
        <f t="shared" ca="1" si="154"/>
        <v>8.3876296228319713E-2</v>
      </c>
      <c r="BQ165" s="5">
        <f t="shared" ca="1" si="156"/>
        <v>0.53561427547936791</v>
      </c>
    </row>
    <row r="166" spans="1:69" x14ac:dyDescent="0.25">
      <c r="A166" s="3" t="s">
        <v>168</v>
      </c>
      <c r="B166" s="3">
        <v>34.802075000000002</v>
      </c>
      <c r="C166" s="3">
        <v>38.996814999999998</v>
      </c>
      <c r="D166">
        <f>COUNTIF(countries_cumulative!D165:CP165,"0")</f>
        <v>60</v>
      </c>
      <c r="E166" s="3" t="s">
        <v>168</v>
      </c>
      <c r="F166">
        <f ca="1">OFFSET(countries_cumulative!$D165,0,offset_cumulative!$D166+offset_cumulative!F$1)</f>
        <v>1</v>
      </c>
      <c r="G166">
        <f ca="1">OFFSET(countries_cumulative!$D165,0,offset_cumulative!$D166+offset_cumulative!G$1)</f>
        <v>1</v>
      </c>
      <c r="H166">
        <f ca="1">OFFSET(countries_cumulative!$D165,0,offset_cumulative!$D166+offset_cumulative!H$1)</f>
        <v>1</v>
      </c>
      <c r="I166">
        <f ca="1">OFFSET(countries_cumulative!$D165,0,offset_cumulative!$D166+offset_cumulative!I$1)</f>
        <v>5</v>
      </c>
      <c r="J166">
        <f ca="1">OFFSET(countries_cumulative!$D165,0,offset_cumulative!$D166+offset_cumulative!J$1)</f>
        <v>5</v>
      </c>
      <c r="K166">
        <f ca="1">OFFSET(countries_cumulative!$D165,0,offset_cumulative!$D166+offset_cumulative!K$1)</f>
        <v>5</v>
      </c>
      <c r="L166">
        <f ca="1">OFFSET(countries_cumulative!$D165,0,offset_cumulative!$D166+offset_cumulative!L$1)</f>
        <v>5</v>
      </c>
      <c r="M166">
        <f ca="1">OFFSET(countries_cumulative!$D165,0,offset_cumulative!$D166+offset_cumulative!M$1)</f>
        <v>9</v>
      </c>
      <c r="N166">
        <f ca="1">OFFSET(countries_cumulative!$D165,0,offset_cumulative!$D166+offset_cumulative!N$1)</f>
        <v>10</v>
      </c>
      <c r="O166">
        <f ca="1">OFFSET(countries_cumulative!$D165,0,offset_cumulative!$D166+offset_cumulative!O$1)</f>
        <v>10</v>
      </c>
      <c r="P166">
        <f ca="1">OFFSET(countries_cumulative!$D165,0,offset_cumulative!$D166+offset_cumulative!P$1)</f>
        <v>10</v>
      </c>
      <c r="Q166">
        <f ca="1">OFFSET(countries_cumulative!$D165,0,offset_cumulative!$D166+offset_cumulative!Q$1)</f>
        <v>16</v>
      </c>
      <c r="R166">
        <f ca="1">OFFSET(countries_cumulative!$D165,0,offset_cumulative!$D166+offset_cumulative!R$1)</f>
        <v>16</v>
      </c>
      <c r="S166">
        <f ca="1">OFFSET(countries_cumulative!$D165,0,offset_cumulative!$D166+offset_cumulative!S$1)</f>
        <v>16</v>
      </c>
      <c r="T166">
        <f ca="1">OFFSET(countries_cumulative!$D165,0,offset_cumulative!$D166+offset_cumulative!T$1)</f>
        <v>19</v>
      </c>
      <c r="U166">
        <f ca="1">OFFSET(countries_cumulative!$D165,0,offset_cumulative!$D166+offset_cumulative!U$1)</f>
        <v>19</v>
      </c>
      <c r="V166">
        <f ca="1">OFFSET(countries_cumulative!$D165,0,offset_cumulative!$D166+offset_cumulative!V$1)</f>
        <v>19</v>
      </c>
      <c r="W166">
        <f ca="1">OFFSET(countries_cumulative!$D165,0,offset_cumulative!$D166+offset_cumulative!W$1)</f>
        <v>19</v>
      </c>
      <c r="X166">
        <f ca="1">OFFSET(countries_cumulative!$D165,0,offset_cumulative!$D166+offset_cumulative!X$1)</f>
        <v>19</v>
      </c>
      <c r="Y166">
        <f ca="1">OFFSET(countries_cumulative!$D165,0,offset_cumulative!$D166+offset_cumulative!Y$1)</f>
        <v>19</v>
      </c>
      <c r="Z166">
        <f ca="1">OFFSET(countries_cumulative!$D165,0,offset_cumulative!$D166+offset_cumulative!Z$1)</f>
        <v>25</v>
      </c>
      <c r="AA166">
        <f ca="1">OFFSET(countries_cumulative!$D165,0,offset_cumulative!$D166+offset_cumulative!AA$1)</f>
        <v>25</v>
      </c>
      <c r="AB166">
        <f ca="1">OFFSET(countries_cumulative!$D165,0,offset_cumulative!$D166+offset_cumulative!AB$1)</f>
        <v>25</v>
      </c>
      <c r="AC166">
        <f ca="1">OFFSET(countries_cumulative!$D165,0,offset_cumulative!$D166+offset_cumulative!AC$1)</f>
        <v>29</v>
      </c>
      <c r="AD166">
        <f ca="1">OFFSET(countries_cumulative!$D165,0,offset_cumulative!$D166+offset_cumulative!AD$1)</f>
        <v>33</v>
      </c>
      <c r="AE166">
        <f ca="1">OFFSET(countries_cumulative!$D165,0,offset_cumulative!$D166+offset_cumulative!AE$1)</f>
        <v>33</v>
      </c>
      <c r="AF166">
        <f ca="1">OFFSET(countries_cumulative!$D165,0,offset_cumulative!$D166+offset_cumulative!AF$1)</f>
        <v>38</v>
      </c>
      <c r="AG166">
        <f ca="1">OFFSET(countries_cumulative!$D165,0,offset_cumulative!$D166+offset_cumulative!AG$1)</f>
        <v>38</v>
      </c>
      <c r="AH166">
        <f ca="1">OFFSET(countries_cumulative!$D165,0,offset_cumulative!$D166+offset_cumulative!AH$1)</f>
        <v>39</v>
      </c>
      <c r="AI166">
        <f ca="1">OFFSET(countries_cumulative!$D165,0,offset_cumulative!$D166+offset_cumulative!AI$1)</f>
        <v>39</v>
      </c>
      <c r="AJ166">
        <f ca="1">OFFSET(countries_cumulative!$D165,0,offset_cumulative!$D166+offset_cumulative!AJ$1)</f>
        <v>42</v>
      </c>
      <c r="AL166" s="3" t="s">
        <v>168</v>
      </c>
      <c r="AM166" s="4">
        <f t="shared" ca="1" si="155"/>
        <v>0</v>
      </c>
      <c r="AN166" s="4">
        <f t="shared" ca="1" si="126"/>
        <v>0</v>
      </c>
      <c r="AO166" s="4">
        <f t="shared" ca="1" si="127"/>
        <v>4</v>
      </c>
      <c r="AP166" s="4">
        <f t="shared" ca="1" si="128"/>
        <v>0</v>
      </c>
      <c r="AQ166" s="4">
        <f t="shared" ca="1" si="129"/>
        <v>0</v>
      </c>
      <c r="AR166" s="4">
        <f t="shared" ca="1" si="130"/>
        <v>0</v>
      </c>
      <c r="AS166" s="4">
        <f t="shared" ca="1" si="131"/>
        <v>0.8</v>
      </c>
      <c r="AT166" s="4">
        <f t="shared" ca="1" si="132"/>
        <v>0.11111111111111116</v>
      </c>
      <c r="AU166" s="4">
        <f t="shared" ca="1" si="133"/>
        <v>0</v>
      </c>
      <c r="AV166" s="4">
        <f t="shared" ca="1" si="134"/>
        <v>0</v>
      </c>
      <c r="AW166" s="4">
        <f t="shared" ca="1" si="135"/>
        <v>0.60000000000000009</v>
      </c>
      <c r="AX166" s="4">
        <f t="shared" ca="1" si="136"/>
        <v>0</v>
      </c>
      <c r="AY166" s="4">
        <f t="shared" ca="1" si="137"/>
        <v>0</v>
      </c>
      <c r="AZ166" s="4">
        <f t="shared" ca="1" si="138"/>
        <v>0.1875</v>
      </c>
      <c r="BA166" s="4">
        <f t="shared" ca="1" si="139"/>
        <v>0</v>
      </c>
      <c r="BB166" s="4">
        <f t="shared" ca="1" si="140"/>
        <v>0</v>
      </c>
      <c r="BC166" s="4">
        <f t="shared" ca="1" si="141"/>
        <v>0</v>
      </c>
      <c r="BD166" s="4">
        <f t="shared" ca="1" si="142"/>
        <v>0</v>
      </c>
      <c r="BE166" s="4">
        <f t="shared" ca="1" si="143"/>
        <v>0</v>
      </c>
      <c r="BF166" s="4">
        <f t="shared" ca="1" si="144"/>
        <v>0.31578947368421062</v>
      </c>
      <c r="BG166" s="4">
        <f t="shared" ca="1" si="145"/>
        <v>0</v>
      </c>
      <c r="BH166" s="4">
        <f t="shared" ca="1" si="146"/>
        <v>0</v>
      </c>
      <c r="BI166" s="4">
        <f t="shared" ca="1" si="147"/>
        <v>0.15999999999999992</v>
      </c>
      <c r="BJ166" s="4">
        <f t="shared" ca="1" si="148"/>
        <v>0.13793103448275867</v>
      </c>
      <c r="BK166" s="4">
        <f t="shared" ca="1" si="149"/>
        <v>0</v>
      </c>
      <c r="BL166" s="4">
        <f t="shared" ca="1" si="150"/>
        <v>0.1515151515151516</v>
      </c>
      <c r="BM166" s="4">
        <f t="shared" ca="1" si="151"/>
        <v>0</v>
      </c>
      <c r="BN166" s="4">
        <f t="shared" ca="1" si="152"/>
        <v>2.6315789473684292E-2</v>
      </c>
      <c r="BO166" s="4">
        <f t="shared" ca="1" si="153"/>
        <v>0</v>
      </c>
      <c r="BP166" s="4">
        <f t="shared" ca="1" si="154"/>
        <v>7.6923076923076872E-2</v>
      </c>
      <c r="BQ166" s="5">
        <f t="shared" ca="1" si="156"/>
        <v>0.21890285457299977</v>
      </c>
    </row>
    <row r="167" spans="1:69" x14ac:dyDescent="0.25">
      <c r="A167" s="3" t="s">
        <v>188</v>
      </c>
      <c r="B167" s="3">
        <v>23.7</v>
      </c>
      <c r="C167" s="3">
        <v>121</v>
      </c>
      <c r="D167">
        <f>COUNTIF(countries_cumulative!D166:CP166,"0")</f>
        <v>0</v>
      </c>
      <c r="E167" s="3" t="s">
        <v>188</v>
      </c>
      <c r="F167">
        <f ca="1">OFFSET(countries_cumulative!$D166,0,offset_cumulative!$D167+offset_cumulative!F$1)</f>
        <v>1</v>
      </c>
      <c r="G167">
        <f ca="1">OFFSET(countries_cumulative!$D166,0,offset_cumulative!$D167+offset_cumulative!G$1)</f>
        <v>1</v>
      </c>
      <c r="H167">
        <f ca="1">OFFSET(countries_cumulative!$D166,0,offset_cumulative!$D167+offset_cumulative!H$1)</f>
        <v>3</v>
      </c>
      <c r="I167">
        <f ca="1">OFFSET(countries_cumulative!$D166,0,offset_cumulative!$D167+offset_cumulative!I$1)</f>
        <v>3</v>
      </c>
      <c r="J167">
        <f ca="1">OFFSET(countries_cumulative!$D166,0,offset_cumulative!$D167+offset_cumulative!J$1)</f>
        <v>4</v>
      </c>
      <c r="K167">
        <f ca="1">OFFSET(countries_cumulative!$D166,0,offset_cumulative!$D167+offset_cumulative!K$1)</f>
        <v>5</v>
      </c>
      <c r="L167">
        <f ca="1">OFFSET(countries_cumulative!$D166,0,offset_cumulative!$D167+offset_cumulative!L$1)</f>
        <v>8</v>
      </c>
      <c r="M167">
        <f ca="1">OFFSET(countries_cumulative!$D166,0,offset_cumulative!$D167+offset_cumulative!M$1)</f>
        <v>8</v>
      </c>
      <c r="N167">
        <f ca="1">OFFSET(countries_cumulative!$D166,0,offset_cumulative!$D167+offset_cumulative!N$1)</f>
        <v>9</v>
      </c>
      <c r="O167">
        <f ca="1">OFFSET(countries_cumulative!$D166,0,offset_cumulative!$D167+offset_cumulative!O$1)</f>
        <v>10</v>
      </c>
      <c r="P167">
        <f ca="1">OFFSET(countries_cumulative!$D166,0,offset_cumulative!$D167+offset_cumulative!P$1)</f>
        <v>10</v>
      </c>
      <c r="Q167">
        <f ca="1">OFFSET(countries_cumulative!$D166,0,offset_cumulative!$D167+offset_cumulative!Q$1)</f>
        <v>10</v>
      </c>
      <c r="R167">
        <f ca="1">OFFSET(countries_cumulative!$D166,0,offset_cumulative!$D167+offset_cumulative!R$1)</f>
        <v>10</v>
      </c>
      <c r="S167">
        <f ca="1">OFFSET(countries_cumulative!$D166,0,offset_cumulative!$D167+offset_cumulative!S$1)</f>
        <v>11</v>
      </c>
      <c r="T167">
        <f ca="1">OFFSET(countries_cumulative!$D166,0,offset_cumulative!$D167+offset_cumulative!T$1)</f>
        <v>11</v>
      </c>
      <c r="U167">
        <f ca="1">OFFSET(countries_cumulative!$D166,0,offset_cumulative!$D167+offset_cumulative!U$1)</f>
        <v>16</v>
      </c>
      <c r="V167">
        <f ca="1">OFFSET(countries_cumulative!$D166,0,offset_cumulative!$D167+offset_cumulative!V$1)</f>
        <v>16</v>
      </c>
      <c r="W167">
        <f ca="1">OFFSET(countries_cumulative!$D166,0,offset_cumulative!$D167+offset_cumulative!W$1)</f>
        <v>17</v>
      </c>
      <c r="X167">
        <f ca="1">OFFSET(countries_cumulative!$D166,0,offset_cumulative!$D167+offset_cumulative!X$1)</f>
        <v>18</v>
      </c>
      <c r="Y167">
        <f ca="1">OFFSET(countries_cumulative!$D166,0,offset_cumulative!$D167+offset_cumulative!Y$1)</f>
        <v>18</v>
      </c>
      <c r="Z167">
        <f ca="1">OFFSET(countries_cumulative!$D166,0,offset_cumulative!$D167+offset_cumulative!Z$1)</f>
        <v>18</v>
      </c>
      <c r="AA167">
        <f ca="1">OFFSET(countries_cumulative!$D166,0,offset_cumulative!$D167+offset_cumulative!AA$1)</f>
        <v>18</v>
      </c>
      <c r="AB167">
        <f ca="1">OFFSET(countries_cumulative!$D166,0,offset_cumulative!$D167+offset_cumulative!AB$1)</f>
        <v>18</v>
      </c>
      <c r="AC167">
        <f ca="1">OFFSET(countries_cumulative!$D166,0,offset_cumulative!$D167+offset_cumulative!AC$1)</f>
        <v>18</v>
      </c>
      <c r="AD167">
        <f ca="1">OFFSET(countries_cumulative!$D166,0,offset_cumulative!$D167+offset_cumulative!AD$1)</f>
        <v>18</v>
      </c>
      <c r="AE167">
        <f ca="1">OFFSET(countries_cumulative!$D166,0,offset_cumulative!$D167+offset_cumulative!AE$1)</f>
        <v>20</v>
      </c>
      <c r="AF167">
        <f ca="1">OFFSET(countries_cumulative!$D166,0,offset_cumulative!$D167+offset_cumulative!AF$1)</f>
        <v>22</v>
      </c>
      <c r="AG167">
        <f ca="1">OFFSET(countries_cumulative!$D166,0,offset_cumulative!$D167+offset_cumulative!AG$1)</f>
        <v>22</v>
      </c>
      <c r="AH167">
        <f ca="1">OFFSET(countries_cumulative!$D166,0,offset_cumulative!$D167+offset_cumulative!AH$1)</f>
        <v>23</v>
      </c>
      <c r="AI167">
        <f ca="1">OFFSET(countries_cumulative!$D166,0,offset_cumulative!$D167+offset_cumulative!AI$1)</f>
        <v>24</v>
      </c>
      <c r="AJ167">
        <f ca="1">OFFSET(countries_cumulative!$D166,0,offset_cumulative!$D167+offset_cumulative!AJ$1)</f>
        <v>26</v>
      </c>
      <c r="AL167" s="3" t="s">
        <v>188</v>
      </c>
      <c r="AM167" s="4">
        <f t="shared" ca="1" si="155"/>
        <v>0</v>
      </c>
      <c r="AN167" s="4">
        <f t="shared" ca="1" si="126"/>
        <v>2</v>
      </c>
      <c r="AO167" s="4">
        <f t="shared" ca="1" si="127"/>
        <v>0</v>
      </c>
      <c r="AP167" s="4">
        <f t="shared" ca="1" si="128"/>
        <v>0.33333333333333326</v>
      </c>
      <c r="AQ167" s="4">
        <f t="shared" ca="1" si="129"/>
        <v>0.25</v>
      </c>
      <c r="AR167" s="4">
        <f t="shared" ca="1" si="130"/>
        <v>0.60000000000000009</v>
      </c>
      <c r="AS167" s="4">
        <f t="shared" ca="1" si="131"/>
        <v>0</v>
      </c>
      <c r="AT167" s="4">
        <f t="shared" ca="1" si="132"/>
        <v>0.125</v>
      </c>
      <c r="AU167" s="4">
        <f t="shared" ca="1" si="133"/>
        <v>0.11111111111111116</v>
      </c>
      <c r="AV167" s="4">
        <f t="shared" ca="1" si="134"/>
        <v>0</v>
      </c>
      <c r="AW167" s="4">
        <f t="shared" ca="1" si="135"/>
        <v>0</v>
      </c>
      <c r="AX167" s="4">
        <f t="shared" ca="1" si="136"/>
        <v>0</v>
      </c>
      <c r="AY167" s="4">
        <f t="shared" ca="1" si="137"/>
        <v>0.10000000000000009</v>
      </c>
      <c r="AZ167" s="4">
        <f t="shared" ca="1" si="138"/>
        <v>0</v>
      </c>
      <c r="BA167" s="4">
        <f t="shared" ca="1" si="139"/>
        <v>0.45454545454545459</v>
      </c>
      <c r="BB167" s="4">
        <f t="shared" ca="1" si="140"/>
        <v>0</v>
      </c>
      <c r="BC167" s="4">
        <f t="shared" ca="1" si="141"/>
        <v>6.25E-2</v>
      </c>
      <c r="BD167" s="4">
        <f t="shared" ca="1" si="142"/>
        <v>5.8823529411764719E-2</v>
      </c>
      <c r="BE167" s="4">
        <f t="shared" ca="1" si="143"/>
        <v>0</v>
      </c>
      <c r="BF167" s="4">
        <f t="shared" ca="1" si="144"/>
        <v>0</v>
      </c>
      <c r="BG167" s="4">
        <f t="shared" ca="1" si="145"/>
        <v>0</v>
      </c>
      <c r="BH167" s="4">
        <f t="shared" ca="1" si="146"/>
        <v>0</v>
      </c>
      <c r="BI167" s="4">
        <f t="shared" ca="1" si="147"/>
        <v>0</v>
      </c>
      <c r="BJ167" s="4">
        <f t="shared" ca="1" si="148"/>
        <v>0</v>
      </c>
      <c r="BK167" s="4">
        <f t="shared" ca="1" si="149"/>
        <v>0.11111111111111116</v>
      </c>
      <c r="BL167" s="4">
        <f t="shared" ca="1" si="150"/>
        <v>0.10000000000000009</v>
      </c>
      <c r="BM167" s="4">
        <f t="shared" ca="1" si="151"/>
        <v>0</v>
      </c>
      <c r="BN167" s="4">
        <f t="shared" ca="1" si="152"/>
        <v>4.5454545454545414E-2</v>
      </c>
      <c r="BO167" s="4">
        <f t="shared" ca="1" si="153"/>
        <v>4.3478260869565188E-2</v>
      </c>
      <c r="BP167" s="4">
        <f t="shared" ca="1" si="154"/>
        <v>8.3333333333333259E-2</v>
      </c>
      <c r="BQ167" s="5">
        <f t="shared" ca="1" si="156"/>
        <v>0.14928968930567391</v>
      </c>
    </row>
    <row r="168" spans="1:69" x14ac:dyDescent="0.25">
      <c r="A168" s="3" t="s">
        <v>148</v>
      </c>
      <c r="B168" s="3">
        <v>-6.3689999999999998</v>
      </c>
      <c r="C168" s="3">
        <v>34.888800000000003</v>
      </c>
      <c r="D168">
        <f>COUNTIF(countries_cumulative!D167:CP167,"0")</f>
        <v>54</v>
      </c>
      <c r="E168" s="3" t="s">
        <v>148</v>
      </c>
      <c r="F168">
        <f ca="1">OFFSET(countries_cumulative!$D167,0,offset_cumulative!$D168+offset_cumulative!F$1)</f>
        <v>1</v>
      </c>
      <c r="G168">
        <f ca="1">OFFSET(countries_cumulative!$D167,0,offset_cumulative!$D168+offset_cumulative!G$1)</f>
        <v>1</v>
      </c>
      <c r="H168">
        <f ca="1">OFFSET(countries_cumulative!$D167,0,offset_cumulative!$D168+offset_cumulative!H$1)</f>
        <v>3</v>
      </c>
      <c r="I168">
        <f ca="1">OFFSET(countries_cumulative!$D167,0,offset_cumulative!$D168+offset_cumulative!I$1)</f>
        <v>6</v>
      </c>
      <c r="J168">
        <f ca="1">OFFSET(countries_cumulative!$D167,0,offset_cumulative!$D168+offset_cumulative!J$1)</f>
        <v>6</v>
      </c>
      <c r="K168">
        <f ca="1">OFFSET(countries_cumulative!$D167,0,offset_cumulative!$D168+offset_cumulative!K$1)</f>
        <v>6</v>
      </c>
      <c r="L168">
        <f ca="1">OFFSET(countries_cumulative!$D167,0,offset_cumulative!$D168+offset_cumulative!L$1)</f>
        <v>12</v>
      </c>
      <c r="M168">
        <f ca="1">OFFSET(countries_cumulative!$D167,0,offset_cumulative!$D168+offset_cumulative!M$1)</f>
        <v>12</v>
      </c>
      <c r="N168">
        <f ca="1">OFFSET(countries_cumulative!$D167,0,offset_cumulative!$D168+offset_cumulative!N$1)</f>
        <v>12</v>
      </c>
      <c r="O168">
        <f ca="1">OFFSET(countries_cumulative!$D167,0,offset_cumulative!$D168+offset_cumulative!O$1)</f>
        <v>12</v>
      </c>
      <c r="P168">
        <f ca="1">OFFSET(countries_cumulative!$D167,0,offset_cumulative!$D168+offset_cumulative!P$1)</f>
        <v>13</v>
      </c>
      <c r="Q168">
        <f ca="1">OFFSET(countries_cumulative!$D167,0,offset_cumulative!$D168+offset_cumulative!Q$1)</f>
        <v>13</v>
      </c>
      <c r="R168">
        <f ca="1">OFFSET(countries_cumulative!$D167,0,offset_cumulative!$D168+offset_cumulative!R$1)</f>
        <v>14</v>
      </c>
      <c r="S168">
        <f ca="1">OFFSET(countries_cumulative!$D167,0,offset_cumulative!$D168+offset_cumulative!S$1)</f>
        <v>14</v>
      </c>
      <c r="T168">
        <f ca="1">OFFSET(countries_cumulative!$D167,0,offset_cumulative!$D168+offset_cumulative!T$1)</f>
        <v>19</v>
      </c>
      <c r="U168">
        <f ca="1">OFFSET(countries_cumulative!$D167,0,offset_cumulative!$D168+offset_cumulative!U$1)</f>
        <v>19</v>
      </c>
      <c r="V168">
        <f ca="1">OFFSET(countries_cumulative!$D167,0,offset_cumulative!$D168+offset_cumulative!V$1)</f>
        <v>20</v>
      </c>
      <c r="W168">
        <f ca="1">OFFSET(countries_cumulative!$D167,0,offset_cumulative!$D168+offset_cumulative!W$1)</f>
        <v>20</v>
      </c>
      <c r="X168">
        <f ca="1">OFFSET(countries_cumulative!$D167,0,offset_cumulative!$D168+offset_cumulative!X$1)</f>
        <v>20</v>
      </c>
      <c r="Y168">
        <f ca="1">OFFSET(countries_cumulative!$D167,0,offset_cumulative!$D168+offset_cumulative!Y$1)</f>
        <v>20</v>
      </c>
      <c r="Z168">
        <f ca="1">OFFSET(countries_cumulative!$D167,0,offset_cumulative!$D168+offset_cumulative!Z$1)</f>
        <v>22</v>
      </c>
      <c r="AA168">
        <f ca="1">OFFSET(countries_cumulative!$D167,0,offset_cumulative!$D168+offset_cumulative!AA$1)</f>
        <v>24</v>
      </c>
      <c r="AB168">
        <f ca="1">OFFSET(countries_cumulative!$D167,0,offset_cumulative!$D168+offset_cumulative!AB$1)</f>
        <v>24</v>
      </c>
      <c r="AC168">
        <f ca="1">OFFSET(countries_cumulative!$D167,0,offset_cumulative!$D168+offset_cumulative!AC$1)</f>
        <v>25</v>
      </c>
      <c r="AD168">
        <f ca="1">OFFSET(countries_cumulative!$D167,0,offset_cumulative!$D168+offset_cumulative!AD$1)</f>
        <v>25</v>
      </c>
      <c r="AE168">
        <f ca="1">OFFSET(countries_cumulative!$D167,0,offset_cumulative!$D168+offset_cumulative!AE$1)</f>
        <v>32</v>
      </c>
      <c r="AF168">
        <f ca="1">OFFSET(countries_cumulative!$D167,0,offset_cumulative!$D168+offset_cumulative!AF$1)</f>
        <v>32</v>
      </c>
      <c r="AG168">
        <f ca="1">OFFSET(countries_cumulative!$D167,0,offset_cumulative!$D168+offset_cumulative!AG$1)</f>
        <v>32</v>
      </c>
      <c r="AH168">
        <f ca="1">OFFSET(countries_cumulative!$D167,0,offset_cumulative!$D168+offset_cumulative!AH$1)</f>
        <v>49</v>
      </c>
      <c r="AI168">
        <f ca="1">OFFSET(countries_cumulative!$D167,0,offset_cumulative!$D168+offset_cumulative!AI$1)</f>
        <v>53</v>
      </c>
      <c r="AJ168">
        <f ca="1">OFFSET(countries_cumulative!$D167,0,offset_cumulative!$D168+offset_cumulative!AJ$1)</f>
        <v>88</v>
      </c>
      <c r="AL168" s="3" t="s">
        <v>148</v>
      </c>
      <c r="AM168" s="4">
        <f t="shared" ca="1" si="155"/>
        <v>0</v>
      </c>
      <c r="AN168" s="4">
        <f t="shared" ca="1" si="126"/>
        <v>2</v>
      </c>
      <c r="AO168" s="4">
        <f t="shared" ca="1" si="127"/>
        <v>1</v>
      </c>
      <c r="AP168" s="4">
        <f t="shared" ca="1" si="128"/>
        <v>0</v>
      </c>
      <c r="AQ168" s="4">
        <f t="shared" ca="1" si="129"/>
        <v>0</v>
      </c>
      <c r="AR168" s="4">
        <f t="shared" ca="1" si="130"/>
        <v>1</v>
      </c>
      <c r="AS168" s="4">
        <f t="shared" ca="1" si="131"/>
        <v>0</v>
      </c>
      <c r="AT168" s="4">
        <f t="shared" ca="1" si="132"/>
        <v>0</v>
      </c>
      <c r="AU168" s="4">
        <f t="shared" ca="1" si="133"/>
        <v>0</v>
      </c>
      <c r="AV168" s="4">
        <f t="shared" ca="1" si="134"/>
        <v>8.3333333333333259E-2</v>
      </c>
      <c r="AW168" s="4">
        <f t="shared" ca="1" si="135"/>
        <v>0</v>
      </c>
      <c r="AX168" s="4">
        <f t="shared" ca="1" si="136"/>
        <v>7.6923076923076872E-2</v>
      </c>
      <c r="AY168" s="4">
        <f t="shared" ca="1" si="137"/>
        <v>0</v>
      </c>
      <c r="AZ168" s="4">
        <f t="shared" ca="1" si="138"/>
        <v>0.35714285714285721</v>
      </c>
      <c r="BA168" s="4">
        <f t="shared" ca="1" si="139"/>
        <v>0</v>
      </c>
      <c r="BB168" s="4">
        <f t="shared" ca="1" si="140"/>
        <v>5.2631578947368363E-2</v>
      </c>
      <c r="BC168" s="4">
        <f t="shared" ca="1" si="141"/>
        <v>0</v>
      </c>
      <c r="BD168" s="4">
        <f t="shared" ca="1" si="142"/>
        <v>0</v>
      </c>
      <c r="BE168" s="4">
        <f t="shared" ca="1" si="143"/>
        <v>0</v>
      </c>
      <c r="BF168" s="4">
        <f t="shared" ca="1" si="144"/>
        <v>0.10000000000000009</v>
      </c>
      <c r="BG168" s="4">
        <f t="shared" ca="1" si="145"/>
        <v>9.0909090909090828E-2</v>
      </c>
      <c r="BH168" s="4">
        <f t="shared" ca="1" si="146"/>
        <v>0</v>
      </c>
      <c r="BI168" s="4">
        <f t="shared" ca="1" si="147"/>
        <v>4.1666666666666741E-2</v>
      </c>
      <c r="BJ168" s="4">
        <f t="shared" ca="1" si="148"/>
        <v>0</v>
      </c>
      <c r="BK168" s="4">
        <f t="shared" ca="1" si="149"/>
        <v>0.28000000000000003</v>
      </c>
      <c r="BL168" s="4">
        <f t="shared" ca="1" si="150"/>
        <v>0</v>
      </c>
      <c r="BM168" s="4">
        <f t="shared" ca="1" si="151"/>
        <v>0</v>
      </c>
      <c r="BN168" s="4">
        <f t="shared" ca="1" si="152"/>
        <v>0.53125</v>
      </c>
      <c r="BO168" s="4">
        <f t="shared" ca="1" si="153"/>
        <v>8.163265306122458E-2</v>
      </c>
      <c r="BP168" s="4">
        <f t="shared" ca="1" si="154"/>
        <v>0.66037735849056611</v>
      </c>
      <c r="BQ168" s="5">
        <f t="shared" ca="1" si="156"/>
        <v>0.21186222051580608</v>
      </c>
    </row>
    <row r="169" spans="1:69" x14ac:dyDescent="0.25">
      <c r="A169" s="3" t="s">
        <v>149</v>
      </c>
      <c r="B169" s="3">
        <v>15</v>
      </c>
      <c r="C169" s="3">
        <v>101</v>
      </c>
      <c r="D169">
        <f>COUNTIF(countries_cumulative!D168:CP168,"0")</f>
        <v>0</v>
      </c>
      <c r="E169" s="3" t="s">
        <v>149</v>
      </c>
      <c r="F169">
        <f ca="1">OFFSET(countries_cumulative!$D168,0,offset_cumulative!$D169+offset_cumulative!F$1)</f>
        <v>2</v>
      </c>
      <c r="G169">
        <f ca="1">OFFSET(countries_cumulative!$D168,0,offset_cumulative!$D169+offset_cumulative!G$1)</f>
        <v>3</v>
      </c>
      <c r="H169">
        <f ca="1">OFFSET(countries_cumulative!$D168,0,offset_cumulative!$D169+offset_cumulative!H$1)</f>
        <v>5</v>
      </c>
      <c r="I169">
        <f ca="1">OFFSET(countries_cumulative!$D168,0,offset_cumulative!$D169+offset_cumulative!I$1)</f>
        <v>7</v>
      </c>
      <c r="J169">
        <f ca="1">OFFSET(countries_cumulative!$D168,0,offset_cumulative!$D169+offset_cumulative!J$1)</f>
        <v>8</v>
      </c>
      <c r="K169">
        <f ca="1">OFFSET(countries_cumulative!$D168,0,offset_cumulative!$D169+offset_cumulative!K$1)</f>
        <v>8</v>
      </c>
      <c r="L169">
        <f ca="1">OFFSET(countries_cumulative!$D168,0,offset_cumulative!$D169+offset_cumulative!L$1)</f>
        <v>14</v>
      </c>
      <c r="M169">
        <f ca="1">OFFSET(countries_cumulative!$D168,0,offset_cumulative!$D169+offset_cumulative!M$1)</f>
        <v>14</v>
      </c>
      <c r="N169">
        <f ca="1">OFFSET(countries_cumulative!$D168,0,offset_cumulative!$D169+offset_cumulative!N$1)</f>
        <v>14</v>
      </c>
      <c r="O169">
        <f ca="1">OFFSET(countries_cumulative!$D168,0,offset_cumulative!$D169+offset_cumulative!O$1)</f>
        <v>19</v>
      </c>
      <c r="P169">
        <f ca="1">OFFSET(countries_cumulative!$D168,0,offset_cumulative!$D169+offset_cumulative!P$1)</f>
        <v>19</v>
      </c>
      <c r="Q169">
        <f ca="1">OFFSET(countries_cumulative!$D168,0,offset_cumulative!$D169+offset_cumulative!Q$1)</f>
        <v>19</v>
      </c>
      <c r="R169">
        <f ca="1">OFFSET(countries_cumulative!$D168,0,offset_cumulative!$D169+offset_cumulative!R$1)</f>
        <v>19</v>
      </c>
      <c r="S169">
        <f ca="1">OFFSET(countries_cumulative!$D168,0,offset_cumulative!$D169+offset_cumulative!S$1)</f>
        <v>25</v>
      </c>
      <c r="T169">
        <f ca="1">OFFSET(countries_cumulative!$D168,0,offset_cumulative!$D169+offset_cumulative!T$1)</f>
        <v>25</v>
      </c>
      <c r="U169">
        <f ca="1">OFFSET(countries_cumulative!$D168,0,offset_cumulative!$D169+offset_cumulative!U$1)</f>
        <v>25</v>
      </c>
      <c r="V169">
        <f ca="1">OFFSET(countries_cumulative!$D168,0,offset_cumulative!$D169+offset_cumulative!V$1)</f>
        <v>25</v>
      </c>
      <c r="W169">
        <f ca="1">OFFSET(countries_cumulative!$D168,0,offset_cumulative!$D169+offset_cumulative!W$1)</f>
        <v>32</v>
      </c>
      <c r="X169">
        <f ca="1">OFFSET(countries_cumulative!$D168,0,offset_cumulative!$D169+offset_cumulative!X$1)</f>
        <v>32</v>
      </c>
      <c r="Y169">
        <f ca="1">OFFSET(countries_cumulative!$D168,0,offset_cumulative!$D169+offset_cumulative!Y$1)</f>
        <v>32</v>
      </c>
      <c r="Z169">
        <f ca="1">OFFSET(countries_cumulative!$D168,0,offset_cumulative!$D169+offset_cumulative!Z$1)</f>
        <v>33</v>
      </c>
      <c r="AA169">
        <f ca="1">OFFSET(countries_cumulative!$D168,0,offset_cumulative!$D169+offset_cumulative!AA$1)</f>
        <v>33</v>
      </c>
      <c r="AB169">
        <f ca="1">OFFSET(countries_cumulative!$D168,0,offset_cumulative!$D169+offset_cumulative!AB$1)</f>
        <v>33</v>
      </c>
      <c r="AC169">
        <f ca="1">OFFSET(countries_cumulative!$D168,0,offset_cumulative!$D169+offset_cumulative!AC$1)</f>
        <v>33</v>
      </c>
      <c r="AD169">
        <f ca="1">OFFSET(countries_cumulative!$D168,0,offset_cumulative!$D169+offset_cumulative!AD$1)</f>
        <v>33</v>
      </c>
      <c r="AE169">
        <f ca="1">OFFSET(countries_cumulative!$D168,0,offset_cumulative!$D169+offset_cumulative!AE$1)</f>
        <v>34</v>
      </c>
      <c r="AF169">
        <f ca="1">OFFSET(countries_cumulative!$D168,0,offset_cumulative!$D169+offset_cumulative!AF$1)</f>
        <v>35</v>
      </c>
      <c r="AG169">
        <f ca="1">OFFSET(countries_cumulative!$D168,0,offset_cumulative!$D169+offset_cumulative!AG$1)</f>
        <v>35</v>
      </c>
      <c r="AH169">
        <f ca="1">OFFSET(countries_cumulative!$D168,0,offset_cumulative!$D169+offset_cumulative!AH$1)</f>
        <v>35</v>
      </c>
      <c r="AI169">
        <f ca="1">OFFSET(countries_cumulative!$D168,0,offset_cumulative!$D169+offset_cumulative!AI$1)</f>
        <v>35</v>
      </c>
      <c r="AJ169">
        <f ca="1">OFFSET(countries_cumulative!$D168,0,offset_cumulative!$D169+offset_cumulative!AJ$1)</f>
        <v>35</v>
      </c>
      <c r="AL169" s="3" t="s">
        <v>149</v>
      </c>
      <c r="AM169" s="4">
        <f t="shared" ca="1" si="155"/>
        <v>0.5</v>
      </c>
      <c r="AN169" s="4">
        <f t="shared" ca="1" si="126"/>
        <v>0.66666666666666674</v>
      </c>
      <c r="AO169" s="4">
        <f t="shared" ca="1" si="127"/>
        <v>0.39999999999999991</v>
      </c>
      <c r="AP169" s="4">
        <f t="shared" ca="1" si="128"/>
        <v>0.14285714285714279</v>
      </c>
      <c r="AQ169" s="4">
        <f t="shared" ca="1" si="129"/>
        <v>0</v>
      </c>
      <c r="AR169" s="4">
        <f t="shared" ca="1" si="130"/>
        <v>0.75</v>
      </c>
      <c r="AS169" s="4">
        <f t="shared" ca="1" si="131"/>
        <v>0</v>
      </c>
      <c r="AT169" s="4">
        <f t="shared" ca="1" si="132"/>
        <v>0</v>
      </c>
      <c r="AU169" s="4">
        <f t="shared" ca="1" si="133"/>
        <v>0.35714285714285721</v>
      </c>
      <c r="AV169" s="4">
        <f t="shared" ca="1" si="134"/>
        <v>0</v>
      </c>
      <c r="AW169" s="4">
        <f t="shared" ca="1" si="135"/>
        <v>0</v>
      </c>
      <c r="AX169" s="4">
        <f t="shared" ca="1" si="136"/>
        <v>0</v>
      </c>
      <c r="AY169" s="4">
        <f t="shared" ca="1" si="137"/>
        <v>0.31578947368421062</v>
      </c>
      <c r="AZ169" s="4">
        <f t="shared" ca="1" si="138"/>
        <v>0</v>
      </c>
      <c r="BA169" s="4">
        <f t="shared" ca="1" si="139"/>
        <v>0</v>
      </c>
      <c r="BB169" s="4">
        <f t="shared" ca="1" si="140"/>
        <v>0</v>
      </c>
      <c r="BC169" s="4">
        <f t="shared" ca="1" si="141"/>
        <v>0.28000000000000003</v>
      </c>
      <c r="BD169" s="4">
        <f t="shared" ca="1" si="142"/>
        <v>0</v>
      </c>
      <c r="BE169" s="4">
        <f t="shared" ca="1" si="143"/>
        <v>0</v>
      </c>
      <c r="BF169" s="4">
        <f t="shared" ca="1" si="144"/>
        <v>3.125E-2</v>
      </c>
      <c r="BG169" s="4">
        <f t="shared" ca="1" si="145"/>
        <v>0</v>
      </c>
      <c r="BH169" s="4">
        <f t="shared" ca="1" si="146"/>
        <v>0</v>
      </c>
      <c r="BI169" s="4">
        <f t="shared" ca="1" si="147"/>
        <v>0</v>
      </c>
      <c r="BJ169" s="4">
        <f t="shared" ca="1" si="148"/>
        <v>0</v>
      </c>
      <c r="BK169" s="4">
        <f t="shared" ca="1" si="149"/>
        <v>3.0303030303030276E-2</v>
      </c>
      <c r="BL169" s="4">
        <f t="shared" ca="1" si="150"/>
        <v>2.9411764705882248E-2</v>
      </c>
      <c r="BM169" s="4">
        <f t="shared" ca="1" si="151"/>
        <v>0</v>
      </c>
      <c r="BN169" s="4">
        <f t="shared" ca="1" si="152"/>
        <v>0</v>
      </c>
      <c r="BO169" s="4">
        <f t="shared" ca="1" si="153"/>
        <v>0</v>
      </c>
      <c r="BP169" s="4">
        <f t="shared" ca="1" si="154"/>
        <v>0</v>
      </c>
      <c r="BQ169" s="5">
        <f t="shared" ca="1" si="156"/>
        <v>0.11678069784532633</v>
      </c>
    </row>
    <row r="170" spans="1:69" x14ac:dyDescent="0.25">
      <c r="A170" s="3" t="s">
        <v>169</v>
      </c>
      <c r="B170" s="3">
        <v>-8.8742169999999998</v>
      </c>
      <c r="C170" s="3">
        <v>125.72753899999999</v>
      </c>
      <c r="D170">
        <f>COUNTIF(countries_cumulative!D169:CP169,"0")</f>
        <v>60</v>
      </c>
      <c r="E170" s="3" t="s">
        <v>169</v>
      </c>
      <c r="F170">
        <f ca="1">OFFSET(countries_cumulative!$D169,0,offset_cumulative!$D170+offset_cumulative!F$1)</f>
        <v>1</v>
      </c>
      <c r="G170">
        <f ca="1">OFFSET(countries_cumulative!$D169,0,offset_cumulative!$D170+offset_cumulative!G$1)</f>
        <v>1</v>
      </c>
      <c r="H170">
        <f ca="1">OFFSET(countries_cumulative!$D169,0,offset_cumulative!$D170+offset_cumulative!H$1)</f>
        <v>1</v>
      </c>
      <c r="I170">
        <f ca="1">OFFSET(countries_cumulative!$D169,0,offset_cumulative!$D170+offset_cumulative!I$1)</f>
        <v>1</v>
      </c>
      <c r="J170">
        <f ca="1">OFFSET(countries_cumulative!$D169,0,offset_cumulative!$D170+offset_cumulative!J$1)</f>
        <v>1</v>
      </c>
      <c r="K170">
        <f ca="1">OFFSET(countries_cumulative!$D169,0,offset_cumulative!$D170+offset_cumulative!K$1)</f>
        <v>1</v>
      </c>
      <c r="L170">
        <f ca="1">OFFSET(countries_cumulative!$D169,0,offset_cumulative!$D170+offset_cumulative!L$1)</f>
        <v>1</v>
      </c>
      <c r="M170">
        <f ca="1">OFFSET(countries_cumulative!$D169,0,offset_cumulative!$D170+offset_cumulative!M$1)</f>
        <v>1</v>
      </c>
      <c r="N170">
        <f ca="1">OFFSET(countries_cumulative!$D169,0,offset_cumulative!$D170+offset_cumulative!N$1)</f>
        <v>1</v>
      </c>
      <c r="O170">
        <f ca="1">OFFSET(countries_cumulative!$D169,0,offset_cumulative!$D170+offset_cumulative!O$1)</f>
        <v>1</v>
      </c>
      <c r="P170">
        <f ca="1">OFFSET(countries_cumulative!$D169,0,offset_cumulative!$D170+offset_cumulative!P$1)</f>
        <v>1</v>
      </c>
      <c r="Q170">
        <f ca="1">OFFSET(countries_cumulative!$D169,0,offset_cumulative!$D170+offset_cumulative!Q$1)</f>
        <v>1</v>
      </c>
      <c r="R170">
        <f ca="1">OFFSET(countries_cumulative!$D169,0,offset_cumulative!$D170+offset_cumulative!R$1)</f>
        <v>1</v>
      </c>
      <c r="S170">
        <f ca="1">OFFSET(countries_cumulative!$D169,0,offset_cumulative!$D170+offset_cumulative!S$1)</f>
        <v>1</v>
      </c>
      <c r="T170">
        <f ca="1">OFFSET(countries_cumulative!$D169,0,offset_cumulative!$D170+offset_cumulative!T$1)</f>
        <v>1</v>
      </c>
      <c r="U170">
        <f ca="1">OFFSET(countries_cumulative!$D169,0,offset_cumulative!$D170+offset_cumulative!U$1)</f>
        <v>1</v>
      </c>
      <c r="V170">
        <f ca="1">OFFSET(countries_cumulative!$D169,0,offset_cumulative!$D170+offset_cumulative!V$1)</f>
        <v>1</v>
      </c>
      <c r="W170">
        <f ca="1">OFFSET(countries_cumulative!$D169,0,offset_cumulative!$D170+offset_cumulative!W$1)</f>
        <v>1</v>
      </c>
      <c r="X170">
        <f ca="1">OFFSET(countries_cumulative!$D169,0,offset_cumulative!$D170+offset_cumulative!X$1)</f>
        <v>1</v>
      </c>
      <c r="Y170">
        <f ca="1">OFFSET(countries_cumulative!$D169,0,offset_cumulative!$D170+offset_cumulative!Y$1)</f>
        <v>2</v>
      </c>
      <c r="Z170">
        <f ca="1">OFFSET(countries_cumulative!$D169,0,offset_cumulative!$D170+offset_cumulative!Z$1)</f>
        <v>2</v>
      </c>
      <c r="AA170">
        <f ca="1">OFFSET(countries_cumulative!$D169,0,offset_cumulative!$D170+offset_cumulative!AA$1)</f>
        <v>2</v>
      </c>
      <c r="AB170">
        <f ca="1">OFFSET(countries_cumulative!$D169,0,offset_cumulative!$D170+offset_cumulative!AB$1)</f>
        <v>4</v>
      </c>
      <c r="AC170">
        <f ca="1">OFFSET(countries_cumulative!$D169,0,offset_cumulative!$D170+offset_cumulative!AC$1)</f>
        <v>6</v>
      </c>
      <c r="AD170">
        <f ca="1">OFFSET(countries_cumulative!$D169,0,offset_cumulative!$D170+offset_cumulative!AD$1)</f>
        <v>8</v>
      </c>
      <c r="AE170">
        <f ca="1">OFFSET(countries_cumulative!$D169,0,offset_cumulative!$D170+offset_cumulative!AE$1)</f>
        <v>18</v>
      </c>
      <c r="AF170">
        <f ca="1">OFFSET(countries_cumulative!$D169,0,offset_cumulative!$D170+offset_cumulative!AF$1)</f>
        <v>18</v>
      </c>
      <c r="AG170">
        <f ca="1">OFFSET(countries_cumulative!$D169,0,offset_cumulative!$D170+offset_cumulative!AG$1)</f>
        <v>18</v>
      </c>
      <c r="AH170">
        <f ca="1">OFFSET(countries_cumulative!$D169,0,offset_cumulative!$D170+offset_cumulative!AH$1)</f>
        <v>19</v>
      </c>
      <c r="AI170">
        <f ca="1">OFFSET(countries_cumulative!$D169,0,offset_cumulative!$D170+offset_cumulative!AI$1)</f>
        <v>22</v>
      </c>
      <c r="AJ170">
        <f ca="1">OFFSET(countries_cumulative!$D169,0,offset_cumulative!$D170+offset_cumulative!AJ$1)</f>
        <v>23</v>
      </c>
      <c r="AL170" s="3" t="s">
        <v>169</v>
      </c>
      <c r="AM170" s="4">
        <f t="shared" ca="1" si="155"/>
        <v>0</v>
      </c>
      <c r="AN170" s="4">
        <f t="shared" ca="1" si="126"/>
        <v>0</v>
      </c>
      <c r="AO170" s="4">
        <f t="shared" ca="1" si="127"/>
        <v>0</v>
      </c>
      <c r="AP170" s="4">
        <f t="shared" ca="1" si="128"/>
        <v>0</v>
      </c>
      <c r="AQ170" s="4">
        <f t="shared" ca="1" si="129"/>
        <v>0</v>
      </c>
      <c r="AR170" s="4">
        <f t="shared" ca="1" si="130"/>
        <v>0</v>
      </c>
      <c r="AS170" s="4">
        <f t="shared" ca="1" si="131"/>
        <v>0</v>
      </c>
      <c r="AT170" s="4">
        <f t="shared" ca="1" si="132"/>
        <v>0</v>
      </c>
      <c r="AU170" s="4">
        <f t="shared" ca="1" si="133"/>
        <v>0</v>
      </c>
      <c r="AV170" s="4">
        <f t="shared" ca="1" si="134"/>
        <v>0</v>
      </c>
      <c r="AW170" s="4">
        <f t="shared" ca="1" si="135"/>
        <v>0</v>
      </c>
      <c r="AX170" s="4">
        <f t="shared" ca="1" si="136"/>
        <v>0</v>
      </c>
      <c r="AY170" s="4">
        <f t="shared" ca="1" si="137"/>
        <v>0</v>
      </c>
      <c r="AZ170" s="4">
        <f t="shared" ca="1" si="138"/>
        <v>0</v>
      </c>
      <c r="BA170" s="4">
        <f t="shared" ca="1" si="139"/>
        <v>0</v>
      </c>
      <c r="BB170" s="4">
        <f t="shared" ca="1" si="140"/>
        <v>0</v>
      </c>
      <c r="BC170" s="4">
        <f t="shared" ca="1" si="141"/>
        <v>0</v>
      </c>
      <c r="BD170" s="4">
        <f t="shared" ca="1" si="142"/>
        <v>0</v>
      </c>
      <c r="BE170" s="4">
        <f t="shared" ca="1" si="143"/>
        <v>1</v>
      </c>
      <c r="BF170" s="4">
        <f t="shared" ca="1" si="144"/>
        <v>0</v>
      </c>
      <c r="BG170" s="4">
        <f t="shared" ca="1" si="145"/>
        <v>0</v>
      </c>
      <c r="BH170" s="4">
        <f t="shared" ca="1" si="146"/>
        <v>1</v>
      </c>
      <c r="BI170" s="4">
        <f t="shared" ca="1" si="147"/>
        <v>0.5</v>
      </c>
      <c r="BJ170" s="4">
        <f t="shared" ca="1" si="148"/>
        <v>0.33333333333333326</v>
      </c>
      <c r="BK170" s="4">
        <f t="shared" ca="1" si="149"/>
        <v>1.25</v>
      </c>
      <c r="BL170" s="4">
        <f t="shared" ca="1" si="150"/>
        <v>0</v>
      </c>
      <c r="BM170" s="4">
        <f t="shared" ca="1" si="151"/>
        <v>0</v>
      </c>
      <c r="BN170" s="4">
        <f t="shared" ca="1" si="152"/>
        <v>5.555555555555558E-2</v>
      </c>
      <c r="BO170" s="4">
        <f t="shared" ca="1" si="153"/>
        <v>0.15789473684210531</v>
      </c>
      <c r="BP170" s="4">
        <f t="shared" ca="1" si="154"/>
        <v>4.5454545454545414E-2</v>
      </c>
      <c r="BQ170" s="5">
        <f t="shared" ca="1" si="156"/>
        <v>0.14474127237285128</v>
      </c>
    </row>
    <row r="171" spans="1:69" x14ac:dyDescent="0.25">
      <c r="A171" s="3" t="s">
        <v>150</v>
      </c>
      <c r="B171" s="3">
        <v>8.6195000000000004</v>
      </c>
      <c r="C171" s="3">
        <v>0.82479999999999998</v>
      </c>
      <c r="D171">
        <f>COUNTIF(countries_cumulative!D170:CP170,"0")</f>
        <v>44</v>
      </c>
      <c r="E171" s="3" t="s">
        <v>150</v>
      </c>
      <c r="F171">
        <f ca="1">OFFSET(countries_cumulative!$D170,0,offset_cumulative!$D171+offset_cumulative!F$1)</f>
        <v>1</v>
      </c>
      <c r="G171">
        <f ca="1">OFFSET(countries_cumulative!$D170,0,offset_cumulative!$D171+offset_cumulative!G$1)</f>
        <v>1</v>
      </c>
      <c r="H171">
        <f ca="1">OFFSET(countries_cumulative!$D170,0,offset_cumulative!$D171+offset_cumulative!H$1)</f>
        <v>1</v>
      </c>
      <c r="I171">
        <f ca="1">OFFSET(countries_cumulative!$D170,0,offset_cumulative!$D171+offset_cumulative!I$1)</f>
        <v>1</v>
      </c>
      <c r="J171">
        <f ca="1">OFFSET(countries_cumulative!$D170,0,offset_cumulative!$D171+offset_cumulative!J$1)</f>
        <v>1</v>
      </c>
      <c r="K171">
        <f ca="1">OFFSET(countries_cumulative!$D170,0,offset_cumulative!$D171+offset_cumulative!K$1)</f>
        <v>1</v>
      </c>
      <c r="L171">
        <f ca="1">OFFSET(countries_cumulative!$D170,0,offset_cumulative!$D171+offset_cumulative!L$1)</f>
        <v>1</v>
      </c>
      <c r="M171">
        <f ca="1">OFFSET(countries_cumulative!$D170,0,offset_cumulative!$D171+offset_cumulative!M$1)</f>
        <v>1</v>
      </c>
      <c r="N171">
        <f ca="1">OFFSET(countries_cumulative!$D170,0,offset_cumulative!$D171+offset_cumulative!N$1)</f>
        <v>1</v>
      </c>
      <c r="O171">
        <f ca="1">OFFSET(countries_cumulative!$D170,0,offset_cumulative!$D171+offset_cumulative!O$1)</f>
        <v>1</v>
      </c>
      <c r="P171">
        <f ca="1">OFFSET(countries_cumulative!$D170,0,offset_cumulative!$D171+offset_cumulative!P$1)</f>
        <v>1</v>
      </c>
      <c r="Q171">
        <f ca="1">OFFSET(countries_cumulative!$D170,0,offset_cumulative!$D171+offset_cumulative!Q$1)</f>
        <v>1</v>
      </c>
      <c r="R171">
        <f ca="1">OFFSET(countries_cumulative!$D170,0,offset_cumulative!$D171+offset_cumulative!R$1)</f>
        <v>1</v>
      </c>
      <c r="S171">
        <f ca="1">OFFSET(countries_cumulative!$D170,0,offset_cumulative!$D171+offset_cumulative!S$1)</f>
        <v>1</v>
      </c>
      <c r="T171">
        <f ca="1">OFFSET(countries_cumulative!$D170,0,offset_cumulative!$D171+offset_cumulative!T$1)</f>
        <v>9</v>
      </c>
      <c r="U171">
        <f ca="1">OFFSET(countries_cumulative!$D170,0,offset_cumulative!$D171+offset_cumulative!U$1)</f>
        <v>16</v>
      </c>
      <c r="V171">
        <f ca="1">OFFSET(countries_cumulative!$D170,0,offset_cumulative!$D171+offset_cumulative!V$1)</f>
        <v>16</v>
      </c>
      <c r="W171">
        <f ca="1">OFFSET(countries_cumulative!$D170,0,offset_cumulative!$D171+offset_cumulative!W$1)</f>
        <v>18</v>
      </c>
      <c r="X171">
        <f ca="1">OFFSET(countries_cumulative!$D170,0,offset_cumulative!$D171+offset_cumulative!X$1)</f>
        <v>20</v>
      </c>
      <c r="Y171">
        <f ca="1">OFFSET(countries_cumulative!$D170,0,offset_cumulative!$D171+offset_cumulative!Y$1)</f>
        <v>23</v>
      </c>
      <c r="Z171">
        <f ca="1">OFFSET(countries_cumulative!$D170,0,offset_cumulative!$D171+offset_cumulative!Z$1)</f>
        <v>23</v>
      </c>
      <c r="AA171">
        <f ca="1">OFFSET(countries_cumulative!$D170,0,offset_cumulative!$D171+offset_cumulative!AA$1)</f>
        <v>25</v>
      </c>
      <c r="AB171">
        <f ca="1">OFFSET(countries_cumulative!$D170,0,offset_cumulative!$D171+offset_cumulative!AB$1)</f>
        <v>25</v>
      </c>
      <c r="AC171">
        <f ca="1">OFFSET(countries_cumulative!$D170,0,offset_cumulative!$D171+offset_cumulative!AC$1)</f>
        <v>25</v>
      </c>
      <c r="AD171">
        <f ca="1">OFFSET(countries_cumulative!$D170,0,offset_cumulative!$D171+offset_cumulative!AD$1)</f>
        <v>30</v>
      </c>
      <c r="AE171">
        <f ca="1">OFFSET(countries_cumulative!$D170,0,offset_cumulative!$D171+offset_cumulative!AE$1)</f>
        <v>34</v>
      </c>
      <c r="AF171">
        <f ca="1">OFFSET(countries_cumulative!$D170,0,offset_cumulative!$D171+offset_cumulative!AF$1)</f>
        <v>36</v>
      </c>
      <c r="AG171">
        <f ca="1">OFFSET(countries_cumulative!$D170,0,offset_cumulative!$D171+offset_cumulative!AG$1)</f>
        <v>39</v>
      </c>
      <c r="AH171">
        <f ca="1">OFFSET(countries_cumulative!$D170,0,offset_cumulative!$D171+offset_cumulative!AH$1)</f>
        <v>40</v>
      </c>
      <c r="AI171">
        <f ca="1">OFFSET(countries_cumulative!$D170,0,offset_cumulative!$D171+offset_cumulative!AI$1)</f>
        <v>41</v>
      </c>
      <c r="AJ171">
        <f ca="1">OFFSET(countries_cumulative!$D170,0,offset_cumulative!$D171+offset_cumulative!AJ$1)</f>
        <v>44</v>
      </c>
      <c r="AL171" s="3" t="s">
        <v>150</v>
      </c>
      <c r="AM171" s="4">
        <f t="shared" ca="1" si="155"/>
        <v>0</v>
      </c>
      <c r="AN171" s="4">
        <f t="shared" ca="1" si="126"/>
        <v>0</v>
      </c>
      <c r="AO171" s="4">
        <f t="shared" ca="1" si="127"/>
        <v>0</v>
      </c>
      <c r="AP171" s="4">
        <f t="shared" ca="1" si="128"/>
        <v>0</v>
      </c>
      <c r="AQ171" s="4">
        <f t="shared" ca="1" si="129"/>
        <v>0</v>
      </c>
      <c r="AR171" s="4">
        <f t="shared" ca="1" si="130"/>
        <v>0</v>
      </c>
      <c r="AS171" s="4">
        <f t="shared" ca="1" si="131"/>
        <v>0</v>
      </c>
      <c r="AT171" s="4">
        <f t="shared" ca="1" si="132"/>
        <v>0</v>
      </c>
      <c r="AU171" s="4">
        <f t="shared" ca="1" si="133"/>
        <v>0</v>
      </c>
      <c r="AV171" s="4">
        <f t="shared" ca="1" si="134"/>
        <v>0</v>
      </c>
      <c r="AW171" s="4">
        <f t="shared" ca="1" si="135"/>
        <v>0</v>
      </c>
      <c r="AX171" s="4">
        <f t="shared" ca="1" si="136"/>
        <v>0</v>
      </c>
      <c r="AY171" s="4">
        <f t="shared" ca="1" si="137"/>
        <v>0</v>
      </c>
      <c r="AZ171" s="4">
        <f t="shared" ca="1" si="138"/>
        <v>8</v>
      </c>
      <c r="BA171" s="4">
        <f t="shared" ca="1" si="139"/>
        <v>0.77777777777777768</v>
      </c>
      <c r="BB171" s="4">
        <f t="shared" ca="1" si="140"/>
        <v>0</v>
      </c>
      <c r="BC171" s="4">
        <f t="shared" ca="1" si="141"/>
        <v>0.125</v>
      </c>
      <c r="BD171" s="4">
        <f t="shared" ca="1" si="142"/>
        <v>0.11111111111111116</v>
      </c>
      <c r="BE171" s="4">
        <f t="shared" ca="1" si="143"/>
        <v>0.14999999999999991</v>
      </c>
      <c r="BF171" s="4">
        <f t="shared" ca="1" si="144"/>
        <v>0</v>
      </c>
      <c r="BG171" s="4">
        <f t="shared" ca="1" si="145"/>
        <v>8.6956521739130377E-2</v>
      </c>
      <c r="BH171" s="4">
        <f t="shared" ca="1" si="146"/>
        <v>0</v>
      </c>
      <c r="BI171" s="4">
        <f t="shared" ca="1" si="147"/>
        <v>0</v>
      </c>
      <c r="BJ171" s="4">
        <f t="shared" ca="1" si="148"/>
        <v>0.19999999999999996</v>
      </c>
      <c r="BK171" s="4">
        <f t="shared" ca="1" si="149"/>
        <v>0.1333333333333333</v>
      </c>
      <c r="BL171" s="4">
        <f t="shared" ca="1" si="150"/>
        <v>5.8823529411764719E-2</v>
      </c>
      <c r="BM171" s="4">
        <f t="shared" ca="1" si="151"/>
        <v>8.3333333333333259E-2</v>
      </c>
      <c r="BN171" s="4">
        <f t="shared" ca="1" si="152"/>
        <v>2.564102564102555E-2</v>
      </c>
      <c r="BO171" s="4">
        <f t="shared" ca="1" si="153"/>
        <v>2.4999999999999911E-2</v>
      </c>
      <c r="BP171" s="4">
        <f t="shared" ca="1" si="154"/>
        <v>7.3170731707317138E-2</v>
      </c>
      <c r="BQ171" s="5">
        <f t="shared" ca="1" si="156"/>
        <v>0.32833824546849316</v>
      </c>
    </row>
    <row r="172" spans="1:69" x14ac:dyDescent="0.25">
      <c r="A172" s="3" t="s">
        <v>151</v>
      </c>
      <c r="B172" s="3">
        <v>10.691800000000001</v>
      </c>
      <c r="C172" s="3">
        <v>-61.222499999999997</v>
      </c>
      <c r="D172">
        <f>COUNTIF(countries_cumulative!D171:CP171,"0")</f>
        <v>52</v>
      </c>
      <c r="E172" s="3" t="s">
        <v>151</v>
      </c>
      <c r="F172">
        <f ca="1">OFFSET(countries_cumulative!$D171,0,offset_cumulative!$D172+offset_cumulative!F$1)</f>
        <v>2</v>
      </c>
      <c r="G172">
        <f ca="1">OFFSET(countries_cumulative!$D171,0,offset_cumulative!$D172+offset_cumulative!G$1)</f>
        <v>2</v>
      </c>
      <c r="H172">
        <f ca="1">OFFSET(countries_cumulative!$D171,0,offset_cumulative!$D172+offset_cumulative!H$1)</f>
        <v>4</v>
      </c>
      <c r="I172">
        <f ca="1">OFFSET(countries_cumulative!$D171,0,offset_cumulative!$D172+offset_cumulative!I$1)</f>
        <v>5</v>
      </c>
      <c r="J172">
        <f ca="1">OFFSET(countries_cumulative!$D171,0,offset_cumulative!$D172+offset_cumulative!J$1)</f>
        <v>7</v>
      </c>
      <c r="K172">
        <f ca="1">OFFSET(countries_cumulative!$D171,0,offset_cumulative!$D172+offset_cumulative!K$1)</f>
        <v>9</v>
      </c>
      <c r="L172">
        <f ca="1">OFFSET(countries_cumulative!$D171,0,offset_cumulative!$D172+offset_cumulative!L$1)</f>
        <v>9</v>
      </c>
      <c r="M172">
        <f ca="1">OFFSET(countries_cumulative!$D171,0,offset_cumulative!$D172+offset_cumulative!M$1)</f>
        <v>49</v>
      </c>
      <c r="N172">
        <f ca="1">OFFSET(countries_cumulative!$D171,0,offset_cumulative!$D172+offset_cumulative!N$1)</f>
        <v>50</v>
      </c>
      <c r="O172">
        <f ca="1">OFFSET(countries_cumulative!$D171,0,offset_cumulative!$D172+offset_cumulative!O$1)</f>
        <v>51</v>
      </c>
      <c r="P172">
        <f ca="1">OFFSET(countries_cumulative!$D171,0,offset_cumulative!$D172+offset_cumulative!P$1)</f>
        <v>57</v>
      </c>
      <c r="Q172">
        <f ca="1">OFFSET(countries_cumulative!$D171,0,offset_cumulative!$D172+offset_cumulative!Q$1)</f>
        <v>60</v>
      </c>
      <c r="R172">
        <f ca="1">OFFSET(countries_cumulative!$D171,0,offset_cumulative!$D172+offset_cumulative!R$1)</f>
        <v>65</v>
      </c>
      <c r="S172">
        <f ca="1">OFFSET(countries_cumulative!$D171,0,offset_cumulative!$D172+offset_cumulative!S$1)</f>
        <v>66</v>
      </c>
      <c r="T172">
        <f ca="1">OFFSET(countries_cumulative!$D171,0,offset_cumulative!$D172+offset_cumulative!T$1)</f>
        <v>74</v>
      </c>
      <c r="U172">
        <f ca="1">OFFSET(countries_cumulative!$D171,0,offset_cumulative!$D172+offset_cumulative!U$1)</f>
        <v>78</v>
      </c>
      <c r="V172">
        <f ca="1">OFFSET(countries_cumulative!$D171,0,offset_cumulative!$D172+offset_cumulative!V$1)</f>
        <v>82</v>
      </c>
      <c r="W172">
        <f ca="1">OFFSET(countries_cumulative!$D171,0,offset_cumulative!$D172+offset_cumulative!W$1)</f>
        <v>87</v>
      </c>
      <c r="X172">
        <f ca="1">OFFSET(countries_cumulative!$D171,0,offset_cumulative!$D172+offset_cumulative!X$1)</f>
        <v>90</v>
      </c>
      <c r="Y172">
        <f ca="1">OFFSET(countries_cumulative!$D171,0,offset_cumulative!$D172+offset_cumulative!Y$1)</f>
        <v>94</v>
      </c>
      <c r="Z172">
        <f ca="1">OFFSET(countries_cumulative!$D171,0,offset_cumulative!$D172+offset_cumulative!Z$1)</f>
        <v>98</v>
      </c>
      <c r="AA172">
        <f ca="1">OFFSET(countries_cumulative!$D171,0,offset_cumulative!$D172+offset_cumulative!AA$1)</f>
        <v>103</v>
      </c>
      <c r="AB172">
        <f ca="1">OFFSET(countries_cumulative!$D171,0,offset_cumulative!$D172+offset_cumulative!AB$1)</f>
        <v>104</v>
      </c>
      <c r="AC172">
        <f ca="1">OFFSET(countries_cumulative!$D171,0,offset_cumulative!$D172+offset_cumulative!AC$1)</f>
        <v>105</v>
      </c>
      <c r="AD172">
        <f ca="1">OFFSET(countries_cumulative!$D171,0,offset_cumulative!$D172+offset_cumulative!AD$1)</f>
        <v>107</v>
      </c>
      <c r="AE172">
        <f ca="1">OFFSET(countries_cumulative!$D171,0,offset_cumulative!$D172+offset_cumulative!AE$1)</f>
        <v>107</v>
      </c>
      <c r="AF172">
        <f ca="1">OFFSET(countries_cumulative!$D171,0,offset_cumulative!$D172+offset_cumulative!AF$1)</f>
        <v>109</v>
      </c>
      <c r="AG172">
        <f ca="1">OFFSET(countries_cumulative!$D171,0,offset_cumulative!$D172+offset_cumulative!AG$1)</f>
        <v>109</v>
      </c>
      <c r="AH172">
        <f ca="1">OFFSET(countries_cumulative!$D171,0,offset_cumulative!$D172+offset_cumulative!AH$1)</f>
        <v>112</v>
      </c>
      <c r="AI172">
        <f ca="1">OFFSET(countries_cumulative!$D171,0,offset_cumulative!$D172+offset_cumulative!AI$1)</f>
        <v>113</v>
      </c>
      <c r="AJ172">
        <f ca="1">OFFSET(countries_cumulative!$D171,0,offset_cumulative!$D172+offset_cumulative!AJ$1)</f>
        <v>113</v>
      </c>
      <c r="AL172" s="3" t="s">
        <v>151</v>
      </c>
      <c r="AM172" s="4">
        <f t="shared" ca="1" si="155"/>
        <v>0</v>
      </c>
      <c r="AN172" s="4">
        <f t="shared" ca="1" si="126"/>
        <v>1</v>
      </c>
      <c r="AO172" s="4">
        <f t="shared" ca="1" si="127"/>
        <v>0.25</v>
      </c>
      <c r="AP172" s="4">
        <f t="shared" ca="1" si="128"/>
        <v>0.39999999999999991</v>
      </c>
      <c r="AQ172" s="4">
        <f t="shared" ca="1" si="129"/>
        <v>0.28571428571428581</v>
      </c>
      <c r="AR172" s="4">
        <f t="shared" ca="1" si="130"/>
        <v>0</v>
      </c>
      <c r="AS172" s="4">
        <f t="shared" ca="1" si="131"/>
        <v>4.4444444444444446</v>
      </c>
      <c r="AT172" s="4">
        <f t="shared" ca="1" si="132"/>
        <v>2.0408163265306145E-2</v>
      </c>
      <c r="AU172" s="4">
        <f t="shared" ca="1" si="133"/>
        <v>2.0000000000000018E-2</v>
      </c>
      <c r="AV172" s="4">
        <f t="shared" ca="1" si="134"/>
        <v>0.11764705882352944</v>
      </c>
      <c r="AW172" s="4">
        <f t="shared" ca="1" si="135"/>
        <v>5.2631578947368363E-2</v>
      </c>
      <c r="AX172" s="4">
        <f t="shared" ca="1" si="136"/>
        <v>8.3333333333333259E-2</v>
      </c>
      <c r="AY172" s="4">
        <f t="shared" ca="1" si="137"/>
        <v>1.538461538461533E-2</v>
      </c>
      <c r="AZ172" s="4">
        <f t="shared" ca="1" si="138"/>
        <v>0.1212121212121211</v>
      </c>
      <c r="BA172" s="4">
        <f t="shared" ca="1" si="139"/>
        <v>5.4054054054053946E-2</v>
      </c>
      <c r="BB172" s="4">
        <f t="shared" ca="1" si="140"/>
        <v>5.1282051282051322E-2</v>
      </c>
      <c r="BC172" s="4">
        <f t="shared" ca="1" si="141"/>
        <v>6.0975609756097615E-2</v>
      </c>
      <c r="BD172" s="4">
        <f t="shared" ca="1" si="142"/>
        <v>3.4482758620689724E-2</v>
      </c>
      <c r="BE172" s="4">
        <f t="shared" ca="1" si="143"/>
        <v>4.4444444444444509E-2</v>
      </c>
      <c r="BF172" s="4">
        <f t="shared" ca="1" si="144"/>
        <v>4.2553191489361764E-2</v>
      </c>
      <c r="BG172" s="4">
        <f t="shared" ca="1" si="145"/>
        <v>5.1020408163265252E-2</v>
      </c>
      <c r="BH172" s="4">
        <f t="shared" ca="1" si="146"/>
        <v>9.7087378640776656E-3</v>
      </c>
      <c r="BI172" s="4">
        <f t="shared" ca="1" si="147"/>
        <v>9.6153846153845812E-3</v>
      </c>
      <c r="BJ172" s="4">
        <f t="shared" ca="1" si="148"/>
        <v>1.904761904761898E-2</v>
      </c>
      <c r="BK172" s="4">
        <f t="shared" ca="1" si="149"/>
        <v>0</v>
      </c>
      <c r="BL172" s="4">
        <f t="shared" ca="1" si="150"/>
        <v>1.8691588785046731E-2</v>
      </c>
      <c r="BM172" s="4">
        <f t="shared" ca="1" si="151"/>
        <v>0</v>
      </c>
      <c r="BN172" s="4">
        <f t="shared" ca="1" si="152"/>
        <v>2.7522935779816571E-2</v>
      </c>
      <c r="BO172" s="4">
        <f t="shared" ca="1" si="153"/>
        <v>8.9285714285713969E-3</v>
      </c>
      <c r="BP172" s="4">
        <f t="shared" ca="1" si="154"/>
        <v>0</v>
      </c>
      <c r="BQ172" s="5">
        <f t="shared" ca="1" si="156"/>
        <v>0.24143676521518273</v>
      </c>
    </row>
    <row r="173" spans="1:69" x14ac:dyDescent="0.25">
      <c r="A173" s="3" t="s">
        <v>152</v>
      </c>
      <c r="B173" s="3">
        <v>34</v>
      </c>
      <c r="C173" s="3">
        <v>9</v>
      </c>
      <c r="D173">
        <f>COUNTIF(countries_cumulative!D172:CP172,"0")</f>
        <v>42</v>
      </c>
      <c r="E173" s="3" t="s">
        <v>152</v>
      </c>
      <c r="F173">
        <f ca="1">OFFSET(countries_cumulative!$D172,0,offset_cumulative!$D173+offset_cumulative!F$1)</f>
        <v>1</v>
      </c>
      <c r="G173">
        <f ca="1">OFFSET(countries_cumulative!$D172,0,offset_cumulative!$D173+offset_cumulative!G$1)</f>
        <v>1</v>
      </c>
      <c r="H173">
        <f ca="1">OFFSET(countries_cumulative!$D172,0,offset_cumulative!$D173+offset_cumulative!H$1)</f>
        <v>1</v>
      </c>
      <c r="I173">
        <f ca="1">OFFSET(countries_cumulative!$D172,0,offset_cumulative!$D173+offset_cumulative!I$1)</f>
        <v>1</v>
      </c>
      <c r="J173">
        <f ca="1">OFFSET(countries_cumulative!$D172,0,offset_cumulative!$D173+offset_cumulative!J$1)</f>
        <v>2</v>
      </c>
      <c r="K173">
        <f ca="1">OFFSET(countries_cumulative!$D172,0,offset_cumulative!$D173+offset_cumulative!K$1)</f>
        <v>2</v>
      </c>
      <c r="L173">
        <f ca="1">OFFSET(countries_cumulative!$D172,0,offset_cumulative!$D173+offset_cumulative!L$1)</f>
        <v>5</v>
      </c>
      <c r="M173">
        <f ca="1">OFFSET(countries_cumulative!$D172,0,offset_cumulative!$D173+offset_cumulative!M$1)</f>
        <v>7</v>
      </c>
      <c r="N173">
        <f ca="1">OFFSET(countries_cumulative!$D172,0,offset_cumulative!$D173+offset_cumulative!N$1)</f>
        <v>7</v>
      </c>
      <c r="O173">
        <f ca="1">OFFSET(countries_cumulative!$D172,0,offset_cumulative!$D173+offset_cumulative!O$1)</f>
        <v>16</v>
      </c>
      <c r="P173">
        <f ca="1">OFFSET(countries_cumulative!$D172,0,offset_cumulative!$D173+offset_cumulative!P$1)</f>
        <v>18</v>
      </c>
      <c r="Q173">
        <f ca="1">OFFSET(countries_cumulative!$D172,0,offset_cumulative!$D173+offset_cumulative!Q$1)</f>
        <v>18</v>
      </c>
      <c r="R173">
        <f ca="1">OFFSET(countries_cumulative!$D172,0,offset_cumulative!$D173+offset_cumulative!R$1)</f>
        <v>20</v>
      </c>
      <c r="S173">
        <f ca="1">OFFSET(countries_cumulative!$D172,0,offset_cumulative!$D173+offset_cumulative!S$1)</f>
        <v>24</v>
      </c>
      <c r="T173">
        <f ca="1">OFFSET(countries_cumulative!$D172,0,offset_cumulative!$D173+offset_cumulative!T$1)</f>
        <v>29</v>
      </c>
      <c r="U173">
        <f ca="1">OFFSET(countries_cumulative!$D172,0,offset_cumulative!$D173+offset_cumulative!U$1)</f>
        <v>39</v>
      </c>
      <c r="V173">
        <f ca="1">OFFSET(countries_cumulative!$D172,0,offset_cumulative!$D173+offset_cumulative!V$1)</f>
        <v>54</v>
      </c>
      <c r="W173">
        <f ca="1">OFFSET(countries_cumulative!$D172,0,offset_cumulative!$D173+offset_cumulative!W$1)</f>
        <v>60</v>
      </c>
      <c r="X173">
        <f ca="1">OFFSET(countries_cumulative!$D172,0,offset_cumulative!$D173+offset_cumulative!X$1)</f>
        <v>75</v>
      </c>
      <c r="Y173">
        <f ca="1">OFFSET(countries_cumulative!$D172,0,offset_cumulative!$D173+offset_cumulative!Y$1)</f>
        <v>89</v>
      </c>
      <c r="Z173">
        <f ca="1">OFFSET(countries_cumulative!$D172,0,offset_cumulative!$D173+offset_cumulative!Z$1)</f>
        <v>114</v>
      </c>
      <c r="AA173">
        <f ca="1">OFFSET(countries_cumulative!$D172,0,offset_cumulative!$D173+offset_cumulative!AA$1)</f>
        <v>173</v>
      </c>
      <c r="AB173">
        <f ca="1">OFFSET(countries_cumulative!$D172,0,offset_cumulative!$D173+offset_cumulative!AB$1)</f>
        <v>197</v>
      </c>
      <c r="AC173">
        <f ca="1">OFFSET(countries_cumulative!$D172,0,offset_cumulative!$D173+offset_cumulative!AC$1)</f>
        <v>227</v>
      </c>
      <c r="AD173">
        <f ca="1">OFFSET(countries_cumulative!$D172,0,offset_cumulative!$D173+offset_cumulative!AD$1)</f>
        <v>278</v>
      </c>
      <c r="AE173">
        <f ca="1">OFFSET(countries_cumulative!$D172,0,offset_cumulative!$D173+offset_cumulative!AE$1)</f>
        <v>312</v>
      </c>
      <c r="AF173">
        <f ca="1">OFFSET(countries_cumulative!$D172,0,offset_cumulative!$D173+offset_cumulative!AF$1)</f>
        <v>312</v>
      </c>
      <c r="AG173">
        <f ca="1">OFFSET(countries_cumulative!$D172,0,offset_cumulative!$D173+offset_cumulative!AG$1)</f>
        <v>394</v>
      </c>
      <c r="AH173">
        <f ca="1">OFFSET(countries_cumulative!$D172,0,offset_cumulative!$D173+offset_cumulative!AH$1)</f>
        <v>423</v>
      </c>
      <c r="AI173">
        <f ca="1">OFFSET(countries_cumulative!$D172,0,offset_cumulative!$D173+offset_cumulative!AI$1)</f>
        <v>455</v>
      </c>
      <c r="AJ173">
        <f ca="1">OFFSET(countries_cumulative!$D172,0,offset_cumulative!$D173+offset_cumulative!AJ$1)</f>
        <v>495</v>
      </c>
      <c r="AL173" s="3" t="s">
        <v>152</v>
      </c>
      <c r="AM173" s="4">
        <f t="shared" ca="1" si="155"/>
        <v>0</v>
      </c>
      <c r="AN173" s="4">
        <f t="shared" ca="1" si="126"/>
        <v>0</v>
      </c>
      <c r="AO173" s="4">
        <f t="shared" ca="1" si="127"/>
        <v>0</v>
      </c>
      <c r="AP173" s="4">
        <f t="shared" ca="1" si="128"/>
        <v>1</v>
      </c>
      <c r="AQ173" s="4">
        <f t="shared" ca="1" si="129"/>
        <v>0</v>
      </c>
      <c r="AR173" s="4">
        <f t="shared" ca="1" si="130"/>
        <v>1.5</v>
      </c>
      <c r="AS173" s="4">
        <f t="shared" ca="1" si="131"/>
        <v>0.39999999999999991</v>
      </c>
      <c r="AT173" s="4">
        <f t="shared" ca="1" si="132"/>
        <v>0</v>
      </c>
      <c r="AU173" s="4">
        <f t="shared" ca="1" si="133"/>
        <v>1.2857142857142856</v>
      </c>
      <c r="AV173" s="4">
        <f t="shared" ca="1" si="134"/>
        <v>0.125</v>
      </c>
      <c r="AW173" s="4">
        <f t="shared" ca="1" si="135"/>
        <v>0</v>
      </c>
      <c r="AX173" s="4">
        <f t="shared" ca="1" si="136"/>
        <v>0.11111111111111116</v>
      </c>
      <c r="AY173" s="4">
        <f t="shared" ca="1" si="137"/>
        <v>0.19999999999999996</v>
      </c>
      <c r="AZ173" s="4">
        <f t="shared" ca="1" si="138"/>
        <v>0.20833333333333326</v>
      </c>
      <c r="BA173" s="4">
        <f t="shared" ca="1" si="139"/>
        <v>0.34482758620689657</v>
      </c>
      <c r="BB173" s="4">
        <f t="shared" ca="1" si="140"/>
        <v>0.38461538461538458</v>
      </c>
      <c r="BC173" s="4">
        <f t="shared" ca="1" si="141"/>
        <v>0.11111111111111116</v>
      </c>
      <c r="BD173" s="4">
        <f t="shared" ca="1" si="142"/>
        <v>0.25</v>
      </c>
      <c r="BE173" s="4">
        <f t="shared" ca="1" si="143"/>
        <v>0.18666666666666676</v>
      </c>
      <c r="BF173" s="4">
        <f t="shared" ca="1" si="144"/>
        <v>0.2808988764044944</v>
      </c>
      <c r="BG173" s="4">
        <f t="shared" ca="1" si="145"/>
        <v>0.51754385964912286</v>
      </c>
      <c r="BH173" s="4">
        <f t="shared" ca="1" si="146"/>
        <v>0.1387283236994219</v>
      </c>
      <c r="BI173" s="4">
        <f t="shared" ca="1" si="147"/>
        <v>0.15228426395939088</v>
      </c>
      <c r="BJ173" s="4">
        <f t="shared" ca="1" si="148"/>
        <v>0.22466960352422904</v>
      </c>
      <c r="BK173" s="4">
        <f t="shared" ca="1" si="149"/>
        <v>0.1223021582733812</v>
      </c>
      <c r="BL173" s="4">
        <f t="shared" ca="1" si="150"/>
        <v>0</v>
      </c>
      <c r="BM173" s="4">
        <f t="shared" ca="1" si="151"/>
        <v>0.26282051282051277</v>
      </c>
      <c r="BN173" s="4">
        <f t="shared" ca="1" si="152"/>
        <v>7.3604060913705638E-2</v>
      </c>
      <c r="BO173" s="4">
        <f t="shared" ca="1" si="153"/>
        <v>7.5650118203309802E-2</v>
      </c>
      <c r="BP173" s="4">
        <f t="shared" ca="1" si="154"/>
        <v>8.7912087912087822E-2</v>
      </c>
      <c r="BQ173" s="5">
        <f t="shared" ca="1" si="156"/>
        <v>0.26812644480394815</v>
      </c>
    </row>
    <row r="174" spans="1:69" x14ac:dyDescent="0.25">
      <c r="A174" s="3" t="s">
        <v>153</v>
      </c>
      <c r="B174" s="3">
        <v>38.963700000000003</v>
      </c>
      <c r="C174" s="3">
        <v>35.243299999999998</v>
      </c>
      <c r="D174">
        <f>COUNTIF(countries_cumulative!D173:CP173,"0")</f>
        <v>49</v>
      </c>
      <c r="E174" s="3" t="s">
        <v>153</v>
      </c>
      <c r="F174">
        <f ca="1">OFFSET(countries_cumulative!$D173,0,offset_cumulative!$D174+offset_cumulative!F$1)</f>
        <v>1</v>
      </c>
      <c r="G174">
        <f ca="1">OFFSET(countries_cumulative!$D173,0,offset_cumulative!$D174+offset_cumulative!G$1)</f>
        <v>1</v>
      </c>
      <c r="H174">
        <f ca="1">OFFSET(countries_cumulative!$D173,0,offset_cumulative!$D174+offset_cumulative!H$1)</f>
        <v>5</v>
      </c>
      <c r="I174">
        <f ca="1">OFFSET(countries_cumulative!$D173,0,offset_cumulative!$D174+offset_cumulative!I$1)</f>
        <v>5</v>
      </c>
      <c r="J174">
        <f ca="1">OFFSET(countries_cumulative!$D173,0,offset_cumulative!$D174+offset_cumulative!J$1)</f>
        <v>6</v>
      </c>
      <c r="K174">
        <f ca="1">OFFSET(countries_cumulative!$D173,0,offset_cumulative!$D174+offset_cumulative!K$1)</f>
        <v>18</v>
      </c>
      <c r="L174">
        <f ca="1">OFFSET(countries_cumulative!$D173,0,offset_cumulative!$D174+offset_cumulative!L$1)</f>
        <v>47</v>
      </c>
      <c r="M174">
        <f ca="1">OFFSET(countries_cumulative!$D173,0,offset_cumulative!$D174+offset_cumulative!M$1)</f>
        <v>98</v>
      </c>
      <c r="N174">
        <f ca="1">OFFSET(countries_cumulative!$D173,0,offset_cumulative!$D174+offset_cumulative!N$1)</f>
        <v>192</v>
      </c>
      <c r="O174">
        <f ca="1">OFFSET(countries_cumulative!$D173,0,offset_cumulative!$D174+offset_cumulative!O$1)</f>
        <v>359</v>
      </c>
      <c r="P174">
        <f ca="1">OFFSET(countries_cumulative!$D173,0,offset_cumulative!$D174+offset_cumulative!P$1)</f>
        <v>670</v>
      </c>
      <c r="Q174">
        <f ca="1">OFFSET(countries_cumulative!$D173,0,offset_cumulative!$D174+offset_cumulative!Q$1)</f>
        <v>1236</v>
      </c>
      <c r="R174">
        <f ca="1">OFFSET(countries_cumulative!$D173,0,offset_cumulative!$D174+offset_cumulative!R$1)</f>
        <v>1529</v>
      </c>
      <c r="S174">
        <f ca="1">OFFSET(countries_cumulative!$D173,0,offset_cumulative!$D174+offset_cumulative!S$1)</f>
        <v>1872</v>
      </c>
      <c r="T174">
        <f ca="1">OFFSET(countries_cumulative!$D173,0,offset_cumulative!$D174+offset_cumulative!T$1)</f>
        <v>2433</v>
      </c>
      <c r="U174">
        <f ca="1">OFFSET(countries_cumulative!$D173,0,offset_cumulative!$D174+offset_cumulative!U$1)</f>
        <v>3629</v>
      </c>
      <c r="V174">
        <f ca="1">OFFSET(countries_cumulative!$D173,0,offset_cumulative!$D174+offset_cumulative!V$1)</f>
        <v>5698</v>
      </c>
      <c r="W174">
        <f ca="1">OFFSET(countries_cumulative!$D173,0,offset_cumulative!$D174+offset_cumulative!W$1)</f>
        <v>7402</v>
      </c>
      <c r="X174">
        <f ca="1">OFFSET(countries_cumulative!$D173,0,offset_cumulative!$D174+offset_cumulative!X$1)</f>
        <v>9217</v>
      </c>
      <c r="Y174">
        <f ca="1">OFFSET(countries_cumulative!$D173,0,offset_cumulative!$D174+offset_cumulative!Y$1)</f>
        <v>10827</v>
      </c>
      <c r="Z174">
        <f ca="1">OFFSET(countries_cumulative!$D173,0,offset_cumulative!$D174+offset_cumulative!Z$1)</f>
        <v>13531</v>
      </c>
      <c r="AA174">
        <f ca="1">OFFSET(countries_cumulative!$D173,0,offset_cumulative!$D174+offset_cumulative!AA$1)</f>
        <v>15679</v>
      </c>
      <c r="AB174">
        <f ca="1">OFFSET(countries_cumulative!$D173,0,offset_cumulative!$D174+offset_cumulative!AB$1)</f>
        <v>18135</v>
      </c>
      <c r="AC174">
        <f ca="1">OFFSET(countries_cumulative!$D173,0,offset_cumulative!$D174+offset_cumulative!AC$1)</f>
        <v>20921</v>
      </c>
      <c r="AD174">
        <f ca="1">OFFSET(countries_cumulative!$D173,0,offset_cumulative!$D174+offset_cumulative!AD$1)</f>
        <v>23934</v>
      </c>
      <c r="AE174">
        <f ca="1">OFFSET(countries_cumulative!$D173,0,offset_cumulative!$D174+offset_cumulative!AE$1)</f>
        <v>27069</v>
      </c>
      <c r="AF174">
        <f ca="1">OFFSET(countries_cumulative!$D173,0,offset_cumulative!$D174+offset_cumulative!AF$1)</f>
        <v>30217</v>
      </c>
      <c r="AG174">
        <f ca="1">OFFSET(countries_cumulative!$D173,0,offset_cumulative!$D174+offset_cumulative!AG$1)</f>
        <v>34109</v>
      </c>
      <c r="AH174">
        <f ca="1">OFFSET(countries_cumulative!$D173,0,offset_cumulative!$D174+offset_cumulative!AH$1)</f>
        <v>38226</v>
      </c>
      <c r="AI174">
        <f ca="1">OFFSET(countries_cumulative!$D173,0,offset_cumulative!$D174+offset_cumulative!AI$1)</f>
        <v>42282</v>
      </c>
      <c r="AJ174">
        <f ca="1">OFFSET(countries_cumulative!$D173,0,offset_cumulative!$D174+offset_cumulative!AJ$1)</f>
        <v>47029</v>
      </c>
      <c r="AL174" s="3" t="s">
        <v>153</v>
      </c>
      <c r="AM174" s="4">
        <f t="shared" ca="1" si="155"/>
        <v>0</v>
      </c>
      <c r="AN174" s="4">
        <f t="shared" ca="1" si="126"/>
        <v>4</v>
      </c>
      <c r="AO174" s="4">
        <f t="shared" ca="1" si="127"/>
        <v>0</v>
      </c>
      <c r="AP174" s="4">
        <f t="shared" ca="1" si="128"/>
        <v>0.19999999999999996</v>
      </c>
      <c r="AQ174" s="4">
        <f t="shared" ca="1" si="129"/>
        <v>2</v>
      </c>
      <c r="AR174" s="4">
        <f t="shared" ca="1" si="130"/>
        <v>1.6111111111111112</v>
      </c>
      <c r="AS174" s="4">
        <f t="shared" ca="1" si="131"/>
        <v>1.0851063829787235</v>
      </c>
      <c r="AT174" s="4">
        <f t="shared" ca="1" si="132"/>
        <v>0.95918367346938771</v>
      </c>
      <c r="AU174" s="4">
        <f t="shared" ca="1" si="133"/>
        <v>0.86979166666666674</v>
      </c>
      <c r="AV174" s="4">
        <f t="shared" ca="1" si="134"/>
        <v>0.86629526462395545</v>
      </c>
      <c r="AW174" s="4">
        <f t="shared" ca="1" si="135"/>
        <v>0.84477611940298503</v>
      </c>
      <c r="AX174" s="4">
        <f t="shared" ca="1" si="136"/>
        <v>0.23705501618122971</v>
      </c>
      <c r="AY174" s="4">
        <f t="shared" ca="1" si="137"/>
        <v>0.22432962720732497</v>
      </c>
      <c r="AZ174" s="4">
        <f t="shared" ca="1" si="138"/>
        <v>0.29967948717948723</v>
      </c>
      <c r="BA174" s="4">
        <f t="shared" ca="1" si="139"/>
        <v>0.49157418824496513</v>
      </c>
      <c r="BB174" s="4">
        <f t="shared" ca="1" si="140"/>
        <v>0.57012951226233133</v>
      </c>
      <c r="BC174" s="4">
        <f t="shared" ca="1" si="141"/>
        <v>0.29905229905229902</v>
      </c>
      <c r="BD174" s="4">
        <f t="shared" ca="1" si="142"/>
        <v>0.24520399891921096</v>
      </c>
      <c r="BE174" s="4">
        <f t="shared" ca="1" si="143"/>
        <v>0.17467722686340448</v>
      </c>
      <c r="BF174" s="4">
        <f t="shared" ca="1" si="144"/>
        <v>0.249746005356978</v>
      </c>
      <c r="BG174" s="4">
        <f t="shared" ca="1" si="145"/>
        <v>0.15874658192299163</v>
      </c>
      <c r="BH174" s="4">
        <f t="shared" ca="1" si="146"/>
        <v>0.15664264302570308</v>
      </c>
      <c r="BI174" s="4">
        <f t="shared" ca="1" si="147"/>
        <v>0.15362558588365038</v>
      </c>
      <c r="BJ174" s="4">
        <f t="shared" ca="1" si="148"/>
        <v>0.14401797237225744</v>
      </c>
      <c r="BK174" s="4">
        <f t="shared" ca="1" si="149"/>
        <v>0.13098520932564561</v>
      </c>
      <c r="BL174" s="4">
        <f t="shared" ca="1" si="150"/>
        <v>0.11629539325427607</v>
      </c>
      <c r="BM174" s="4">
        <f t="shared" ca="1" si="151"/>
        <v>0.12880166793526815</v>
      </c>
      <c r="BN174" s="4">
        <f t="shared" ca="1" si="152"/>
        <v>0.12070128118678358</v>
      </c>
      <c r="BO174" s="4">
        <f t="shared" ca="1" si="153"/>
        <v>0.10610579186940816</v>
      </c>
      <c r="BP174" s="4">
        <f t="shared" ca="1" si="154"/>
        <v>0.11226999668889825</v>
      </c>
      <c r="BQ174" s="5">
        <f t="shared" ca="1" si="156"/>
        <v>0.55186345676616477</v>
      </c>
    </row>
    <row r="175" spans="1:69" x14ac:dyDescent="0.25">
      <c r="A175" s="3" t="s">
        <v>154</v>
      </c>
      <c r="B175" s="3">
        <v>1</v>
      </c>
      <c r="C175" s="3">
        <v>32</v>
      </c>
      <c r="D175">
        <f>COUNTIF(countries_cumulative!D174:CP174,"0")</f>
        <v>59</v>
      </c>
      <c r="E175" s="3" t="s">
        <v>154</v>
      </c>
      <c r="F175">
        <f ca="1">OFFSET(countries_cumulative!$D174,0,offset_cumulative!$D175+offset_cumulative!F$1)</f>
        <v>1</v>
      </c>
      <c r="G175">
        <f ca="1">OFFSET(countries_cumulative!$D174,0,offset_cumulative!$D175+offset_cumulative!G$1)</f>
        <v>1</v>
      </c>
      <c r="H175">
        <f ca="1">OFFSET(countries_cumulative!$D174,0,offset_cumulative!$D175+offset_cumulative!H$1)</f>
        <v>9</v>
      </c>
      <c r="I175">
        <f ca="1">OFFSET(countries_cumulative!$D174,0,offset_cumulative!$D175+offset_cumulative!I$1)</f>
        <v>9</v>
      </c>
      <c r="J175">
        <f ca="1">OFFSET(countries_cumulative!$D174,0,offset_cumulative!$D175+offset_cumulative!J$1)</f>
        <v>14</v>
      </c>
      <c r="K175">
        <f ca="1">OFFSET(countries_cumulative!$D174,0,offset_cumulative!$D175+offset_cumulative!K$1)</f>
        <v>14</v>
      </c>
      <c r="L175">
        <f ca="1">OFFSET(countries_cumulative!$D174,0,offset_cumulative!$D175+offset_cumulative!L$1)</f>
        <v>23</v>
      </c>
      <c r="M175">
        <f ca="1">OFFSET(countries_cumulative!$D174,0,offset_cumulative!$D175+offset_cumulative!M$1)</f>
        <v>30</v>
      </c>
      <c r="N175">
        <f ca="1">OFFSET(countries_cumulative!$D174,0,offset_cumulative!$D175+offset_cumulative!N$1)</f>
        <v>33</v>
      </c>
      <c r="O175">
        <f ca="1">OFFSET(countries_cumulative!$D174,0,offset_cumulative!$D175+offset_cumulative!O$1)</f>
        <v>33</v>
      </c>
      <c r="P175">
        <f ca="1">OFFSET(countries_cumulative!$D174,0,offset_cumulative!$D175+offset_cumulative!P$1)</f>
        <v>44</v>
      </c>
      <c r="Q175">
        <f ca="1">OFFSET(countries_cumulative!$D174,0,offset_cumulative!$D175+offset_cumulative!Q$1)</f>
        <v>44</v>
      </c>
      <c r="R175">
        <f ca="1">OFFSET(countries_cumulative!$D174,0,offset_cumulative!$D175+offset_cumulative!R$1)</f>
        <v>45</v>
      </c>
      <c r="S175">
        <f ca="1">OFFSET(countries_cumulative!$D174,0,offset_cumulative!$D175+offset_cumulative!S$1)</f>
        <v>48</v>
      </c>
      <c r="T175">
        <f ca="1">OFFSET(countries_cumulative!$D174,0,offset_cumulative!$D175+offset_cumulative!T$1)</f>
        <v>48</v>
      </c>
      <c r="U175">
        <f ca="1">OFFSET(countries_cumulative!$D174,0,offset_cumulative!$D175+offset_cumulative!U$1)</f>
        <v>52</v>
      </c>
      <c r="V175">
        <f ca="1">OFFSET(countries_cumulative!$D174,0,offset_cumulative!$D175+offset_cumulative!V$1)</f>
        <v>52</v>
      </c>
      <c r="W175">
        <f ca="1">OFFSET(countries_cumulative!$D174,0,offset_cumulative!$D175+offset_cumulative!W$1)</f>
        <v>52</v>
      </c>
      <c r="X175">
        <f ca="1">OFFSET(countries_cumulative!$D174,0,offset_cumulative!$D175+offset_cumulative!X$1)</f>
        <v>53</v>
      </c>
      <c r="Y175">
        <f ca="1">OFFSET(countries_cumulative!$D174,0,offset_cumulative!$D175+offset_cumulative!Y$1)</f>
        <v>53</v>
      </c>
      <c r="Z175">
        <f ca="1">OFFSET(countries_cumulative!$D174,0,offset_cumulative!$D175+offset_cumulative!Z$1)</f>
        <v>53</v>
      </c>
      <c r="AA175">
        <f ca="1">OFFSET(countries_cumulative!$D174,0,offset_cumulative!$D175+offset_cumulative!AA$1)</f>
        <v>53</v>
      </c>
      <c r="AB175">
        <f ca="1">OFFSET(countries_cumulative!$D174,0,offset_cumulative!$D175+offset_cumulative!AB$1)</f>
        <v>54</v>
      </c>
      <c r="AC175">
        <f ca="1">OFFSET(countries_cumulative!$D174,0,offset_cumulative!$D175+offset_cumulative!AC$1)</f>
        <v>54</v>
      </c>
      <c r="AD175">
        <f ca="1">OFFSET(countries_cumulative!$D174,0,offset_cumulative!$D175+offset_cumulative!AD$1)</f>
        <v>55</v>
      </c>
      <c r="AE175">
        <f ca="1">OFFSET(countries_cumulative!$D174,0,offset_cumulative!$D175+offset_cumulative!AE$1)</f>
        <v>55</v>
      </c>
      <c r="AF175">
        <f ca="1">OFFSET(countries_cumulative!$D174,0,offset_cumulative!$D175+offset_cumulative!AF$1)</f>
        <v>55</v>
      </c>
      <c r="AG175">
        <f ca="1">OFFSET(countries_cumulative!$D174,0,offset_cumulative!$D175+offset_cumulative!AG$1)</f>
        <v>56</v>
      </c>
      <c r="AH175">
        <f ca="1">OFFSET(countries_cumulative!$D174,0,offset_cumulative!$D175+offset_cumulative!AH$1)</f>
        <v>55</v>
      </c>
      <c r="AI175">
        <f ca="1">OFFSET(countries_cumulative!$D174,0,offset_cumulative!$D175+offset_cumulative!AI$1)</f>
        <v>55</v>
      </c>
      <c r="AJ175">
        <f ca="1">OFFSET(countries_cumulative!$D174,0,offset_cumulative!$D175+offset_cumulative!AJ$1)</f>
        <v>56</v>
      </c>
      <c r="AL175" s="3" t="s">
        <v>154</v>
      </c>
      <c r="AM175" s="4">
        <f t="shared" ca="1" si="155"/>
        <v>0</v>
      </c>
      <c r="AN175" s="4">
        <f t="shared" ca="1" si="126"/>
        <v>8</v>
      </c>
      <c r="AO175" s="4">
        <f t="shared" ca="1" si="127"/>
        <v>0</v>
      </c>
      <c r="AP175" s="4">
        <f t="shared" ca="1" si="128"/>
        <v>0.55555555555555558</v>
      </c>
      <c r="AQ175" s="4">
        <f t="shared" ca="1" si="129"/>
        <v>0</v>
      </c>
      <c r="AR175" s="4">
        <f t="shared" ca="1" si="130"/>
        <v>0.64285714285714279</v>
      </c>
      <c r="AS175" s="4">
        <f t="shared" ca="1" si="131"/>
        <v>0.30434782608695654</v>
      </c>
      <c r="AT175" s="4">
        <f t="shared" ca="1" si="132"/>
        <v>0.10000000000000009</v>
      </c>
      <c r="AU175" s="4">
        <f t="shared" ca="1" si="133"/>
        <v>0</v>
      </c>
      <c r="AV175" s="4">
        <f t="shared" ca="1" si="134"/>
        <v>0.33333333333333326</v>
      </c>
      <c r="AW175" s="4">
        <f t="shared" ca="1" si="135"/>
        <v>0</v>
      </c>
      <c r="AX175" s="4">
        <f t="shared" ca="1" si="136"/>
        <v>2.2727272727272707E-2</v>
      </c>
      <c r="AY175" s="4">
        <f t="shared" ca="1" si="137"/>
        <v>6.6666666666666652E-2</v>
      </c>
      <c r="AZ175" s="4">
        <f t="shared" ca="1" si="138"/>
        <v>0</v>
      </c>
      <c r="BA175" s="4">
        <f t="shared" ca="1" si="139"/>
        <v>8.3333333333333259E-2</v>
      </c>
      <c r="BB175" s="4">
        <f t="shared" ca="1" si="140"/>
        <v>0</v>
      </c>
      <c r="BC175" s="4">
        <f t="shared" ca="1" si="141"/>
        <v>0</v>
      </c>
      <c r="BD175" s="4">
        <f t="shared" ca="1" si="142"/>
        <v>1.9230769230769162E-2</v>
      </c>
      <c r="BE175" s="4">
        <f t="shared" ca="1" si="143"/>
        <v>0</v>
      </c>
      <c r="BF175" s="4">
        <f t="shared" ca="1" si="144"/>
        <v>0</v>
      </c>
      <c r="BG175" s="4">
        <f t="shared" ca="1" si="145"/>
        <v>0</v>
      </c>
      <c r="BH175" s="4">
        <f t="shared" ca="1" si="146"/>
        <v>1.8867924528301883E-2</v>
      </c>
      <c r="BI175" s="4">
        <f t="shared" ca="1" si="147"/>
        <v>0</v>
      </c>
      <c r="BJ175" s="4">
        <f t="shared" ca="1" si="148"/>
        <v>1.8518518518518601E-2</v>
      </c>
      <c r="BK175" s="4">
        <f t="shared" ca="1" si="149"/>
        <v>0</v>
      </c>
      <c r="BL175" s="4">
        <f t="shared" ca="1" si="150"/>
        <v>0</v>
      </c>
      <c r="BM175" s="4">
        <f t="shared" ca="1" si="151"/>
        <v>1.8181818181818077E-2</v>
      </c>
      <c r="BN175" s="4">
        <f t="shared" ca="1" si="152"/>
        <v>-1.7857142857142905E-2</v>
      </c>
      <c r="BO175" s="4">
        <f t="shared" ca="1" si="153"/>
        <v>0</v>
      </c>
      <c r="BP175" s="4">
        <f t="shared" ca="1" si="154"/>
        <v>1.8181818181818077E-2</v>
      </c>
      <c r="BQ175" s="5">
        <f t="shared" ca="1" si="156"/>
        <v>0.33946482787814486</v>
      </c>
    </row>
    <row r="176" spans="1:69" x14ac:dyDescent="0.25">
      <c r="A176" s="3" t="s">
        <v>155</v>
      </c>
      <c r="B176" s="3">
        <v>48.379399999999997</v>
      </c>
      <c r="C176" s="3">
        <v>31.165600000000001</v>
      </c>
      <c r="D176">
        <f>COUNTIF(countries_cumulative!D175:CP175,"0")</f>
        <v>41</v>
      </c>
      <c r="E176" s="3" t="s">
        <v>155</v>
      </c>
      <c r="F176">
        <f ca="1">OFFSET(countries_cumulative!$D175,0,offset_cumulative!$D176+offset_cumulative!F$1)</f>
        <v>1</v>
      </c>
      <c r="G176">
        <f ca="1">OFFSET(countries_cumulative!$D175,0,offset_cumulative!$D176+offset_cumulative!G$1)</f>
        <v>1</v>
      </c>
      <c r="H176">
        <f ca="1">OFFSET(countries_cumulative!$D175,0,offset_cumulative!$D176+offset_cumulative!H$1)</f>
        <v>1</v>
      </c>
      <c r="I176">
        <f ca="1">OFFSET(countries_cumulative!$D175,0,offset_cumulative!$D176+offset_cumulative!I$1)</f>
        <v>1</v>
      </c>
      <c r="J176">
        <f ca="1">OFFSET(countries_cumulative!$D175,0,offset_cumulative!$D176+offset_cumulative!J$1)</f>
        <v>1</v>
      </c>
      <c r="K176">
        <f ca="1">OFFSET(countries_cumulative!$D175,0,offset_cumulative!$D176+offset_cumulative!K$1)</f>
        <v>1</v>
      </c>
      <c r="L176">
        <f ca="1">OFFSET(countries_cumulative!$D175,0,offset_cumulative!$D176+offset_cumulative!L$1)</f>
        <v>1</v>
      </c>
      <c r="M176">
        <f ca="1">OFFSET(countries_cumulative!$D175,0,offset_cumulative!$D176+offset_cumulative!M$1)</f>
        <v>1</v>
      </c>
      <c r="N176">
        <f ca="1">OFFSET(countries_cumulative!$D175,0,offset_cumulative!$D176+offset_cumulative!N$1)</f>
        <v>1</v>
      </c>
      <c r="O176">
        <f ca="1">OFFSET(countries_cumulative!$D175,0,offset_cumulative!$D176+offset_cumulative!O$1)</f>
        <v>1</v>
      </c>
      <c r="P176">
        <f ca="1">OFFSET(countries_cumulative!$D175,0,offset_cumulative!$D176+offset_cumulative!P$1)</f>
        <v>3</v>
      </c>
      <c r="Q176">
        <f ca="1">OFFSET(countries_cumulative!$D175,0,offset_cumulative!$D176+offset_cumulative!Q$1)</f>
        <v>3</v>
      </c>
      <c r="R176">
        <f ca="1">OFFSET(countries_cumulative!$D175,0,offset_cumulative!$D176+offset_cumulative!R$1)</f>
        <v>3</v>
      </c>
      <c r="S176">
        <f ca="1">OFFSET(countries_cumulative!$D175,0,offset_cumulative!$D176+offset_cumulative!S$1)</f>
        <v>7</v>
      </c>
      <c r="T176">
        <f ca="1">OFFSET(countries_cumulative!$D175,0,offset_cumulative!$D176+offset_cumulative!T$1)</f>
        <v>14</v>
      </c>
      <c r="U176">
        <f ca="1">OFFSET(countries_cumulative!$D175,0,offset_cumulative!$D176+offset_cumulative!U$1)</f>
        <v>14</v>
      </c>
      <c r="V176">
        <f ca="1">OFFSET(countries_cumulative!$D175,0,offset_cumulative!$D176+offset_cumulative!V$1)</f>
        <v>16</v>
      </c>
      <c r="W176">
        <f ca="1">OFFSET(countries_cumulative!$D175,0,offset_cumulative!$D176+offset_cumulative!W$1)</f>
        <v>29</v>
      </c>
      <c r="X176">
        <f ca="1">OFFSET(countries_cumulative!$D175,0,offset_cumulative!$D176+offset_cumulative!X$1)</f>
        <v>47</v>
      </c>
      <c r="Y176">
        <f ca="1">OFFSET(countries_cumulative!$D175,0,offset_cumulative!$D176+offset_cumulative!Y$1)</f>
        <v>73</v>
      </c>
      <c r="Z176">
        <f ca="1">OFFSET(countries_cumulative!$D175,0,offset_cumulative!$D176+offset_cumulative!Z$1)</f>
        <v>73</v>
      </c>
      <c r="AA176">
        <f ca="1">OFFSET(countries_cumulative!$D175,0,offset_cumulative!$D176+offset_cumulative!AA$1)</f>
        <v>97</v>
      </c>
      <c r="AB176">
        <f ca="1">OFFSET(countries_cumulative!$D175,0,offset_cumulative!$D176+offset_cumulative!AB$1)</f>
        <v>145</v>
      </c>
      <c r="AC176">
        <f ca="1">OFFSET(countries_cumulative!$D175,0,offset_cumulative!$D176+offset_cumulative!AC$1)</f>
        <v>196</v>
      </c>
      <c r="AD176">
        <f ca="1">OFFSET(countries_cumulative!$D175,0,offset_cumulative!$D176+offset_cumulative!AD$1)</f>
        <v>310</v>
      </c>
      <c r="AE176">
        <f ca="1">OFFSET(countries_cumulative!$D175,0,offset_cumulative!$D176+offset_cumulative!AE$1)</f>
        <v>356</v>
      </c>
      <c r="AF176">
        <f ca="1">OFFSET(countries_cumulative!$D175,0,offset_cumulative!$D176+offset_cumulative!AF$1)</f>
        <v>475</v>
      </c>
      <c r="AG176">
        <f ca="1">OFFSET(countries_cumulative!$D175,0,offset_cumulative!$D176+offset_cumulative!AG$1)</f>
        <v>548</v>
      </c>
      <c r="AH176">
        <f ca="1">OFFSET(countries_cumulative!$D175,0,offset_cumulative!$D176+offset_cumulative!AH$1)</f>
        <v>645</v>
      </c>
      <c r="AI176">
        <f ca="1">OFFSET(countries_cumulative!$D175,0,offset_cumulative!$D176+offset_cumulative!AI$1)</f>
        <v>794</v>
      </c>
      <c r="AJ176">
        <f ca="1">OFFSET(countries_cumulative!$D175,0,offset_cumulative!$D176+offset_cumulative!AJ$1)</f>
        <v>897</v>
      </c>
      <c r="AL176" s="3" t="s">
        <v>155</v>
      </c>
      <c r="AM176" s="4">
        <f t="shared" ca="1" si="155"/>
        <v>0</v>
      </c>
      <c r="AN176" s="4">
        <f t="shared" ca="1" si="126"/>
        <v>0</v>
      </c>
      <c r="AO176" s="4">
        <f t="shared" ca="1" si="127"/>
        <v>0</v>
      </c>
      <c r="AP176" s="4">
        <f t="shared" ca="1" si="128"/>
        <v>0</v>
      </c>
      <c r="AQ176" s="4">
        <f t="shared" ca="1" si="129"/>
        <v>0</v>
      </c>
      <c r="AR176" s="4">
        <f t="shared" ca="1" si="130"/>
        <v>0</v>
      </c>
      <c r="AS176" s="4">
        <f t="shared" ca="1" si="131"/>
        <v>0</v>
      </c>
      <c r="AT176" s="4">
        <f t="shared" ca="1" si="132"/>
        <v>0</v>
      </c>
      <c r="AU176" s="4">
        <f t="shared" ca="1" si="133"/>
        <v>0</v>
      </c>
      <c r="AV176" s="4">
        <f t="shared" ca="1" si="134"/>
        <v>2</v>
      </c>
      <c r="AW176" s="4">
        <f t="shared" ca="1" si="135"/>
        <v>0</v>
      </c>
      <c r="AX176" s="4">
        <f t="shared" ca="1" si="136"/>
        <v>0</v>
      </c>
      <c r="AY176" s="4">
        <f t="shared" ca="1" si="137"/>
        <v>1.3333333333333335</v>
      </c>
      <c r="AZ176" s="4">
        <f t="shared" ca="1" si="138"/>
        <v>1</v>
      </c>
      <c r="BA176" s="4">
        <f t="shared" ca="1" si="139"/>
        <v>0</v>
      </c>
      <c r="BB176" s="4">
        <f t="shared" ca="1" si="140"/>
        <v>0.14285714285714279</v>
      </c>
      <c r="BC176" s="4">
        <f t="shared" ca="1" si="141"/>
        <v>0.8125</v>
      </c>
      <c r="BD176" s="4">
        <f t="shared" ca="1" si="142"/>
        <v>0.6206896551724137</v>
      </c>
      <c r="BE176" s="4">
        <f t="shared" ca="1" si="143"/>
        <v>0.55319148936170204</v>
      </c>
      <c r="BF176" s="4">
        <f t="shared" ca="1" si="144"/>
        <v>0</v>
      </c>
      <c r="BG176" s="4">
        <f t="shared" ca="1" si="145"/>
        <v>0.32876712328767121</v>
      </c>
      <c r="BH176" s="4">
        <f t="shared" ca="1" si="146"/>
        <v>0.49484536082474229</v>
      </c>
      <c r="BI176" s="4">
        <f t="shared" ca="1" si="147"/>
        <v>0.35172413793103452</v>
      </c>
      <c r="BJ176" s="4">
        <f t="shared" ca="1" si="148"/>
        <v>0.58163265306122458</v>
      </c>
      <c r="BK176" s="4">
        <f t="shared" ca="1" si="149"/>
        <v>0.14838709677419359</v>
      </c>
      <c r="BL176" s="4">
        <f t="shared" ca="1" si="150"/>
        <v>0.33426966292134841</v>
      </c>
      <c r="BM176" s="4">
        <f t="shared" ca="1" si="151"/>
        <v>0.15368421052631587</v>
      </c>
      <c r="BN176" s="4">
        <f t="shared" ca="1" si="152"/>
        <v>0.17700729927007308</v>
      </c>
      <c r="BO176" s="4">
        <f t="shared" ca="1" si="153"/>
        <v>0.23100775193798451</v>
      </c>
      <c r="BP176" s="4">
        <f t="shared" ca="1" si="154"/>
        <v>0.12972292191435764</v>
      </c>
      <c r="BQ176" s="5">
        <f t="shared" ca="1" si="156"/>
        <v>0.31312066130578464</v>
      </c>
    </row>
    <row r="177" spans="1:69" x14ac:dyDescent="0.25">
      <c r="A177" s="3" t="s">
        <v>156</v>
      </c>
      <c r="B177" s="3">
        <v>24</v>
      </c>
      <c r="C177" s="3">
        <v>54</v>
      </c>
      <c r="D177">
        <f>COUNTIF(countries_cumulative!D176:CP176,"0")</f>
        <v>7</v>
      </c>
      <c r="E177" s="3" t="s">
        <v>156</v>
      </c>
      <c r="F177">
        <f ca="1">OFFSET(countries_cumulative!$D176,0,offset_cumulative!$D177+offset_cumulative!F$1)</f>
        <v>4</v>
      </c>
      <c r="G177">
        <f ca="1">OFFSET(countries_cumulative!$D176,0,offset_cumulative!$D177+offset_cumulative!G$1)</f>
        <v>4</v>
      </c>
      <c r="H177">
        <f ca="1">OFFSET(countries_cumulative!$D176,0,offset_cumulative!$D177+offset_cumulative!H$1)</f>
        <v>4</v>
      </c>
      <c r="I177">
        <f ca="1">OFFSET(countries_cumulative!$D176,0,offset_cumulative!$D177+offset_cumulative!I$1)</f>
        <v>4</v>
      </c>
      <c r="J177">
        <f ca="1">OFFSET(countries_cumulative!$D176,0,offset_cumulative!$D177+offset_cumulative!J$1)</f>
        <v>5</v>
      </c>
      <c r="K177">
        <f ca="1">OFFSET(countries_cumulative!$D176,0,offset_cumulative!$D177+offset_cumulative!K$1)</f>
        <v>5</v>
      </c>
      <c r="L177">
        <f ca="1">OFFSET(countries_cumulative!$D176,0,offset_cumulative!$D177+offset_cumulative!L$1)</f>
        <v>5</v>
      </c>
      <c r="M177">
        <f ca="1">OFFSET(countries_cumulative!$D176,0,offset_cumulative!$D177+offset_cumulative!M$1)</f>
        <v>5</v>
      </c>
      <c r="N177">
        <f ca="1">OFFSET(countries_cumulative!$D176,0,offset_cumulative!$D177+offset_cumulative!N$1)</f>
        <v>5</v>
      </c>
      <c r="O177">
        <f ca="1">OFFSET(countries_cumulative!$D176,0,offset_cumulative!$D177+offset_cumulative!O$1)</f>
        <v>5</v>
      </c>
      <c r="P177">
        <f ca="1">OFFSET(countries_cumulative!$D176,0,offset_cumulative!$D177+offset_cumulative!P$1)</f>
        <v>7</v>
      </c>
      <c r="Q177">
        <f ca="1">OFFSET(countries_cumulative!$D176,0,offset_cumulative!$D177+offset_cumulative!Q$1)</f>
        <v>7</v>
      </c>
      <c r="R177">
        <f ca="1">OFFSET(countries_cumulative!$D176,0,offset_cumulative!$D177+offset_cumulative!R$1)</f>
        <v>8</v>
      </c>
      <c r="S177">
        <f ca="1">OFFSET(countries_cumulative!$D176,0,offset_cumulative!$D177+offset_cumulative!S$1)</f>
        <v>8</v>
      </c>
      <c r="T177">
        <f ca="1">OFFSET(countries_cumulative!$D176,0,offset_cumulative!$D177+offset_cumulative!T$1)</f>
        <v>8</v>
      </c>
      <c r="U177">
        <f ca="1">OFFSET(countries_cumulative!$D176,0,offset_cumulative!$D177+offset_cumulative!U$1)</f>
        <v>8</v>
      </c>
      <c r="V177">
        <f ca="1">OFFSET(countries_cumulative!$D176,0,offset_cumulative!$D177+offset_cumulative!V$1)</f>
        <v>8</v>
      </c>
      <c r="W177">
        <f ca="1">OFFSET(countries_cumulative!$D176,0,offset_cumulative!$D177+offset_cumulative!W$1)</f>
        <v>8</v>
      </c>
      <c r="X177">
        <f ca="1">OFFSET(countries_cumulative!$D176,0,offset_cumulative!$D177+offset_cumulative!X$1)</f>
        <v>9</v>
      </c>
      <c r="Y177">
        <f ca="1">OFFSET(countries_cumulative!$D176,0,offset_cumulative!$D177+offset_cumulative!Y$1)</f>
        <v>9</v>
      </c>
      <c r="Z177">
        <f ca="1">OFFSET(countries_cumulative!$D176,0,offset_cumulative!$D177+offset_cumulative!Z$1)</f>
        <v>9</v>
      </c>
      <c r="AA177">
        <f ca="1">OFFSET(countries_cumulative!$D176,0,offset_cumulative!$D177+offset_cumulative!AA$1)</f>
        <v>9</v>
      </c>
      <c r="AB177">
        <f ca="1">OFFSET(countries_cumulative!$D176,0,offset_cumulative!$D177+offset_cumulative!AB$1)</f>
        <v>9</v>
      </c>
      <c r="AC177">
        <f ca="1">OFFSET(countries_cumulative!$D176,0,offset_cumulative!$D177+offset_cumulative!AC$1)</f>
        <v>9</v>
      </c>
      <c r="AD177">
        <f ca="1">OFFSET(countries_cumulative!$D176,0,offset_cumulative!$D177+offset_cumulative!AD$1)</f>
        <v>13</v>
      </c>
      <c r="AE177">
        <f ca="1">OFFSET(countries_cumulative!$D176,0,offset_cumulative!$D177+offset_cumulative!AE$1)</f>
        <v>13</v>
      </c>
      <c r="AF177">
        <f ca="1">OFFSET(countries_cumulative!$D176,0,offset_cumulative!$D177+offset_cumulative!AF$1)</f>
        <v>13</v>
      </c>
      <c r="AG177">
        <f ca="1">OFFSET(countries_cumulative!$D176,0,offset_cumulative!$D177+offset_cumulative!AG$1)</f>
        <v>13</v>
      </c>
      <c r="AH177">
        <f ca="1">OFFSET(countries_cumulative!$D176,0,offset_cumulative!$D177+offset_cumulative!AH$1)</f>
        <v>13</v>
      </c>
      <c r="AI177">
        <f ca="1">OFFSET(countries_cumulative!$D176,0,offset_cumulative!$D177+offset_cumulative!AI$1)</f>
        <v>13</v>
      </c>
      <c r="AJ177">
        <f ca="1">OFFSET(countries_cumulative!$D176,0,offset_cumulative!$D177+offset_cumulative!AJ$1)</f>
        <v>19</v>
      </c>
      <c r="AL177" s="3" t="s">
        <v>156</v>
      </c>
      <c r="AM177" s="4">
        <f t="shared" ca="1" si="155"/>
        <v>0</v>
      </c>
      <c r="AN177" s="4">
        <f t="shared" ca="1" si="126"/>
        <v>0</v>
      </c>
      <c r="AO177" s="4">
        <f t="shared" ca="1" si="127"/>
        <v>0</v>
      </c>
      <c r="AP177" s="4">
        <f t="shared" ca="1" si="128"/>
        <v>0.25</v>
      </c>
      <c r="AQ177" s="4">
        <f t="shared" ca="1" si="129"/>
        <v>0</v>
      </c>
      <c r="AR177" s="4">
        <f t="shared" ca="1" si="130"/>
        <v>0</v>
      </c>
      <c r="AS177" s="4">
        <f t="shared" ca="1" si="131"/>
        <v>0</v>
      </c>
      <c r="AT177" s="4">
        <f t="shared" ca="1" si="132"/>
        <v>0</v>
      </c>
      <c r="AU177" s="4">
        <f t="shared" ca="1" si="133"/>
        <v>0</v>
      </c>
      <c r="AV177" s="4">
        <f t="shared" ca="1" si="134"/>
        <v>0.39999999999999991</v>
      </c>
      <c r="AW177" s="4">
        <f t="shared" ca="1" si="135"/>
        <v>0</v>
      </c>
      <c r="AX177" s="4">
        <f t="shared" ca="1" si="136"/>
        <v>0.14285714285714279</v>
      </c>
      <c r="AY177" s="4">
        <f t="shared" ca="1" si="137"/>
        <v>0</v>
      </c>
      <c r="AZ177" s="4">
        <f t="shared" ca="1" si="138"/>
        <v>0</v>
      </c>
      <c r="BA177" s="4">
        <f t="shared" ca="1" si="139"/>
        <v>0</v>
      </c>
      <c r="BB177" s="4">
        <f t="shared" ca="1" si="140"/>
        <v>0</v>
      </c>
      <c r="BC177" s="4">
        <f t="shared" ca="1" si="141"/>
        <v>0</v>
      </c>
      <c r="BD177" s="4">
        <f t="shared" ca="1" si="142"/>
        <v>0.125</v>
      </c>
      <c r="BE177" s="4">
        <f t="shared" ca="1" si="143"/>
        <v>0</v>
      </c>
      <c r="BF177" s="4">
        <f t="shared" ca="1" si="144"/>
        <v>0</v>
      </c>
      <c r="BG177" s="4">
        <f t="shared" ca="1" si="145"/>
        <v>0</v>
      </c>
      <c r="BH177" s="4">
        <f t="shared" ca="1" si="146"/>
        <v>0</v>
      </c>
      <c r="BI177" s="4">
        <f t="shared" ca="1" si="147"/>
        <v>0</v>
      </c>
      <c r="BJ177" s="4">
        <f t="shared" ca="1" si="148"/>
        <v>0.44444444444444442</v>
      </c>
      <c r="BK177" s="4">
        <f t="shared" ca="1" si="149"/>
        <v>0</v>
      </c>
      <c r="BL177" s="4">
        <f t="shared" ca="1" si="150"/>
        <v>0</v>
      </c>
      <c r="BM177" s="4">
        <f t="shared" ca="1" si="151"/>
        <v>0</v>
      </c>
      <c r="BN177" s="4">
        <f t="shared" ca="1" si="152"/>
        <v>0</v>
      </c>
      <c r="BO177" s="4">
        <f t="shared" ca="1" si="153"/>
        <v>0</v>
      </c>
      <c r="BP177" s="4">
        <f t="shared" ca="1" si="154"/>
        <v>0.46153846153846145</v>
      </c>
      <c r="BQ177" s="5">
        <f t="shared" ca="1" si="156"/>
        <v>6.0794668294668286E-2</v>
      </c>
    </row>
    <row r="178" spans="1:69" x14ac:dyDescent="0.25">
      <c r="A178" s="3" t="s">
        <v>157</v>
      </c>
      <c r="B178" s="3">
        <v>55.378100000000003</v>
      </c>
      <c r="C178" s="3">
        <v>-3.4359999999999999</v>
      </c>
      <c r="D178">
        <f>COUNTIF(countries_cumulative!D177:CP177,"0")</f>
        <v>9</v>
      </c>
      <c r="E178" s="3" t="s">
        <v>157</v>
      </c>
      <c r="F178">
        <f ca="1">OFFSET(countries_cumulative!$D177,0,offset_cumulative!$D178+offset_cumulative!F$1)</f>
        <v>2</v>
      </c>
      <c r="G178">
        <f ca="1">OFFSET(countries_cumulative!$D177,0,offset_cumulative!$D178+offset_cumulative!G$1)</f>
        <v>2</v>
      </c>
      <c r="H178">
        <f ca="1">OFFSET(countries_cumulative!$D177,0,offset_cumulative!$D178+offset_cumulative!H$1)</f>
        <v>2</v>
      </c>
      <c r="I178">
        <f ca="1">OFFSET(countries_cumulative!$D177,0,offset_cumulative!$D178+offset_cumulative!I$1)</f>
        <v>2</v>
      </c>
      <c r="J178">
        <f ca="1">OFFSET(countries_cumulative!$D177,0,offset_cumulative!$D178+offset_cumulative!J$1)</f>
        <v>2</v>
      </c>
      <c r="K178">
        <f ca="1">OFFSET(countries_cumulative!$D177,0,offset_cumulative!$D178+offset_cumulative!K$1)</f>
        <v>2</v>
      </c>
      <c r="L178">
        <f ca="1">OFFSET(countries_cumulative!$D177,0,offset_cumulative!$D178+offset_cumulative!L$1)</f>
        <v>2</v>
      </c>
      <c r="M178">
        <f ca="1">OFFSET(countries_cumulative!$D177,0,offset_cumulative!$D178+offset_cumulative!M$1)</f>
        <v>3</v>
      </c>
      <c r="N178">
        <f ca="1">OFFSET(countries_cumulative!$D177,0,offset_cumulative!$D178+offset_cumulative!N$1)</f>
        <v>3</v>
      </c>
      <c r="O178">
        <f ca="1">OFFSET(countries_cumulative!$D177,0,offset_cumulative!$D178+offset_cumulative!O$1)</f>
        <v>3</v>
      </c>
      <c r="P178">
        <f ca="1">OFFSET(countries_cumulative!$D177,0,offset_cumulative!$D178+offset_cumulative!P$1)</f>
        <v>8</v>
      </c>
      <c r="Q178">
        <f ca="1">OFFSET(countries_cumulative!$D177,0,offset_cumulative!$D178+offset_cumulative!Q$1)</f>
        <v>8</v>
      </c>
      <c r="R178">
        <f ca="1">OFFSET(countries_cumulative!$D177,0,offset_cumulative!$D178+offset_cumulative!R$1)</f>
        <v>9</v>
      </c>
      <c r="S178">
        <f ca="1">OFFSET(countries_cumulative!$D177,0,offset_cumulative!$D178+offset_cumulative!S$1)</f>
        <v>9</v>
      </c>
      <c r="T178">
        <f ca="1">OFFSET(countries_cumulative!$D177,0,offset_cumulative!$D178+offset_cumulative!T$1)</f>
        <v>9</v>
      </c>
      <c r="U178">
        <f ca="1">OFFSET(countries_cumulative!$D177,0,offset_cumulative!$D178+offset_cumulative!U$1)</f>
        <v>9</v>
      </c>
      <c r="V178">
        <f ca="1">OFFSET(countries_cumulative!$D177,0,offset_cumulative!$D178+offset_cumulative!V$1)</f>
        <v>9</v>
      </c>
      <c r="W178">
        <f ca="1">OFFSET(countries_cumulative!$D177,0,offset_cumulative!$D178+offset_cumulative!W$1)</f>
        <v>9</v>
      </c>
      <c r="X178">
        <f ca="1">OFFSET(countries_cumulative!$D177,0,offset_cumulative!$D178+offset_cumulative!X$1)</f>
        <v>9</v>
      </c>
      <c r="Y178">
        <f ca="1">OFFSET(countries_cumulative!$D177,0,offset_cumulative!$D178+offset_cumulative!Y$1)</f>
        <v>9</v>
      </c>
      <c r="Z178">
        <f ca="1">OFFSET(countries_cumulative!$D177,0,offset_cumulative!$D178+offset_cumulative!Z$1)</f>
        <v>9</v>
      </c>
      <c r="AA178">
        <f ca="1">OFFSET(countries_cumulative!$D177,0,offset_cumulative!$D178+offset_cumulative!AA$1)</f>
        <v>9</v>
      </c>
      <c r="AB178">
        <f ca="1">OFFSET(countries_cumulative!$D177,0,offset_cumulative!$D178+offset_cumulative!AB$1)</f>
        <v>9</v>
      </c>
      <c r="AC178">
        <f ca="1">OFFSET(countries_cumulative!$D177,0,offset_cumulative!$D178+offset_cumulative!AC$1)</f>
        <v>9</v>
      </c>
      <c r="AD178">
        <f ca="1">OFFSET(countries_cumulative!$D177,0,offset_cumulative!$D178+offset_cumulative!AD$1)</f>
        <v>13</v>
      </c>
      <c r="AE178">
        <f ca="1">OFFSET(countries_cumulative!$D177,0,offset_cumulative!$D178+offset_cumulative!AE$1)</f>
        <v>13</v>
      </c>
      <c r="AF178">
        <f ca="1">OFFSET(countries_cumulative!$D177,0,offset_cumulative!$D178+offset_cumulative!AF$1)</f>
        <v>13</v>
      </c>
      <c r="AG178">
        <f ca="1">OFFSET(countries_cumulative!$D177,0,offset_cumulative!$D178+offset_cumulative!AG$1)</f>
        <v>15</v>
      </c>
      <c r="AH178">
        <f ca="1">OFFSET(countries_cumulative!$D177,0,offset_cumulative!$D178+offset_cumulative!AH$1)</f>
        <v>20</v>
      </c>
      <c r="AI178">
        <f ca="1">OFFSET(countries_cumulative!$D177,0,offset_cumulative!$D178+offset_cumulative!AI$1)</f>
        <v>23</v>
      </c>
      <c r="AJ178">
        <f ca="1">OFFSET(countries_cumulative!$D177,0,offset_cumulative!$D178+offset_cumulative!AJ$1)</f>
        <v>36</v>
      </c>
      <c r="AL178" s="3" t="s">
        <v>157</v>
      </c>
      <c r="AM178" s="4">
        <f t="shared" ca="1" si="155"/>
        <v>0</v>
      </c>
      <c r="AN178" s="4">
        <f t="shared" ca="1" si="126"/>
        <v>0</v>
      </c>
      <c r="AO178" s="4">
        <f t="shared" ca="1" si="127"/>
        <v>0</v>
      </c>
      <c r="AP178" s="4">
        <f t="shared" ca="1" si="128"/>
        <v>0</v>
      </c>
      <c r="AQ178" s="4">
        <f t="shared" ca="1" si="129"/>
        <v>0</v>
      </c>
      <c r="AR178" s="4">
        <f t="shared" ca="1" si="130"/>
        <v>0</v>
      </c>
      <c r="AS178" s="4">
        <f t="shared" ca="1" si="131"/>
        <v>0.5</v>
      </c>
      <c r="AT178" s="4">
        <f t="shared" ca="1" si="132"/>
        <v>0</v>
      </c>
      <c r="AU178" s="4">
        <f t="shared" ca="1" si="133"/>
        <v>0</v>
      </c>
      <c r="AV178" s="4">
        <f t="shared" ca="1" si="134"/>
        <v>1.6666666666666665</v>
      </c>
      <c r="AW178" s="4">
        <f t="shared" ca="1" si="135"/>
        <v>0</v>
      </c>
      <c r="AX178" s="4">
        <f t="shared" ca="1" si="136"/>
        <v>0.125</v>
      </c>
      <c r="AY178" s="4">
        <f t="shared" ca="1" si="137"/>
        <v>0</v>
      </c>
      <c r="AZ178" s="4">
        <f t="shared" ca="1" si="138"/>
        <v>0</v>
      </c>
      <c r="BA178" s="4">
        <f t="shared" ca="1" si="139"/>
        <v>0</v>
      </c>
      <c r="BB178" s="4">
        <f t="shared" ca="1" si="140"/>
        <v>0</v>
      </c>
      <c r="BC178" s="4">
        <f t="shared" ca="1" si="141"/>
        <v>0</v>
      </c>
      <c r="BD178" s="4">
        <f t="shared" ca="1" si="142"/>
        <v>0</v>
      </c>
      <c r="BE178" s="4">
        <f t="shared" ca="1" si="143"/>
        <v>0</v>
      </c>
      <c r="BF178" s="4">
        <f t="shared" ca="1" si="144"/>
        <v>0</v>
      </c>
      <c r="BG178" s="4">
        <f t="shared" ca="1" si="145"/>
        <v>0</v>
      </c>
      <c r="BH178" s="4">
        <f t="shared" ca="1" si="146"/>
        <v>0</v>
      </c>
      <c r="BI178" s="4">
        <f t="shared" ca="1" si="147"/>
        <v>0</v>
      </c>
      <c r="BJ178" s="4">
        <f t="shared" ca="1" si="148"/>
        <v>0.44444444444444442</v>
      </c>
      <c r="BK178" s="4">
        <f t="shared" ca="1" si="149"/>
        <v>0</v>
      </c>
      <c r="BL178" s="4">
        <f t="shared" ca="1" si="150"/>
        <v>0</v>
      </c>
      <c r="BM178" s="4">
        <f t="shared" ca="1" si="151"/>
        <v>0.15384615384615374</v>
      </c>
      <c r="BN178" s="4">
        <f t="shared" ca="1" si="152"/>
        <v>0.33333333333333326</v>
      </c>
      <c r="BO178" s="4">
        <f t="shared" ca="1" si="153"/>
        <v>0.14999999999999991</v>
      </c>
      <c r="BP178" s="4">
        <f t="shared" ca="1" si="154"/>
        <v>0.56521739130434789</v>
      </c>
      <c r="BQ178" s="5">
        <f t="shared" ca="1" si="156"/>
        <v>0.13128359965316486</v>
      </c>
    </row>
    <row r="179" spans="1:69" x14ac:dyDescent="0.25">
      <c r="A179" s="3" t="s">
        <v>158</v>
      </c>
      <c r="B179" s="3">
        <v>-32.522799999999997</v>
      </c>
      <c r="C179" s="3">
        <v>-55.765799999999999</v>
      </c>
      <c r="D179">
        <f>COUNTIF(countries_cumulative!D178:CP178,"0")</f>
        <v>52</v>
      </c>
      <c r="E179" s="3" t="s">
        <v>158</v>
      </c>
      <c r="F179">
        <f ca="1">OFFSET(countries_cumulative!$D178,0,offset_cumulative!$D179+offset_cumulative!F$1)</f>
        <v>4</v>
      </c>
      <c r="G179">
        <f ca="1">OFFSET(countries_cumulative!$D178,0,offset_cumulative!$D179+offset_cumulative!G$1)</f>
        <v>4</v>
      </c>
      <c r="H179">
        <f ca="1">OFFSET(countries_cumulative!$D178,0,offset_cumulative!$D179+offset_cumulative!H$1)</f>
        <v>8</v>
      </c>
      <c r="I179">
        <f ca="1">OFFSET(countries_cumulative!$D178,0,offset_cumulative!$D179+offset_cumulative!I$1)</f>
        <v>29</v>
      </c>
      <c r="J179">
        <f ca="1">OFFSET(countries_cumulative!$D178,0,offset_cumulative!$D179+offset_cumulative!J$1)</f>
        <v>50</v>
      </c>
      <c r="K179">
        <f ca="1">OFFSET(countries_cumulative!$D178,0,offset_cumulative!$D179+offset_cumulative!K$1)</f>
        <v>79</v>
      </c>
      <c r="L179">
        <f ca="1">OFFSET(countries_cumulative!$D178,0,offset_cumulative!$D179+offset_cumulative!L$1)</f>
        <v>94</v>
      </c>
      <c r="M179">
        <f ca="1">OFFSET(countries_cumulative!$D178,0,offset_cumulative!$D179+offset_cumulative!M$1)</f>
        <v>110</v>
      </c>
      <c r="N179">
        <f ca="1">OFFSET(countries_cumulative!$D178,0,offset_cumulative!$D179+offset_cumulative!N$1)</f>
        <v>158</v>
      </c>
      <c r="O179">
        <f ca="1">OFFSET(countries_cumulative!$D178,0,offset_cumulative!$D179+offset_cumulative!O$1)</f>
        <v>162</v>
      </c>
      <c r="P179">
        <f ca="1">OFFSET(countries_cumulative!$D178,0,offset_cumulative!$D179+offset_cumulative!P$1)</f>
        <v>162</v>
      </c>
      <c r="Q179">
        <f ca="1">OFFSET(countries_cumulative!$D178,0,offset_cumulative!$D179+offset_cumulative!Q$1)</f>
        <v>189</v>
      </c>
      <c r="R179">
        <f ca="1">OFFSET(countries_cumulative!$D178,0,offset_cumulative!$D179+offset_cumulative!R$1)</f>
        <v>217</v>
      </c>
      <c r="S179">
        <f ca="1">OFFSET(countries_cumulative!$D178,0,offset_cumulative!$D179+offset_cumulative!S$1)</f>
        <v>238</v>
      </c>
      <c r="T179">
        <f ca="1">OFFSET(countries_cumulative!$D178,0,offset_cumulative!$D179+offset_cumulative!T$1)</f>
        <v>274</v>
      </c>
      <c r="U179">
        <f ca="1">OFFSET(countries_cumulative!$D178,0,offset_cumulative!$D179+offset_cumulative!U$1)</f>
        <v>304</v>
      </c>
      <c r="V179">
        <f ca="1">OFFSET(countries_cumulative!$D178,0,offset_cumulative!$D179+offset_cumulative!V$1)</f>
        <v>310</v>
      </c>
      <c r="W179">
        <f ca="1">OFFSET(countries_cumulative!$D178,0,offset_cumulative!$D179+offset_cumulative!W$1)</f>
        <v>338</v>
      </c>
      <c r="X179">
        <f ca="1">OFFSET(countries_cumulative!$D178,0,offset_cumulative!$D179+offset_cumulative!X$1)</f>
        <v>338</v>
      </c>
      <c r="Y179">
        <f ca="1">OFFSET(countries_cumulative!$D178,0,offset_cumulative!$D179+offset_cumulative!Y$1)</f>
        <v>350</v>
      </c>
      <c r="Z179">
        <f ca="1">OFFSET(countries_cumulative!$D178,0,offset_cumulative!$D179+offset_cumulative!Z$1)</f>
        <v>369</v>
      </c>
      <c r="AA179">
        <f ca="1">OFFSET(countries_cumulative!$D178,0,offset_cumulative!$D179+offset_cumulative!AA$1)</f>
        <v>400</v>
      </c>
      <c r="AB179">
        <f ca="1">OFFSET(countries_cumulative!$D178,0,offset_cumulative!$D179+offset_cumulative!AB$1)</f>
        <v>400</v>
      </c>
      <c r="AC179">
        <f ca="1">OFFSET(countries_cumulative!$D178,0,offset_cumulative!$D179+offset_cumulative!AC$1)</f>
        <v>406</v>
      </c>
      <c r="AD179">
        <f ca="1">OFFSET(countries_cumulative!$D178,0,offset_cumulative!$D179+offset_cumulative!AD$1)</f>
        <v>424</v>
      </c>
      <c r="AE179">
        <f ca="1">OFFSET(countries_cumulative!$D178,0,offset_cumulative!$D179+offset_cumulative!AE$1)</f>
        <v>424</v>
      </c>
      <c r="AF179">
        <f ca="1">OFFSET(countries_cumulative!$D178,0,offset_cumulative!$D179+offset_cumulative!AF$1)</f>
        <v>456</v>
      </c>
      <c r="AG179">
        <f ca="1">OFFSET(countries_cumulative!$D178,0,offset_cumulative!$D179+offset_cumulative!AG$1)</f>
        <v>473</v>
      </c>
      <c r="AH179">
        <f ca="1">OFFSET(countries_cumulative!$D178,0,offset_cumulative!$D179+offset_cumulative!AH$1)</f>
        <v>494</v>
      </c>
      <c r="AI179">
        <f ca="1">OFFSET(countries_cumulative!$D178,0,offset_cumulative!$D179+offset_cumulative!AI$1)</f>
        <v>480</v>
      </c>
      <c r="AJ179">
        <f ca="1">OFFSET(countries_cumulative!$D178,0,offset_cumulative!$D179+offset_cumulative!AJ$1)</f>
        <v>480</v>
      </c>
      <c r="AL179" s="3" t="s">
        <v>158</v>
      </c>
      <c r="AM179" s="4">
        <f t="shared" ca="1" si="155"/>
        <v>0</v>
      </c>
      <c r="AN179" s="4">
        <f t="shared" ca="1" si="126"/>
        <v>1</v>
      </c>
      <c r="AO179" s="4">
        <f t="shared" ca="1" si="127"/>
        <v>2.625</v>
      </c>
      <c r="AP179" s="4">
        <f t="shared" ca="1" si="128"/>
        <v>0.72413793103448265</v>
      </c>
      <c r="AQ179" s="4">
        <f t="shared" ca="1" si="129"/>
        <v>0.58000000000000007</v>
      </c>
      <c r="AR179" s="4">
        <f t="shared" ca="1" si="130"/>
        <v>0.18987341772151889</v>
      </c>
      <c r="AS179" s="4">
        <f t="shared" ca="1" si="131"/>
        <v>0.17021276595744683</v>
      </c>
      <c r="AT179" s="4">
        <f t="shared" ca="1" si="132"/>
        <v>0.43636363636363629</v>
      </c>
      <c r="AU179" s="4">
        <f t="shared" ca="1" si="133"/>
        <v>2.5316455696202445E-2</v>
      </c>
      <c r="AV179" s="4">
        <f t="shared" ca="1" si="134"/>
        <v>0</v>
      </c>
      <c r="AW179" s="4">
        <f t="shared" ca="1" si="135"/>
        <v>0.16666666666666674</v>
      </c>
      <c r="AX179" s="4">
        <f t="shared" ca="1" si="136"/>
        <v>0.14814814814814814</v>
      </c>
      <c r="AY179" s="4">
        <f t="shared" ca="1" si="137"/>
        <v>9.6774193548387011E-2</v>
      </c>
      <c r="AZ179" s="4">
        <f t="shared" ca="1" si="138"/>
        <v>0.15126050420168058</v>
      </c>
      <c r="BA179" s="4">
        <f t="shared" ca="1" si="139"/>
        <v>0.10948905109489049</v>
      </c>
      <c r="BB179" s="4">
        <f t="shared" ca="1" si="140"/>
        <v>1.9736842105263053E-2</v>
      </c>
      <c r="BC179" s="4">
        <f t="shared" ca="1" si="141"/>
        <v>9.0322580645161299E-2</v>
      </c>
      <c r="BD179" s="4">
        <f t="shared" ca="1" si="142"/>
        <v>0</v>
      </c>
      <c r="BE179" s="4">
        <f t="shared" ca="1" si="143"/>
        <v>3.5502958579881616E-2</v>
      </c>
      <c r="BF179" s="4">
        <f t="shared" ca="1" si="144"/>
        <v>5.428571428571427E-2</v>
      </c>
      <c r="BG179" s="4">
        <f t="shared" ca="1" si="145"/>
        <v>8.4010840108400986E-2</v>
      </c>
      <c r="BH179" s="4">
        <f t="shared" ca="1" si="146"/>
        <v>0</v>
      </c>
      <c r="BI179" s="4">
        <f t="shared" ca="1" si="147"/>
        <v>1.4999999999999902E-2</v>
      </c>
      <c r="BJ179" s="4">
        <f t="shared" ca="1" si="148"/>
        <v>4.4334975369458185E-2</v>
      </c>
      <c r="BK179" s="4">
        <f t="shared" ca="1" si="149"/>
        <v>0</v>
      </c>
      <c r="BL179" s="4">
        <f t="shared" ca="1" si="150"/>
        <v>7.547169811320753E-2</v>
      </c>
      <c r="BM179" s="4">
        <f t="shared" ca="1" si="151"/>
        <v>3.7280701754385914E-2</v>
      </c>
      <c r="BN179" s="4">
        <f t="shared" ca="1" si="152"/>
        <v>4.4397463002114224E-2</v>
      </c>
      <c r="BO179" s="4">
        <f t="shared" ca="1" si="153"/>
        <v>-2.8340080971659964E-2</v>
      </c>
      <c r="BP179" s="4">
        <f t="shared" ca="1" si="154"/>
        <v>0</v>
      </c>
      <c r="BQ179" s="5">
        <f t="shared" ca="1" si="156"/>
        <v>0.22984154878083288</v>
      </c>
    </row>
    <row r="180" spans="1:69" x14ac:dyDescent="0.25">
      <c r="A180" s="3" t="s">
        <v>159</v>
      </c>
      <c r="B180" s="3">
        <v>37.090200000000003</v>
      </c>
      <c r="C180" s="3">
        <v>-95.712900000000005</v>
      </c>
      <c r="D180">
        <f>COUNTIF(countries_cumulative!D179:CP179,"0")</f>
        <v>0</v>
      </c>
      <c r="E180" s="3" t="s">
        <v>159</v>
      </c>
      <c r="F180">
        <f ca="1">OFFSET(countries_cumulative!$D179,0,offset_cumulative!$D180+offset_cumulative!F$1)</f>
        <v>1</v>
      </c>
      <c r="G180">
        <f ca="1">OFFSET(countries_cumulative!$D179,0,offset_cumulative!$D180+offset_cumulative!G$1)</f>
        <v>1</v>
      </c>
      <c r="H180">
        <f ca="1">OFFSET(countries_cumulative!$D179,0,offset_cumulative!$D180+offset_cumulative!H$1)</f>
        <v>2</v>
      </c>
      <c r="I180">
        <f ca="1">OFFSET(countries_cumulative!$D179,0,offset_cumulative!$D180+offset_cumulative!I$1)</f>
        <v>2</v>
      </c>
      <c r="J180">
        <f ca="1">OFFSET(countries_cumulative!$D179,0,offset_cumulative!$D180+offset_cumulative!J$1)</f>
        <v>5</v>
      </c>
      <c r="K180">
        <f ca="1">OFFSET(countries_cumulative!$D179,0,offset_cumulative!$D180+offset_cumulative!K$1)</f>
        <v>5</v>
      </c>
      <c r="L180">
        <f ca="1">OFFSET(countries_cumulative!$D179,0,offset_cumulative!$D180+offset_cumulative!L$1)</f>
        <v>5</v>
      </c>
      <c r="M180">
        <f ca="1">OFFSET(countries_cumulative!$D179,0,offset_cumulative!$D180+offset_cumulative!M$1)</f>
        <v>5</v>
      </c>
      <c r="N180">
        <f ca="1">OFFSET(countries_cumulative!$D179,0,offset_cumulative!$D180+offset_cumulative!N$1)</f>
        <v>5</v>
      </c>
      <c r="O180">
        <f ca="1">OFFSET(countries_cumulative!$D179,0,offset_cumulative!$D180+offset_cumulative!O$1)</f>
        <v>7</v>
      </c>
      <c r="P180">
        <f ca="1">OFFSET(countries_cumulative!$D179,0,offset_cumulative!$D180+offset_cumulative!P$1)</f>
        <v>8</v>
      </c>
      <c r="Q180">
        <f ca="1">OFFSET(countries_cumulative!$D179,0,offset_cumulative!$D180+offset_cumulative!Q$1)</f>
        <v>8</v>
      </c>
      <c r="R180">
        <f ca="1">OFFSET(countries_cumulative!$D179,0,offset_cumulative!$D180+offset_cumulative!R$1)</f>
        <v>11</v>
      </c>
      <c r="S180">
        <f ca="1">OFFSET(countries_cumulative!$D179,0,offset_cumulative!$D180+offset_cumulative!S$1)</f>
        <v>11</v>
      </c>
      <c r="T180">
        <f ca="1">OFFSET(countries_cumulative!$D179,0,offset_cumulative!$D180+offset_cumulative!T$1)</f>
        <v>11</v>
      </c>
      <c r="U180">
        <f ca="1">OFFSET(countries_cumulative!$D179,0,offset_cumulative!$D180+offset_cumulative!U$1)</f>
        <v>11</v>
      </c>
      <c r="V180">
        <f ca="1">OFFSET(countries_cumulative!$D179,0,offset_cumulative!$D180+offset_cumulative!V$1)</f>
        <v>11</v>
      </c>
      <c r="W180">
        <f ca="1">OFFSET(countries_cumulative!$D179,0,offset_cumulative!$D180+offset_cumulative!W$1)</f>
        <v>11</v>
      </c>
      <c r="X180">
        <f ca="1">OFFSET(countries_cumulative!$D179,0,offset_cumulative!$D180+offset_cumulative!X$1)</f>
        <v>11</v>
      </c>
      <c r="Y180">
        <f ca="1">OFFSET(countries_cumulative!$D179,0,offset_cumulative!$D180+offset_cumulative!Y$1)</f>
        <v>11</v>
      </c>
      <c r="Z180">
        <f ca="1">OFFSET(countries_cumulative!$D179,0,offset_cumulative!$D180+offset_cumulative!Z$1)</f>
        <v>12</v>
      </c>
      <c r="AA180">
        <f ca="1">OFFSET(countries_cumulative!$D179,0,offset_cumulative!$D180+offset_cumulative!AA$1)</f>
        <v>12</v>
      </c>
      <c r="AB180">
        <f ca="1">OFFSET(countries_cumulative!$D179,0,offset_cumulative!$D180+offset_cumulative!AB$1)</f>
        <v>13</v>
      </c>
      <c r="AC180">
        <f ca="1">OFFSET(countries_cumulative!$D179,0,offset_cumulative!$D180+offset_cumulative!AC$1)</f>
        <v>13</v>
      </c>
      <c r="AD180">
        <f ca="1">OFFSET(countries_cumulative!$D179,0,offset_cumulative!$D180+offset_cumulative!AD$1)</f>
        <v>13</v>
      </c>
      <c r="AE180">
        <f ca="1">OFFSET(countries_cumulative!$D179,0,offset_cumulative!$D180+offset_cumulative!AE$1)</f>
        <v>13</v>
      </c>
      <c r="AF180">
        <f ca="1">OFFSET(countries_cumulative!$D179,0,offset_cumulative!$D180+offset_cumulative!AF$1)</f>
        <v>13</v>
      </c>
      <c r="AG180">
        <f ca="1">OFFSET(countries_cumulative!$D179,0,offset_cumulative!$D180+offset_cumulative!AG$1)</f>
        <v>13</v>
      </c>
      <c r="AH180">
        <f ca="1">OFFSET(countries_cumulative!$D179,0,offset_cumulative!$D180+offset_cumulative!AH$1)</f>
        <v>13</v>
      </c>
      <c r="AI180">
        <f ca="1">OFFSET(countries_cumulative!$D179,0,offset_cumulative!$D180+offset_cumulative!AI$1)</f>
        <v>13</v>
      </c>
      <c r="AJ180">
        <f ca="1">OFFSET(countries_cumulative!$D179,0,offset_cumulative!$D180+offset_cumulative!AJ$1)</f>
        <v>15</v>
      </c>
      <c r="AL180" s="3" t="s">
        <v>159</v>
      </c>
      <c r="AM180" s="4">
        <f t="shared" ca="1" si="155"/>
        <v>0</v>
      </c>
      <c r="AN180" s="4">
        <f t="shared" ca="1" si="126"/>
        <v>1</v>
      </c>
      <c r="AO180" s="4">
        <f t="shared" ca="1" si="127"/>
        <v>0</v>
      </c>
      <c r="AP180" s="4">
        <f t="shared" ca="1" si="128"/>
        <v>1.5</v>
      </c>
      <c r="AQ180" s="4">
        <f t="shared" ca="1" si="129"/>
        <v>0</v>
      </c>
      <c r="AR180" s="4">
        <f t="shared" ca="1" si="130"/>
        <v>0</v>
      </c>
      <c r="AS180" s="4">
        <f t="shared" ca="1" si="131"/>
        <v>0</v>
      </c>
      <c r="AT180" s="4">
        <f t="shared" ca="1" si="132"/>
        <v>0</v>
      </c>
      <c r="AU180" s="4">
        <f t="shared" ca="1" si="133"/>
        <v>0.39999999999999991</v>
      </c>
      <c r="AV180" s="4">
        <f t="shared" ca="1" si="134"/>
        <v>0.14285714285714279</v>
      </c>
      <c r="AW180" s="4">
        <f t="shared" ca="1" si="135"/>
        <v>0</v>
      </c>
      <c r="AX180" s="4">
        <f t="shared" ca="1" si="136"/>
        <v>0.375</v>
      </c>
      <c r="AY180" s="4">
        <f t="shared" ca="1" si="137"/>
        <v>0</v>
      </c>
      <c r="AZ180" s="4">
        <f t="shared" ca="1" si="138"/>
        <v>0</v>
      </c>
      <c r="BA180" s="4">
        <f t="shared" ca="1" si="139"/>
        <v>0</v>
      </c>
      <c r="BB180" s="4">
        <f t="shared" ca="1" si="140"/>
        <v>0</v>
      </c>
      <c r="BC180" s="4">
        <f t="shared" ca="1" si="141"/>
        <v>0</v>
      </c>
      <c r="BD180" s="4">
        <f t="shared" ca="1" si="142"/>
        <v>0</v>
      </c>
      <c r="BE180" s="4">
        <f t="shared" ca="1" si="143"/>
        <v>0</v>
      </c>
      <c r="BF180" s="4">
        <f t="shared" ca="1" si="144"/>
        <v>9.0909090909090828E-2</v>
      </c>
      <c r="BG180" s="4">
        <f t="shared" ca="1" si="145"/>
        <v>0</v>
      </c>
      <c r="BH180" s="4">
        <f t="shared" ca="1" si="146"/>
        <v>8.3333333333333259E-2</v>
      </c>
      <c r="BI180" s="4">
        <f t="shared" ca="1" si="147"/>
        <v>0</v>
      </c>
      <c r="BJ180" s="4">
        <f t="shared" ca="1" si="148"/>
        <v>0</v>
      </c>
      <c r="BK180" s="4">
        <f t="shared" ca="1" si="149"/>
        <v>0</v>
      </c>
      <c r="BL180" s="4">
        <f t="shared" ca="1" si="150"/>
        <v>0</v>
      </c>
      <c r="BM180" s="4">
        <f t="shared" ca="1" si="151"/>
        <v>0</v>
      </c>
      <c r="BN180" s="4">
        <f t="shared" ca="1" si="152"/>
        <v>0</v>
      </c>
      <c r="BO180" s="4">
        <f t="shared" ca="1" si="153"/>
        <v>0</v>
      </c>
      <c r="BP180" s="4">
        <f t="shared" ca="1" si="154"/>
        <v>0.15384615384615374</v>
      </c>
      <c r="BQ180" s="5">
        <f t="shared" ca="1" si="156"/>
        <v>0.12486485736485735</v>
      </c>
    </row>
    <row r="181" spans="1:69" x14ac:dyDescent="0.25">
      <c r="A181" s="3" t="s">
        <v>160</v>
      </c>
      <c r="B181" s="3">
        <v>41.377499999999998</v>
      </c>
      <c r="C181" s="3">
        <v>64.585300000000004</v>
      </c>
      <c r="D181">
        <f>COUNTIF(countries_cumulative!D180:CP180,"0")</f>
        <v>53</v>
      </c>
      <c r="E181" s="3" t="s">
        <v>160</v>
      </c>
      <c r="F181">
        <f ca="1">OFFSET(countries_cumulative!$D180,0,offset_cumulative!$D181+offset_cumulative!F$1)</f>
        <v>1</v>
      </c>
      <c r="G181">
        <f ca="1">OFFSET(countries_cumulative!$D180,0,offset_cumulative!$D181+offset_cumulative!G$1)</f>
        <v>6</v>
      </c>
      <c r="H181">
        <f ca="1">OFFSET(countries_cumulative!$D180,0,offset_cumulative!$D181+offset_cumulative!H$1)</f>
        <v>10</v>
      </c>
      <c r="I181">
        <f ca="1">OFFSET(countries_cumulative!$D180,0,offset_cumulative!$D181+offset_cumulative!I$1)</f>
        <v>15</v>
      </c>
      <c r="J181">
        <f ca="1">OFFSET(countries_cumulative!$D180,0,offset_cumulative!$D181+offset_cumulative!J$1)</f>
        <v>23</v>
      </c>
      <c r="K181">
        <f ca="1">OFFSET(countries_cumulative!$D180,0,offset_cumulative!$D181+offset_cumulative!K$1)</f>
        <v>33</v>
      </c>
      <c r="L181">
        <f ca="1">OFFSET(countries_cumulative!$D180,0,offset_cumulative!$D181+offset_cumulative!L$1)</f>
        <v>43</v>
      </c>
      <c r="M181">
        <f ca="1">OFFSET(countries_cumulative!$D180,0,offset_cumulative!$D181+offset_cumulative!M$1)</f>
        <v>43</v>
      </c>
      <c r="N181">
        <f ca="1">OFFSET(countries_cumulative!$D180,0,offset_cumulative!$D181+offset_cumulative!N$1)</f>
        <v>46</v>
      </c>
      <c r="O181">
        <f ca="1">OFFSET(countries_cumulative!$D180,0,offset_cumulative!$D181+offset_cumulative!O$1)</f>
        <v>50</v>
      </c>
      <c r="P181">
        <f ca="1">OFFSET(countries_cumulative!$D180,0,offset_cumulative!$D181+offset_cumulative!P$1)</f>
        <v>60</v>
      </c>
      <c r="Q181">
        <f ca="1">OFFSET(countries_cumulative!$D180,0,offset_cumulative!$D181+offset_cumulative!Q$1)</f>
        <v>75</v>
      </c>
      <c r="R181">
        <f ca="1">OFFSET(countries_cumulative!$D180,0,offset_cumulative!$D181+offset_cumulative!R$1)</f>
        <v>88</v>
      </c>
      <c r="S181">
        <f ca="1">OFFSET(countries_cumulative!$D180,0,offset_cumulative!$D181+offset_cumulative!S$1)</f>
        <v>104</v>
      </c>
      <c r="T181">
        <f ca="1">OFFSET(countries_cumulative!$D180,0,offset_cumulative!$D181+offset_cumulative!T$1)</f>
        <v>144</v>
      </c>
      <c r="U181">
        <f ca="1">OFFSET(countries_cumulative!$D180,0,offset_cumulative!$D181+offset_cumulative!U$1)</f>
        <v>149</v>
      </c>
      <c r="V181">
        <f ca="1">OFFSET(countries_cumulative!$D180,0,offset_cumulative!$D181+offset_cumulative!V$1)</f>
        <v>172</v>
      </c>
      <c r="W181">
        <f ca="1">OFFSET(countries_cumulative!$D180,0,offset_cumulative!$D181+offset_cumulative!W$1)</f>
        <v>181</v>
      </c>
      <c r="X181">
        <f ca="1">OFFSET(countries_cumulative!$D180,0,offset_cumulative!$D181+offset_cumulative!X$1)</f>
        <v>205</v>
      </c>
      <c r="Y181">
        <f ca="1">OFFSET(countries_cumulative!$D180,0,offset_cumulative!$D181+offset_cumulative!Y$1)</f>
        <v>227</v>
      </c>
      <c r="Z181">
        <f ca="1">OFFSET(countries_cumulative!$D180,0,offset_cumulative!$D181+offset_cumulative!Z$1)</f>
        <v>266</v>
      </c>
      <c r="AA181">
        <f ca="1">OFFSET(countries_cumulative!$D180,0,offset_cumulative!$D181+offset_cumulative!AA$1)</f>
        <v>342</v>
      </c>
      <c r="AB181">
        <f ca="1">OFFSET(countries_cumulative!$D180,0,offset_cumulative!$D181+offset_cumulative!AB$1)</f>
        <v>457</v>
      </c>
      <c r="AC181">
        <f ca="1">OFFSET(countries_cumulative!$D180,0,offset_cumulative!$D181+offset_cumulative!AC$1)</f>
        <v>520</v>
      </c>
      <c r="AD181">
        <f ca="1">OFFSET(countries_cumulative!$D180,0,offset_cumulative!$D181+offset_cumulative!AD$1)</f>
        <v>545</v>
      </c>
      <c r="AE181">
        <f ca="1">OFFSET(countries_cumulative!$D180,0,offset_cumulative!$D181+offset_cumulative!AE$1)</f>
        <v>582</v>
      </c>
      <c r="AF181">
        <f ca="1">OFFSET(countries_cumulative!$D180,0,offset_cumulative!$D181+offset_cumulative!AF$1)</f>
        <v>624</v>
      </c>
      <c r="AG181">
        <f ca="1">OFFSET(countries_cumulative!$D180,0,offset_cumulative!$D181+offset_cumulative!AG$1)</f>
        <v>767</v>
      </c>
      <c r="AH181">
        <f ca="1">OFFSET(countries_cumulative!$D180,0,offset_cumulative!$D181+offset_cumulative!AH$1)</f>
        <v>865</v>
      </c>
      <c r="AI181">
        <f ca="1">OFFSET(countries_cumulative!$D180,0,offset_cumulative!$D181+offset_cumulative!AI$1)</f>
        <v>998</v>
      </c>
      <c r="AJ181">
        <f ca="1">OFFSET(countries_cumulative!$D180,0,offset_cumulative!$D181+offset_cumulative!AJ$1)</f>
        <v>1165</v>
      </c>
      <c r="AL181" s="3" t="s">
        <v>160</v>
      </c>
      <c r="AM181" s="4">
        <f t="shared" ca="1" si="155"/>
        <v>5</v>
      </c>
      <c r="AN181" s="4">
        <f t="shared" ca="1" si="126"/>
        <v>0.66666666666666674</v>
      </c>
      <c r="AO181" s="4">
        <f t="shared" ca="1" si="127"/>
        <v>0.5</v>
      </c>
      <c r="AP181" s="4">
        <f t="shared" ca="1" si="128"/>
        <v>0.53333333333333344</v>
      </c>
      <c r="AQ181" s="4">
        <f t="shared" ca="1" si="129"/>
        <v>0.43478260869565211</v>
      </c>
      <c r="AR181" s="4">
        <f t="shared" ca="1" si="130"/>
        <v>0.30303030303030298</v>
      </c>
      <c r="AS181" s="4">
        <f t="shared" ca="1" si="131"/>
        <v>0</v>
      </c>
      <c r="AT181" s="4">
        <f t="shared" ca="1" si="132"/>
        <v>6.9767441860465018E-2</v>
      </c>
      <c r="AU181" s="4">
        <f t="shared" ca="1" si="133"/>
        <v>8.6956521739130377E-2</v>
      </c>
      <c r="AV181" s="4">
        <f t="shared" ca="1" si="134"/>
        <v>0.19999999999999996</v>
      </c>
      <c r="AW181" s="4">
        <f t="shared" ca="1" si="135"/>
        <v>0.25</v>
      </c>
      <c r="AX181" s="4">
        <f t="shared" ca="1" si="136"/>
        <v>0.17333333333333334</v>
      </c>
      <c r="AY181" s="4">
        <f t="shared" ca="1" si="137"/>
        <v>0.18181818181818188</v>
      </c>
      <c r="AZ181" s="4">
        <f t="shared" ca="1" si="138"/>
        <v>0.38461538461538458</v>
      </c>
      <c r="BA181" s="4">
        <f t="shared" ca="1" si="139"/>
        <v>3.4722222222222321E-2</v>
      </c>
      <c r="BB181" s="4">
        <f t="shared" ca="1" si="140"/>
        <v>0.15436241610738266</v>
      </c>
      <c r="BC181" s="4">
        <f t="shared" ca="1" si="141"/>
        <v>5.232558139534893E-2</v>
      </c>
      <c r="BD181" s="4">
        <f t="shared" ca="1" si="142"/>
        <v>0.13259668508287303</v>
      </c>
      <c r="BE181" s="4">
        <f t="shared" ca="1" si="143"/>
        <v>0.1073170731707318</v>
      </c>
      <c r="BF181" s="4">
        <f t="shared" ca="1" si="144"/>
        <v>0.17180616740088106</v>
      </c>
      <c r="BG181" s="4">
        <f t="shared" ca="1" si="145"/>
        <v>0.28571428571428581</v>
      </c>
      <c r="BH181" s="4">
        <f t="shared" ca="1" si="146"/>
        <v>0.33625730994152048</v>
      </c>
      <c r="BI181" s="4">
        <f t="shared" ca="1" si="147"/>
        <v>0.13785557986870889</v>
      </c>
      <c r="BJ181" s="4">
        <f t="shared" ca="1" si="148"/>
        <v>4.8076923076923128E-2</v>
      </c>
      <c r="BK181" s="4">
        <f t="shared" ca="1" si="149"/>
        <v>6.7889908256880682E-2</v>
      </c>
      <c r="BL181" s="4">
        <f t="shared" ca="1" si="150"/>
        <v>7.2164948453608213E-2</v>
      </c>
      <c r="BM181" s="4">
        <f t="shared" ca="1" si="151"/>
        <v>0.22916666666666674</v>
      </c>
      <c r="BN181" s="4">
        <f t="shared" ca="1" si="152"/>
        <v>0.1277705345501956</v>
      </c>
      <c r="BO181" s="4">
        <f t="shared" ca="1" si="153"/>
        <v>0.15375722543352599</v>
      </c>
      <c r="BP181" s="4">
        <f t="shared" ca="1" si="154"/>
        <v>0.16733466933867724</v>
      </c>
      <c r="BQ181" s="5">
        <f t="shared" ca="1" si="156"/>
        <v>0.36878073239242959</v>
      </c>
    </row>
    <row r="182" spans="1:69" x14ac:dyDescent="0.25">
      <c r="A182" s="3" t="s">
        <v>161</v>
      </c>
      <c r="B182" s="3">
        <v>6.4238</v>
      </c>
      <c r="C182" s="3">
        <v>-66.589699999999993</v>
      </c>
      <c r="D182">
        <f>COUNTIF(countries_cumulative!D181:CP181,"0")</f>
        <v>52</v>
      </c>
      <c r="E182" s="3" t="s">
        <v>161</v>
      </c>
      <c r="F182">
        <f ca="1">OFFSET(countries_cumulative!$D181,0,offset_cumulative!$D182+offset_cumulative!F$1)</f>
        <v>2</v>
      </c>
      <c r="G182">
        <f ca="1">OFFSET(countries_cumulative!$D181,0,offset_cumulative!$D182+offset_cumulative!G$1)</f>
        <v>10</v>
      </c>
      <c r="H182">
        <f ca="1">OFFSET(countries_cumulative!$D181,0,offset_cumulative!$D182+offset_cumulative!H$1)</f>
        <v>17</v>
      </c>
      <c r="I182">
        <f ca="1">OFFSET(countries_cumulative!$D181,0,offset_cumulative!$D182+offset_cumulative!I$1)</f>
        <v>33</v>
      </c>
      <c r="J182">
        <f ca="1">OFFSET(countries_cumulative!$D181,0,offset_cumulative!$D182+offset_cumulative!J$1)</f>
        <v>36</v>
      </c>
      <c r="K182">
        <f ca="1">OFFSET(countries_cumulative!$D181,0,offset_cumulative!$D182+offset_cumulative!K$1)</f>
        <v>42</v>
      </c>
      <c r="L182">
        <f ca="1">OFFSET(countries_cumulative!$D181,0,offset_cumulative!$D182+offset_cumulative!L$1)</f>
        <v>42</v>
      </c>
      <c r="M182">
        <f ca="1">OFFSET(countries_cumulative!$D181,0,offset_cumulative!$D182+offset_cumulative!M$1)</f>
        <v>70</v>
      </c>
      <c r="N182">
        <f ca="1">OFFSET(countries_cumulative!$D181,0,offset_cumulative!$D182+offset_cumulative!N$1)</f>
        <v>70</v>
      </c>
      <c r="O182">
        <f ca="1">OFFSET(countries_cumulative!$D181,0,offset_cumulative!$D182+offset_cumulative!O$1)</f>
        <v>77</v>
      </c>
      <c r="P182">
        <f ca="1">OFFSET(countries_cumulative!$D181,0,offset_cumulative!$D182+offset_cumulative!P$1)</f>
        <v>84</v>
      </c>
      <c r="Q182">
        <f ca="1">OFFSET(countries_cumulative!$D181,0,offset_cumulative!$D182+offset_cumulative!Q$1)</f>
        <v>91</v>
      </c>
      <c r="R182">
        <f ca="1">OFFSET(countries_cumulative!$D181,0,offset_cumulative!$D182+offset_cumulative!R$1)</f>
        <v>107</v>
      </c>
      <c r="S182">
        <f ca="1">OFFSET(countries_cumulative!$D181,0,offset_cumulative!$D182+offset_cumulative!S$1)</f>
        <v>107</v>
      </c>
      <c r="T182">
        <f ca="1">OFFSET(countries_cumulative!$D181,0,offset_cumulative!$D182+offset_cumulative!T$1)</f>
        <v>119</v>
      </c>
      <c r="U182">
        <f ca="1">OFFSET(countries_cumulative!$D181,0,offset_cumulative!$D182+offset_cumulative!U$1)</f>
        <v>119</v>
      </c>
      <c r="V182">
        <f ca="1">OFFSET(countries_cumulative!$D181,0,offset_cumulative!$D182+offset_cumulative!V$1)</f>
        <v>135</v>
      </c>
      <c r="W182">
        <f ca="1">OFFSET(countries_cumulative!$D181,0,offset_cumulative!$D182+offset_cumulative!W$1)</f>
        <v>135</v>
      </c>
      <c r="X182">
        <f ca="1">OFFSET(countries_cumulative!$D181,0,offset_cumulative!$D182+offset_cumulative!X$1)</f>
        <v>143</v>
      </c>
      <c r="Y182">
        <f ca="1">OFFSET(countries_cumulative!$D181,0,offset_cumulative!$D182+offset_cumulative!Y$1)</f>
        <v>146</v>
      </c>
      <c r="Z182">
        <f ca="1">OFFSET(countries_cumulative!$D181,0,offset_cumulative!$D182+offset_cumulative!Z$1)</f>
        <v>153</v>
      </c>
      <c r="AA182">
        <f ca="1">OFFSET(countries_cumulative!$D181,0,offset_cumulative!$D182+offset_cumulative!AA$1)</f>
        <v>155</v>
      </c>
      <c r="AB182">
        <f ca="1">OFFSET(countries_cumulative!$D181,0,offset_cumulative!$D182+offset_cumulative!AB$1)</f>
        <v>159</v>
      </c>
      <c r="AC182">
        <f ca="1">OFFSET(countries_cumulative!$D181,0,offset_cumulative!$D182+offset_cumulative!AC$1)</f>
        <v>165</v>
      </c>
      <c r="AD182">
        <f ca="1">OFFSET(countries_cumulative!$D181,0,offset_cumulative!$D182+offset_cumulative!AD$1)</f>
        <v>165</v>
      </c>
      <c r="AE182">
        <f ca="1">OFFSET(countries_cumulative!$D181,0,offset_cumulative!$D182+offset_cumulative!AE$1)</f>
        <v>167</v>
      </c>
      <c r="AF182">
        <f ca="1">OFFSET(countries_cumulative!$D181,0,offset_cumulative!$D182+offset_cumulative!AF$1)</f>
        <v>171</v>
      </c>
      <c r="AG182">
        <f ca="1">OFFSET(countries_cumulative!$D181,0,offset_cumulative!$D182+offset_cumulative!AG$1)</f>
        <v>171</v>
      </c>
      <c r="AH182">
        <f ca="1">OFFSET(countries_cumulative!$D181,0,offset_cumulative!$D182+offset_cumulative!AH$1)</f>
        <v>175</v>
      </c>
      <c r="AI182">
        <f ca="1">OFFSET(countries_cumulative!$D181,0,offset_cumulative!$D182+offset_cumulative!AI$1)</f>
        <v>181</v>
      </c>
      <c r="AJ182">
        <f ca="1">OFFSET(countries_cumulative!$D181,0,offset_cumulative!$D182+offset_cumulative!AJ$1)</f>
        <v>189</v>
      </c>
      <c r="AL182" s="3" t="s">
        <v>161</v>
      </c>
      <c r="AM182" s="4">
        <f t="shared" ca="1" si="155"/>
        <v>4</v>
      </c>
      <c r="AN182" s="4">
        <f t="shared" ca="1" si="126"/>
        <v>0.7</v>
      </c>
      <c r="AO182" s="4">
        <f t="shared" ca="1" si="127"/>
        <v>0.94117647058823528</v>
      </c>
      <c r="AP182" s="4">
        <f t="shared" ca="1" si="128"/>
        <v>9.0909090909090828E-2</v>
      </c>
      <c r="AQ182" s="4">
        <f t="shared" ca="1" si="129"/>
        <v>0.16666666666666674</v>
      </c>
      <c r="AR182" s="4">
        <f t="shared" ca="1" si="130"/>
        <v>0</v>
      </c>
      <c r="AS182" s="4">
        <f t="shared" ca="1" si="131"/>
        <v>0.66666666666666674</v>
      </c>
      <c r="AT182" s="4">
        <f t="shared" ca="1" si="132"/>
        <v>0</v>
      </c>
      <c r="AU182" s="4">
        <f t="shared" ca="1" si="133"/>
        <v>0.10000000000000009</v>
      </c>
      <c r="AV182" s="4">
        <f t="shared" ca="1" si="134"/>
        <v>9.0909090909090828E-2</v>
      </c>
      <c r="AW182" s="4">
        <f t="shared" ca="1" si="135"/>
        <v>8.3333333333333259E-2</v>
      </c>
      <c r="AX182" s="4">
        <f t="shared" ca="1" si="136"/>
        <v>0.17582417582417587</v>
      </c>
      <c r="AY182" s="4">
        <f t="shared" ca="1" si="137"/>
        <v>0</v>
      </c>
      <c r="AZ182" s="4">
        <f t="shared" ca="1" si="138"/>
        <v>0.11214953271028039</v>
      </c>
      <c r="BA182" s="4">
        <f t="shared" ca="1" si="139"/>
        <v>0</v>
      </c>
      <c r="BB182" s="4">
        <f t="shared" ca="1" si="140"/>
        <v>0.13445378151260501</v>
      </c>
      <c r="BC182" s="4">
        <f t="shared" ca="1" si="141"/>
        <v>0</v>
      </c>
      <c r="BD182" s="4">
        <f t="shared" ca="1" si="142"/>
        <v>5.9259259259259345E-2</v>
      </c>
      <c r="BE182" s="4">
        <f t="shared" ca="1" si="143"/>
        <v>2.0979020979021046E-2</v>
      </c>
      <c r="BF182" s="4">
        <f t="shared" ca="1" si="144"/>
        <v>4.7945205479452024E-2</v>
      </c>
      <c r="BG182" s="4">
        <f t="shared" ca="1" si="145"/>
        <v>1.3071895424836555E-2</v>
      </c>
      <c r="BH182" s="4">
        <f t="shared" ca="1" si="146"/>
        <v>2.5806451612903292E-2</v>
      </c>
      <c r="BI182" s="4">
        <f t="shared" ca="1" si="147"/>
        <v>3.7735849056603765E-2</v>
      </c>
      <c r="BJ182" s="4">
        <f t="shared" ca="1" si="148"/>
        <v>0</v>
      </c>
      <c r="BK182" s="4">
        <f t="shared" ca="1" si="149"/>
        <v>1.2121212121212199E-2</v>
      </c>
      <c r="BL182" s="4">
        <f t="shared" ca="1" si="150"/>
        <v>2.39520958083832E-2</v>
      </c>
      <c r="BM182" s="4">
        <f t="shared" ca="1" si="151"/>
        <v>0</v>
      </c>
      <c r="BN182" s="4">
        <f t="shared" ca="1" si="152"/>
        <v>2.3391812865497075E-2</v>
      </c>
      <c r="BO182" s="4">
        <f t="shared" ca="1" si="153"/>
        <v>3.4285714285714253E-2</v>
      </c>
      <c r="BP182" s="4">
        <f t="shared" ca="1" si="154"/>
        <v>4.4198895027624419E-2</v>
      </c>
      <c r="BQ182" s="5">
        <f t="shared" ca="1" si="156"/>
        <v>0.25349454070135508</v>
      </c>
    </row>
    <row r="183" spans="1:69" x14ac:dyDescent="0.25">
      <c r="A183" s="3" t="s">
        <v>162</v>
      </c>
      <c r="B183" s="3">
        <v>16</v>
      </c>
      <c r="C183" s="3">
        <v>108</v>
      </c>
      <c r="D183">
        <f>COUNTIF(countries_cumulative!D182:CP182,"0")</f>
        <v>1</v>
      </c>
      <c r="E183" s="3" t="s">
        <v>162</v>
      </c>
      <c r="F183">
        <f ca="1">OFFSET(countries_cumulative!$D182,0,offset_cumulative!$D183+offset_cumulative!F$1)</f>
        <v>2</v>
      </c>
      <c r="G183">
        <f ca="1">OFFSET(countries_cumulative!$D182,0,offset_cumulative!$D183+offset_cumulative!G$1)</f>
        <v>2</v>
      </c>
      <c r="H183">
        <f ca="1">OFFSET(countries_cumulative!$D182,0,offset_cumulative!$D183+offset_cumulative!H$1)</f>
        <v>2</v>
      </c>
      <c r="I183">
        <f ca="1">OFFSET(countries_cumulative!$D182,0,offset_cumulative!$D183+offset_cumulative!I$1)</f>
        <v>2</v>
      </c>
      <c r="J183">
        <f ca="1">OFFSET(countries_cumulative!$D182,0,offset_cumulative!$D183+offset_cumulative!J$1)</f>
        <v>2</v>
      </c>
      <c r="K183">
        <f ca="1">OFFSET(countries_cumulative!$D182,0,offset_cumulative!$D183+offset_cumulative!K$1)</f>
        <v>2</v>
      </c>
      <c r="L183">
        <f ca="1">OFFSET(countries_cumulative!$D182,0,offset_cumulative!$D183+offset_cumulative!L$1)</f>
        <v>2</v>
      </c>
      <c r="M183">
        <f ca="1">OFFSET(countries_cumulative!$D182,0,offset_cumulative!$D183+offset_cumulative!M$1)</f>
        <v>2</v>
      </c>
      <c r="N183">
        <f ca="1">OFFSET(countries_cumulative!$D182,0,offset_cumulative!$D183+offset_cumulative!N$1)</f>
        <v>2</v>
      </c>
      <c r="O183">
        <f ca="1">OFFSET(countries_cumulative!$D182,0,offset_cumulative!$D183+offset_cumulative!O$1)</f>
        <v>6</v>
      </c>
      <c r="P183">
        <f ca="1">OFFSET(countries_cumulative!$D182,0,offset_cumulative!$D183+offset_cumulative!P$1)</f>
        <v>6</v>
      </c>
      <c r="Q183">
        <f ca="1">OFFSET(countries_cumulative!$D182,0,offset_cumulative!$D183+offset_cumulative!Q$1)</f>
        <v>8</v>
      </c>
      <c r="R183">
        <f ca="1">OFFSET(countries_cumulative!$D182,0,offset_cumulative!$D183+offset_cumulative!R$1)</f>
        <v>8</v>
      </c>
      <c r="S183">
        <f ca="1">OFFSET(countries_cumulative!$D182,0,offset_cumulative!$D183+offset_cumulative!S$1)</f>
        <v>8</v>
      </c>
      <c r="T183">
        <f ca="1">OFFSET(countries_cumulative!$D182,0,offset_cumulative!$D183+offset_cumulative!T$1)</f>
        <v>10</v>
      </c>
      <c r="U183">
        <f ca="1">OFFSET(countries_cumulative!$D182,0,offset_cumulative!$D183+offset_cumulative!U$1)</f>
        <v>10</v>
      </c>
      <c r="V183">
        <f ca="1">OFFSET(countries_cumulative!$D182,0,offset_cumulative!$D183+offset_cumulative!V$1)</f>
        <v>13</v>
      </c>
      <c r="W183">
        <f ca="1">OFFSET(countries_cumulative!$D182,0,offset_cumulative!$D183+offset_cumulative!W$1)</f>
        <v>13</v>
      </c>
      <c r="X183">
        <f ca="1">OFFSET(countries_cumulative!$D182,0,offset_cumulative!$D183+offset_cumulative!X$1)</f>
        <v>14</v>
      </c>
      <c r="Y183">
        <f ca="1">OFFSET(countries_cumulative!$D182,0,offset_cumulative!$D183+offset_cumulative!Y$1)</f>
        <v>15</v>
      </c>
      <c r="Z183">
        <f ca="1">OFFSET(countries_cumulative!$D182,0,offset_cumulative!$D183+offset_cumulative!Z$1)</f>
        <v>15</v>
      </c>
      <c r="AA183">
        <f ca="1">OFFSET(countries_cumulative!$D182,0,offset_cumulative!$D183+offset_cumulative!AA$1)</f>
        <v>16</v>
      </c>
      <c r="AB183">
        <f ca="1">OFFSET(countries_cumulative!$D182,0,offset_cumulative!$D183+offset_cumulative!AB$1)</f>
        <v>16</v>
      </c>
      <c r="AC183">
        <f ca="1">OFFSET(countries_cumulative!$D182,0,offset_cumulative!$D183+offset_cumulative!AC$1)</f>
        <v>16</v>
      </c>
      <c r="AD183">
        <f ca="1">OFFSET(countries_cumulative!$D182,0,offset_cumulative!$D183+offset_cumulative!AD$1)</f>
        <v>16</v>
      </c>
      <c r="AE183">
        <f ca="1">OFFSET(countries_cumulative!$D182,0,offset_cumulative!$D183+offset_cumulative!AE$1)</f>
        <v>16</v>
      </c>
      <c r="AF183">
        <f ca="1">OFFSET(countries_cumulative!$D182,0,offset_cumulative!$D183+offset_cumulative!AF$1)</f>
        <v>16</v>
      </c>
      <c r="AG183">
        <f ca="1">OFFSET(countries_cumulative!$D182,0,offset_cumulative!$D183+offset_cumulative!AG$1)</f>
        <v>16</v>
      </c>
      <c r="AH183">
        <f ca="1">OFFSET(countries_cumulative!$D182,0,offset_cumulative!$D183+offset_cumulative!AH$1)</f>
        <v>16</v>
      </c>
      <c r="AI183">
        <f ca="1">OFFSET(countries_cumulative!$D182,0,offset_cumulative!$D183+offset_cumulative!AI$1)</f>
        <v>16</v>
      </c>
      <c r="AJ183">
        <f ca="1">OFFSET(countries_cumulative!$D182,0,offset_cumulative!$D183+offset_cumulative!AJ$1)</f>
        <v>16</v>
      </c>
      <c r="AL183" s="3" t="s">
        <v>162</v>
      </c>
      <c r="AM183" s="4">
        <f t="shared" ca="1" si="155"/>
        <v>0</v>
      </c>
      <c r="AN183" s="4">
        <f t="shared" ca="1" si="126"/>
        <v>0</v>
      </c>
      <c r="AO183" s="4">
        <f t="shared" ca="1" si="127"/>
        <v>0</v>
      </c>
      <c r="AP183" s="4">
        <f t="shared" ca="1" si="128"/>
        <v>0</v>
      </c>
      <c r="AQ183" s="4">
        <f t="shared" ca="1" si="129"/>
        <v>0</v>
      </c>
      <c r="AR183" s="4">
        <f t="shared" ca="1" si="130"/>
        <v>0</v>
      </c>
      <c r="AS183" s="4">
        <f t="shared" ca="1" si="131"/>
        <v>0</v>
      </c>
      <c r="AT183" s="4">
        <f t="shared" ca="1" si="132"/>
        <v>0</v>
      </c>
      <c r="AU183" s="4">
        <f t="shared" ca="1" si="133"/>
        <v>2</v>
      </c>
      <c r="AV183" s="4">
        <f t="shared" ca="1" si="134"/>
        <v>0</v>
      </c>
      <c r="AW183" s="4">
        <f t="shared" ca="1" si="135"/>
        <v>0.33333333333333326</v>
      </c>
      <c r="AX183" s="4">
        <f t="shared" ca="1" si="136"/>
        <v>0</v>
      </c>
      <c r="AY183" s="4">
        <f t="shared" ca="1" si="137"/>
        <v>0</v>
      </c>
      <c r="AZ183" s="4">
        <f t="shared" ca="1" si="138"/>
        <v>0.25</v>
      </c>
      <c r="BA183" s="4">
        <f t="shared" ca="1" si="139"/>
        <v>0</v>
      </c>
      <c r="BB183" s="4">
        <f t="shared" ca="1" si="140"/>
        <v>0.30000000000000004</v>
      </c>
      <c r="BC183" s="4">
        <f t="shared" ca="1" si="141"/>
        <v>0</v>
      </c>
      <c r="BD183" s="4">
        <f t="shared" ca="1" si="142"/>
        <v>7.6923076923076872E-2</v>
      </c>
      <c r="BE183" s="4">
        <f t="shared" ca="1" si="143"/>
        <v>7.1428571428571397E-2</v>
      </c>
      <c r="BF183" s="4">
        <f t="shared" ca="1" si="144"/>
        <v>0</v>
      </c>
      <c r="BG183" s="4">
        <f t="shared" ca="1" si="145"/>
        <v>6.6666666666666652E-2</v>
      </c>
      <c r="BH183" s="4">
        <f t="shared" ca="1" si="146"/>
        <v>0</v>
      </c>
      <c r="BI183" s="4">
        <f t="shared" ca="1" si="147"/>
        <v>0</v>
      </c>
      <c r="BJ183" s="4">
        <f t="shared" ca="1" si="148"/>
        <v>0</v>
      </c>
      <c r="BK183" s="4">
        <f t="shared" ca="1" si="149"/>
        <v>0</v>
      </c>
      <c r="BL183" s="4">
        <f t="shared" ca="1" si="150"/>
        <v>0</v>
      </c>
      <c r="BM183" s="4">
        <f t="shared" ca="1" si="151"/>
        <v>0</v>
      </c>
      <c r="BN183" s="4">
        <f t="shared" ca="1" si="152"/>
        <v>0</v>
      </c>
      <c r="BO183" s="4">
        <f t="shared" ca="1" si="153"/>
        <v>0</v>
      </c>
      <c r="BP183" s="4">
        <f t="shared" ca="1" si="154"/>
        <v>0</v>
      </c>
      <c r="BQ183" s="5">
        <f t="shared" ca="1" si="156"/>
        <v>0.10327838827838824</v>
      </c>
    </row>
    <row r="184" spans="1:69" x14ac:dyDescent="0.25">
      <c r="A184" s="3" t="s">
        <v>173</v>
      </c>
      <c r="B184" s="3">
        <v>31.952200000000001</v>
      </c>
      <c r="C184" s="3">
        <v>35.233199999999997</v>
      </c>
      <c r="D184">
        <f>COUNTIF(countries_cumulative!D183:CP183,"0")</f>
        <v>43</v>
      </c>
      <c r="E184" s="3" t="s">
        <v>173</v>
      </c>
      <c r="F184">
        <f ca="1">OFFSET(countries_cumulative!$D183,0,offset_cumulative!$D184+offset_cumulative!F$1)</f>
        <v>4</v>
      </c>
      <c r="G184">
        <f ca="1">OFFSET(countries_cumulative!$D183,0,offset_cumulative!$D184+offset_cumulative!G$1)</f>
        <v>7</v>
      </c>
      <c r="H184">
        <f ca="1">OFFSET(countries_cumulative!$D183,0,offset_cumulative!$D184+offset_cumulative!H$1)</f>
        <v>16</v>
      </c>
      <c r="I184">
        <f ca="1">OFFSET(countries_cumulative!$D183,0,offset_cumulative!$D184+offset_cumulative!I$1)</f>
        <v>16</v>
      </c>
      <c r="J184">
        <f ca="1">OFFSET(countries_cumulative!$D183,0,offset_cumulative!$D184+offset_cumulative!J$1)</f>
        <v>19</v>
      </c>
      <c r="K184">
        <f ca="1">OFFSET(countries_cumulative!$D183,0,offset_cumulative!$D184+offset_cumulative!K$1)</f>
        <v>26</v>
      </c>
      <c r="L184">
        <f ca="1">OFFSET(countries_cumulative!$D183,0,offset_cumulative!$D184+offset_cumulative!L$1)</f>
        <v>30</v>
      </c>
      <c r="M184">
        <f ca="1">OFFSET(countries_cumulative!$D183,0,offset_cumulative!$D184+offset_cumulative!M$1)</f>
        <v>30</v>
      </c>
      <c r="N184">
        <f ca="1">OFFSET(countries_cumulative!$D183,0,offset_cumulative!$D184+offset_cumulative!N$1)</f>
        <v>31</v>
      </c>
      <c r="O184">
        <f ca="1">OFFSET(countries_cumulative!$D183,0,offset_cumulative!$D184+offset_cumulative!O$1)</f>
        <v>35</v>
      </c>
      <c r="P184">
        <f ca="1">OFFSET(countries_cumulative!$D183,0,offset_cumulative!$D184+offset_cumulative!P$1)</f>
        <v>38</v>
      </c>
      <c r="Q184">
        <f ca="1">OFFSET(countries_cumulative!$D183,0,offset_cumulative!$D184+offset_cumulative!Q$1)</f>
        <v>38</v>
      </c>
      <c r="R184">
        <f ca="1">OFFSET(countries_cumulative!$D183,0,offset_cumulative!$D184+offset_cumulative!R$1)</f>
        <v>39</v>
      </c>
      <c r="S184">
        <f ca="1">OFFSET(countries_cumulative!$D183,0,offset_cumulative!$D184+offset_cumulative!S$1)</f>
        <v>41</v>
      </c>
      <c r="T184">
        <f ca="1">OFFSET(countries_cumulative!$D183,0,offset_cumulative!$D184+offset_cumulative!T$1)</f>
        <v>44</v>
      </c>
      <c r="U184">
        <f ca="1">OFFSET(countries_cumulative!$D183,0,offset_cumulative!$D184+offset_cumulative!U$1)</f>
        <v>47</v>
      </c>
      <c r="V184">
        <f ca="1">OFFSET(countries_cumulative!$D183,0,offset_cumulative!$D184+offset_cumulative!V$1)</f>
        <v>48</v>
      </c>
      <c r="W184">
        <f ca="1">OFFSET(countries_cumulative!$D183,0,offset_cumulative!$D184+offset_cumulative!W$1)</f>
        <v>52</v>
      </c>
      <c r="X184">
        <f ca="1">OFFSET(countries_cumulative!$D183,0,offset_cumulative!$D184+offset_cumulative!X$1)</f>
        <v>59</v>
      </c>
      <c r="Y184">
        <f ca="1">OFFSET(countries_cumulative!$D183,0,offset_cumulative!$D184+offset_cumulative!Y$1)</f>
        <v>59</v>
      </c>
      <c r="Z184">
        <f ca="1">OFFSET(countries_cumulative!$D183,0,offset_cumulative!$D184+offset_cumulative!Z$1)</f>
        <v>59</v>
      </c>
      <c r="AA184">
        <f ca="1">OFFSET(countries_cumulative!$D183,0,offset_cumulative!$D184+offset_cumulative!AA$1)</f>
        <v>84</v>
      </c>
      <c r="AB184">
        <f ca="1">OFFSET(countries_cumulative!$D183,0,offset_cumulative!$D184+offset_cumulative!AB$1)</f>
        <v>91</v>
      </c>
      <c r="AC184">
        <f ca="1">OFFSET(countries_cumulative!$D183,0,offset_cumulative!$D184+offset_cumulative!AC$1)</f>
        <v>98</v>
      </c>
      <c r="AD184">
        <f ca="1">OFFSET(countries_cumulative!$D183,0,offset_cumulative!$D184+offset_cumulative!AD$1)</f>
        <v>109</v>
      </c>
      <c r="AE184">
        <f ca="1">OFFSET(countries_cumulative!$D183,0,offset_cumulative!$D184+offset_cumulative!AE$1)</f>
        <v>116</v>
      </c>
      <c r="AF184">
        <f ca="1">OFFSET(countries_cumulative!$D183,0,offset_cumulative!$D184+offset_cumulative!AF$1)</f>
        <v>119</v>
      </c>
      <c r="AG184">
        <f ca="1">OFFSET(countries_cumulative!$D183,0,offset_cumulative!$D184+offset_cumulative!AG$1)</f>
        <v>134</v>
      </c>
      <c r="AH184">
        <f ca="1">OFFSET(countries_cumulative!$D183,0,offset_cumulative!$D184+offset_cumulative!AH$1)</f>
        <v>161</v>
      </c>
      <c r="AI184">
        <f ca="1">OFFSET(countries_cumulative!$D183,0,offset_cumulative!$D184+offset_cumulative!AI$1)</f>
        <v>194</v>
      </c>
      <c r="AJ184">
        <f ca="1">OFFSET(countries_cumulative!$D183,0,offset_cumulative!$D184+offset_cumulative!AJ$1)</f>
        <v>217</v>
      </c>
      <c r="AL184" s="3" t="s">
        <v>173</v>
      </c>
      <c r="AM184" s="4">
        <f t="shared" ca="1" si="155"/>
        <v>0.75</v>
      </c>
      <c r="AN184" s="4">
        <f t="shared" ca="1" si="126"/>
        <v>1.2857142857142856</v>
      </c>
      <c r="AO184" s="4">
        <f t="shared" ca="1" si="127"/>
        <v>0</v>
      </c>
      <c r="AP184" s="4">
        <f t="shared" ca="1" si="128"/>
        <v>0.1875</v>
      </c>
      <c r="AQ184" s="4">
        <f t="shared" ca="1" si="129"/>
        <v>0.36842105263157898</v>
      </c>
      <c r="AR184" s="4">
        <f t="shared" ca="1" si="130"/>
        <v>0.15384615384615374</v>
      </c>
      <c r="AS184" s="4">
        <f t="shared" ca="1" si="131"/>
        <v>0</v>
      </c>
      <c r="AT184" s="4">
        <f t="shared" ca="1" si="132"/>
        <v>3.3333333333333437E-2</v>
      </c>
      <c r="AU184" s="4">
        <f t="shared" ca="1" si="133"/>
        <v>0.12903225806451624</v>
      </c>
      <c r="AV184" s="4">
        <f t="shared" ca="1" si="134"/>
        <v>8.5714285714285632E-2</v>
      </c>
      <c r="AW184" s="4">
        <f t="shared" ca="1" si="135"/>
        <v>0</v>
      </c>
      <c r="AX184" s="4">
        <f t="shared" ca="1" si="136"/>
        <v>2.6315789473684292E-2</v>
      </c>
      <c r="AY184" s="4">
        <f t="shared" ca="1" si="137"/>
        <v>5.1282051282051322E-2</v>
      </c>
      <c r="AZ184" s="4">
        <f t="shared" ca="1" si="138"/>
        <v>7.3170731707317138E-2</v>
      </c>
      <c r="BA184" s="4">
        <f t="shared" ca="1" si="139"/>
        <v>6.8181818181818121E-2</v>
      </c>
      <c r="BB184" s="4">
        <f t="shared" ca="1" si="140"/>
        <v>2.1276595744680771E-2</v>
      </c>
      <c r="BC184" s="4">
        <f t="shared" ca="1" si="141"/>
        <v>8.3333333333333259E-2</v>
      </c>
      <c r="BD184" s="4">
        <f t="shared" ca="1" si="142"/>
        <v>0.13461538461538458</v>
      </c>
      <c r="BE184" s="4">
        <f t="shared" ca="1" si="143"/>
        <v>0</v>
      </c>
      <c r="BF184" s="4">
        <f t="shared" ca="1" si="144"/>
        <v>0</v>
      </c>
      <c r="BG184" s="4">
        <f t="shared" ca="1" si="145"/>
        <v>0.42372881355932202</v>
      </c>
      <c r="BH184" s="4">
        <f t="shared" ca="1" si="146"/>
        <v>8.3333333333333259E-2</v>
      </c>
      <c r="BI184" s="4">
        <f t="shared" ca="1" si="147"/>
        <v>7.6923076923076872E-2</v>
      </c>
      <c r="BJ184" s="4">
        <f t="shared" ca="1" si="148"/>
        <v>0.11224489795918369</v>
      </c>
      <c r="BK184" s="4">
        <f t="shared" ca="1" si="149"/>
        <v>6.4220183486238591E-2</v>
      </c>
      <c r="BL184" s="4">
        <f t="shared" ca="1" si="150"/>
        <v>2.5862068965517349E-2</v>
      </c>
      <c r="BM184" s="4">
        <f t="shared" ca="1" si="151"/>
        <v>0.12605042016806722</v>
      </c>
      <c r="BN184" s="4">
        <f t="shared" ca="1" si="152"/>
        <v>0.20149253731343286</v>
      </c>
      <c r="BO184" s="4">
        <f t="shared" ca="1" si="153"/>
        <v>0.20496894409937894</v>
      </c>
      <c r="BP184" s="4">
        <f t="shared" ca="1" si="154"/>
        <v>0.11855670103092786</v>
      </c>
      <c r="BQ184" s="5">
        <f t="shared" ca="1" si="156"/>
        <v>0.16297060168269664</v>
      </c>
    </row>
    <row r="185" spans="1:69" x14ac:dyDescent="0.25">
      <c r="A185" s="3" t="s">
        <v>185</v>
      </c>
      <c r="B185" s="3">
        <v>24.215499999999999</v>
      </c>
      <c r="C185" s="3">
        <v>-12.8858</v>
      </c>
      <c r="D185">
        <f>COUNTIF(countries_cumulative!D184:CP184,"0")</f>
        <v>74</v>
      </c>
      <c r="E185" s="3" t="s">
        <v>185</v>
      </c>
      <c r="F185">
        <f ca="1">OFFSET(countries_cumulative!$D184,0,offset_cumulative!$D185+offset_cumulative!F$1)</f>
        <v>4</v>
      </c>
      <c r="G185">
        <f ca="1">OFFSET(countries_cumulative!$D184,0,offset_cumulative!$D185+offset_cumulative!G$1)</f>
        <v>4</v>
      </c>
      <c r="H185">
        <f ca="1">OFFSET(countries_cumulative!$D184,0,offset_cumulative!$D185+offset_cumulative!H$1)</f>
        <v>4</v>
      </c>
      <c r="I185">
        <f ca="1">OFFSET(countries_cumulative!$D184,0,offset_cumulative!$D185+offset_cumulative!I$1)</f>
        <v>4</v>
      </c>
      <c r="J185">
        <f ca="1">OFFSET(countries_cumulative!$D184,0,offset_cumulative!$D185+offset_cumulative!J$1)</f>
        <v>4</v>
      </c>
      <c r="K185">
        <f ca="1">OFFSET(countries_cumulative!$D184,0,offset_cumulative!$D185+offset_cumulative!K$1)</f>
        <v>4</v>
      </c>
      <c r="L185">
        <f ca="1">OFFSET(countries_cumulative!$D184,0,offset_cumulative!$D185+offset_cumulative!L$1)</f>
        <v>4</v>
      </c>
      <c r="M185">
        <f ca="1">OFFSET(countries_cumulative!$D184,0,offset_cumulative!$D185+offset_cumulative!M$1)</f>
        <v>6</v>
      </c>
      <c r="N185">
        <f ca="1">OFFSET(countries_cumulative!$D184,0,offset_cumulative!$D185+offset_cumulative!N$1)</f>
        <v>6</v>
      </c>
      <c r="O185">
        <f ca="1">OFFSET(countries_cumulative!$D184,0,offset_cumulative!$D185+offset_cumulative!O$1)</f>
        <v>6</v>
      </c>
      <c r="P185">
        <f ca="1">OFFSET(countries_cumulative!$D184,0,offset_cumulative!$D185+offset_cumulative!P$1)</f>
        <v>6</v>
      </c>
      <c r="Q185">
        <f ca="1">OFFSET(countries_cumulative!$D184,0,offset_cumulative!$D185+offset_cumulative!Q$1)</f>
        <v>6</v>
      </c>
      <c r="R185">
        <f ca="1">OFFSET(countries_cumulative!$D184,0,offset_cumulative!$D185+offset_cumulative!R$1)</f>
        <v>6</v>
      </c>
      <c r="S185">
        <f ca="1">OFFSET(countries_cumulative!$D184,0,offset_cumulative!$D185+offset_cumulative!S$1)</f>
        <v>6</v>
      </c>
      <c r="T185">
        <f ca="1">OFFSET(countries_cumulative!$D184,0,offset_cumulative!$D185+offset_cumulative!T$1)</f>
        <v>6</v>
      </c>
      <c r="U185">
        <f ca="1">OFFSET(countries_cumulative!$D184,0,offset_cumulative!$D185+offset_cumulative!U$1)</f>
        <v>6</v>
      </c>
      <c r="V185">
        <f ca="1">OFFSET(countries_cumulative!$D184,0,offset_cumulative!$D185+offset_cumulative!V$1)</f>
        <v>6</v>
      </c>
      <c r="W185">
        <f ca="1">OFFSET(countries_cumulative!$D184,0,offset_cumulative!$D185+offset_cumulative!W$1)</f>
        <v>0</v>
      </c>
      <c r="X185">
        <f ca="1">OFFSET(countries_cumulative!$D184,0,offset_cumulative!$D185+offset_cumulative!X$1)</f>
        <v>0</v>
      </c>
      <c r="Y185">
        <f ca="1">OFFSET(countries_cumulative!$D184,0,offset_cumulative!$D185+offset_cumulative!Y$1)</f>
        <v>0</v>
      </c>
      <c r="Z185">
        <f ca="1">OFFSET(countries_cumulative!$D184,0,offset_cumulative!$D185+offset_cumulative!Z$1)</f>
        <v>0</v>
      </c>
      <c r="AA185">
        <f ca="1">OFFSET(countries_cumulative!$D184,0,offset_cumulative!$D185+offset_cumulative!AA$1)</f>
        <v>0</v>
      </c>
      <c r="AB185">
        <f ca="1">OFFSET(countries_cumulative!$D184,0,offset_cumulative!$D185+offset_cumulative!AB$1)</f>
        <v>0</v>
      </c>
      <c r="AC185">
        <f ca="1">OFFSET(countries_cumulative!$D184,0,offset_cumulative!$D185+offset_cumulative!AC$1)</f>
        <v>0</v>
      </c>
      <c r="AD185">
        <f ca="1">OFFSET(countries_cumulative!$D184,0,offset_cumulative!$D185+offset_cumulative!AD$1)</f>
        <v>0</v>
      </c>
      <c r="AE185">
        <f ca="1">OFFSET(countries_cumulative!$D184,0,offset_cumulative!$D185+offset_cumulative!AE$1)</f>
        <v>0</v>
      </c>
      <c r="AF185">
        <f ca="1">OFFSET(countries_cumulative!$D184,0,offset_cumulative!$D185+offset_cumulative!AF$1)</f>
        <v>0</v>
      </c>
      <c r="AG185">
        <f ca="1">OFFSET(countries_cumulative!$D184,0,offset_cumulative!$D185+offset_cumulative!AG$1)</f>
        <v>0</v>
      </c>
      <c r="AH185">
        <f ca="1">OFFSET(countries_cumulative!$D184,0,offset_cumulative!$D185+offset_cumulative!AH$1)</f>
        <v>0</v>
      </c>
      <c r="AI185">
        <f ca="1">OFFSET(countries_cumulative!$D184,0,offset_cumulative!$D185+offset_cumulative!AI$1)</f>
        <v>0</v>
      </c>
      <c r="AJ185">
        <f ca="1">OFFSET(countries_cumulative!$D184,0,offset_cumulative!$D185+offset_cumulative!AJ$1)</f>
        <v>0</v>
      </c>
      <c r="AL185" s="3" t="s">
        <v>185</v>
      </c>
      <c r="AM185" s="4">
        <f t="shared" ca="1" si="155"/>
        <v>0</v>
      </c>
      <c r="AN185" s="4">
        <f t="shared" ca="1" si="126"/>
        <v>0</v>
      </c>
      <c r="AO185" s="4">
        <f t="shared" ca="1" si="127"/>
        <v>0</v>
      </c>
      <c r="AP185" s="4">
        <f t="shared" ca="1" si="128"/>
        <v>0</v>
      </c>
      <c r="AQ185" s="4">
        <f t="shared" ca="1" si="129"/>
        <v>0</v>
      </c>
      <c r="AR185" s="4">
        <f t="shared" ca="1" si="130"/>
        <v>0</v>
      </c>
      <c r="AS185" s="4">
        <f t="shared" ca="1" si="131"/>
        <v>0.5</v>
      </c>
      <c r="AT185" s="4">
        <f t="shared" ca="1" si="132"/>
        <v>0</v>
      </c>
      <c r="AU185" s="4">
        <f t="shared" ca="1" si="133"/>
        <v>0</v>
      </c>
      <c r="AV185" s="4">
        <f t="shared" ca="1" si="134"/>
        <v>0</v>
      </c>
      <c r="AW185" s="4">
        <f t="shared" ca="1" si="135"/>
        <v>0</v>
      </c>
      <c r="AX185" s="4">
        <f t="shared" ca="1" si="136"/>
        <v>0</v>
      </c>
      <c r="AY185" s="4">
        <f t="shared" ca="1" si="137"/>
        <v>0</v>
      </c>
      <c r="AZ185" s="4">
        <f t="shared" ca="1" si="138"/>
        <v>0</v>
      </c>
      <c r="BA185" s="4">
        <f t="shared" ca="1" si="139"/>
        <v>0</v>
      </c>
      <c r="BB185" s="4">
        <f t="shared" ca="1" si="140"/>
        <v>0</v>
      </c>
      <c r="BC185" s="4" t="str">
        <f t="shared" ca="1" si="141"/>
        <v/>
      </c>
      <c r="BD185" s="4" t="str">
        <f t="shared" ca="1" si="142"/>
        <v/>
      </c>
      <c r="BE185" s="4" t="str">
        <f t="shared" ca="1" si="143"/>
        <v/>
      </c>
      <c r="BF185" s="4" t="str">
        <f t="shared" ca="1" si="144"/>
        <v/>
      </c>
      <c r="BG185" s="4" t="str">
        <f t="shared" ca="1" si="145"/>
        <v/>
      </c>
      <c r="BH185" s="4" t="str">
        <f t="shared" ca="1" si="146"/>
        <v/>
      </c>
      <c r="BI185" s="4" t="str">
        <f t="shared" ca="1" si="147"/>
        <v/>
      </c>
      <c r="BJ185" s="4" t="str">
        <f t="shared" ca="1" si="148"/>
        <v/>
      </c>
      <c r="BK185" s="4" t="str">
        <f t="shared" ca="1" si="149"/>
        <v/>
      </c>
      <c r="BL185" s="4" t="str">
        <f t="shared" ca="1" si="150"/>
        <v/>
      </c>
      <c r="BM185" s="4" t="str">
        <f t="shared" ca="1" si="151"/>
        <v/>
      </c>
      <c r="BN185" s="4" t="str">
        <f t="shared" ca="1" si="152"/>
        <v/>
      </c>
      <c r="BO185" s="4" t="str">
        <f t="shared" ca="1" si="153"/>
        <v/>
      </c>
      <c r="BP185" s="4" t="str">
        <f t="shared" ca="1" si="154"/>
        <v/>
      </c>
      <c r="BQ185" s="5">
        <f t="shared" ca="1" si="156"/>
        <v>3.125E-2</v>
      </c>
    </row>
    <row r="186" spans="1:69" x14ac:dyDescent="0.25">
      <c r="A186" s="3" t="s">
        <v>187</v>
      </c>
      <c r="B186" s="3">
        <v>15.5527269999999</v>
      </c>
      <c r="C186" s="3">
        <v>48.516387999999999</v>
      </c>
      <c r="D186">
        <f>COUNTIF(countries_cumulative!D185:CP185,"0")</f>
        <v>79</v>
      </c>
      <c r="E186" s="3" t="s">
        <v>187</v>
      </c>
      <c r="F186">
        <f ca="1">OFFSET(countries_cumulative!$D185,0,offset_cumulative!$D186+offset_cumulative!F$1)</f>
        <v>1</v>
      </c>
      <c r="G186">
        <f ca="1">OFFSET(countries_cumulative!$D185,0,offset_cumulative!$D186+offset_cumulative!G$1)</f>
        <v>1</v>
      </c>
      <c r="H186">
        <f ca="1">OFFSET(countries_cumulative!$D185,0,offset_cumulative!$D186+offset_cumulative!H$1)</f>
        <v>1</v>
      </c>
      <c r="I186">
        <f ca="1">OFFSET(countries_cumulative!$D185,0,offset_cumulative!$D186+offset_cumulative!I$1)</f>
        <v>1</v>
      </c>
      <c r="J186">
        <f ca="1">OFFSET(countries_cumulative!$D185,0,offset_cumulative!$D186+offset_cumulative!J$1)</f>
        <v>1</v>
      </c>
      <c r="K186">
        <f ca="1">OFFSET(countries_cumulative!$D185,0,offset_cumulative!$D186+offset_cumulative!K$1)</f>
        <v>1</v>
      </c>
      <c r="L186">
        <f ca="1">OFFSET(countries_cumulative!$D185,0,offset_cumulative!$D186+offset_cumulative!L$1)</f>
        <v>1</v>
      </c>
      <c r="M186">
        <f ca="1">OFFSET(countries_cumulative!$D185,0,offset_cumulative!$D186+offset_cumulative!M$1)</f>
        <v>1</v>
      </c>
      <c r="N186">
        <f ca="1">OFFSET(countries_cumulative!$D185,0,offset_cumulative!$D186+offset_cumulative!N$1)</f>
        <v>1</v>
      </c>
      <c r="O186">
        <f ca="1">OFFSET(countries_cumulative!$D185,0,offset_cumulative!$D186+offset_cumulative!O$1)</f>
        <v>1</v>
      </c>
      <c r="P186">
        <f ca="1">OFFSET(countries_cumulative!$D185,0,offset_cumulative!$D186+offset_cumulative!P$1)</f>
        <v>1</v>
      </c>
      <c r="Q186">
        <f ca="1">OFFSET(countries_cumulative!$D185,0,offset_cumulative!$D186+offset_cumulative!Q$1)</f>
        <v>1</v>
      </c>
      <c r="R186">
        <f ca="1">OFFSET(countries_cumulative!$D185,0,offset_cumulative!$D186+offset_cumulative!R$1)</f>
        <v>0</v>
      </c>
      <c r="S186">
        <f ca="1">OFFSET(countries_cumulative!$D185,0,offset_cumulative!$D186+offset_cumulative!S$1)</f>
        <v>0</v>
      </c>
      <c r="T186">
        <f ca="1">OFFSET(countries_cumulative!$D185,0,offset_cumulative!$D186+offset_cumulative!T$1)</f>
        <v>0</v>
      </c>
      <c r="U186">
        <f ca="1">OFFSET(countries_cumulative!$D185,0,offset_cumulative!$D186+offset_cumulative!U$1)</f>
        <v>0</v>
      </c>
      <c r="V186">
        <f ca="1">OFFSET(countries_cumulative!$D185,0,offset_cumulative!$D186+offset_cumulative!V$1)</f>
        <v>0</v>
      </c>
      <c r="W186">
        <f ca="1">OFFSET(countries_cumulative!$D185,0,offset_cumulative!$D186+offset_cumulative!W$1)</f>
        <v>0</v>
      </c>
      <c r="X186">
        <f ca="1">OFFSET(countries_cumulative!$D185,0,offset_cumulative!$D186+offset_cumulative!X$1)</f>
        <v>0</v>
      </c>
      <c r="Y186">
        <f ca="1">OFFSET(countries_cumulative!$D185,0,offset_cumulative!$D186+offset_cumulative!Y$1)</f>
        <v>0</v>
      </c>
      <c r="Z186">
        <f ca="1">OFFSET(countries_cumulative!$D185,0,offset_cumulative!$D186+offset_cumulative!Z$1)</f>
        <v>0</v>
      </c>
      <c r="AA186">
        <f ca="1">OFFSET(countries_cumulative!$D185,0,offset_cumulative!$D186+offset_cumulative!AA$1)</f>
        <v>0</v>
      </c>
      <c r="AB186">
        <f ca="1">OFFSET(countries_cumulative!$D185,0,offset_cumulative!$D186+offset_cumulative!AB$1)</f>
        <v>0</v>
      </c>
      <c r="AC186">
        <f ca="1">OFFSET(countries_cumulative!$D185,0,offset_cumulative!$D186+offset_cumulative!AC$1)</f>
        <v>0</v>
      </c>
      <c r="AD186">
        <f ca="1">OFFSET(countries_cumulative!$D185,0,offset_cumulative!$D186+offset_cumulative!AD$1)</f>
        <v>0</v>
      </c>
      <c r="AE186">
        <f ca="1">OFFSET(countries_cumulative!$D185,0,offset_cumulative!$D186+offset_cumulative!AE$1)</f>
        <v>0</v>
      </c>
      <c r="AF186">
        <f ca="1">OFFSET(countries_cumulative!$D185,0,offset_cumulative!$D186+offset_cumulative!AF$1)</f>
        <v>0</v>
      </c>
      <c r="AG186">
        <f ca="1">OFFSET(countries_cumulative!$D185,0,offset_cumulative!$D186+offset_cumulative!AG$1)</f>
        <v>0</v>
      </c>
      <c r="AH186">
        <f ca="1">OFFSET(countries_cumulative!$D185,0,offset_cumulative!$D186+offset_cumulative!AH$1)</f>
        <v>0</v>
      </c>
      <c r="AI186">
        <f ca="1">OFFSET(countries_cumulative!$D185,0,offset_cumulative!$D186+offset_cumulative!AI$1)</f>
        <v>0</v>
      </c>
      <c r="AJ186">
        <f ca="1">OFFSET(countries_cumulative!$D185,0,offset_cumulative!$D186+offset_cumulative!AJ$1)</f>
        <v>0</v>
      </c>
      <c r="AL186" s="3" t="s">
        <v>187</v>
      </c>
      <c r="AM186" s="4">
        <f t="shared" ca="1" si="155"/>
        <v>0</v>
      </c>
      <c r="AN186" s="4">
        <f t="shared" ca="1" si="126"/>
        <v>0</v>
      </c>
      <c r="AO186" s="4">
        <f t="shared" ca="1" si="127"/>
        <v>0</v>
      </c>
      <c r="AP186" s="4">
        <f t="shared" ca="1" si="128"/>
        <v>0</v>
      </c>
      <c r="AQ186" s="4">
        <f t="shared" ca="1" si="129"/>
        <v>0</v>
      </c>
      <c r="AR186" s="4">
        <f t="shared" ca="1" si="130"/>
        <v>0</v>
      </c>
      <c r="AS186" s="4">
        <f t="shared" ca="1" si="131"/>
        <v>0</v>
      </c>
      <c r="AT186" s="4">
        <f t="shared" ca="1" si="132"/>
        <v>0</v>
      </c>
      <c r="AU186" s="4">
        <f t="shared" ca="1" si="133"/>
        <v>0</v>
      </c>
      <c r="AV186" s="4">
        <f t="shared" ca="1" si="134"/>
        <v>0</v>
      </c>
      <c r="AW186" s="4">
        <f t="shared" ca="1" si="135"/>
        <v>0</v>
      </c>
      <c r="AX186" s="4" t="str">
        <f t="shared" ca="1" si="136"/>
        <v/>
      </c>
      <c r="AY186" s="4" t="str">
        <f t="shared" ca="1" si="137"/>
        <v/>
      </c>
      <c r="AZ186" s="4" t="str">
        <f t="shared" ca="1" si="138"/>
        <v/>
      </c>
      <c r="BA186" s="4" t="str">
        <f t="shared" ca="1" si="139"/>
        <v/>
      </c>
      <c r="BB186" s="4" t="str">
        <f t="shared" ca="1" si="140"/>
        <v/>
      </c>
      <c r="BC186" s="4" t="str">
        <f t="shared" ca="1" si="141"/>
        <v/>
      </c>
      <c r="BD186" s="4" t="str">
        <f t="shared" ca="1" si="142"/>
        <v/>
      </c>
      <c r="BE186" s="4" t="str">
        <f t="shared" ca="1" si="143"/>
        <v/>
      </c>
      <c r="BF186" s="4" t="str">
        <f t="shared" ca="1" si="144"/>
        <v/>
      </c>
      <c r="BG186" s="4" t="str">
        <f t="shared" ca="1" si="145"/>
        <v/>
      </c>
      <c r="BH186" s="4" t="str">
        <f t="shared" ca="1" si="146"/>
        <v/>
      </c>
      <c r="BI186" s="4" t="str">
        <f t="shared" ca="1" si="147"/>
        <v/>
      </c>
      <c r="BJ186" s="4" t="str">
        <f t="shared" ca="1" si="148"/>
        <v/>
      </c>
      <c r="BK186" s="4" t="str">
        <f t="shared" ca="1" si="149"/>
        <v/>
      </c>
      <c r="BL186" s="4" t="str">
        <f t="shared" ca="1" si="150"/>
        <v/>
      </c>
      <c r="BM186" s="4" t="str">
        <f t="shared" ca="1" si="151"/>
        <v/>
      </c>
      <c r="BN186" s="4" t="str">
        <f t="shared" ca="1" si="152"/>
        <v/>
      </c>
      <c r="BO186" s="4" t="str">
        <f t="shared" ca="1" si="153"/>
        <v/>
      </c>
      <c r="BP186" s="4" t="str">
        <f t="shared" ca="1" si="154"/>
        <v/>
      </c>
      <c r="BQ186" s="5">
        <f t="shared" ca="1" si="156"/>
        <v>0</v>
      </c>
    </row>
    <row r="187" spans="1:69" x14ac:dyDescent="0.25">
      <c r="A187" s="3" t="s">
        <v>163</v>
      </c>
      <c r="B187" s="3">
        <v>-15.416700000000001</v>
      </c>
      <c r="C187" s="3">
        <v>28.283300000000001</v>
      </c>
      <c r="D187">
        <f>COUNTIF(countries_cumulative!D186:CP186,"0")</f>
        <v>56</v>
      </c>
      <c r="E187" s="3" t="s">
        <v>163</v>
      </c>
      <c r="F187">
        <f ca="1">OFFSET(countries_cumulative!$D186,0,offset_cumulative!$D187+offset_cumulative!F$1)</f>
        <v>2</v>
      </c>
      <c r="G187">
        <f ca="1">OFFSET(countries_cumulative!$D186,0,offset_cumulative!$D187+offset_cumulative!G$1)</f>
        <v>2</v>
      </c>
      <c r="H187">
        <f ca="1">OFFSET(countries_cumulative!$D186,0,offset_cumulative!$D187+offset_cumulative!H$1)</f>
        <v>2</v>
      </c>
      <c r="I187">
        <f ca="1">OFFSET(countries_cumulative!$D186,0,offset_cumulative!$D187+offset_cumulative!I$1)</f>
        <v>2</v>
      </c>
      <c r="J187">
        <f ca="1">OFFSET(countries_cumulative!$D186,0,offset_cumulative!$D187+offset_cumulative!J$1)</f>
        <v>3</v>
      </c>
      <c r="K187">
        <f ca="1">OFFSET(countries_cumulative!$D186,0,offset_cumulative!$D187+offset_cumulative!K$1)</f>
        <v>3</v>
      </c>
      <c r="L187">
        <f ca="1">OFFSET(countries_cumulative!$D186,0,offset_cumulative!$D187+offset_cumulative!L$1)</f>
        <v>3</v>
      </c>
      <c r="M187">
        <f ca="1">OFFSET(countries_cumulative!$D186,0,offset_cumulative!$D187+offset_cumulative!M$1)</f>
        <v>12</v>
      </c>
      <c r="N187">
        <f ca="1">OFFSET(countries_cumulative!$D186,0,offset_cumulative!$D187+offset_cumulative!N$1)</f>
        <v>16</v>
      </c>
      <c r="O187">
        <f ca="1">OFFSET(countries_cumulative!$D186,0,offset_cumulative!$D187+offset_cumulative!O$1)</f>
        <v>22</v>
      </c>
      <c r="P187">
        <f ca="1">OFFSET(countries_cumulative!$D186,0,offset_cumulative!$D187+offset_cumulative!P$1)</f>
        <v>28</v>
      </c>
      <c r="Q187">
        <f ca="1">OFFSET(countries_cumulative!$D186,0,offset_cumulative!$D187+offset_cumulative!Q$1)</f>
        <v>29</v>
      </c>
      <c r="R187">
        <f ca="1">OFFSET(countries_cumulative!$D186,0,offset_cumulative!$D187+offset_cumulative!R$1)</f>
        <v>35</v>
      </c>
      <c r="S187">
        <f ca="1">OFFSET(countries_cumulative!$D186,0,offset_cumulative!$D187+offset_cumulative!S$1)</f>
        <v>35</v>
      </c>
      <c r="T187">
        <f ca="1">OFFSET(countries_cumulative!$D186,0,offset_cumulative!$D187+offset_cumulative!T$1)</f>
        <v>36</v>
      </c>
      <c r="U187">
        <f ca="1">OFFSET(countries_cumulative!$D186,0,offset_cumulative!$D187+offset_cumulative!U$1)</f>
        <v>39</v>
      </c>
      <c r="V187">
        <f ca="1">OFFSET(countries_cumulative!$D186,0,offset_cumulative!$D187+offset_cumulative!V$1)</f>
        <v>39</v>
      </c>
      <c r="W187">
        <f ca="1">OFFSET(countries_cumulative!$D186,0,offset_cumulative!$D187+offset_cumulative!W$1)</f>
        <v>39</v>
      </c>
      <c r="X187">
        <f ca="1">OFFSET(countries_cumulative!$D186,0,offset_cumulative!$D187+offset_cumulative!X$1)</f>
        <v>39</v>
      </c>
      <c r="Y187">
        <f ca="1">OFFSET(countries_cumulative!$D186,0,offset_cumulative!$D187+offset_cumulative!Y$1)</f>
        <v>39</v>
      </c>
      <c r="Z187">
        <f ca="1">OFFSET(countries_cumulative!$D186,0,offset_cumulative!$D187+offset_cumulative!Z$1)</f>
        <v>39</v>
      </c>
      <c r="AA187">
        <f ca="1">OFFSET(countries_cumulative!$D186,0,offset_cumulative!$D187+offset_cumulative!AA$1)</f>
        <v>39</v>
      </c>
      <c r="AB187">
        <f ca="1">OFFSET(countries_cumulative!$D186,0,offset_cumulative!$D187+offset_cumulative!AB$1)</f>
        <v>39</v>
      </c>
      <c r="AC187">
        <f ca="1">OFFSET(countries_cumulative!$D186,0,offset_cumulative!$D187+offset_cumulative!AC$1)</f>
        <v>40</v>
      </c>
      <c r="AD187">
        <f ca="1">OFFSET(countries_cumulative!$D186,0,offset_cumulative!$D187+offset_cumulative!AD$1)</f>
        <v>40</v>
      </c>
      <c r="AE187">
        <f ca="1">OFFSET(countries_cumulative!$D186,0,offset_cumulative!$D187+offset_cumulative!AE$1)</f>
        <v>43</v>
      </c>
      <c r="AF187">
        <f ca="1">OFFSET(countries_cumulative!$D186,0,offset_cumulative!$D187+offset_cumulative!AF$1)</f>
        <v>45</v>
      </c>
      <c r="AG187">
        <f ca="1">OFFSET(countries_cumulative!$D186,0,offset_cumulative!$D187+offset_cumulative!AG$1)</f>
        <v>45</v>
      </c>
      <c r="AH187">
        <f ca="1">OFFSET(countries_cumulative!$D186,0,offset_cumulative!$D187+offset_cumulative!AH$1)</f>
        <v>48</v>
      </c>
      <c r="AI187">
        <f ca="1">OFFSET(countries_cumulative!$D186,0,offset_cumulative!$D187+offset_cumulative!AI$1)</f>
        <v>48</v>
      </c>
      <c r="AJ187">
        <f ca="1">OFFSET(countries_cumulative!$D186,0,offset_cumulative!$D187+offset_cumulative!AJ$1)</f>
        <v>52</v>
      </c>
      <c r="AL187" s="3" t="s">
        <v>163</v>
      </c>
      <c r="AM187" s="4">
        <f t="shared" ca="1" si="155"/>
        <v>0</v>
      </c>
      <c r="AN187" s="4">
        <f t="shared" ca="1" si="126"/>
        <v>0</v>
      </c>
      <c r="AO187" s="4">
        <f t="shared" ca="1" si="127"/>
        <v>0</v>
      </c>
      <c r="AP187" s="4">
        <f t="shared" ca="1" si="128"/>
        <v>0.5</v>
      </c>
      <c r="AQ187" s="4">
        <f t="shared" ca="1" si="129"/>
        <v>0</v>
      </c>
      <c r="AR187" s="4">
        <f t="shared" ca="1" si="130"/>
        <v>0</v>
      </c>
      <c r="AS187" s="4">
        <f t="shared" ca="1" si="131"/>
        <v>3</v>
      </c>
      <c r="AT187" s="4">
        <f t="shared" ca="1" si="132"/>
        <v>0.33333333333333326</v>
      </c>
      <c r="AU187" s="4">
        <f t="shared" ca="1" si="133"/>
        <v>0.375</v>
      </c>
      <c r="AV187" s="4">
        <f t="shared" ca="1" si="134"/>
        <v>0.27272727272727271</v>
      </c>
      <c r="AW187" s="4">
        <f t="shared" ca="1" si="135"/>
        <v>3.5714285714285809E-2</v>
      </c>
      <c r="AX187" s="4">
        <f t="shared" ca="1" si="136"/>
        <v>0.2068965517241379</v>
      </c>
      <c r="AY187" s="4">
        <f t="shared" ca="1" si="137"/>
        <v>0</v>
      </c>
      <c r="AZ187" s="4">
        <f t="shared" ca="1" si="138"/>
        <v>2.857142857142847E-2</v>
      </c>
      <c r="BA187" s="4">
        <f t="shared" ca="1" si="139"/>
        <v>8.3333333333333259E-2</v>
      </c>
      <c r="BB187" s="4">
        <f t="shared" ca="1" si="140"/>
        <v>0</v>
      </c>
      <c r="BC187" s="4">
        <f t="shared" ca="1" si="141"/>
        <v>0</v>
      </c>
      <c r="BD187" s="4">
        <f t="shared" ca="1" si="142"/>
        <v>0</v>
      </c>
      <c r="BE187" s="4">
        <f t="shared" ca="1" si="143"/>
        <v>0</v>
      </c>
      <c r="BF187" s="4">
        <f t="shared" ca="1" si="144"/>
        <v>0</v>
      </c>
      <c r="BG187" s="4">
        <f t="shared" ca="1" si="145"/>
        <v>0</v>
      </c>
      <c r="BH187" s="4">
        <f t="shared" ca="1" si="146"/>
        <v>0</v>
      </c>
      <c r="BI187" s="4">
        <f t="shared" ca="1" si="147"/>
        <v>2.564102564102555E-2</v>
      </c>
      <c r="BJ187" s="4">
        <f t="shared" ca="1" si="148"/>
        <v>0</v>
      </c>
      <c r="BK187" s="4">
        <f t="shared" ca="1" si="149"/>
        <v>7.4999999999999956E-2</v>
      </c>
      <c r="BL187" s="4">
        <f t="shared" ca="1" si="150"/>
        <v>4.6511627906976827E-2</v>
      </c>
      <c r="BM187" s="4">
        <f t="shared" ca="1" si="151"/>
        <v>0</v>
      </c>
      <c r="BN187" s="4">
        <f t="shared" ca="1" si="152"/>
        <v>6.6666666666666652E-2</v>
      </c>
      <c r="BO187" s="4">
        <f t="shared" ca="1" si="153"/>
        <v>0</v>
      </c>
      <c r="BP187" s="4">
        <f t="shared" ca="1" si="154"/>
        <v>8.3333333333333259E-2</v>
      </c>
      <c r="BQ187" s="5">
        <f t="shared" ca="1" si="156"/>
        <v>0.17109096196505974</v>
      </c>
    </row>
    <row r="188" spans="1:69" x14ac:dyDescent="0.25">
      <c r="A188" s="3" t="s">
        <v>164</v>
      </c>
      <c r="B188" s="3">
        <v>-20</v>
      </c>
      <c r="C188" s="3">
        <v>30</v>
      </c>
      <c r="D188">
        <f>COUNTIF(countries_cumulative!D187:CP187,"0")</f>
        <v>58</v>
      </c>
      <c r="E188" s="3" t="s">
        <v>164</v>
      </c>
      <c r="F188">
        <f ca="1">OFFSET(countries_cumulative!$D187,0,offset_cumulative!$D188+offset_cumulative!F$1)</f>
        <v>1</v>
      </c>
      <c r="G188">
        <f ca="1">OFFSET(countries_cumulative!$D187,0,offset_cumulative!$D188+offset_cumulative!G$1)</f>
        <v>3</v>
      </c>
      <c r="H188">
        <f ca="1">OFFSET(countries_cumulative!$D187,0,offset_cumulative!$D188+offset_cumulative!H$1)</f>
        <v>3</v>
      </c>
      <c r="I188">
        <f ca="1">OFFSET(countries_cumulative!$D187,0,offset_cumulative!$D188+offset_cumulative!I$1)</f>
        <v>3</v>
      </c>
      <c r="J188">
        <f ca="1">OFFSET(countries_cumulative!$D187,0,offset_cumulative!$D188+offset_cumulative!J$1)</f>
        <v>3</v>
      </c>
      <c r="K188">
        <f ca="1">OFFSET(countries_cumulative!$D187,0,offset_cumulative!$D188+offset_cumulative!K$1)</f>
        <v>3</v>
      </c>
      <c r="L188">
        <f ca="1">OFFSET(countries_cumulative!$D187,0,offset_cumulative!$D188+offset_cumulative!L$1)</f>
        <v>3</v>
      </c>
      <c r="M188">
        <f ca="1">OFFSET(countries_cumulative!$D187,0,offset_cumulative!$D188+offset_cumulative!M$1)</f>
        <v>5</v>
      </c>
      <c r="N188">
        <f ca="1">OFFSET(countries_cumulative!$D187,0,offset_cumulative!$D188+offset_cumulative!N$1)</f>
        <v>7</v>
      </c>
      <c r="O188">
        <f ca="1">OFFSET(countries_cumulative!$D187,0,offset_cumulative!$D188+offset_cumulative!O$1)</f>
        <v>7</v>
      </c>
      <c r="P188">
        <f ca="1">OFFSET(countries_cumulative!$D187,0,offset_cumulative!$D188+offset_cumulative!P$1)</f>
        <v>7</v>
      </c>
      <c r="Q188">
        <f ca="1">OFFSET(countries_cumulative!$D187,0,offset_cumulative!$D188+offset_cumulative!Q$1)</f>
        <v>8</v>
      </c>
      <c r="R188">
        <f ca="1">OFFSET(countries_cumulative!$D187,0,offset_cumulative!$D188+offset_cumulative!R$1)</f>
        <v>8</v>
      </c>
      <c r="S188">
        <f ca="1">OFFSET(countries_cumulative!$D187,0,offset_cumulative!$D188+offset_cumulative!S$1)</f>
        <v>9</v>
      </c>
      <c r="T188">
        <f ca="1">OFFSET(countries_cumulative!$D187,0,offset_cumulative!$D188+offset_cumulative!T$1)</f>
        <v>9</v>
      </c>
      <c r="U188">
        <f ca="1">OFFSET(countries_cumulative!$D187,0,offset_cumulative!$D188+offset_cumulative!U$1)</f>
        <v>9</v>
      </c>
      <c r="V188">
        <f ca="1">OFFSET(countries_cumulative!$D187,0,offset_cumulative!$D188+offset_cumulative!V$1)</f>
        <v>9</v>
      </c>
      <c r="W188">
        <f ca="1">OFFSET(countries_cumulative!$D187,0,offset_cumulative!$D188+offset_cumulative!W$1)</f>
        <v>10</v>
      </c>
      <c r="X188">
        <f ca="1">OFFSET(countries_cumulative!$D187,0,offset_cumulative!$D188+offset_cumulative!X$1)</f>
        <v>11</v>
      </c>
      <c r="Y188">
        <f ca="1">OFFSET(countries_cumulative!$D187,0,offset_cumulative!$D188+offset_cumulative!Y$1)</f>
        <v>11</v>
      </c>
      <c r="Z188">
        <f ca="1">OFFSET(countries_cumulative!$D187,0,offset_cumulative!$D188+offset_cumulative!Z$1)</f>
        <v>11</v>
      </c>
      <c r="AA188">
        <f ca="1">OFFSET(countries_cumulative!$D187,0,offset_cumulative!$D188+offset_cumulative!AA$1)</f>
        <v>13</v>
      </c>
      <c r="AB188">
        <f ca="1">OFFSET(countries_cumulative!$D187,0,offset_cumulative!$D188+offset_cumulative!AB$1)</f>
        <v>14</v>
      </c>
      <c r="AC188">
        <f ca="1">OFFSET(countries_cumulative!$D187,0,offset_cumulative!$D188+offset_cumulative!AC$1)</f>
        <v>14</v>
      </c>
      <c r="AD188">
        <f ca="1">OFFSET(countries_cumulative!$D187,0,offset_cumulative!$D188+offset_cumulative!AD$1)</f>
        <v>17</v>
      </c>
      <c r="AE188">
        <f ca="1">OFFSET(countries_cumulative!$D187,0,offset_cumulative!$D188+offset_cumulative!AE$1)</f>
        <v>17</v>
      </c>
      <c r="AF188">
        <f ca="1">OFFSET(countries_cumulative!$D187,0,offset_cumulative!$D188+offset_cumulative!AF$1)</f>
        <v>23</v>
      </c>
      <c r="AG188">
        <f ca="1">OFFSET(countries_cumulative!$D187,0,offset_cumulative!$D188+offset_cumulative!AG$1)</f>
        <v>23</v>
      </c>
      <c r="AH188">
        <f ca="1">OFFSET(countries_cumulative!$D187,0,offset_cumulative!$D188+offset_cumulative!AH$1)</f>
        <v>24</v>
      </c>
      <c r="AI188">
        <f ca="1">OFFSET(countries_cumulative!$D187,0,offset_cumulative!$D188+offset_cumulative!AI$1)</f>
        <v>25</v>
      </c>
      <c r="AJ188">
        <f ca="1">OFFSET(countries_cumulative!$D187,0,offset_cumulative!$D188+offset_cumulative!AJ$1)</f>
        <v>25</v>
      </c>
      <c r="AL188" s="3" t="s">
        <v>164</v>
      </c>
      <c r="AM188" s="4">
        <f t="shared" ca="1" si="155"/>
        <v>2</v>
      </c>
      <c r="AN188" s="4">
        <f t="shared" ca="1" si="126"/>
        <v>0</v>
      </c>
      <c r="AO188" s="4">
        <f t="shared" ca="1" si="127"/>
        <v>0</v>
      </c>
      <c r="AP188" s="4">
        <f t="shared" ca="1" si="128"/>
        <v>0</v>
      </c>
      <c r="AQ188" s="4">
        <f t="shared" ca="1" si="129"/>
        <v>0</v>
      </c>
      <c r="AR188" s="4">
        <f t="shared" ca="1" si="130"/>
        <v>0</v>
      </c>
      <c r="AS188" s="4">
        <f t="shared" ca="1" si="131"/>
        <v>0.66666666666666674</v>
      </c>
      <c r="AT188" s="4">
        <f t="shared" ca="1" si="132"/>
        <v>0.39999999999999991</v>
      </c>
      <c r="AU188" s="4">
        <f t="shared" ca="1" si="133"/>
        <v>0</v>
      </c>
      <c r="AV188" s="4">
        <f t="shared" ca="1" si="134"/>
        <v>0</v>
      </c>
      <c r="AW188" s="4">
        <f t="shared" ca="1" si="135"/>
        <v>0.14285714285714279</v>
      </c>
      <c r="AX188" s="4">
        <f t="shared" ca="1" si="136"/>
        <v>0</v>
      </c>
      <c r="AY188" s="4">
        <f t="shared" ca="1" si="137"/>
        <v>0.125</v>
      </c>
      <c r="AZ188" s="4">
        <f t="shared" ca="1" si="138"/>
        <v>0</v>
      </c>
      <c r="BA188" s="4">
        <f t="shared" ca="1" si="139"/>
        <v>0</v>
      </c>
      <c r="BB188" s="4">
        <f t="shared" ca="1" si="140"/>
        <v>0</v>
      </c>
      <c r="BC188" s="4">
        <f t="shared" ca="1" si="141"/>
        <v>0.11111111111111116</v>
      </c>
      <c r="BD188" s="4">
        <f t="shared" ca="1" si="142"/>
        <v>0.10000000000000009</v>
      </c>
      <c r="BE188" s="4">
        <f t="shared" ca="1" si="143"/>
        <v>0</v>
      </c>
      <c r="BF188" s="4">
        <f t="shared" ca="1" si="144"/>
        <v>0</v>
      </c>
      <c r="BG188" s="4">
        <f t="shared" ca="1" si="145"/>
        <v>0.18181818181818188</v>
      </c>
      <c r="BH188" s="4">
        <f t="shared" ca="1" si="146"/>
        <v>7.6923076923076872E-2</v>
      </c>
      <c r="BI188" s="4">
        <f t="shared" ca="1" si="147"/>
        <v>0</v>
      </c>
      <c r="BJ188" s="4">
        <f t="shared" ca="1" si="148"/>
        <v>0.21428571428571419</v>
      </c>
      <c r="BK188" s="4">
        <f t="shared" ca="1" si="149"/>
        <v>0</v>
      </c>
      <c r="BL188" s="4">
        <f t="shared" ca="1" si="150"/>
        <v>0.35294117647058831</v>
      </c>
      <c r="BM188" s="4">
        <f t="shared" ca="1" si="151"/>
        <v>0</v>
      </c>
      <c r="BN188" s="4">
        <f t="shared" ca="1" si="152"/>
        <v>4.3478260869565188E-2</v>
      </c>
      <c r="BO188" s="4">
        <f t="shared" ca="1" si="153"/>
        <v>4.1666666666666741E-2</v>
      </c>
      <c r="BP188" s="4">
        <f t="shared" ca="1" si="154"/>
        <v>0</v>
      </c>
      <c r="BQ188" s="5">
        <f t="shared" ca="1" si="156"/>
        <v>0.14855826658895713</v>
      </c>
    </row>
    <row r="189" spans="1:69" x14ac:dyDescent="0.25">
      <c r="F189">
        <f ca="1">COUNTIF(F3:F188,"0")</f>
        <v>0</v>
      </c>
      <c r="G189">
        <f t="shared" ref="G189:Q189" ca="1" si="157">COUNTIF(G3:G188,"0")</f>
        <v>0</v>
      </c>
      <c r="H189">
        <f t="shared" ca="1" si="157"/>
        <v>0</v>
      </c>
      <c r="I189">
        <f t="shared" ca="1" si="157"/>
        <v>0</v>
      </c>
      <c r="J189">
        <f t="shared" ca="1" si="157"/>
        <v>0</v>
      </c>
      <c r="K189">
        <f t="shared" ca="1" si="157"/>
        <v>0</v>
      </c>
      <c r="L189">
        <f t="shared" ca="1" si="157"/>
        <v>0</v>
      </c>
      <c r="M189">
        <f t="shared" ca="1" si="157"/>
        <v>0</v>
      </c>
      <c r="N189">
        <f t="shared" ca="1" si="157"/>
        <v>0</v>
      </c>
      <c r="O189">
        <f t="shared" ca="1" si="157"/>
        <v>0</v>
      </c>
      <c r="P189">
        <f t="shared" ca="1" si="157"/>
        <v>0</v>
      </c>
      <c r="Q189">
        <f t="shared" ca="1" si="157"/>
        <v>0</v>
      </c>
      <c r="R189">
        <f t="shared" ref="R189" ca="1" si="158">COUNTIF(R3:R188,"0")</f>
        <v>1</v>
      </c>
      <c r="S189">
        <f t="shared" ref="S189" ca="1" si="159">COUNTIF(S3:S188,"0")</f>
        <v>1</v>
      </c>
      <c r="T189">
        <f t="shared" ref="T189" ca="1" si="160">COUNTIF(T3:T188,"0")</f>
        <v>1</v>
      </c>
      <c r="U189">
        <f t="shared" ref="U189" ca="1" si="161">COUNTIF(U3:U188,"0")</f>
        <v>1</v>
      </c>
      <c r="V189">
        <f t="shared" ref="V189" ca="1" si="162">COUNTIF(V3:V188,"0")</f>
        <v>2</v>
      </c>
      <c r="W189">
        <f t="shared" ref="W189" ca="1" si="163">COUNTIF(W3:W188,"0")</f>
        <v>4</v>
      </c>
      <c r="X189">
        <f t="shared" ref="X189" ca="1" si="164">COUNTIF(X3:X188,"0")</f>
        <v>4</v>
      </c>
      <c r="Y189">
        <f t="shared" ref="Y189" ca="1" si="165">COUNTIF(Y3:Y188,"0")</f>
        <v>4</v>
      </c>
      <c r="Z189">
        <f t="shared" ref="Z189" ca="1" si="166">COUNTIF(Z3:Z188,"0")</f>
        <v>5</v>
      </c>
      <c r="AA189">
        <f t="shared" ref="AA189" ca="1" si="167">COUNTIF(AA3:AA188,"0")</f>
        <v>5</v>
      </c>
      <c r="AB189">
        <f t="shared" ref="AB189" ca="1" si="168">COUNTIF(AB3:AB188,"0")</f>
        <v>7</v>
      </c>
      <c r="AC189">
        <f t="shared" ref="AC189" ca="1" si="169">COUNTIF(AC3:AC188,"0")</f>
        <v>8</v>
      </c>
      <c r="AD189">
        <f t="shared" ref="AD189" ca="1" si="170">COUNTIF(AD3:AD188,"0")</f>
        <v>8</v>
      </c>
      <c r="AE189">
        <f t="shared" ref="AE189" ca="1" si="171">COUNTIF(AE3:AE188,"0")</f>
        <v>9</v>
      </c>
      <c r="AF189">
        <f t="shared" ref="AF189" ca="1" si="172">COUNTIF(AF3:AF188,"0")</f>
        <v>10</v>
      </c>
      <c r="AG189">
        <f t="shared" ref="AG189" ca="1" si="173">COUNTIF(AG3:AG188,"0")</f>
        <v>11</v>
      </c>
      <c r="AH189">
        <f t="shared" ref="AH189" ca="1" si="174">COUNTIF(AH3:AH188,"0")</f>
        <v>14</v>
      </c>
      <c r="AI189">
        <f t="shared" ref="AI189" ca="1" si="175">COUNTIF(AI3:AI188,"0")</f>
        <v>16</v>
      </c>
      <c r="AJ189">
        <f t="shared" ref="AJ189" ca="1" si="176">COUNTIF(AJ3:AJ188,"0")</f>
        <v>17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D188"/>
  <sheetViews>
    <sheetView tabSelected="1" zoomScale="85" zoomScaleNormal="85" workbookViewId="0">
      <pane xSplit="1" ySplit="2" topLeftCell="EM3" activePane="bottomRight" state="frozen"/>
      <selection pane="topRight" activeCell="B1" sqref="B1"/>
      <selection pane="bottomLeft" activeCell="A2" sqref="A2"/>
      <selection pane="bottomRight" activeCell="FD19" sqref="FD19"/>
    </sheetView>
  </sheetViews>
  <sheetFormatPr defaultRowHeight="15.75" x14ac:dyDescent="0.25"/>
  <cols>
    <col min="1" max="1" width="28.375" bestFit="1" customWidth="1"/>
    <col min="2" max="11" width="9.375" bestFit="1" customWidth="1"/>
    <col min="12" max="20" width="8.375" bestFit="1" customWidth="1"/>
    <col min="21" max="40" width="9.375" bestFit="1" customWidth="1"/>
    <col min="41" max="49" width="8.375" bestFit="1" customWidth="1"/>
    <col min="50" max="71" width="9.375" bestFit="1" customWidth="1"/>
    <col min="72" max="80" width="8.375" bestFit="1" customWidth="1"/>
    <col min="81" max="92" width="9.375" bestFit="1" customWidth="1"/>
    <col min="95" max="95" width="29.125" bestFit="1" customWidth="1"/>
    <col min="127" max="127" width="29.125" bestFit="1" customWidth="1"/>
    <col min="128" max="128" width="12.375" bestFit="1" customWidth="1"/>
  </cols>
  <sheetData>
    <row r="1" spans="1:160" x14ac:dyDescent="0.25">
      <c r="CR1">
        <v>0</v>
      </c>
      <c r="CS1">
        <f>CR1+1</f>
        <v>1</v>
      </c>
      <c r="CT1">
        <f t="shared" ref="CT1:DG1" si="0">CS1+1</f>
        <v>2</v>
      </c>
      <c r="CU1">
        <f t="shared" si="0"/>
        <v>3</v>
      </c>
      <c r="CV1">
        <f t="shared" si="0"/>
        <v>4</v>
      </c>
      <c r="CW1">
        <f t="shared" si="0"/>
        <v>5</v>
      </c>
      <c r="CX1">
        <f t="shared" si="0"/>
        <v>6</v>
      </c>
      <c r="CY1">
        <f t="shared" si="0"/>
        <v>7</v>
      </c>
      <c r="CZ1">
        <f t="shared" si="0"/>
        <v>8</v>
      </c>
      <c r="DA1">
        <f t="shared" si="0"/>
        <v>9</v>
      </c>
      <c r="DB1">
        <f t="shared" si="0"/>
        <v>10</v>
      </c>
      <c r="DC1">
        <f t="shared" si="0"/>
        <v>11</v>
      </c>
      <c r="DD1">
        <f t="shared" si="0"/>
        <v>12</v>
      </c>
      <c r="DE1">
        <f t="shared" si="0"/>
        <v>13</v>
      </c>
      <c r="DF1">
        <f t="shared" si="0"/>
        <v>14</v>
      </c>
      <c r="DG1">
        <f t="shared" si="0"/>
        <v>15</v>
      </c>
      <c r="DH1">
        <f t="shared" ref="DH1:DO1" si="1">DG1+1</f>
        <v>16</v>
      </c>
      <c r="DI1">
        <f t="shared" si="1"/>
        <v>17</v>
      </c>
      <c r="DJ1">
        <f t="shared" si="1"/>
        <v>18</v>
      </c>
      <c r="DK1">
        <f t="shared" si="1"/>
        <v>19</v>
      </c>
      <c r="DL1">
        <f t="shared" si="1"/>
        <v>20</v>
      </c>
      <c r="DM1">
        <f t="shared" si="1"/>
        <v>21</v>
      </c>
      <c r="DN1">
        <f t="shared" si="1"/>
        <v>22</v>
      </c>
      <c r="DO1">
        <f t="shared" si="1"/>
        <v>23</v>
      </c>
      <c r="DP1">
        <f t="shared" ref="DP1:DV1" si="2">DO1+1</f>
        <v>24</v>
      </c>
      <c r="DQ1">
        <f t="shared" si="2"/>
        <v>25</v>
      </c>
      <c r="DR1">
        <f t="shared" si="2"/>
        <v>26</v>
      </c>
      <c r="DS1">
        <f t="shared" si="2"/>
        <v>27</v>
      </c>
      <c r="DT1">
        <f t="shared" si="2"/>
        <v>28</v>
      </c>
      <c r="DU1">
        <f t="shared" si="2"/>
        <v>29</v>
      </c>
      <c r="DV1">
        <f t="shared" si="2"/>
        <v>30</v>
      </c>
      <c r="EA1">
        <v>1</v>
      </c>
      <c r="EB1">
        <f>EA1+1</f>
        <v>2</v>
      </c>
      <c r="EC1">
        <f t="shared" ref="EC1:FD1" si="3">EB1+1</f>
        <v>3</v>
      </c>
      <c r="ED1">
        <f t="shared" si="3"/>
        <v>4</v>
      </c>
      <c r="EE1">
        <f t="shared" si="3"/>
        <v>5</v>
      </c>
      <c r="EF1">
        <f t="shared" si="3"/>
        <v>6</v>
      </c>
      <c r="EG1">
        <f t="shared" si="3"/>
        <v>7</v>
      </c>
      <c r="EH1">
        <f t="shared" si="3"/>
        <v>8</v>
      </c>
      <c r="EI1">
        <f t="shared" si="3"/>
        <v>9</v>
      </c>
      <c r="EJ1">
        <f t="shared" si="3"/>
        <v>10</v>
      </c>
      <c r="EK1">
        <f t="shared" si="3"/>
        <v>11</v>
      </c>
      <c r="EL1">
        <f t="shared" si="3"/>
        <v>12</v>
      </c>
      <c r="EM1">
        <f t="shared" si="3"/>
        <v>13</v>
      </c>
      <c r="EN1">
        <f t="shared" si="3"/>
        <v>14</v>
      </c>
      <c r="EO1">
        <f t="shared" si="3"/>
        <v>15</v>
      </c>
      <c r="EP1">
        <f t="shared" si="3"/>
        <v>16</v>
      </c>
      <c r="EQ1">
        <f t="shared" si="3"/>
        <v>17</v>
      </c>
      <c r="ER1">
        <f t="shared" si="3"/>
        <v>18</v>
      </c>
      <c r="ES1">
        <f t="shared" si="3"/>
        <v>19</v>
      </c>
      <c r="ET1">
        <f t="shared" si="3"/>
        <v>20</v>
      </c>
      <c r="EU1">
        <f t="shared" si="3"/>
        <v>21</v>
      </c>
      <c r="EV1">
        <f t="shared" si="3"/>
        <v>22</v>
      </c>
      <c r="EW1">
        <f t="shared" si="3"/>
        <v>23</v>
      </c>
      <c r="EX1">
        <f t="shared" si="3"/>
        <v>24</v>
      </c>
      <c r="EY1">
        <f t="shared" si="3"/>
        <v>25</v>
      </c>
      <c r="EZ1">
        <f t="shared" si="3"/>
        <v>26</v>
      </c>
      <c r="FA1">
        <f t="shared" si="3"/>
        <v>27</v>
      </c>
      <c r="FB1">
        <f t="shared" si="3"/>
        <v>28</v>
      </c>
      <c r="FC1">
        <f t="shared" si="3"/>
        <v>29</v>
      </c>
      <c r="FD1">
        <f t="shared" si="3"/>
        <v>30</v>
      </c>
    </row>
    <row r="2" spans="1:160" x14ac:dyDescent="0.25">
      <c r="B2" s="1">
        <v>43852</v>
      </c>
      <c r="C2" s="1">
        <v>43853</v>
      </c>
      <c r="D2" s="1">
        <v>43854</v>
      </c>
      <c r="E2" s="1">
        <v>43855</v>
      </c>
      <c r="F2" s="1">
        <v>43856</v>
      </c>
      <c r="G2" s="1">
        <v>43857</v>
      </c>
      <c r="H2" s="1">
        <v>43858</v>
      </c>
      <c r="I2" s="1">
        <v>43859</v>
      </c>
      <c r="J2" s="1">
        <v>43860</v>
      </c>
      <c r="K2" s="1">
        <v>43861</v>
      </c>
      <c r="L2" s="1">
        <v>43862</v>
      </c>
      <c r="M2" s="1">
        <v>43863</v>
      </c>
      <c r="N2" s="1">
        <v>43864</v>
      </c>
      <c r="O2" s="1">
        <v>43865</v>
      </c>
      <c r="P2" s="1">
        <v>43866</v>
      </c>
      <c r="Q2" s="1">
        <v>43867</v>
      </c>
      <c r="R2" s="1">
        <v>43868</v>
      </c>
      <c r="S2" s="1">
        <v>43869</v>
      </c>
      <c r="T2" s="1">
        <v>43870</v>
      </c>
      <c r="U2" s="1">
        <v>43871</v>
      </c>
      <c r="V2" s="1">
        <v>43872</v>
      </c>
      <c r="W2" s="1">
        <v>43873</v>
      </c>
      <c r="X2" s="1">
        <v>43874</v>
      </c>
      <c r="Y2" s="1">
        <v>43875</v>
      </c>
      <c r="Z2" s="1">
        <v>43876</v>
      </c>
      <c r="AA2" s="1">
        <v>43877</v>
      </c>
      <c r="AB2" s="1">
        <v>43878</v>
      </c>
      <c r="AC2" s="1">
        <v>43879</v>
      </c>
      <c r="AD2" s="1">
        <v>43880</v>
      </c>
      <c r="AE2" s="1">
        <v>43881</v>
      </c>
      <c r="AF2" s="1">
        <v>43882</v>
      </c>
      <c r="AG2" s="1">
        <v>43883</v>
      </c>
      <c r="AH2" s="1">
        <v>43884</v>
      </c>
      <c r="AI2" s="1">
        <v>43885</v>
      </c>
      <c r="AJ2" s="1">
        <v>43886</v>
      </c>
      <c r="AK2" s="1">
        <v>43887</v>
      </c>
      <c r="AL2" s="1">
        <v>43888</v>
      </c>
      <c r="AM2" s="1">
        <v>43889</v>
      </c>
      <c r="AN2" s="1">
        <v>43890</v>
      </c>
      <c r="AO2" s="1">
        <v>43891</v>
      </c>
      <c r="AP2" s="1">
        <v>43892</v>
      </c>
      <c r="AQ2" s="1">
        <v>43893</v>
      </c>
      <c r="AR2" s="1">
        <v>43894</v>
      </c>
      <c r="AS2" s="1">
        <v>43895</v>
      </c>
      <c r="AT2" s="1">
        <v>43896</v>
      </c>
      <c r="AU2" s="1">
        <v>43897</v>
      </c>
      <c r="AV2" s="1">
        <v>43898</v>
      </c>
      <c r="AW2" s="1">
        <v>43899</v>
      </c>
      <c r="AX2" s="1">
        <v>43900</v>
      </c>
      <c r="AY2" s="1">
        <v>43901</v>
      </c>
      <c r="AZ2" s="1">
        <v>43902</v>
      </c>
      <c r="BA2" s="1">
        <v>43903</v>
      </c>
      <c r="BB2" s="1">
        <v>43904</v>
      </c>
      <c r="BC2" s="1">
        <v>43905</v>
      </c>
      <c r="BD2" s="1">
        <v>43906</v>
      </c>
      <c r="BE2" s="1">
        <v>43907</v>
      </c>
      <c r="BF2" s="1">
        <v>43908</v>
      </c>
      <c r="BG2" s="1">
        <v>43909</v>
      </c>
      <c r="BH2" s="1">
        <v>43910</v>
      </c>
      <c r="BI2" s="1">
        <v>43911</v>
      </c>
      <c r="BJ2" s="1">
        <v>43912</v>
      </c>
      <c r="BK2" s="1">
        <v>43913</v>
      </c>
      <c r="BL2" s="1">
        <v>43914</v>
      </c>
      <c r="BM2" s="1">
        <v>43915</v>
      </c>
      <c r="BN2" s="1">
        <v>43916</v>
      </c>
      <c r="BO2" s="1">
        <v>43917</v>
      </c>
      <c r="BP2" s="1">
        <v>43918</v>
      </c>
      <c r="BQ2" s="1">
        <v>43919</v>
      </c>
      <c r="BR2" s="1">
        <v>43920</v>
      </c>
      <c r="BS2" s="1">
        <v>43921</v>
      </c>
      <c r="BT2" s="1">
        <v>43922</v>
      </c>
      <c r="BU2" s="1">
        <v>43923</v>
      </c>
      <c r="BV2" s="1">
        <v>43924</v>
      </c>
      <c r="BW2" s="1">
        <v>43925</v>
      </c>
      <c r="BX2" s="1">
        <v>43926</v>
      </c>
      <c r="BY2" s="1">
        <v>43927</v>
      </c>
      <c r="BZ2" s="1">
        <v>43928</v>
      </c>
      <c r="CA2" s="1">
        <v>43929</v>
      </c>
      <c r="CB2" s="1">
        <v>43930</v>
      </c>
      <c r="CC2" s="1">
        <v>43931</v>
      </c>
      <c r="CD2" s="1">
        <v>43932</v>
      </c>
      <c r="CE2" s="1">
        <v>43933</v>
      </c>
      <c r="CF2" s="1">
        <v>43934</v>
      </c>
      <c r="CG2" s="1">
        <v>43935</v>
      </c>
      <c r="CH2" s="1">
        <v>43936</v>
      </c>
      <c r="CI2" s="1">
        <v>43937</v>
      </c>
      <c r="CJ2" s="1">
        <v>43938</v>
      </c>
      <c r="CK2" s="1">
        <v>43939</v>
      </c>
      <c r="CL2" s="1">
        <v>43940</v>
      </c>
      <c r="CM2" s="1">
        <v>43941</v>
      </c>
      <c r="CN2" s="1">
        <v>43942</v>
      </c>
      <c r="CP2" t="s">
        <v>189</v>
      </c>
      <c r="CR2" t="str">
        <f>"Day_"&amp;CR1</f>
        <v>Day_0</v>
      </c>
      <c r="CS2" t="str">
        <f t="shared" ref="CS2" si="4">"Day_"&amp;CS1</f>
        <v>Day_1</v>
      </c>
      <c r="CT2" t="str">
        <f t="shared" ref="CT2" si="5">"Day_"&amp;CT1</f>
        <v>Day_2</v>
      </c>
      <c r="CU2" t="str">
        <f t="shared" ref="CU2" si="6">"Day_"&amp;CU1</f>
        <v>Day_3</v>
      </c>
      <c r="CV2" t="str">
        <f t="shared" ref="CV2" si="7">"Day_"&amp;CV1</f>
        <v>Day_4</v>
      </c>
      <c r="CW2" t="str">
        <f t="shared" ref="CW2" si="8">"Day_"&amp;CW1</f>
        <v>Day_5</v>
      </c>
      <c r="CX2" t="str">
        <f t="shared" ref="CX2" si="9">"Day_"&amp;CX1</f>
        <v>Day_6</v>
      </c>
      <c r="CY2" t="str">
        <f t="shared" ref="CY2" si="10">"Day_"&amp;CY1</f>
        <v>Day_7</v>
      </c>
      <c r="CZ2" t="str">
        <f t="shared" ref="CZ2" si="11">"Day_"&amp;CZ1</f>
        <v>Day_8</v>
      </c>
      <c r="DA2" t="str">
        <f t="shared" ref="DA2" si="12">"Day_"&amp;DA1</f>
        <v>Day_9</v>
      </c>
      <c r="DB2" t="str">
        <f t="shared" ref="DB2" si="13">"Day_"&amp;DB1</f>
        <v>Day_10</v>
      </c>
      <c r="DC2" t="str">
        <f t="shared" ref="DC2" si="14">"Day_"&amp;DC1</f>
        <v>Day_11</v>
      </c>
      <c r="DD2" t="str">
        <f t="shared" ref="DD2" si="15">"Day_"&amp;DD1</f>
        <v>Day_12</v>
      </c>
      <c r="DE2" t="str">
        <f t="shared" ref="DE2" si="16">"Day_"&amp;DE1</f>
        <v>Day_13</v>
      </c>
      <c r="DF2" t="str">
        <f t="shared" ref="DF2" si="17">"Day_"&amp;DF1</f>
        <v>Day_14</v>
      </c>
      <c r="DG2" t="str">
        <f t="shared" ref="DG2" si="18">"Day_"&amp;DG1</f>
        <v>Day_15</v>
      </c>
      <c r="DH2" t="str">
        <f t="shared" ref="DH2" si="19">"Day_"&amp;DH1</f>
        <v>Day_16</v>
      </c>
      <c r="DI2" t="str">
        <f t="shared" ref="DI2" si="20">"Day_"&amp;DI1</f>
        <v>Day_17</v>
      </c>
      <c r="DJ2" t="str">
        <f t="shared" ref="DJ2" si="21">"Day_"&amp;DJ1</f>
        <v>Day_18</v>
      </c>
      <c r="DK2" t="str">
        <f t="shared" ref="DK2" si="22">"Day_"&amp;DK1</f>
        <v>Day_19</v>
      </c>
      <c r="DL2" t="str">
        <f t="shared" ref="DL2" si="23">"Day_"&amp;DL1</f>
        <v>Day_20</v>
      </c>
      <c r="DM2" t="str">
        <f t="shared" ref="DM2" si="24">"Day_"&amp;DM1</f>
        <v>Day_21</v>
      </c>
      <c r="DN2" t="str">
        <f t="shared" ref="DN2" si="25">"Day_"&amp;DN1</f>
        <v>Day_22</v>
      </c>
      <c r="DO2" t="str">
        <f t="shared" ref="DO2" si="26">"Day_"&amp;DO1</f>
        <v>Day_23</v>
      </c>
      <c r="DP2" t="str">
        <f t="shared" ref="DP2" si="27">"Day_"&amp;DP1</f>
        <v>Day_24</v>
      </c>
      <c r="DQ2" t="str">
        <f t="shared" ref="DQ2" si="28">"Day_"&amp;DQ1</f>
        <v>Day_25</v>
      </c>
      <c r="DR2" t="str">
        <f t="shared" ref="DR2" si="29">"Day_"&amp;DR1</f>
        <v>Day_26</v>
      </c>
      <c r="DS2" t="str">
        <f t="shared" ref="DS2" si="30">"Day_"&amp;DS1</f>
        <v>Day_27</v>
      </c>
      <c r="DT2" t="str">
        <f t="shared" ref="DT2" si="31">"Day_"&amp;DT1</f>
        <v>Day_28</v>
      </c>
      <c r="DU2" t="str">
        <f t="shared" ref="DU2" si="32">"Day_"&amp;DU1</f>
        <v>Day_29</v>
      </c>
      <c r="DV2" t="str">
        <f t="shared" ref="DV2" si="33">"Day_"&amp;DV1</f>
        <v>Day_30</v>
      </c>
      <c r="DX2" t="s">
        <v>191</v>
      </c>
      <c r="EA2" t="str">
        <f t="shared" ref="EA2:FD2" si="34">"Day_"&amp;EA1</f>
        <v>Day_1</v>
      </c>
      <c r="EB2" t="str">
        <f t="shared" si="34"/>
        <v>Day_2</v>
      </c>
      <c r="EC2" t="str">
        <f t="shared" si="34"/>
        <v>Day_3</v>
      </c>
      <c r="ED2" t="str">
        <f t="shared" si="34"/>
        <v>Day_4</v>
      </c>
      <c r="EE2" t="str">
        <f t="shared" si="34"/>
        <v>Day_5</v>
      </c>
      <c r="EF2" t="str">
        <f t="shared" si="34"/>
        <v>Day_6</v>
      </c>
      <c r="EG2" t="str">
        <f t="shared" si="34"/>
        <v>Day_7</v>
      </c>
      <c r="EH2" t="str">
        <f t="shared" si="34"/>
        <v>Day_8</v>
      </c>
      <c r="EI2" t="str">
        <f t="shared" si="34"/>
        <v>Day_9</v>
      </c>
      <c r="EJ2" t="str">
        <f t="shared" si="34"/>
        <v>Day_10</v>
      </c>
      <c r="EK2" t="str">
        <f t="shared" si="34"/>
        <v>Day_11</v>
      </c>
      <c r="EL2" t="str">
        <f t="shared" si="34"/>
        <v>Day_12</v>
      </c>
      <c r="EM2" t="str">
        <f t="shared" si="34"/>
        <v>Day_13</v>
      </c>
      <c r="EN2" t="str">
        <f t="shared" si="34"/>
        <v>Day_14</v>
      </c>
      <c r="EO2" t="str">
        <f t="shared" si="34"/>
        <v>Day_15</v>
      </c>
      <c r="EP2" t="str">
        <f t="shared" si="34"/>
        <v>Day_16</v>
      </c>
      <c r="EQ2" t="str">
        <f t="shared" si="34"/>
        <v>Day_17</v>
      </c>
      <c r="ER2" t="str">
        <f t="shared" si="34"/>
        <v>Day_18</v>
      </c>
      <c r="ES2" t="str">
        <f t="shared" si="34"/>
        <v>Day_19</v>
      </c>
      <c r="ET2" t="str">
        <f t="shared" si="34"/>
        <v>Day_20</v>
      </c>
      <c r="EU2" t="str">
        <f t="shared" si="34"/>
        <v>Day_21</v>
      </c>
      <c r="EV2" t="str">
        <f t="shared" si="34"/>
        <v>Day_22</v>
      </c>
      <c r="EW2" t="str">
        <f t="shared" si="34"/>
        <v>Day_23</v>
      </c>
      <c r="EX2" t="str">
        <f t="shared" si="34"/>
        <v>Day_24</v>
      </c>
      <c r="EY2" t="str">
        <f t="shared" si="34"/>
        <v>Day_25</v>
      </c>
      <c r="EZ2" t="str">
        <f t="shared" si="34"/>
        <v>Day_26</v>
      </c>
      <c r="FA2" t="str">
        <f t="shared" si="34"/>
        <v>Day_27</v>
      </c>
      <c r="FB2" t="str">
        <f t="shared" si="34"/>
        <v>Day_28</v>
      </c>
      <c r="FC2" t="str">
        <f t="shared" si="34"/>
        <v>Day_29</v>
      </c>
      <c r="FD2" t="str">
        <f t="shared" si="34"/>
        <v>Day_30</v>
      </c>
    </row>
    <row r="3" spans="1:160" hidden="1" x14ac:dyDescent="0.25">
      <c r="A3" s="3" t="s">
        <v>3</v>
      </c>
      <c r="B3">
        <f>IF(countries_cumulative!D2&gt;=50,1,0)</f>
        <v>0</v>
      </c>
      <c r="C3">
        <f>IF(countries_cumulative!E2&gt;=50,1,0)</f>
        <v>0</v>
      </c>
      <c r="D3">
        <f>IF(countries_cumulative!F2&gt;=50,1,0)</f>
        <v>0</v>
      </c>
      <c r="E3">
        <f>IF(countries_cumulative!G2&gt;=50,1,0)</f>
        <v>0</v>
      </c>
      <c r="F3">
        <f>IF(countries_cumulative!H2&gt;=50,1,0)</f>
        <v>0</v>
      </c>
      <c r="G3">
        <f>IF(countries_cumulative!I2&gt;=50,1,0)</f>
        <v>0</v>
      </c>
      <c r="H3">
        <f>IF(countries_cumulative!J2&gt;=50,1,0)</f>
        <v>0</v>
      </c>
      <c r="I3">
        <f>IF(countries_cumulative!K2&gt;=50,1,0)</f>
        <v>0</v>
      </c>
      <c r="J3">
        <f>IF(countries_cumulative!L2&gt;=50,1,0)</f>
        <v>0</v>
      </c>
      <c r="K3">
        <f>IF(countries_cumulative!M2&gt;=50,1,0)</f>
        <v>0</v>
      </c>
      <c r="L3">
        <f>IF(countries_cumulative!N2&gt;=50,1,0)</f>
        <v>0</v>
      </c>
      <c r="M3">
        <f>IF(countries_cumulative!O2&gt;=50,1,0)</f>
        <v>0</v>
      </c>
      <c r="N3">
        <f>IF(countries_cumulative!P2&gt;=50,1,0)</f>
        <v>0</v>
      </c>
      <c r="O3">
        <f>IF(countries_cumulative!Q2&gt;=50,1,0)</f>
        <v>0</v>
      </c>
      <c r="P3">
        <f>IF(countries_cumulative!R2&gt;=50,1,0)</f>
        <v>0</v>
      </c>
      <c r="Q3">
        <f>IF(countries_cumulative!S2&gt;=50,1,0)</f>
        <v>0</v>
      </c>
      <c r="R3">
        <f>IF(countries_cumulative!T2&gt;=50,1,0)</f>
        <v>0</v>
      </c>
      <c r="S3">
        <f>IF(countries_cumulative!U2&gt;=50,1,0)</f>
        <v>0</v>
      </c>
      <c r="T3">
        <f>IF(countries_cumulative!V2&gt;=50,1,0)</f>
        <v>0</v>
      </c>
      <c r="U3">
        <f>IF(countries_cumulative!W2&gt;=50,1,0)</f>
        <v>0</v>
      </c>
      <c r="V3">
        <f>IF(countries_cumulative!X2&gt;=50,1,0)</f>
        <v>0</v>
      </c>
      <c r="W3">
        <f>IF(countries_cumulative!Y2&gt;=50,1,0)</f>
        <v>0</v>
      </c>
      <c r="X3">
        <f>IF(countries_cumulative!Z2&gt;=50,1,0)</f>
        <v>0</v>
      </c>
      <c r="Y3">
        <f>IF(countries_cumulative!AA2&gt;=50,1,0)</f>
        <v>0</v>
      </c>
      <c r="Z3">
        <f>IF(countries_cumulative!AB2&gt;=50,1,0)</f>
        <v>0</v>
      </c>
      <c r="AA3">
        <f>IF(countries_cumulative!AC2&gt;=50,1,0)</f>
        <v>0</v>
      </c>
      <c r="AB3">
        <f>IF(countries_cumulative!AD2&gt;=50,1,0)</f>
        <v>0</v>
      </c>
      <c r="AC3">
        <f>IF(countries_cumulative!AE2&gt;=50,1,0)</f>
        <v>0</v>
      </c>
      <c r="AD3">
        <f>IF(countries_cumulative!AF2&gt;=50,1,0)</f>
        <v>0</v>
      </c>
      <c r="AE3">
        <f>IF(countries_cumulative!AG2&gt;=50,1,0)</f>
        <v>0</v>
      </c>
      <c r="AF3">
        <f>IF(countries_cumulative!AH2&gt;=50,1,0)</f>
        <v>0</v>
      </c>
      <c r="AG3">
        <f>IF(countries_cumulative!AI2&gt;=50,1,0)</f>
        <v>0</v>
      </c>
      <c r="AH3">
        <f>IF(countries_cumulative!AJ2&gt;=50,1,0)</f>
        <v>0</v>
      </c>
      <c r="AI3">
        <f>IF(countries_cumulative!AK2&gt;=50,1,0)</f>
        <v>0</v>
      </c>
      <c r="AJ3">
        <f>IF(countries_cumulative!AL2&gt;=50,1,0)</f>
        <v>0</v>
      </c>
      <c r="AK3">
        <f>IF(countries_cumulative!AM2&gt;=50,1,0)</f>
        <v>0</v>
      </c>
      <c r="AL3">
        <f>IF(countries_cumulative!AN2&gt;=50,1,0)</f>
        <v>0</v>
      </c>
      <c r="AM3">
        <f>IF(countries_cumulative!AO2&gt;=50,1,0)</f>
        <v>0</v>
      </c>
      <c r="AN3">
        <f>IF(countries_cumulative!AP2&gt;=50,1,0)</f>
        <v>0</v>
      </c>
      <c r="AO3">
        <f>IF(countries_cumulative!AQ2&gt;=50,1,0)</f>
        <v>0</v>
      </c>
      <c r="AP3">
        <f>IF(countries_cumulative!AR2&gt;=50,1,0)</f>
        <v>0</v>
      </c>
      <c r="AQ3">
        <f>IF(countries_cumulative!AS2&gt;=50,1,0)</f>
        <v>0</v>
      </c>
      <c r="AR3">
        <f>IF(countries_cumulative!AT2&gt;=50,1,0)</f>
        <v>0</v>
      </c>
      <c r="AS3">
        <f>IF(countries_cumulative!AU2&gt;=50,1,0)</f>
        <v>0</v>
      </c>
      <c r="AT3">
        <f>IF(countries_cumulative!AV2&gt;=50,1,0)</f>
        <v>0</v>
      </c>
      <c r="AU3">
        <f>IF(countries_cumulative!AW2&gt;=50,1,0)</f>
        <v>0</v>
      </c>
      <c r="AV3">
        <f>IF(countries_cumulative!AX2&gt;=50,1,0)</f>
        <v>0</v>
      </c>
      <c r="AW3">
        <f>IF(countries_cumulative!AY2&gt;=50,1,0)</f>
        <v>0</v>
      </c>
      <c r="AX3">
        <f>IF(countries_cumulative!AZ2&gt;=50,1,0)</f>
        <v>0</v>
      </c>
      <c r="AY3">
        <f>IF(countries_cumulative!BA2&gt;=50,1,0)</f>
        <v>0</v>
      </c>
      <c r="AZ3">
        <f>IF(countries_cumulative!BB2&gt;=50,1,0)</f>
        <v>0</v>
      </c>
      <c r="BA3">
        <f>IF(countries_cumulative!BC2&gt;=50,1,0)</f>
        <v>0</v>
      </c>
      <c r="BB3">
        <f>IF(countries_cumulative!BD2&gt;=50,1,0)</f>
        <v>0</v>
      </c>
      <c r="BC3">
        <f>IF(countries_cumulative!BE2&gt;=50,1,0)</f>
        <v>0</v>
      </c>
      <c r="BD3">
        <f>IF(countries_cumulative!BF2&gt;=50,1,0)</f>
        <v>0</v>
      </c>
      <c r="BE3">
        <f>IF(countries_cumulative!BG2&gt;=50,1,0)</f>
        <v>0</v>
      </c>
      <c r="BF3">
        <f>IF(countries_cumulative!BH2&gt;=50,1,0)</f>
        <v>0</v>
      </c>
      <c r="BG3">
        <f>IF(countries_cumulative!BI2&gt;=50,1,0)</f>
        <v>0</v>
      </c>
      <c r="BH3">
        <f>IF(countries_cumulative!BJ2&gt;=50,1,0)</f>
        <v>0</v>
      </c>
      <c r="BI3">
        <f>IF(countries_cumulative!BK2&gt;=50,1,0)</f>
        <v>0</v>
      </c>
      <c r="BJ3">
        <f>IF(countries_cumulative!BL2&gt;=50,1,0)</f>
        <v>0</v>
      </c>
      <c r="BK3">
        <f>IF(countries_cumulative!BM2&gt;=50,1,0)</f>
        <v>0</v>
      </c>
      <c r="BL3">
        <f>IF(countries_cumulative!BN2&gt;=50,1,0)</f>
        <v>1</v>
      </c>
      <c r="BM3">
        <f>IF(countries_cumulative!BO2&gt;=50,1,0)</f>
        <v>1</v>
      </c>
      <c r="BN3">
        <f>IF(countries_cumulative!BP2&gt;=50,1,0)</f>
        <v>1</v>
      </c>
      <c r="BO3">
        <f>IF(countries_cumulative!BQ2&gt;=50,1,0)</f>
        <v>1</v>
      </c>
      <c r="BP3">
        <f>IF(countries_cumulative!BR2&gt;=50,1,0)</f>
        <v>1</v>
      </c>
      <c r="BQ3">
        <f>IF(countries_cumulative!BS2&gt;=50,1,0)</f>
        <v>1</v>
      </c>
      <c r="BR3">
        <f>IF(countries_cumulative!BT2&gt;=50,1,0)</f>
        <v>1</v>
      </c>
      <c r="BS3">
        <f>IF(countries_cumulative!BU2&gt;=50,1,0)</f>
        <v>1</v>
      </c>
      <c r="BT3">
        <f>IF(countries_cumulative!BV2&gt;=50,1,0)</f>
        <v>1</v>
      </c>
      <c r="BU3">
        <f>IF(countries_cumulative!BW2&gt;=50,1,0)</f>
        <v>1</v>
      </c>
      <c r="BV3">
        <f>IF(countries_cumulative!BX2&gt;=50,1,0)</f>
        <v>1</v>
      </c>
      <c r="BW3">
        <f>IF(countries_cumulative!BY2&gt;=50,1,0)</f>
        <v>1</v>
      </c>
      <c r="BX3">
        <f>IF(countries_cumulative!BZ2&gt;=50,1,0)</f>
        <v>1</v>
      </c>
      <c r="BY3">
        <f>IF(countries_cumulative!CA2&gt;=50,1,0)</f>
        <v>1</v>
      </c>
      <c r="BZ3">
        <f>IF(countries_cumulative!CB2&gt;=50,1,0)</f>
        <v>1</v>
      </c>
      <c r="CA3">
        <f>IF(countries_cumulative!CC2&gt;=50,1,0)</f>
        <v>1</v>
      </c>
      <c r="CB3">
        <f>IF(countries_cumulative!CD2&gt;=50,1,0)</f>
        <v>1</v>
      </c>
      <c r="CC3">
        <f>IF(countries_cumulative!CE2&gt;=50,1,0)</f>
        <v>1</v>
      </c>
      <c r="CD3">
        <f>IF(countries_cumulative!CF2&gt;=50,1,0)</f>
        <v>1</v>
      </c>
      <c r="CE3">
        <f>IF(countries_cumulative!CG2&gt;=50,1,0)</f>
        <v>1</v>
      </c>
      <c r="CF3">
        <f>IF(countries_cumulative!CH2&gt;=50,1,0)</f>
        <v>1</v>
      </c>
      <c r="CG3">
        <f>IF(countries_cumulative!CI2&gt;=50,1,0)</f>
        <v>1</v>
      </c>
      <c r="CH3">
        <f>IF(countries_cumulative!CJ2&gt;=50,1,0)</f>
        <v>1</v>
      </c>
      <c r="CI3">
        <f>IF(countries_cumulative!CK2&gt;=50,1,0)</f>
        <v>1</v>
      </c>
      <c r="CJ3">
        <f>IF(countries_cumulative!CL2&gt;=50,1,0)</f>
        <v>1</v>
      </c>
      <c r="CK3">
        <f>IF(countries_cumulative!CM2&gt;=50,1,0)</f>
        <v>1</v>
      </c>
      <c r="CL3">
        <f>IF(countries_cumulative!CN2&gt;=50,1,0)</f>
        <v>1</v>
      </c>
      <c r="CM3">
        <f>IF(countries_cumulative!CO2&gt;=50,1,0)</f>
        <v>1</v>
      </c>
      <c r="CN3">
        <f>IF(countries_cumulative!CP2&gt;=50,1,0)</f>
        <v>1</v>
      </c>
      <c r="CP3">
        <f>COUNTIF(A3:CN3,"0")</f>
        <v>62</v>
      </c>
      <c r="CQ3" t="str">
        <f>A3</f>
        <v>Afghanistan</v>
      </c>
      <c r="CR3">
        <f ca="1">OFFSET(countries_cumulative!$D2,0,$CP3+CR$1)</f>
        <v>74</v>
      </c>
      <c r="CS3">
        <f ca="1">OFFSET(countries_cumulative!$D2,0,$CP3+CS$1)</f>
        <v>84</v>
      </c>
      <c r="CT3">
        <f ca="1">OFFSET(countries_cumulative!$D2,0,$CP3+CT$1)</f>
        <v>94</v>
      </c>
      <c r="CU3">
        <f ca="1">OFFSET(countries_cumulative!$D2,0,$CP3+CU$1)</f>
        <v>110</v>
      </c>
      <c r="CV3">
        <f ca="1">OFFSET(countries_cumulative!$D2,0,$CP3+CV$1)</f>
        <v>110</v>
      </c>
      <c r="CW3">
        <f ca="1">OFFSET(countries_cumulative!$D2,0,$CP3+CW$1)</f>
        <v>120</v>
      </c>
      <c r="CX3">
        <f ca="1">OFFSET(countries_cumulative!$D2,0,$CP3+CX$1)</f>
        <v>170</v>
      </c>
      <c r="CY3">
        <f ca="1">OFFSET(countries_cumulative!$D2,0,$CP3+CY$1)</f>
        <v>174</v>
      </c>
      <c r="CZ3">
        <f ca="1">OFFSET(countries_cumulative!$D2,0,$CP3+CZ$1)</f>
        <v>237</v>
      </c>
      <c r="DA3">
        <f ca="1">OFFSET(countries_cumulative!$D2,0,$CP3+DA$1)</f>
        <v>273</v>
      </c>
      <c r="DB3">
        <f ca="1">OFFSET(countries_cumulative!$D2,0,$CP3+DB$1)</f>
        <v>281</v>
      </c>
      <c r="DC3">
        <f ca="1">OFFSET(countries_cumulative!$D2,0,$CP3+DC$1)</f>
        <v>299</v>
      </c>
      <c r="DD3">
        <f ca="1">OFFSET(countries_cumulative!$D2,0,$CP3+DD$1)</f>
        <v>349</v>
      </c>
      <c r="DE3">
        <f ca="1">OFFSET(countries_cumulative!$D2,0,$CP3+DE$1)</f>
        <v>367</v>
      </c>
      <c r="DF3">
        <f ca="1">OFFSET(countries_cumulative!$D2,0,$CP3+DF$1)</f>
        <v>423</v>
      </c>
      <c r="DG3">
        <f ca="1">OFFSET(countries_cumulative!$D2,0,$CP3+DG$1)</f>
        <v>444</v>
      </c>
      <c r="DH3">
        <f ca="1">OFFSET(countries_cumulative!$D2,0,$CP3+DH$1)</f>
        <v>484</v>
      </c>
      <c r="DI3">
        <f ca="1">OFFSET(countries_cumulative!$D2,0,$CP3+DI$1)</f>
        <v>521</v>
      </c>
      <c r="DJ3">
        <f ca="1">OFFSET(countries_cumulative!$D2,0,$CP3+DJ$1)</f>
        <v>555</v>
      </c>
      <c r="DK3">
        <f ca="1">OFFSET(countries_cumulative!$D2,0,$CP3+DK$1)</f>
        <v>607</v>
      </c>
      <c r="DL3">
        <f ca="1">OFFSET(countries_cumulative!$D2,0,$CP3+DL$1)</f>
        <v>665</v>
      </c>
      <c r="DM3">
        <f ca="1">OFFSET(countries_cumulative!$D2,0,$CP3+DM$1)</f>
        <v>714</v>
      </c>
      <c r="DN3">
        <f ca="1">OFFSET(countries_cumulative!$D2,0,$CP3+DN$1)</f>
        <v>784</v>
      </c>
      <c r="DO3">
        <f ca="1">OFFSET(countries_cumulative!$D2,0,$CP3+DO$1)</f>
        <v>840</v>
      </c>
      <c r="DP3">
        <f ca="1">OFFSET(countries_cumulative!$D2,0,$CP3+DP$1)</f>
        <v>906</v>
      </c>
      <c r="DQ3">
        <f ca="1">OFFSET(countries_cumulative!$D2,0,$CP3+DQ$1)</f>
        <v>933</v>
      </c>
      <c r="DR3">
        <f ca="1">OFFSET(countries_cumulative!$D2,0,$CP3+DR$1)</f>
        <v>996</v>
      </c>
      <c r="DS3">
        <f ca="1">OFFSET(countries_cumulative!$D2,0,$CP3+DS$1)</f>
        <v>1026</v>
      </c>
      <c r="DT3">
        <f ca="1">OFFSET(countries_cumulative!$D2,0,$CP3+DT$1)</f>
        <v>1092</v>
      </c>
      <c r="DU3">
        <f ca="1">OFFSET(countries_cumulative!$D2,0,$CP3+DU$1)</f>
        <v>0</v>
      </c>
      <c r="DV3">
        <f ca="1">OFFSET(countries_cumulative!$D2,0,$CP3+DV$1)</f>
        <v>0</v>
      </c>
      <c r="DW3" s="3" t="s">
        <v>3</v>
      </c>
      <c r="DX3" t="str">
        <f ca="1">IF(DV3=0,"",(DV3-CR3)^(1/30)-1)</f>
        <v/>
      </c>
      <c r="DZ3" t="s">
        <v>3</v>
      </c>
      <c r="EA3">
        <f ca="1">(CS3-$CR3)^(1/EA$1)-1</f>
        <v>9</v>
      </c>
      <c r="EB3">
        <f ca="1">(CT3-$CR3)^(1/EB$1)-1</f>
        <v>3.4721359549995796</v>
      </c>
      <c r="EC3">
        <f t="shared" ref="EC3:FD12" ca="1" si="35">(CU3-$CR3)^(1/EC$1)-1</f>
        <v>2.3019272488946263</v>
      </c>
      <c r="ED3">
        <f t="shared" ca="1" si="35"/>
        <v>1.4494897427831779</v>
      </c>
      <c r="EE3">
        <f t="shared" ca="1" si="35"/>
        <v>1.1505600128111397</v>
      </c>
      <c r="EF3">
        <f t="shared" ca="1" si="35"/>
        <v>1.1398263878673256</v>
      </c>
      <c r="EG3">
        <f t="shared" ca="1" si="35"/>
        <v>0.93069772888325009</v>
      </c>
      <c r="EH3">
        <f t="shared" ca="1" si="35"/>
        <v>0.89026829703676524</v>
      </c>
      <c r="EI3">
        <f t="shared" ca="1" si="35"/>
        <v>0.80064508368596377</v>
      </c>
      <c r="EJ3">
        <f t="shared" ca="1" si="35"/>
        <v>0.70450011374250954</v>
      </c>
      <c r="EK3">
        <f t="shared" ca="1" si="35"/>
        <v>0.63619391946554882</v>
      </c>
      <c r="EL3">
        <f t="shared" ca="1" si="35"/>
        <v>0.59690001321306463</v>
      </c>
      <c r="EM3">
        <f t="shared" ca="1" si="35"/>
        <v>0.54795755345018438</v>
      </c>
      <c r="EN3">
        <f t="shared" ca="1" si="35"/>
        <v>0.51925399712334208</v>
      </c>
      <c r="EO3">
        <f t="shared" ca="1" si="35"/>
        <v>0.48324689638064466</v>
      </c>
      <c r="EP3">
        <f t="shared" ca="1" si="35"/>
        <v>0.45646143976585929</v>
      </c>
      <c r="EQ3">
        <f t="shared" ca="1" si="35"/>
        <v>0.43185962282133272</v>
      </c>
      <c r="ER3">
        <f t="shared" ca="1" si="35"/>
        <v>0.40931495277032059</v>
      </c>
      <c r="ES3">
        <f t="shared" ca="1" si="35"/>
        <v>0.39159211203427602</v>
      </c>
      <c r="ET3">
        <f t="shared" ca="1" si="35"/>
        <v>0.3758762499952315</v>
      </c>
      <c r="EU3">
        <f t="shared" ca="1" si="35"/>
        <v>0.3602778233751498</v>
      </c>
      <c r="EV3">
        <f t="shared" ca="1" si="35"/>
        <v>0.34772924434076025</v>
      </c>
      <c r="EW3">
        <f t="shared" ca="1" si="35"/>
        <v>0.3347540609298334</v>
      </c>
      <c r="EX3">
        <f t="shared" ca="1" si="35"/>
        <v>0.32334111323714021</v>
      </c>
      <c r="EY3">
        <f t="shared" ca="1" si="35"/>
        <v>0.31026676892164384</v>
      </c>
      <c r="EZ3">
        <f t="shared" ca="1" si="35"/>
        <v>0.30025374213035749</v>
      </c>
      <c r="FA3">
        <f t="shared" ca="1" si="35"/>
        <v>0.28919878332497029</v>
      </c>
      <c r="FB3">
        <f t="shared" ca="1" si="35"/>
        <v>0.28061788691633249</v>
      </c>
      <c r="FC3">
        <f t="shared" ca="1" si="35"/>
        <v>-2.159995397800099</v>
      </c>
      <c r="FD3" t="e">
        <f t="shared" ca="1" si="35"/>
        <v>#NUM!</v>
      </c>
    </row>
    <row r="4" spans="1:160" x14ac:dyDescent="0.25">
      <c r="A4" s="3" t="s">
        <v>4</v>
      </c>
      <c r="B4">
        <f>IF(countries_cumulative!D3&gt;=50,1,0)</f>
        <v>0</v>
      </c>
      <c r="C4">
        <f>IF(countries_cumulative!E3&gt;=50,1,0)</f>
        <v>0</v>
      </c>
      <c r="D4">
        <f>IF(countries_cumulative!F3&gt;=50,1,0)</f>
        <v>0</v>
      </c>
      <c r="E4">
        <f>IF(countries_cumulative!G3&gt;=50,1,0)</f>
        <v>0</v>
      </c>
      <c r="F4">
        <f>IF(countries_cumulative!H3&gt;=50,1,0)</f>
        <v>0</v>
      </c>
      <c r="G4">
        <f>IF(countries_cumulative!I3&gt;=50,1,0)</f>
        <v>0</v>
      </c>
      <c r="H4">
        <f>IF(countries_cumulative!J3&gt;=50,1,0)</f>
        <v>0</v>
      </c>
      <c r="I4">
        <f>IF(countries_cumulative!K3&gt;=50,1,0)</f>
        <v>0</v>
      </c>
      <c r="J4">
        <f>IF(countries_cumulative!L3&gt;=50,1,0)</f>
        <v>0</v>
      </c>
      <c r="K4">
        <f>IF(countries_cumulative!M3&gt;=50,1,0)</f>
        <v>0</v>
      </c>
      <c r="L4">
        <f>IF(countries_cumulative!N3&gt;=50,1,0)</f>
        <v>0</v>
      </c>
      <c r="M4">
        <f>IF(countries_cumulative!O3&gt;=50,1,0)</f>
        <v>0</v>
      </c>
      <c r="N4">
        <f>IF(countries_cumulative!P3&gt;=50,1,0)</f>
        <v>0</v>
      </c>
      <c r="O4">
        <f>IF(countries_cumulative!Q3&gt;=50,1,0)</f>
        <v>0</v>
      </c>
      <c r="P4">
        <f>IF(countries_cumulative!R3&gt;=50,1,0)</f>
        <v>0</v>
      </c>
      <c r="Q4">
        <f>IF(countries_cumulative!S3&gt;=50,1,0)</f>
        <v>0</v>
      </c>
      <c r="R4">
        <f>IF(countries_cumulative!T3&gt;=50,1,0)</f>
        <v>0</v>
      </c>
      <c r="S4">
        <f>IF(countries_cumulative!U3&gt;=50,1,0)</f>
        <v>0</v>
      </c>
      <c r="T4">
        <f>IF(countries_cumulative!V3&gt;=50,1,0)</f>
        <v>0</v>
      </c>
      <c r="U4">
        <f>IF(countries_cumulative!W3&gt;=50,1,0)</f>
        <v>0</v>
      </c>
      <c r="V4">
        <f>IF(countries_cumulative!X3&gt;=50,1,0)</f>
        <v>0</v>
      </c>
      <c r="W4">
        <f>IF(countries_cumulative!Y3&gt;=50,1,0)</f>
        <v>0</v>
      </c>
      <c r="X4">
        <f>IF(countries_cumulative!Z3&gt;=50,1,0)</f>
        <v>0</v>
      </c>
      <c r="Y4">
        <f>IF(countries_cumulative!AA3&gt;=50,1,0)</f>
        <v>0</v>
      </c>
      <c r="Z4">
        <f>IF(countries_cumulative!AB3&gt;=50,1,0)</f>
        <v>0</v>
      </c>
      <c r="AA4">
        <f>IF(countries_cumulative!AC3&gt;=50,1,0)</f>
        <v>0</v>
      </c>
      <c r="AB4">
        <f>IF(countries_cumulative!AD3&gt;=50,1,0)</f>
        <v>0</v>
      </c>
      <c r="AC4">
        <f>IF(countries_cumulative!AE3&gt;=50,1,0)</f>
        <v>0</v>
      </c>
      <c r="AD4">
        <f>IF(countries_cumulative!AF3&gt;=50,1,0)</f>
        <v>0</v>
      </c>
      <c r="AE4">
        <f>IF(countries_cumulative!AG3&gt;=50,1,0)</f>
        <v>0</v>
      </c>
      <c r="AF4">
        <f>IF(countries_cumulative!AH3&gt;=50,1,0)</f>
        <v>0</v>
      </c>
      <c r="AG4">
        <f>IF(countries_cumulative!AI3&gt;=50,1,0)</f>
        <v>0</v>
      </c>
      <c r="AH4">
        <f>IF(countries_cumulative!AJ3&gt;=50,1,0)</f>
        <v>0</v>
      </c>
      <c r="AI4">
        <f>IF(countries_cumulative!AK3&gt;=50,1,0)</f>
        <v>0</v>
      </c>
      <c r="AJ4">
        <f>IF(countries_cumulative!AL3&gt;=50,1,0)</f>
        <v>0</v>
      </c>
      <c r="AK4">
        <f>IF(countries_cumulative!AM3&gt;=50,1,0)</f>
        <v>0</v>
      </c>
      <c r="AL4">
        <f>IF(countries_cumulative!AN3&gt;=50,1,0)</f>
        <v>0</v>
      </c>
      <c r="AM4">
        <f>IF(countries_cumulative!AO3&gt;=50,1,0)</f>
        <v>0</v>
      </c>
      <c r="AN4">
        <f>IF(countries_cumulative!AP3&gt;=50,1,0)</f>
        <v>0</v>
      </c>
      <c r="AO4">
        <f>IF(countries_cumulative!AQ3&gt;=50,1,0)</f>
        <v>0</v>
      </c>
      <c r="AP4">
        <f>IF(countries_cumulative!AR3&gt;=50,1,0)</f>
        <v>0</v>
      </c>
      <c r="AQ4">
        <f>IF(countries_cumulative!AS3&gt;=50,1,0)</f>
        <v>0</v>
      </c>
      <c r="AR4">
        <f>IF(countries_cumulative!AT3&gt;=50,1,0)</f>
        <v>0</v>
      </c>
      <c r="AS4">
        <f>IF(countries_cumulative!AU3&gt;=50,1,0)</f>
        <v>0</v>
      </c>
      <c r="AT4">
        <f>IF(countries_cumulative!AV3&gt;=50,1,0)</f>
        <v>0</v>
      </c>
      <c r="AU4">
        <f>IF(countries_cumulative!AW3&gt;=50,1,0)</f>
        <v>0</v>
      </c>
      <c r="AV4">
        <f>IF(countries_cumulative!AX3&gt;=50,1,0)</f>
        <v>0</v>
      </c>
      <c r="AW4">
        <f>IF(countries_cumulative!AY3&gt;=50,1,0)</f>
        <v>0</v>
      </c>
      <c r="AX4">
        <f>IF(countries_cumulative!AZ3&gt;=50,1,0)</f>
        <v>0</v>
      </c>
      <c r="AY4">
        <f>IF(countries_cumulative!BA3&gt;=50,1,0)</f>
        <v>0</v>
      </c>
      <c r="AZ4">
        <f>IF(countries_cumulative!BB3&gt;=50,1,0)</f>
        <v>0</v>
      </c>
      <c r="BA4">
        <f>IF(countries_cumulative!BC3&gt;=50,1,0)</f>
        <v>0</v>
      </c>
      <c r="BB4">
        <f>IF(countries_cumulative!BD3&gt;=50,1,0)</f>
        <v>0</v>
      </c>
      <c r="BC4">
        <f>IF(countries_cumulative!BE3&gt;=50,1,0)</f>
        <v>0</v>
      </c>
      <c r="BD4">
        <f>IF(countries_cumulative!BF3&gt;=50,1,0)</f>
        <v>1</v>
      </c>
      <c r="BE4">
        <f>IF(countries_cumulative!BG3&gt;=50,1,0)</f>
        <v>1</v>
      </c>
      <c r="BF4">
        <f>IF(countries_cumulative!BH3&gt;=50,1,0)</f>
        <v>1</v>
      </c>
      <c r="BG4">
        <f>IF(countries_cumulative!BI3&gt;=50,1,0)</f>
        <v>1</v>
      </c>
      <c r="BH4">
        <f>IF(countries_cumulative!BJ3&gt;=50,1,0)</f>
        <v>1</v>
      </c>
      <c r="BI4">
        <f>IF(countries_cumulative!BK3&gt;=50,1,0)</f>
        <v>1</v>
      </c>
      <c r="BJ4">
        <f>IF(countries_cumulative!BL3&gt;=50,1,0)</f>
        <v>1</v>
      </c>
      <c r="BK4">
        <f>IF(countries_cumulative!BM3&gt;=50,1,0)</f>
        <v>1</v>
      </c>
      <c r="BL4">
        <f>IF(countries_cumulative!BN3&gt;=50,1,0)</f>
        <v>1</v>
      </c>
      <c r="BM4">
        <f>IF(countries_cumulative!BO3&gt;=50,1,0)</f>
        <v>1</v>
      </c>
      <c r="BN4">
        <f>IF(countries_cumulative!BP3&gt;=50,1,0)</f>
        <v>1</v>
      </c>
      <c r="BO4">
        <f>IF(countries_cumulative!BQ3&gt;=50,1,0)</f>
        <v>1</v>
      </c>
      <c r="BP4">
        <f>IF(countries_cumulative!BR3&gt;=50,1,0)</f>
        <v>1</v>
      </c>
      <c r="BQ4">
        <f>IF(countries_cumulative!BS3&gt;=50,1,0)</f>
        <v>1</v>
      </c>
      <c r="BR4">
        <f>IF(countries_cumulative!BT3&gt;=50,1,0)</f>
        <v>1</v>
      </c>
      <c r="BS4">
        <f>IF(countries_cumulative!BU3&gt;=50,1,0)</f>
        <v>1</v>
      </c>
      <c r="BT4">
        <f>IF(countries_cumulative!BV3&gt;=50,1,0)</f>
        <v>1</v>
      </c>
      <c r="BU4">
        <f>IF(countries_cumulative!BW3&gt;=50,1,0)</f>
        <v>1</v>
      </c>
      <c r="BV4">
        <f>IF(countries_cumulative!BX3&gt;=50,1,0)</f>
        <v>1</v>
      </c>
      <c r="BW4">
        <f>IF(countries_cumulative!BY3&gt;=50,1,0)</f>
        <v>1</v>
      </c>
      <c r="BX4">
        <f>IF(countries_cumulative!BZ3&gt;=50,1,0)</f>
        <v>1</v>
      </c>
      <c r="BY4">
        <f>IF(countries_cumulative!CA3&gt;=50,1,0)</f>
        <v>1</v>
      </c>
      <c r="BZ4">
        <f>IF(countries_cumulative!CB3&gt;=50,1,0)</f>
        <v>1</v>
      </c>
      <c r="CA4">
        <f>IF(countries_cumulative!CC3&gt;=50,1,0)</f>
        <v>1</v>
      </c>
      <c r="CB4">
        <f>IF(countries_cumulative!CD3&gt;=50,1,0)</f>
        <v>1</v>
      </c>
      <c r="CC4">
        <f>IF(countries_cumulative!CE3&gt;=50,1,0)</f>
        <v>1</v>
      </c>
      <c r="CD4">
        <f>IF(countries_cumulative!CF3&gt;=50,1,0)</f>
        <v>1</v>
      </c>
      <c r="CE4">
        <f>IF(countries_cumulative!CG3&gt;=50,1,0)</f>
        <v>1</v>
      </c>
      <c r="CF4">
        <f>IF(countries_cumulative!CH3&gt;=50,1,0)</f>
        <v>1</v>
      </c>
      <c r="CG4">
        <f>IF(countries_cumulative!CI3&gt;=50,1,0)</f>
        <v>1</v>
      </c>
      <c r="CH4">
        <f>IF(countries_cumulative!CJ3&gt;=50,1,0)</f>
        <v>1</v>
      </c>
      <c r="CI4">
        <f>IF(countries_cumulative!CK3&gt;=50,1,0)</f>
        <v>1</v>
      </c>
      <c r="CJ4">
        <f>IF(countries_cumulative!CL3&gt;=50,1,0)</f>
        <v>1</v>
      </c>
      <c r="CK4">
        <f>IF(countries_cumulative!CM3&gt;=50,1,0)</f>
        <v>1</v>
      </c>
      <c r="CL4">
        <f>IF(countries_cumulative!CN3&gt;=50,1,0)</f>
        <v>1</v>
      </c>
      <c r="CM4">
        <f>IF(countries_cumulative!CO3&gt;=50,1,0)</f>
        <v>1</v>
      </c>
      <c r="CN4">
        <f>IF(countries_cumulative!CP3&gt;=50,1,0)</f>
        <v>1</v>
      </c>
      <c r="CP4">
        <f t="shared" ref="CP4:CP67" si="36">COUNTIF(A4:CN4,"0")</f>
        <v>54</v>
      </c>
      <c r="CQ4" t="str">
        <f t="shared" ref="CQ4:CQ67" si="37">A4</f>
        <v>Albania</v>
      </c>
      <c r="CR4">
        <f ca="1">OFFSET(countries_cumulative!$D3,0,$CP4+CR$1)</f>
        <v>51</v>
      </c>
      <c r="CS4">
        <f ca="1">OFFSET(countries_cumulative!$D3,0,$CP4+CS$1)</f>
        <v>55</v>
      </c>
      <c r="CT4">
        <f ca="1">OFFSET(countries_cumulative!$D3,0,$CP4+CT$1)</f>
        <v>59</v>
      </c>
      <c r="CU4">
        <f ca="1">OFFSET(countries_cumulative!$D3,0,$CP4+CU$1)</f>
        <v>64</v>
      </c>
      <c r="CV4">
        <f ca="1">OFFSET(countries_cumulative!$D3,0,$CP4+CV$1)</f>
        <v>70</v>
      </c>
      <c r="CW4">
        <f ca="1">OFFSET(countries_cumulative!$D3,0,$CP4+CW$1)</f>
        <v>76</v>
      </c>
      <c r="CX4">
        <f ca="1">OFFSET(countries_cumulative!$D3,0,$CP4+CX$1)</f>
        <v>89</v>
      </c>
      <c r="CY4">
        <f ca="1">OFFSET(countries_cumulative!$D3,0,$CP4+CY$1)</f>
        <v>104</v>
      </c>
      <c r="CZ4">
        <f ca="1">OFFSET(countries_cumulative!$D3,0,$CP4+CZ$1)</f>
        <v>123</v>
      </c>
      <c r="DA4">
        <f ca="1">OFFSET(countries_cumulative!$D3,0,$CP4+DA$1)</f>
        <v>146</v>
      </c>
      <c r="DB4">
        <f ca="1">OFFSET(countries_cumulative!$D3,0,$CP4+DB$1)</f>
        <v>174</v>
      </c>
      <c r="DC4">
        <f ca="1">OFFSET(countries_cumulative!$D3,0,$CP4+DC$1)</f>
        <v>186</v>
      </c>
      <c r="DD4">
        <f ca="1">OFFSET(countries_cumulative!$D3,0,$CP4+DD$1)</f>
        <v>197</v>
      </c>
      <c r="DE4">
        <f ca="1">OFFSET(countries_cumulative!$D3,0,$CP4+DE$1)</f>
        <v>212</v>
      </c>
      <c r="DF4">
        <f ca="1">OFFSET(countries_cumulative!$D3,0,$CP4+DF$1)</f>
        <v>223</v>
      </c>
      <c r="DG4">
        <f ca="1">OFFSET(countries_cumulative!$D3,0,$CP4+DG$1)</f>
        <v>243</v>
      </c>
      <c r="DH4">
        <f ca="1">OFFSET(countries_cumulative!$D3,0,$CP4+DH$1)</f>
        <v>259</v>
      </c>
      <c r="DI4">
        <f ca="1">OFFSET(countries_cumulative!$D3,0,$CP4+DI$1)</f>
        <v>277</v>
      </c>
      <c r="DJ4">
        <f ca="1">OFFSET(countries_cumulative!$D3,0,$CP4+DJ$1)</f>
        <v>304</v>
      </c>
      <c r="DK4">
        <f ca="1">OFFSET(countries_cumulative!$D3,0,$CP4+DK$1)</f>
        <v>333</v>
      </c>
      <c r="DL4">
        <f ca="1">OFFSET(countries_cumulative!$D3,0,$CP4+DL$1)</f>
        <v>361</v>
      </c>
      <c r="DM4">
        <f ca="1">OFFSET(countries_cumulative!$D3,0,$CP4+DM$1)</f>
        <v>377</v>
      </c>
      <c r="DN4">
        <f ca="1">OFFSET(countries_cumulative!$D3,0,$CP4+DN$1)</f>
        <v>383</v>
      </c>
      <c r="DO4">
        <f ca="1">OFFSET(countries_cumulative!$D3,0,$CP4+DO$1)</f>
        <v>400</v>
      </c>
      <c r="DP4">
        <f ca="1">OFFSET(countries_cumulative!$D3,0,$CP4+DP$1)</f>
        <v>409</v>
      </c>
      <c r="DQ4">
        <f ca="1">OFFSET(countries_cumulative!$D3,0,$CP4+DQ$1)</f>
        <v>416</v>
      </c>
      <c r="DR4">
        <f ca="1">OFFSET(countries_cumulative!$D3,0,$CP4+DR$1)</f>
        <v>433</v>
      </c>
      <c r="DS4">
        <f ca="1">OFFSET(countries_cumulative!$D3,0,$CP4+DS$1)</f>
        <v>446</v>
      </c>
      <c r="DT4">
        <f ca="1">OFFSET(countries_cumulative!$D3,0,$CP4+DT$1)</f>
        <v>467</v>
      </c>
      <c r="DU4">
        <f ca="1">OFFSET(countries_cumulative!$D3,0,$CP4+DU$1)</f>
        <v>475</v>
      </c>
      <c r="DV4">
        <f ca="1">OFFSET(countries_cumulative!$D3,0,$CP4+DV$1)</f>
        <v>494</v>
      </c>
      <c r="DW4" s="3" t="s">
        <v>4</v>
      </c>
      <c r="DX4">
        <f t="shared" ref="DX4:DX67" ca="1" si="38">IF(DV4=0,"",(DV4-CR4)^(1/30)-1)</f>
        <v>0.2252182511541938</v>
      </c>
      <c r="DZ4" t="s">
        <v>4</v>
      </c>
      <c r="EA4">
        <f t="shared" ref="EA4:EA67" ca="1" si="39">(CS4-$CR4)^(1/EA$1)-1</f>
        <v>3</v>
      </c>
      <c r="EB4">
        <f t="shared" ref="EB4:EB67" ca="1" si="40">(CT4-$CR4)^(1/EB$1)-1</f>
        <v>1.8284271247461903</v>
      </c>
      <c r="EC4">
        <f t="shared" ca="1" si="35"/>
        <v>1.3513346877207573</v>
      </c>
      <c r="ED4">
        <f t="shared" ca="1" si="35"/>
        <v>1.087797629929844</v>
      </c>
      <c r="EE4">
        <f t="shared" ca="1" si="35"/>
        <v>0.90365393871587862</v>
      </c>
      <c r="EF4">
        <f t="shared" ca="1" si="35"/>
        <v>0.83356903518764813</v>
      </c>
      <c r="EG4">
        <f t="shared" ca="1" si="35"/>
        <v>0.76329560171307653</v>
      </c>
      <c r="EH4">
        <f t="shared" ca="1" si="35"/>
        <v>0.70673683684507749</v>
      </c>
      <c r="EI4">
        <f t="shared" ca="1" si="35"/>
        <v>0.65862064680256371</v>
      </c>
      <c r="EJ4">
        <f t="shared" ca="1" si="35"/>
        <v>0.61804468476274832</v>
      </c>
      <c r="EK4">
        <f t="shared" ca="1" si="35"/>
        <v>0.5619484850736336</v>
      </c>
      <c r="EL4">
        <f t="shared" ca="1" si="35"/>
        <v>0.51482595596216219</v>
      </c>
      <c r="EM4">
        <f t="shared" ca="1" si="35"/>
        <v>0.47827705684385258</v>
      </c>
      <c r="EN4">
        <f t="shared" ca="1" si="35"/>
        <v>0.44437713026510517</v>
      </c>
      <c r="EO4">
        <f t="shared" ca="1" si="35"/>
        <v>0.41977682173465158</v>
      </c>
      <c r="EP4">
        <f t="shared" ca="1" si="35"/>
        <v>0.39597923554947712</v>
      </c>
      <c r="EQ4">
        <f t="shared" ca="1" si="35"/>
        <v>0.37555185536693192</v>
      </c>
      <c r="ER4">
        <f t="shared" ca="1" si="35"/>
        <v>0.35989912900983079</v>
      </c>
      <c r="ES4">
        <f t="shared" ca="1" si="35"/>
        <v>0.34573788690340912</v>
      </c>
      <c r="ET4">
        <f t="shared" ca="1" si="35"/>
        <v>0.33219587535134809</v>
      </c>
      <c r="EU4">
        <f t="shared" ca="1" si="35"/>
        <v>0.3172767560727221</v>
      </c>
      <c r="EV4">
        <f t="shared" ca="1" si="35"/>
        <v>0.30195863289863789</v>
      </c>
      <c r="EW4">
        <f t="shared" ca="1" si="35"/>
        <v>0.28990470615021291</v>
      </c>
      <c r="EX4">
        <f t="shared" ca="1" si="35"/>
        <v>0.2776496866359901</v>
      </c>
      <c r="EY4">
        <f t="shared" ca="1" si="35"/>
        <v>0.26616911144727728</v>
      </c>
      <c r="EZ4">
        <f t="shared" ca="1" si="35"/>
        <v>0.25692721401379259</v>
      </c>
      <c r="FA4">
        <f t="shared" ca="1" si="35"/>
        <v>0.24787264007145082</v>
      </c>
      <c r="FB4">
        <f t="shared" ca="1" si="35"/>
        <v>0.24033513893938752</v>
      </c>
      <c r="FC4">
        <f t="shared" ca="1" si="35"/>
        <v>0.23196628474231296</v>
      </c>
      <c r="FD4">
        <f t="shared" ca="1" si="35"/>
        <v>0.2252182511541938</v>
      </c>
    </row>
    <row r="5" spans="1:160" x14ac:dyDescent="0.25">
      <c r="A5" s="3" t="s">
        <v>5</v>
      </c>
      <c r="B5">
        <f>IF(countries_cumulative!D4&gt;=50,1,0)</f>
        <v>0</v>
      </c>
      <c r="C5">
        <f>IF(countries_cumulative!E4&gt;=50,1,0)</f>
        <v>0</v>
      </c>
      <c r="D5">
        <f>IF(countries_cumulative!F4&gt;=50,1,0)</f>
        <v>0</v>
      </c>
      <c r="E5">
        <f>IF(countries_cumulative!G4&gt;=50,1,0)</f>
        <v>0</v>
      </c>
      <c r="F5">
        <f>IF(countries_cumulative!H4&gt;=50,1,0)</f>
        <v>0</v>
      </c>
      <c r="G5">
        <f>IF(countries_cumulative!I4&gt;=50,1,0)</f>
        <v>0</v>
      </c>
      <c r="H5">
        <f>IF(countries_cumulative!J4&gt;=50,1,0)</f>
        <v>0</v>
      </c>
      <c r="I5">
        <f>IF(countries_cumulative!K4&gt;=50,1,0)</f>
        <v>0</v>
      </c>
      <c r="J5">
        <f>IF(countries_cumulative!L4&gt;=50,1,0)</f>
        <v>0</v>
      </c>
      <c r="K5">
        <f>IF(countries_cumulative!M4&gt;=50,1,0)</f>
        <v>0</v>
      </c>
      <c r="L5">
        <f>IF(countries_cumulative!N4&gt;=50,1,0)</f>
        <v>0</v>
      </c>
      <c r="M5">
        <f>IF(countries_cumulative!O4&gt;=50,1,0)</f>
        <v>0</v>
      </c>
      <c r="N5">
        <f>IF(countries_cumulative!P4&gt;=50,1,0)</f>
        <v>0</v>
      </c>
      <c r="O5">
        <f>IF(countries_cumulative!Q4&gt;=50,1,0)</f>
        <v>0</v>
      </c>
      <c r="P5">
        <f>IF(countries_cumulative!R4&gt;=50,1,0)</f>
        <v>0</v>
      </c>
      <c r="Q5">
        <f>IF(countries_cumulative!S4&gt;=50,1,0)</f>
        <v>0</v>
      </c>
      <c r="R5">
        <f>IF(countries_cumulative!T4&gt;=50,1,0)</f>
        <v>0</v>
      </c>
      <c r="S5">
        <f>IF(countries_cumulative!U4&gt;=50,1,0)</f>
        <v>0</v>
      </c>
      <c r="T5">
        <f>IF(countries_cumulative!V4&gt;=50,1,0)</f>
        <v>0</v>
      </c>
      <c r="U5">
        <f>IF(countries_cumulative!W4&gt;=50,1,0)</f>
        <v>0</v>
      </c>
      <c r="V5">
        <f>IF(countries_cumulative!X4&gt;=50,1,0)</f>
        <v>0</v>
      </c>
      <c r="W5">
        <f>IF(countries_cumulative!Y4&gt;=50,1,0)</f>
        <v>0</v>
      </c>
      <c r="X5">
        <f>IF(countries_cumulative!Z4&gt;=50,1,0)</f>
        <v>0</v>
      </c>
      <c r="Y5">
        <f>IF(countries_cumulative!AA4&gt;=50,1,0)</f>
        <v>0</v>
      </c>
      <c r="Z5">
        <f>IF(countries_cumulative!AB4&gt;=50,1,0)</f>
        <v>0</v>
      </c>
      <c r="AA5">
        <f>IF(countries_cumulative!AC4&gt;=50,1,0)</f>
        <v>0</v>
      </c>
      <c r="AB5">
        <f>IF(countries_cumulative!AD4&gt;=50,1,0)</f>
        <v>0</v>
      </c>
      <c r="AC5">
        <f>IF(countries_cumulative!AE4&gt;=50,1,0)</f>
        <v>0</v>
      </c>
      <c r="AD5">
        <f>IF(countries_cumulative!AF4&gt;=50,1,0)</f>
        <v>0</v>
      </c>
      <c r="AE5">
        <f>IF(countries_cumulative!AG4&gt;=50,1,0)</f>
        <v>0</v>
      </c>
      <c r="AF5">
        <f>IF(countries_cumulative!AH4&gt;=50,1,0)</f>
        <v>0</v>
      </c>
      <c r="AG5">
        <f>IF(countries_cumulative!AI4&gt;=50,1,0)</f>
        <v>0</v>
      </c>
      <c r="AH5">
        <f>IF(countries_cumulative!AJ4&gt;=50,1,0)</f>
        <v>0</v>
      </c>
      <c r="AI5">
        <f>IF(countries_cumulative!AK4&gt;=50,1,0)</f>
        <v>0</v>
      </c>
      <c r="AJ5">
        <f>IF(countries_cumulative!AL4&gt;=50,1,0)</f>
        <v>0</v>
      </c>
      <c r="AK5">
        <f>IF(countries_cumulative!AM4&gt;=50,1,0)</f>
        <v>0</v>
      </c>
      <c r="AL5">
        <f>IF(countries_cumulative!AN4&gt;=50,1,0)</f>
        <v>0</v>
      </c>
      <c r="AM5">
        <f>IF(countries_cumulative!AO4&gt;=50,1,0)</f>
        <v>0</v>
      </c>
      <c r="AN5">
        <f>IF(countries_cumulative!AP4&gt;=50,1,0)</f>
        <v>0</v>
      </c>
      <c r="AO5">
        <f>IF(countries_cumulative!AQ4&gt;=50,1,0)</f>
        <v>0</v>
      </c>
      <c r="AP5">
        <f>IF(countries_cumulative!AR4&gt;=50,1,0)</f>
        <v>0</v>
      </c>
      <c r="AQ5">
        <f>IF(countries_cumulative!AS4&gt;=50,1,0)</f>
        <v>0</v>
      </c>
      <c r="AR5">
        <f>IF(countries_cumulative!AT4&gt;=50,1,0)</f>
        <v>0</v>
      </c>
      <c r="AS5">
        <f>IF(countries_cumulative!AU4&gt;=50,1,0)</f>
        <v>0</v>
      </c>
      <c r="AT5">
        <f>IF(countries_cumulative!AV4&gt;=50,1,0)</f>
        <v>0</v>
      </c>
      <c r="AU5">
        <f>IF(countries_cumulative!AW4&gt;=50,1,0)</f>
        <v>0</v>
      </c>
      <c r="AV5">
        <f>IF(countries_cumulative!AX4&gt;=50,1,0)</f>
        <v>0</v>
      </c>
      <c r="AW5">
        <f>IF(countries_cumulative!AY4&gt;=50,1,0)</f>
        <v>0</v>
      </c>
      <c r="AX5">
        <f>IF(countries_cumulative!AZ4&gt;=50,1,0)</f>
        <v>0</v>
      </c>
      <c r="AY5">
        <f>IF(countries_cumulative!BA4&gt;=50,1,0)</f>
        <v>0</v>
      </c>
      <c r="AZ5">
        <f>IF(countries_cumulative!BB4&gt;=50,1,0)</f>
        <v>0</v>
      </c>
      <c r="BA5">
        <f>IF(countries_cumulative!BC4&gt;=50,1,0)</f>
        <v>0</v>
      </c>
      <c r="BB5">
        <f>IF(countries_cumulative!BD4&gt;=50,1,0)</f>
        <v>0</v>
      </c>
      <c r="BC5">
        <f>IF(countries_cumulative!BE4&gt;=50,1,0)</f>
        <v>0</v>
      </c>
      <c r="BD5">
        <f>IF(countries_cumulative!BF4&gt;=50,1,0)</f>
        <v>1</v>
      </c>
      <c r="BE5">
        <f>IF(countries_cumulative!BG4&gt;=50,1,0)</f>
        <v>1</v>
      </c>
      <c r="BF5">
        <f>IF(countries_cumulative!BH4&gt;=50,1,0)</f>
        <v>1</v>
      </c>
      <c r="BG5">
        <f>IF(countries_cumulative!BI4&gt;=50,1,0)</f>
        <v>1</v>
      </c>
      <c r="BH5">
        <f>IF(countries_cumulative!BJ4&gt;=50,1,0)</f>
        <v>1</v>
      </c>
      <c r="BI5">
        <f>IF(countries_cumulative!BK4&gt;=50,1,0)</f>
        <v>1</v>
      </c>
      <c r="BJ5">
        <f>IF(countries_cumulative!BL4&gt;=50,1,0)</f>
        <v>1</v>
      </c>
      <c r="BK5">
        <f>IF(countries_cumulative!BM4&gt;=50,1,0)</f>
        <v>1</v>
      </c>
      <c r="BL5">
        <f>IF(countries_cumulative!BN4&gt;=50,1,0)</f>
        <v>1</v>
      </c>
      <c r="BM5">
        <f>IF(countries_cumulative!BO4&gt;=50,1,0)</f>
        <v>1</v>
      </c>
      <c r="BN5">
        <f>IF(countries_cumulative!BP4&gt;=50,1,0)</f>
        <v>1</v>
      </c>
      <c r="BO5">
        <f>IF(countries_cumulative!BQ4&gt;=50,1,0)</f>
        <v>1</v>
      </c>
      <c r="BP5">
        <f>IF(countries_cumulative!BR4&gt;=50,1,0)</f>
        <v>1</v>
      </c>
      <c r="BQ5">
        <f>IF(countries_cumulative!BS4&gt;=50,1,0)</f>
        <v>1</v>
      </c>
      <c r="BR5">
        <f>IF(countries_cumulative!BT4&gt;=50,1,0)</f>
        <v>1</v>
      </c>
      <c r="BS5">
        <f>IF(countries_cumulative!BU4&gt;=50,1,0)</f>
        <v>1</v>
      </c>
      <c r="BT5">
        <f>IF(countries_cumulative!BV4&gt;=50,1,0)</f>
        <v>1</v>
      </c>
      <c r="BU5">
        <f>IF(countries_cumulative!BW4&gt;=50,1,0)</f>
        <v>1</v>
      </c>
      <c r="BV5">
        <f>IF(countries_cumulative!BX4&gt;=50,1,0)</f>
        <v>1</v>
      </c>
      <c r="BW5">
        <f>IF(countries_cumulative!BY4&gt;=50,1,0)</f>
        <v>1</v>
      </c>
      <c r="BX5">
        <f>IF(countries_cumulative!BZ4&gt;=50,1,0)</f>
        <v>1</v>
      </c>
      <c r="BY5">
        <f>IF(countries_cumulative!CA4&gt;=50,1,0)</f>
        <v>1</v>
      </c>
      <c r="BZ5">
        <f>IF(countries_cumulative!CB4&gt;=50,1,0)</f>
        <v>1</v>
      </c>
      <c r="CA5">
        <f>IF(countries_cumulative!CC4&gt;=50,1,0)</f>
        <v>1</v>
      </c>
      <c r="CB5">
        <f>IF(countries_cumulative!CD4&gt;=50,1,0)</f>
        <v>1</v>
      </c>
      <c r="CC5">
        <f>IF(countries_cumulative!CE4&gt;=50,1,0)</f>
        <v>1</v>
      </c>
      <c r="CD5">
        <f>IF(countries_cumulative!CF4&gt;=50,1,0)</f>
        <v>1</v>
      </c>
      <c r="CE5">
        <f>IF(countries_cumulative!CG4&gt;=50,1,0)</f>
        <v>1</v>
      </c>
      <c r="CF5">
        <f>IF(countries_cumulative!CH4&gt;=50,1,0)</f>
        <v>1</v>
      </c>
      <c r="CG5">
        <f>IF(countries_cumulative!CI4&gt;=50,1,0)</f>
        <v>1</v>
      </c>
      <c r="CH5">
        <f>IF(countries_cumulative!CJ4&gt;=50,1,0)</f>
        <v>1</v>
      </c>
      <c r="CI5">
        <f>IF(countries_cumulative!CK4&gt;=50,1,0)</f>
        <v>1</v>
      </c>
      <c r="CJ5">
        <f>IF(countries_cumulative!CL4&gt;=50,1,0)</f>
        <v>1</v>
      </c>
      <c r="CK5">
        <f>IF(countries_cumulative!CM4&gt;=50,1,0)</f>
        <v>1</v>
      </c>
      <c r="CL5">
        <f>IF(countries_cumulative!CN4&gt;=50,1,0)</f>
        <v>1</v>
      </c>
      <c r="CM5">
        <f>IF(countries_cumulative!CO4&gt;=50,1,0)</f>
        <v>1</v>
      </c>
      <c r="CN5">
        <f>IF(countries_cumulative!CP4&gt;=50,1,0)</f>
        <v>1</v>
      </c>
      <c r="CP5">
        <f t="shared" si="36"/>
        <v>54</v>
      </c>
      <c r="CQ5" t="str">
        <f t="shared" si="37"/>
        <v>Algeria</v>
      </c>
      <c r="CR5">
        <f ca="1">OFFSET(countries_cumulative!$D4,0,$CP5+CR$1)</f>
        <v>54</v>
      </c>
      <c r="CS5">
        <f ca="1">OFFSET(countries_cumulative!$D4,0,$CP5+CS$1)</f>
        <v>60</v>
      </c>
      <c r="CT5">
        <f ca="1">OFFSET(countries_cumulative!$D4,0,$CP5+CT$1)</f>
        <v>74</v>
      </c>
      <c r="CU5">
        <f ca="1">OFFSET(countries_cumulative!$D4,0,$CP5+CU$1)</f>
        <v>87</v>
      </c>
      <c r="CV5">
        <f ca="1">OFFSET(countries_cumulative!$D4,0,$CP5+CV$1)</f>
        <v>90</v>
      </c>
      <c r="CW5">
        <f ca="1">OFFSET(countries_cumulative!$D4,0,$CP5+CW$1)</f>
        <v>139</v>
      </c>
      <c r="CX5">
        <f ca="1">OFFSET(countries_cumulative!$D4,0,$CP5+CX$1)</f>
        <v>201</v>
      </c>
      <c r="CY5">
        <f ca="1">OFFSET(countries_cumulative!$D4,0,$CP5+CY$1)</f>
        <v>230</v>
      </c>
      <c r="CZ5">
        <f ca="1">OFFSET(countries_cumulative!$D4,0,$CP5+CZ$1)</f>
        <v>264</v>
      </c>
      <c r="DA5">
        <f ca="1">OFFSET(countries_cumulative!$D4,0,$CP5+DA$1)</f>
        <v>302</v>
      </c>
      <c r="DB5">
        <f ca="1">OFFSET(countries_cumulative!$D4,0,$CP5+DB$1)</f>
        <v>367</v>
      </c>
      <c r="DC5">
        <f ca="1">OFFSET(countries_cumulative!$D4,0,$CP5+DC$1)</f>
        <v>409</v>
      </c>
      <c r="DD5">
        <f ca="1">OFFSET(countries_cumulative!$D4,0,$CP5+DD$1)</f>
        <v>454</v>
      </c>
      <c r="DE5">
        <f ca="1">OFFSET(countries_cumulative!$D4,0,$CP5+DE$1)</f>
        <v>511</v>
      </c>
      <c r="DF5">
        <f ca="1">OFFSET(countries_cumulative!$D4,0,$CP5+DF$1)</f>
        <v>584</v>
      </c>
      <c r="DG5">
        <f ca="1">OFFSET(countries_cumulative!$D4,0,$CP5+DG$1)</f>
        <v>716</v>
      </c>
      <c r="DH5">
        <f ca="1">OFFSET(countries_cumulative!$D4,0,$CP5+DH$1)</f>
        <v>847</v>
      </c>
      <c r="DI5">
        <f ca="1">OFFSET(countries_cumulative!$D4,0,$CP5+DI$1)</f>
        <v>986</v>
      </c>
      <c r="DJ5">
        <f ca="1">OFFSET(countries_cumulative!$D4,0,$CP5+DJ$1)</f>
        <v>1171</v>
      </c>
      <c r="DK5">
        <f ca="1">OFFSET(countries_cumulative!$D4,0,$CP5+DK$1)</f>
        <v>1251</v>
      </c>
      <c r="DL5">
        <f ca="1">OFFSET(countries_cumulative!$D4,0,$CP5+DL$1)</f>
        <v>1320</v>
      </c>
      <c r="DM5">
        <f ca="1">OFFSET(countries_cumulative!$D4,0,$CP5+DM$1)</f>
        <v>1423</v>
      </c>
      <c r="DN5">
        <f ca="1">OFFSET(countries_cumulative!$D4,0,$CP5+DN$1)</f>
        <v>1468</v>
      </c>
      <c r="DO5">
        <f ca="1">OFFSET(countries_cumulative!$D4,0,$CP5+DO$1)</f>
        <v>1572</v>
      </c>
      <c r="DP5">
        <f ca="1">OFFSET(countries_cumulative!$D4,0,$CP5+DP$1)</f>
        <v>1666</v>
      </c>
      <c r="DQ5">
        <f ca="1">OFFSET(countries_cumulative!$D4,0,$CP5+DQ$1)</f>
        <v>1761</v>
      </c>
      <c r="DR5">
        <f ca="1">OFFSET(countries_cumulative!$D4,0,$CP5+DR$1)</f>
        <v>1825</v>
      </c>
      <c r="DS5">
        <f ca="1">OFFSET(countries_cumulative!$D4,0,$CP5+DS$1)</f>
        <v>1914</v>
      </c>
      <c r="DT5">
        <f ca="1">OFFSET(countries_cumulative!$D4,0,$CP5+DT$1)</f>
        <v>1983</v>
      </c>
      <c r="DU5">
        <f ca="1">OFFSET(countries_cumulative!$D4,0,$CP5+DU$1)</f>
        <v>2070</v>
      </c>
      <c r="DV5">
        <f ca="1">OFFSET(countries_cumulative!$D4,0,$CP5+DV$1)</f>
        <v>2160</v>
      </c>
      <c r="DW5" s="3" t="s">
        <v>5</v>
      </c>
      <c r="DX5">
        <f t="shared" ca="1" si="38"/>
        <v>0.29057112947641306</v>
      </c>
      <c r="DZ5" t="s">
        <v>5</v>
      </c>
      <c r="EA5">
        <f t="shared" ca="1" si="39"/>
        <v>5</v>
      </c>
      <c r="EB5">
        <f t="shared" ca="1" si="40"/>
        <v>3.4721359549995796</v>
      </c>
      <c r="EC5">
        <f t="shared" ca="1" si="35"/>
        <v>2.2075343299958265</v>
      </c>
      <c r="ED5">
        <f t="shared" ca="1" si="35"/>
        <v>1.4494897427831779</v>
      </c>
      <c r="EE5">
        <f t="shared" ca="1" si="35"/>
        <v>1.4315532514941225</v>
      </c>
      <c r="EF5">
        <f t="shared" ca="1" si="35"/>
        <v>1.2973097500999025</v>
      </c>
      <c r="EG5">
        <f t="shared" ca="1" si="35"/>
        <v>1.0930881742037983</v>
      </c>
      <c r="EH5">
        <f t="shared" ca="1" si="35"/>
        <v>0.95109048889058956</v>
      </c>
      <c r="EI5">
        <f t="shared" ca="1" si="35"/>
        <v>0.8452286401560305</v>
      </c>
      <c r="EJ5">
        <f t="shared" ca="1" si="35"/>
        <v>0.77645591239168565</v>
      </c>
      <c r="EK5">
        <f t="shared" ca="1" si="35"/>
        <v>0.70544980288641446</v>
      </c>
      <c r="EL5">
        <f t="shared" ca="1" si="35"/>
        <v>0.64754897244206555</v>
      </c>
      <c r="EM5">
        <f t="shared" ca="1" si="35"/>
        <v>0.60180239421193171</v>
      </c>
      <c r="EN5">
        <f t="shared" ca="1" si="35"/>
        <v>0.56527674672189843</v>
      </c>
      <c r="EO5">
        <f t="shared" ca="1" si="35"/>
        <v>0.54190351790123215</v>
      </c>
      <c r="EP5">
        <f t="shared" ca="1" si="35"/>
        <v>0.51776514164093324</v>
      </c>
      <c r="EQ5">
        <f t="shared" ca="1" si="35"/>
        <v>0.49510441606087063</v>
      </c>
      <c r="ER5">
        <f t="shared" ca="1" si="35"/>
        <v>0.47684966014436614</v>
      </c>
      <c r="ES5">
        <f t="shared" ca="1" si="35"/>
        <v>0.45212818622402806</v>
      </c>
      <c r="ET5">
        <f t="shared" ca="1" si="35"/>
        <v>0.42929437743396881</v>
      </c>
      <c r="EU5">
        <f t="shared" ca="1" si="35"/>
        <v>0.41043327449264977</v>
      </c>
      <c r="EV5">
        <f t="shared" ca="1" si="35"/>
        <v>0.39060006671311043</v>
      </c>
      <c r="EW5">
        <f t="shared" ca="1" si="35"/>
        <v>0.37504263416379513</v>
      </c>
      <c r="EX5">
        <f t="shared" ca="1" si="35"/>
        <v>0.36031726431691191</v>
      </c>
      <c r="EY5">
        <f t="shared" ca="1" si="35"/>
        <v>0.34675730793416104</v>
      </c>
      <c r="EZ5">
        <f t="shared" ca="1" si="35"/>
        <v>0.33331106449553061</v>
      </c>
      <c r="FA5">
        <f t="shared" ca="1" si="35"/>
        <v>0.32157882640111457</v>
      </c>
      <c r="FB5">
        <f t="shared" ca="1" si="35"/>
        <v>0.31018702384663244</v>
      </c>
      <c r="FC5">
        <f t="shared" ca="1" si="35"/>
        <v>0.30001376033228122</v>
      </c>
      <c r="FD5">
        <f t="shared" ca="1" si="35"/>
        <v>0.29057112947641306</v>
      </c>
    </row>
    <row r="6" spans="1:160" x14ac:dyDescent="0.25">
      <c r="A6" s="3" t="s">
        <v>6</v>
      </c>
      <c r="B6">
        <f>IF(countries_cumulative!D5&gt;=50,1,0)</f>
        <v>0</v>
      </c>
      <c r="C6">
        <f>IF(countries_cumulative!E5&gt;=50,1,0)</f>
        <v>0</v>
      </c>
      <c r="D6">
        <f>IF(countries_cumulative!F5&gt;=50,1,0)</f>
        <v>0</v>
      </c>
      <c r="E6">
        <f>IF(countries_cumulative!G5&gt;=50,1,0)</f>
        <v>0</v>
      </c>
      <c r="F6">
        <f>IF(countries_cumulative!H5&gt;=50,1,0)</f>
        <v>0</v>
      </c>
      <c r="G6">
        <f>IF(countries_cumulative!I5&gt;=50,1,0)</f>
        <v>0</v>
      </c>
      <c r="H6">
        <f>IF(countries_cumulative!J5&gt;=50,1,0)</f>
        <v>0</v>
      </c>
      <c r="I6">
        <f>IF(countries_cumulative!K5&gt;=50,1,0)</f>
        <v>0</v>
      </c>
      <c r="J6">
        <f>IF(countries_cumulative!L5&gt;=50,1,0)</f>
        <v>0</v>
      </c>
      <c r="K6">
        <f>IF(countries_cumulative!M5&gt;=50,1,0)</f>
        <v>0</v>
      </c>
      <c r="L6">
        <f>IF(countries_cumulative!N5&gt;=50,1,0)</f>
        <v>0</v>
      </c>
      <c r="M6">
        <f>IF(countries_cumulative!O5&gt;=50,1,0)</f>
        <v>0</v>
      </c>
      <c r="N6">
        <f>IF(countries_cumulative!P5&gt;=50,1,0)</f>
        <v>0</v>
      </c>
      <c r="O6">
        <f>IF(countries_cumulative!Q5&gt;=50,1,0)</f>
        <v>0</v>
      </c>
      <c r="P6">
        <f>IF(countries_cumulative!R5&gt;=50,1,0)</f>
        <v>0</v>
      </c>
      <c r="Q6">
        <f>IF(countries_cumulative!S5&gt;=50,1,0)</f>
        <v>0</v>
      </c>
      <c r="R6">
        <f>IF(countries_cumulative!T5&gt;=50,1,0)</f>
        <v>0</v>
      </c>
      <c r="S6">
        <f>IF(countries_cumulative!U5&gt;=50,1,0)</f>
        <v>0</v>
      </c>
      <c r="T6">
        <f>IF(countries_cumulative!V5&gt;=50,1,0)</f>
        <v>0</v>
      </c>
      <c r="U6">
        <f>IF(countries_cumulative!W5&gt;=50,1,0)</f>
        <v>0</v>
      </c>
      <c r="V6">
        <f>IF(countries_cumulative!X5&gt;=50,1,0)</f>
        <v>0</v>
      </c>
      <c r="W6">
        <f>IF(countries_cumulative!Y5&gt;=50,1,0)</f>
        <v>0</v>
      </c>
      <c r="X6">
        <f>IF(countries_cumulative!Z5&gt;=50,1,0)</f>
        <v>0</v>
      </c>
      <c r="Y6">
        <f>IF(countries_cumulative!AA5&gt;=50,1,0)</f>
        <v>0</v>
      </c>
      <c r="Z6">
        <f>IF(countries_cumulative!AB5&gt;=50,1,0)</f>
        <v>0</v>
      </c>
      <c r="AA6">
        <f>IF(countries_cumulative!AC5&gt;=50,1,0)</f>
        <v>0</v>
      </c>
      <c r="AB6">
        <f>IF(countries_cumulative!AD5&gt;=50,1,0)</f>
        <v>0</v>
      </c>
      <c r="AC6">
        <f>IF(countries_cumulative!AE5&gt;=50,1,0)</f>
        <v>0</v>
      </c>
      <c r="AD6">
        <f>IF(countries_cumulative!AF5&gt;=50,1,0)</f>
        <v>0</v>
      </c>
      <c r="AE6">
        <f>IF(countries_cumulative!AG5&gt;=50,1,0)</f>
        <v>0</v>
      </c>
      <c r="AF6">
        <f>IF(countries_cumulative!AH5&gt;=50,1,0)</f>
        <v>0</v>
      </c>
      <c r="AG6">
        <f>IF(countries_cumulative!AI5&gt;=50,1,0)</f>
        <v>0</v>
      </c>
      <c r="AH6">
        <f>IF(countries_cumulative!AJ5&gt;=50,1,0)</f>
        <v>0</v>
      </c>
      <c r="AI6">
        <f>IF(countries_cumulative!AK5&gt;=50,1,0)</f>
        <v>0</v>
      </c>
      <c r="AJ6">
        <f>IF(countries_cumulative!AL5&gt;=50,1,0)</f>
        <v>0</v>
      </c>
      <c r="AK6">
        <f>IF(countries_cumulative!AM5&gt;=50,1,0)</f>
        <v>0</v>
      </c>
      <c r="AL6">
        <f>IF(countries_cumulative!AN5&gt;=50,1,0)</f>
        <v>0</v>
      </c>
      <c r="AM6">
        <f>IF(countries_cumulative!AO5&gt;=50,1,0)</f>
        <v>0</v>
      </c>
      <c r="AN6">
        <f>IF(countries_cumulative!AP5&gt;=50,1,0)</f>
        <v>0</v>
      </c>
      <c r="AO6">
        <f>IF(countries_cumulative!AQ5&gt;=50,1,0)</f>
        <v>0</v>
      </c>
      <c r="AP6">
        <f>IF(countries_cumulative!AR5&gt;=50,1,0)</f>
        <v>0</v>
      </c>
      <c r="AQ6">
        <f>IF(countries_cumulative!AS5&gt;=50,1,0)</f>
        <v>0</v>
      </c>
      <c r="AR6">
        <f>IF(countries_cumulative!AT5&gt;=50,1,0)</f>
        <v>0</v>
      </c>
      <c r="AS6">
        <f>IF(countries_cumulative!AU5&gt;=50,1,0)</f>
        <v>0</v>
      </c>
      <c r="AT6">
        <f>IF(countries_cumulative!AV5&gt;=50,1,0)</f>
        <v>0</v>
      </c>
      <c r="AU6">
        <f>IF(countries_cumulative!AW5&gt;=50,1,0)</f>
        <v>0</v>
      </c>
      <c r="AV6">
        <f>IF(countries_cumulative!AX5&gt;=50,1,0)</f>
        <v>0</v>
      </c>
      <c r="AW6">
        <f>IF(countries_cumulative!AY5&gt;=50,1,0)</f>
        <v>0</v>
      </c>
      <c r="AX6">
        <f>IF(countries_cumulative!AZ5&gt;=50,1,0)</f>
        <v>0</v>
      </c>
      <c r="AY6">
        <f>IF(countries_cumulative!BA5&gt;=50,1,0)</f>
        <v>0</v>
      </c>
      <c r="AZ6">
        <f>IF(countries_cumulative!BB5&gt;=50,1,0)</f>
        <v>0</v>
      </c>
      <c r="BA6">
        <f>IF(countries_cumulative!BC5&gt;=50,1,0)</f>
        <v>0</v>
      </c>
      <c r="BB6">
        <f>IF(countries_cumulative!BD5&gt;=50,1,0)</f>
        <v>0</v>
      </c>
      <c r="BC6">
        <f>IF(countries_cumulative!BE5&gt;=50,1,0)</f>
        <v>0</v>
      </c>
      <c r="BD6">
        <f>IF(countries_cumulative!BF5&gt;=50,1,0)</f>
        <v>0</v>
      </c>
      <c r="BE6">
        <f>IF(countries_cumulative!BG5&gt;=50,1,0)</f>
        <v>0</v>
      </c>
      <c r="BF6">
        <f>IF(countries_cumulative!BH5&gt;=50,1,0)</f>
        <v>0</v>
      </c>
      <c r="BG6">
        <f>IF(countries_cumulative!BI5&gt;=50,1,0)</f>
        <v>1</v>
      </c>
      <c r="BH6">
        <f>IF(countries_cumulative!BJ5&gt;=50,1,0)</f>
        <v>1</v>
      </c>
      <c r="BI6">
        <f>IF(countries_cumulative!BK5&gt;=50,1,0)</f>
        <v>1</v>
      </c>
      <c r="BJ6">
        <f>IF(countries_cumulative!BL5&gt;=50,1,0)</f>
        <v>1</v>
      </c>
      <c r="BK6">
        <f>IF(countries_cumulative!BM5&gt;=50,1,0)</f>
        <v>1</v>
      </c>
      <c r="BL6">
        <f>IF(countries_cumulative!BN5&gt;=50,1,0)</f>
        <v>1</v>
      </c>
      <c r="BM6">
        <f>IF(countries_cumulative!BO5&gt;=50,1,0)</f>
        <v>1</v>
      </c>
      <c r="BN6">
        <f>IF(countries_cumulative!BP5&gt;=50,1,0)</f>
        <v>1</v>
      </c>
      <c r="BO6">
        <f>IF(countries_cumulative!BQ5&gt;=50,1,0)</f>
        <v>1</v>
      </c>
      <c r="BP6">
        <f>IF(countries_cumulative!BR5&gt;=50,1,0)</f>
        <v>1</v>
      </c>
      <c r="BQ6">
        <f>IF(countries_cumulative!BS5&gt;=50,1,0)</f>
        <v>1</v>
      </c>
      <c r="BR6">
        <f>IF(countries_cumulative!BT5&gt;=50,1,0)</f>
        <v>1</v>
      </c>
      <c r="BS6">
        <f>IF(countries_cumulative!BU5&gt;=50,1,0)</f>
        <v>1</v>
      </c>
      <c r="BT6">
        <f>IF(countries_cumulative!BV5&gt;=50,1,0)</f>
        <v>1</v>
      </c>
      <c r="BU6">
        <f>IF(countries_cumulative!BW5&gt;=50,1,0)</f>
        <v>1</v>
      </c>
      <c r="BV6">
        <f>IF(countries_cumulative!BX5&gt;=50,1,0)</f>
        <v>1</v>
      </c>
      <c r="BW6">
        <f>IF(countries_cumulative!BY5&gt;=50,1,0)</f>
        <v>1</v>
      </c>
      <c r="BX6">
        <f>IF(countries_cumulative!BZ5&gt;=50,1,0)</f>
        <v>1</v>
      </c>
      <c r="BY6">
        <f>IF(countries_cumulative!CA5&gt;=50,1,0)</f>
        <v>1</v>
      </c>
      <c r="BZ6">
        <f>IF(countries_cumulative!CB5&gt;=50,1,0)</f>
        <v>1</v>
      </c>
      <c r="CA6">
        <f>IF(countries_cumulative!CC5&gt;=50,1,0)</f>
        <v>1</v>
      </c>
      <c r="CB6">
        <f>IF(countries_cumulative!CD5&gt;=50,1,0)</f>
        <v>1</v>
      </c>
      <c r="CC6">
        <f>IF(countries_cumulative!CE5&gt;=50,1,0)</f>
        <v>1</v>
      </c>
      <c r="CD6">
        <f>IF(countries_cumulative!CF5&gt;=50,1,0)</f>
        <v>1</v>
      </c>
      <c r="CE6">
        <f>IF(countries_cumulative!CG5&gt;=50,1,0)</f>
        <v>1</v>
      </c>
      <c r="CF6">
        <f>IF(countries_cumulative!CH5&gt;=50,1,0)</f>
        <v>1</v>
      </c>
      <c r="CG6">
        <f>IF(countries_cumulative!CI5&gt;=50,1,0)</f>
        <v>1</v>
      </c>
      <c r="CH6">
        <f>IF(countries_cumulative!CJ5&gt;=50,1,0)</f>
        <v>1</v>
      </c>
      <c r="CI6">
        <f>IF(countries_cumulative!CK5&gt;=50,1,0)</f>
        <v>1</v>
      </c>
      <c r="CJ6">
        <f>IF(countries_cumulative!CL5&gt;=50,1,0)</f>
        <v>1</v>
      </c>
      <c r="CK6">
        <f>IF(countries_cumulative!CM5&gt;=50,1,0)</f>
        <v>1</v>
      </c>
      <c r="CL6">
        <f>IF(countries_cumulative!CN5&gt;=50,1,0)</f>
        <v>1</v>
      </c>
      <c r="CM6">
        <f>IF(countries_cumulative!CO5&gt;=50,1,0)</f>
        <v>1</v>
      </c>
      <c r="CN6">
        <f>IF(countries_cumulative!CP5&gt;=50,1,0)</f>
        <v>1</v>
      </c>
      <c r="CP6">
        <f t="shared" si="36"/>
        <v>57</v>
      </c>
      <c r="CQ6" t="str">
        <f t="shared" si="37"/>
        <v>Andorra</v>
      </c>
      <c r="CR6">
        <f ca="1">OFFSET(countries_cumulative!$D5,0,$CP6+CR$1)</f>
        <v>53</v>
      </c>
      <c r="CS6">
        <f ca="1">OFFSET(countries_cumulative!$D5,0,$CP6+CS$1)</f>
        <v>75</v>
      </c>
      <c r="CT6">
        <f ca="1">OFFSET(countries_cumulative!$D5,0,$CP6+CT$1)</f>
        <v>88</v>
      </c>
      <c r="CU6">
        <f ca="1">OFFSET(countries_cumulative!$D5,0,$CP6+CU$1)</f>
        <v>113</v>
      </c>
      <c r="CV6">
        <f ca="1">OFFSET(countries_cumulative!$D5,0,$CP6+CV$1)</f>
        <v>133</v>
      </c>
      <c r="CW6">
        <f ca="1">OFFSET(countries_cumulative!$D5,0,$CP6+CW$1)</f>
        <v>164</v>
      </c>
      <c r="CX6">
        <f ca="1">OFFSET(countries_cumulative!$D5,0,$CP6+CX$1)</f>
        <v>188</v>
      </c>
      <c r="CY6">
        <f ca="1">OFFSET(countries_cumulative!$D5,0,$CP6+CY$1)</f>
        <v>224</v>
      </c>
      <c r="CZ6">
        <f ca="1">OFFSET(countries_cumulative!$D5,0,$CP6+CZ$1)</f>
        <v>267</v>
      </c>
      <c r="DA6">
        <f ca="1">OFFSET(countries_cumulative!$D5,0,$CP6+DA$1)</f>
        <v>308</v>
      </c>
      <c r="DB6">
        <f ca="1">OFFSET(countries_cumulative!$D5,0,$CP6+DB$1)</f>
        <v>334</v>
      </c>
      <c r="DC6">
        <f ca="1">OFFSET(countries_cumulative!$D5,0,$CP6+DC$1)</f>
        <v>370</v>
      </c>
      <c r="DD6">
        <f ca="1">OFFSET(countries_cumulative!$D5,0,$CP6+DD$1)</f>
        <v>376</v>
      </c>
      <c r="DE6">
        <f ca="1">OFFSET(countries_cumulative!$D5,0,$CP6+DE$1)</f>
        <v>390</v>
      </c>
      <c r="DF6">
        <f ca="1">OFFSET(countries_cumulative!$D5,0,$CP6+DF$1)</f>
        <v>428</v>
      </c>
      <c r="DG6">
        <f ca="1">OFFSET(countries_cumulative!$D5,0,$CP6+DG$1)</f>
        <v>439</v>
      </c>
      <c r="DH6">
        <f ca="1">OFFSET(countries_cumulative!$D5,0,$CP6+DH$1)</f>
        <v>466</v>
      </c>
      <c r="DI6">
        <f ca="1">OFFSET(countries_cumulative!$D5,0,$CP6+DI$1)</f>
        <v>501</v>
      </c>
      <c r="DJ6">
        <f ca="1">OFFSET(countries_cumulative!$D5,0,$CP6+DJ$1)</f>
        <v>525</v>
      </c>
      <c r="DK6">
        <f ca="1">OFFSET(countries_cumulative!$D5,0,$CP6+DK$1)</f>
        <v>545</v>
      </c>
      <c r="DL6">
        <f ca="1">OFFSET(countries_cumulative!$D5,0,$CP6+DL$1)</f>
        <v>564</v>
      </c>
      <c r="DM6">
        <f ca="1">OFFSET(countries_cumulative!$D5,0,$CP6+DM$1)</f>
        <v>583</v>
      </c>
      <c r="DN6">
        <f ca="1">OFFSET(countries_cumulative!$D5,0,$CP6+DN$1)</f>
        <v>601</v>
      </c>
      <c r="DO6">
        <f ca="1">OFFSET(countries_cumulative!$D5,0,$CP6+DO$1)</f>
        <v>601</v>
      </c>
      <c r="DP6">
        <f ca="1">OFFSET(countries_cumulative!$D5,0,$CP6+DP$1)</f>
        <v>638</v>
      </c>
      <c r="DQ6">
        <f ca="1">OFFSET(countries_cumulative!$D5,0,$CP6+DQ$1)</f>
        <v>646</v>
      </c>
      <c r="DR6">
        <f ca="1">OFFSET(countries_cumulative!$D5,0,$CP6+DR$1)</f>
        <v>659</v>
      </c>
      <c r="DS6">
        <f ca="1">OFFSET(countries_cumulative!$D5,0,$CP6+DS$1)</f>
        <v>673</v>
      </c>
      <c r="DT6">
        <f ca="1">OFFSET(countries_cumulative!$D5,0,$CP6+DT$1)</f>
        <v>673</v>
      </c>
      <c r="DU6">
        <f ca="1">OFFSET(countries_cumulative!$D5,0,$CP6+DU$1)</f>
        <v>696</v>
      </c>
      <c r="DV6">
        <f ca="1">OFFSET(countries_cumulative!$D5,0,$CP6+DV$1)</f>
        <v>704</v>
      </c>
      <c r="DW6" s="3" t="s">
        <v>6</v>
      </c>
      <c r="DX6">
        <f t="shared" ca="1" si="38"/>
        <v>0.24104072431212664</v>
      </c>
      <c r="DZ6" t="s">
        <v>6</v>
      </c>
      <c r="EA6">
        <f t="shared" ca="1" si="39"/>
        <v>21</v>
      </c>
      <c r="EB6">
        <f t="shared" ca="1" si="40"/>
        <v>4.9160797830996161</v>
      </c>
      <c r="EC6">
        <f t="shared" ca="1" si="35"/>
        <v>2.9148676411688634</v>
      </c>
      <c r="ED6">
        <f t="shared" ca="1" si="35"/>
        <v>1.9906975624424406</v>
      </c>
      <c r="EE6">
        <f t="shared" ca="1" si="35"/>
        <v>1.5648654991324511</v>
      </c>
      <c r="EF6">
        <f t="shared" ca="1" si="35"/>
        <v>1.2649344008227019</v>
      </c>
      <c r="EG6">
        <f t="shared" ca="1" si="35"/>
        <v>1.0844882160962279</v>
      </c>
      <c r="EH6">
        <f t="shared" ca="1" si="35"/>
        <v>0.95569768496352636</v>
      </c>
      <c r="EI6">
        <f t="shared" ca="1" si="35"/>
        <v>0.85094431511426127</v>
      </c>
      <c r="EJ6">
        <f t="shared" ca="1" si="35"/>
        <v>0.75740004016321394</v>
      </c>
      <c r="EK6">
        <f t="shared" ca="1" si="35"/>
        <v>0.68798671333868922</v>
      </c>
      <c r="EL6">
        <f t="shared" ca="1" si="35"/>
        <v>0.61845344055359108</v>
      </c>
      <c r="EM6">
        <f t="shared" ca="1" si="35"/>
        <v>0.56470715793102588</v>
      </c>
      <c r="EN6">
        <f t="shared" ca="1" si="35"/>
        <v>0.52707151530126062</v>
      </c>
      <c r="EO6">
        <f t="shared" ca="1" si="35"/>
        <v>0.48743896346488391</v>
      </c>
      <c r="EP6">
        <f t="shared" ca="1" si="35"/>
        <v>0.4571252306661191</v>
      </c>
      <c r="EQ6">
        <f t="shared" ca="1" si="35"/>
        <v>0.43204785211233365</v>
      </c>
      <c r="ER6">
        <f t="shared" ca="1" si="35"/>
        <v>0.40783686498732852</v>
      </c>
      <c r="ES6">
        <f t="shared" ca="1" si="35"/>
        <v>0.38574198013763517</v>
      </c>
      <c r="ET6">
        <f t="shared" ca="1" si="35"/>
        <v>0.36590673046626221</v>
      </c>
      <c r="EU6">
        <f t="shared" ca="1" si="35"/>
        <v>0.34811649433124936</v>
      </c>
      <c r="EV6">
        <f t="shared" ca="1" si="35"/>
        <v>0.33195645038753629</v>
      </c>
      <c r="EW6">
        <f t="shared" ca="1" si="35"/>
        <v>0.31545929977395137</v>
      </c>
      <c r="EX6">
        <f t="shared" ca="1" si="35"/>
        <v>0.30406176341909985</v>
      </c>
      <c r="EY6">
        <f t="shared" ca="1" si="35"/>
        <v>0.29098794740342715</v>
      </c>
      <c r="EZ6">
        <f t="shared" ca="1" si="35"/>
        <v>0.27943485512901534</v>
      </c>
      <c r="FA6">
        <f t="shared" ca="1" si="35"/>
        <v>0.26888398027055271</v>
      </c>
      <c r="FB6">
        <f t="shared" ca="1" si="35"/>
        <v>0.2581379852877117</v>
      </c>
      <c r="FC6">
        <f t="shared" ca="1" si="35"/>
        <v>0.24978371423662371</v>
      </c>
      <c r="FD6">
        <f t="shared" ca="1" si="35"/>
        <v>0.24104072431212664</v>
      </c>
    </row>
    <row r="7" spans="1:160" hidden="1" x14ac:dyDescent="0.25">
      <c r="A7" s="3" t="s">
        <v>7</v>
      </c>
      <c r="B7">
        <f>IF(countries_cumulative!D6&gt;=50,1,0)</f>
        <v>0</v>
      </c>
      <c r="C7">
        <f>IF(countries_cumulative!E6&gt;=50,1,0)</f>
        <v>0</v>
      </c>
      <c r="D7">
        <f>IF(countries_cumulative!F6&gt;=50,1,0)</f>
        <v>0</v>
      </c>
      <c r="E7">
        <f>IF(countries_cumulative!G6&gt;=50,1,0)</f>
        <v>0</v>
      </c>
      <c r="F7">
        <f>IF(countries_cumulative!H6&gt;=50,1,0)</f>
        <v>0</v>
      </c>
      <c r="G7">
        <f>IF(countries_cumulative!I6&gt;=50,1,0)</f>
        <v>0</v>
      </c>
      <c r="H7">
        <f>IF(countries_cumulative!J6&gt;=50,1,0)</f>
        <v>0</v>
      </c>
      <c r="I7">
        <f>IF(countries_cumulative!K6&gt;=50,1,0)</f>
        <v>0</v>
      </c>
      <c r="J7">
        <f>IF(countries_cumulative!L6&gt;=50,1,0)</f>
        <v>0</v>
      </c>
      <c r="K7">
        <f>IF(countries_cumulative!M6&gt;=50,1,0)</f>
        <v>0</v>
      </c>
      <c r="L7">
        <f>IF(countries_cumulative!N6&gt;=50,1,0)</f>
        <v>0</v>
      </c>
      <c r="M7">
        <f>IF(countries_cumulative!O6&gt;=50,1,0)</f>
        <v>0</v>
      </c>
      <c r="N7">
        <f>IF(countries_cumulative!P6&gt;=50,1,0)</f>
        <v>0</v>
      </c>
      <c r="O7">
        <f>IF(countries_cumulative!Q6&gt;=50,1,0)</f>
        <v>0</v>
      </c>
      <c r="P7">
        <f>IF(countries_cumulative!R6&gt;=50,1,0)</f>
        <v>0</v>
      </c>
      <c r="Q7">
        <f>IF(countries_cumulative!S6&gt;=50,1,0)</f>
        <v>0</v>
      </c>
      <c r="R7">
        <f>IF(countries_cumulative!T6&gt;=50,1,0)</f>
        <v>0</v>
      </c>
      <c r="S7">
        <f>IF(countries_cumulative!U6&gt;=50,1,0)</f>
        <v>0</v>
      </c>
      <c r="T7">
        <f>IF(countries_cumulative!V6&gt;=50,1,0)</f>
        <v>0</v>
      </c>
      <c r="U7">
        <f>IF(countries_cumulative!W6&gt;=50,1,0)</f>
        <v>0</v>
      </c>
      <c r="V7">
        <f>IF(countries_cumulative!X6&gt;=50,1,0)</f>
        <v>0</v>
      </c>
      <c r="W7">
        <f>IF(countries_cumulative!Y6&gt;=50,1,0)</f>
        <v>0</v>
      </c>
      <c r="X7">
        <f>IF(countries_cumulative!Z6&gt;=50,1,0)</f>
        <v>0</v>
      </c>
      <c r="Y7">
        <f>IF(countries_cumulative!AA6&gt;=50,1,0)</f>
        <v>0</v>
      </c>
      <c r="Z7">
        <f>IF(countries_cumulative!AB6&gt;=50,1,0)</f>
        <v>0</v>
      </c>
      <c r="AA7">
        <f>IF(countries_cumulative!AC6&gt;=50,1,0)</f>
        <v>0</v>
      </c>
      <c r="AB7">
        <f>IF(countries_cumulative!AD6&gt;=50,1,0)</f>
        <v>0</v>
      </c>
      <c r="AC7">
        <f>IF(countries_cumulative!AE6&gt;=50,1,0)</f>
        <v>0</v>
      </c>
      <c r="AD7">
        <f>IF(countries_cumulative!AF6&gt;=50,1,0)</f>
        <v>0</v>
      </c>
      <c r="AE7">
        <f>IF(countries_cumulative!AG6&gt;=50,1,0)</f>
        <v>0</v>
      </c>
      <c r="AF7">
        <f>IF(countries_cumulative!AH6&gt;=50,1,0)</f>
        <v>0</v>
      </c>
      <c r="AG7">
        <f>IF(countries_cumulative!AI6&gt;=50,1,0)</f>
        <v>0</v>
      </c>
      <c r="AH7">
        <f>IF(countries_cumulative!AJ6&gt;=50,1,0)</f>
        <v>0</v>
      </c>
      <c r="AI7">
        <f>IF(countries_cumulative!AK6&gt;=50,1,0)</f>
        <v>0</v>
      </c>
      <c r="AJ7">
        <f>IF(countries_cumulative!AL6&gt;=50,1,0)</f>
        <v>0</v>
      </c>
      <c r="AK7">
        <f>IF(countries_cumulative!AM6&gt;=50,1,0)</f>
        <v>0</v>
      </c>
      <c r="AL7">
        <f>IF(countries_cumulative!AN6&gt;=50,1,0)</f>
        <v>0</v>
      </c>
      <c r="AM7">
        <f>IF(countries_cumulative!AO6&gt;=50,1,0)</f>
        <v>0</v>
      </c>
      <c r="AN7">
        <f>IF(countries_cumulative!AP6&gt;=50,1,0)</f>
        <v>0</v>
      </c>
      <c r="AO7">
        <f>IF(countries_cumulative!AQ6&gt;=50,1,0)</f>
        <v>0</v>
      </c>
      <c r="AP7">
        <f>IF(countries_cumulative!AR6&gt;=50,1,0)</f>
        <v>0</v>
      </c>
      <c r="AQ7">
        <f>IF(countries_cumulative!AS6&gt;=50,1,0)</f>
        <v>0</v>
      </c>
      <c r="AR7">
        <f>IF(countries_cumulative!AT6&gt;=50,1,0)</f>
        <v>0</v>
      </c>
      <c r="AS7">
        <f>IF(countries_cumulative!AU6&gt;=50,1,0)</f>
        <v>0</v>
      </c>
      <c r="AT7">
        <f>IF(countries_cumulative!AV6&gt;=50,1,0)</f>
        <v>0</v>
      </c>
      <c r="AU7">
        <f>IF(countries_cumulative!AW6&gt;=50,1,0)</f>
        <v>0</v>
      </c>
      <c r="AV7">
        <f>IF(countries_cumulative!AX6&gt;=50,1,0)</f>
        <v>0</v>
      </c>
      <c r="AW7">
        <f>IF(countries_cumulative!AY6&gt;=50,1,0)</f>
        <v>0</v>
      </c>
      <c r="AX7">
        <f>IF(countries_cumulative!AZ6&gt;=50,1,0)</f>
        <v>0</v>
      </c>
      <c r="AY7">
        <f>IF(countries_cumulative!BA6&gt;=50,1,0)</f>
        <v>0</v>
      </c>
      <c r="AZ7">
        <f>IF(countries_cumulative!BB6&gt;=50,1,0)</f>
        <v>0</v>
      </c>
      <c r="BA7">
        <f>IF(countries_cumulative!BC6&gt;=50,1,0)</f>
        <v>0</v>
      </c>
      <c r="BB7">
        <f>IF(countries_cumulative!BD6&gt;=50,1,0)</f>
        <v>0</v>
      </c>
      <c r="BC7">
        <f>IF(countries_cumulative!BE6&gt;=50,1,0)</f>
        <v>0</v>
      </c>
      <c r="BD7">
        <f>IF(countries_cumulative!BF6&gt;=50,1,0)</f>
        <v>0</v>
      </c>
      <c r="BE7">
        <f>IF(countries_cumulative!BG6&gt;=50,1,0)</f>
        <v>0</v>
      </c>
      <c r="BF7">
        <f>IF(countries_cumulative!BH6&gt;=50,1,0)</f>
        <v>0</v>
      </c>
      <c r="BG7">
        <f>IF(countries_cumulative!BI6&gt;=50,1,0)</f>
        <v>0</v>
      </c>
      <c r="BH7">
        <f>IF(countries_cumulative!BJ6&gt;=50,1,0)</f>
        <v>0</v>
      </c>
      <c r="BI7">
        <f>IF(countries_cumulative!BK6&gt;=50,1,0)</f>
        <v>0</v>
      </c>
      <c r="BJ7">
        <f>IF(countries_cumulative!BL6&gt;=50,1,0)</f>
        <v>0</v>
      </c>
      <c r="BK7">
        <f>IF(countries_cumulative!BM6&gt;=50,1,0)</f>
        <v>0</v>
      </c>
      <c r="BL7">
        <f>IF(countries_cumulative!BN6&gt;=50,1,0)</f>
        <v>0</v>
      </c>
      <c r="BM7">
        <f>IF(countries_cumulative!BO6&gt;=50,1,0)</f>
        <v>0</v>
      </c>
      <c r="BN7">
        <f>IF(countries_cumulative!BP6&gt;=50,1,0)</f>
        <v>0</v>
      </c>
      <c r="BO7">
        <f>IF(countries_cumulative!BQ6&gt;=50,1,0)</f>
        <v>0</v>
      </c>
      <c r="BP7">
        <f>IF(countries_cumulative!BR6&gt;=50,1,0)</f>
        <v>0</v>
      </c>
      <c r="BQ7">
        <f>IF(countries_cumulative!BS6&gt;=50,1,0)</f>
        <v>0</v>
      </c>
      <c r="BR7">
        <f>IF(countries_cumulative!BT6&gt;=50,1,0)</f>
        <v>0</v>
      </c>
      <c r="BS7">
        <f>IF(countries_cumulative!BU6&gt;=50,1,0)</f>
        <v>0</v>
      </c>
      <c r="BT7">
        <f>IF(countries_cumulative!BV6&gt;=50,1,0)</f>
        <v>0</v>
      </c>
      <c r="BU7">
        <f>IF(countries_cumulative!BW6&gt;=50,1,0)</f>
        <v>0</v>
      </c>
      <c r="BV7">
        <f>IF(countries_cumulative!BX6&gt;=50,1,0)</f>
        <v>0</v>
      </c>
      <c r="BW7">
        <f>IF(countries_cumulative!BY6&gt;=50,1,0)</f>
        <v>0</v>
      </c>
      <c r="BX7">
        <f>IF(countries_cumulative!BZ6&gt;=50,1,0)</f>
        <v>0</v>
      </c>
      <c r="BY7">
        <f>IF(countries_cumulative!CA6&gt;=50,1,0)</f>
        <v>0</v>
      </c>
      <c r="BZ7">
        <f>IF(countries_cumulative!CB6&gt;=50,1,0)</f>
        <v>0</v>
      </c>
      <c r="CA7">
        <f>IF(countries_cumulative!CC6&gt;=50,1,0)</f>
        <v>0</v>
      </c>
      <c r="CB7">
        <f>IF(countries_cumulative!CD6&gt;=50,1,0)</f>
        <v>0</v>
      </c>
      <c r="CC7">
        <f>IF(countries_cumulative!CE6&gt;=50,1,0)</f>
        <v>0</v>
      </c>
      <c r="CD7">
        <f>IF(countries_cumulative!CF6&gt;=50,1,0)</f>
        <v>0</v>
      </c>
      <c r="CE7">
        <f>IF(countries_cumulative!CG6&gt;=50,1,0)</f>
        <v>0</v>
      </c>
      <c r="CF7">
        <f>IF(countries_cumulative!CH6&gt;=50,1,0)</f>
        <v>0</v>
      </c>
      <c r="CG7">
        <f>IF(countries_cumulative!CI6&gt;=50,1,0)</f>
        <v>0</v>
      </c>
      <c r="CH7">
        <f>IF(countries_cumulative!CJ6&gt;=50,1,0)</f>
        <v>0</v>
      </c>
      <c r="CI7">
        <f>IF(countries_cumulative!CK6&gt;=50,1,0)</f>
        <v>0</v>
      </c>
      <c r="CJ7">
        <f>IF(countries_cumulative!CL6&gt;=50,1,0)</f>
        <v>0</v>
      </c>
      <c r="CK7">
        <f>IF(countries_cumulative!CM6&gt;=50,1,0)</f>
        <v>0</v>
      </c>
      <c r="CL7">
        <f>IF(countries_cumulative!CN6&gt;=50,1,0)</f>
        <v>0</v>
      </c>
      <c r="CM7">
        <f>IF(countries_cumulative!CO6&gt;=50,1,0)</f>
        <v>0</v>
      </c>
      <c r="CN7">
        <f>IF(countries_cumulative!CP6&gt;=50,1,0)</f>
        <v>0</v>
      </c>
      <c r="CP7">
        <f t="shared" si="36"/>
        <v>91</v>
      </c>
      <c r="CQ7" t="str">
        <f t="shared" si="37"/>
        <v>Angola</v>
      </c>
      <c r="CR7">
        <f ca="1">OFFSET(countries_cumulative!$D6,0,$CP7+CR$1)</f>
        <v>0</v>
      </c>
      <c r="CS7">
        <f ca="1">OFFSET(countries_cumulative!$D6,0,$CP7+CS$1)</f>
        <v>0</v>
      </c>
      <c r="CT7">
        <f ca="1">OFFSET(countries_cumulative!$D6,0,$CP7+CT$1)</f>
        <v>0</v>
      </c>
      <c r="CU7">
        <f ca="1">OFFSET(countries_cumulative!$D6,0,$CP7+CU$1)</f>
        <v>0</v>
      </c>
      <c r="CV7">
        <f ca="1">OFFSET(countries_cumulative!$D6,0,$CP7+CV$1)</f>
        <v>0</v>
      </c>
      <c r="CW7">
        <f ca="1">OFFSET(countries_cumulative!$D6,0,$CP7+CW$1)</f>
        <v>0</v>
      </c>
      <c r="CX7">
        <f ca="1">OFFSET(countries_cumulative!$D6,0,$CP7+CX$1)</f>
        <v>0</v>
      </c>
      <c r="CY7">
        <f ca="1">OFFSET(countries_cumulative!$D6,0,$CP7+CY$1)</f>
        <v>0</v>
      </c>
      <c r="CZ7">
        <f ca="1">OFFSET(countries_cumulative!$D6,0,$CP7+CZ$1)</f>
        <v>0</v>
      </c>
      <c r="DA7">
        <f ca="1">OFFSET(countries_cumulative!$D6,0,$CP7+DA$1)</f>
        <v>0</v>
      </c>
      <c r="DB7">
        <f ca="1">OFFSET(countries_cumulative!$D6,0,$CP7+DB$1)</f>
        <v>0</v>
      </c>
      <c r="DC7">
        <f ca="1">OFFSET(countries_cumulative!$D6,0,$CP7+DC$1)</f>
        <v>0</v>
      </c>
      <c r="DD7">
        <f ca="1">OFFSET(countries_cumulative!$D6,0,$CP7+DD$1)</f>
        <v>0</v>
      </c>
      <c r="DE7">
        <f ca="1">OFFSET(countries_cumulative!$D6,0,$CP7+DE$1)</f>
        <v>0</v>
      </c>
      <c r="DF7">
        <f ca="1">OFFSET(countries_cumulative!$D6,0,$CP7+DF$1)</f>
        <v>0</v>
      </c>
      <c r="DG7">
        <f ca="1">OFFSET(countries_cumulative!$D6,0,$CP7+DG$1)</f>
        <v>0</v>
      </c>
      <c r="DH7">
        <f ca="1">OFFSET(countries_cumulative!$D6,0,$CP7+DH$1)</f>
        <v>0</v>
      </c>
      <c r="DI7">
        <f ca="1">OFFSET(countries_cumulative!$D6,0,$CP7+DI$1)</f>
        <v>0</v>
      </c>
      <c r="DJ7">
        <f ca="1">OFFSET(countries_cumulative!$D6,0,$CP7+DJ$1)</f>
        <v>0</v>
      </c>
      <c r="DK7">
        <f ca="1">OFFSET(countries_cumulative!$D6,0,$CP7+DK$1)</f>
        <v>0</v>
      </c>
      <c r="DL7">
        <f ca="1">OFFSET(countries_cumulative!$D6,0,$CP7+DL$1)</f>
        <v>0</v>
      </c>
      <c r="DM7">
        <f ca="1">OFFSET(countries_cumulative!$D6,0,$CP7+DM$1)</f>
        <v>0</v>
      </c>
      <c r="DN7">
        <f ca="1">OFFSET(countries_cumulative!$D6,0,$CP7+DN$1)</f>
        <v>0</v>
      </c>
      <c r="DO7">
        <f ca="1">OFFSET(countries_cumulative!$D6,0,$CP7+DO$1)</f>
        <v>0</v>
      </c>
      <c r="DP7">
        <f ca="1">OFFSET(countries_cumulative!$D6,0,$CP7+DP$1)</f>
        <v>0</v>
      </c>
      <c r="DQ7">
        <f ca="1">OFFSET(countries_cumulative!$D6,0,$CP7+DQ$1)</f>
        <v>0</v>
      </c>
      <c r="DR7">
        <f ca="1">OFFSET(countries_cumulative!$D6,0,$CP7+DR$1)</f>
        <v>0</v>
      </c>
      <c r="DS7">
        <f ca="1">OFFSET(countries_cumulative!$D6,0,$CP7+DS$1)</f>
        <v>0</v>
      </c>
      <c r="DT7">
        <f ca="1">OFFSET(countries_cumulative!$D6,0,$CP7+DT$1)</f>
        <v>0</v>
      </c>
      <c r="DU7">
        <f ca="1">OFFSET(countries_cumulative!$D6,0,$CP7+DU$1)</f>
        <v>0</v>
      </c>
      <c r="DV7">
        <f ca="1">OFFSET(countries_cumulative!$D6,0,$CP7+DV$1)</f>
        <v>0</v>
      </c>
      <c r="DW7" s="3" t="s">
        <v>7</v>
      </c>
      <c r="DX7" t="str">
        <f t="shared" ca="1" si="38"/>
        <v/>
      </c>
      <c r="DZ7" t="s">
        <v>7</v>
      </c>
      <c r="EA7">
        <f t="shared" ca="1" si="39"/>
        <v>-1</v>
      </c>
      <c r="EB7">
        <f t="shared" ca="1" si="40"/>
        <v>-1</v>
      </c>
      <c r="EC7">
        <f t="shared" ca="1" si="35"/>
        <v>-1</v>
      </c>
      <c r="ED7">
        <f t="shared" ca="1" si="35"/>
        <v>-1</v>
      </c>
      <c r="EE7">
        <f t="shared" ca="1" si="35"/>
        <v>-1</v>
      </c>
      <c r="EF7">
        <f t="shared" ca="1" si="35"/>
        <v>-1</v>
      </c>
      <c r="EG7">
        <f t="shared" ca="1" si="35"/>
        <v>-1</v>
      </c>
      <c r="EH7">
        <f t="shared" ca="1" si="35"/>
        <v>-1</v>
      </c>
      <c r="EI7">
        <f t="shared" ca="1" si="35"/>
        <v>-1</v>
      </c>
      <c r="EJ7">
        <f t="shared" ca="1" si="35"/>
        <v>-1</v>
      </c>
      <c r="EK7">
        <f t="shared" ca="1" si="35"/>
        <v>-1</v>
      </c>
      <c r="EL7">
        <f t="shared" ca="1" si="35"/>
        <v>-1</v>
      </c>
      <c r="EM7">
        <f t="shared" ca="1" si="35"/>
        <v>-1</v>
      </c>
      <c r="EN7">
        <f t="shared" ca="1" si="35"/>
        <v>-1</v>
      </c>
      <c r="EO7">
        <f t="shared" ca="1" si="35"/>
        <v>-1</v>
      </c>
      <c r="EP7">
        <f t="shared" ca="1" si="35"/>
        <v>-1</v>
      </c>
      <c r="EQ7">
        <f t="shared" ca="1" si="35"/>
        <v>-1</v>
      </c>
      <c r="ER7">
        <f t="shared" ca="1" si="35"/>
        <v>-1</v>
      </c>
      <c r="ES7">
        <f t="shared" ca="1" si="35"/>
        <v>-1</v>
      </c>
      <c r="ET7">
        <f t="shared" ca="1" si="35"/>
        <v>-1</v>
      </c>
      <c r="EU7">
        <f t="shared" ca="1" si="35"/>
        <v>-1</v>
      </c>
      <c r="EV7">
        <f t="shared" ca="1" si="35"/>
        <v>-1</v>
      </c>
      <c r="EW7">
        <f t="shared" ca="1" si="35"/>
        <v>-1</v>
      </c>
      <c r="EX7">
        <f t="shared" ca="1" si="35"/>
        <v>-1</v>
      </c>
      <c r="EY7">
        <f t="shared" ca="1" si="35"/>
        <v>-1</v>
      </c>
      <c r="EZ7">
        <f t="shared" ca="1" si="35"/>
        <v>-1</v>
      </c>
      <c r="FA7">
        <f t="shared" ca="1" si="35"/>
        <v>-1</v>
      </c>
      <c r="FB7">
        <f t="shared" ca="1" si="35"/>
        <v>-1</v>
      </c>
      <c r="FC7">
        <f t="shared" ca="1" si="35"/>
        <v>-1</v>
      </c>
      <c r="FD7">
        <f t="shared" ca="1" si="35"/>
        <v>-1</v>
      </c>
    </row>
    <row r="8" spans="1:160" hidden="1" x14ac:dyDescent="0.25">
      <c r="A8" s="3" t="s">
        <v>8</v>
      </c>
      <c r="B8">
        <f>IF(countries_cumulative!D7&gt;=50,1,0)</f>
        <v>0</v>
      </c>
      <c r="C8">
        <f>IF(countries_cumulative!E7&gt;=50,1,0)</f>
        <v>0</v>
      </c>
      <c r="D8">
        <f>IF(countries_cumulative!F7&gt;=50,1,0)</f>
        <v>0</v>
      </c>
      <c r="E8">
        <f>IF(countries_cumulative!G7&gt;=50,1,0)</f>
        <v>0</v>
      </c>
      <c r="F8">
        <f>IF(countries_cumulative!H7&gt;=50,1,0)</f>
        <v>0</v>
      </c>
      <c r="G8">
        <f>IF(countries_cumulative!I7&gt;=50,1,0)</f>
        <v>0</v>
      </c>
      <c r="H8">
        <f>IF(countries_cumulative!J7&gt;=50,1,0)</f>
        <v>0</v>
      </c>
      <c r="I8">
        <f>IF(countries_cumulative!K7&gt;=50,1,0)</f>
        <v>0</v>
      </c>
      <c r="J8">
        <f>IF(countries_cumulative!L7&gt;=50,1,0)</f>
        <v>0</v>
      </c>
      <c r="K8">
        <f>IF(countries_cumulative!M7&gt;=50,1,0)</f>
        <v>0</v>
      </c>
      <c r="L8">
        <f>IF(countries_cumulative!N7&gt;=50,1,0)</f>
        <v>0</v>
      </c>
      <c r="M8">
        <f>IF(countries_cumulative!O7&gt;=50,1,0)</f>
        <v>0</v>
      </c>
      <c r="N8">
        <f>IF(countries_cumulative!P7&gt;=50,1,0)</f>
        <v>0</v>
      </c>
      <c r="O8">
        <f>IF(countries_cumulative!Q7&gt;=50,1,0)</f>
        <v>0</v>
      </c>
      <c r="P8">
        <f>IF(countries_cumulative!R7&gt;=50,1,0)</f>
        <v>0</v>
      </c>
      <c r="Q8">
        <f>IF(countries_cumulative!S7&gt;=50,1,0)</f>
        <v>0</v>
      </c>
      <c r="R8">
        <f>IF(countries_cumulative!T7&gt;=50,1,0)</f>
        <v>0</v>
      </c>
      <c r="S8">
        <f>IF(countries_cumulative!U7&gt;=50,1,0)</f>
        <v>0</v>
      </c>
      <c r="T8">
        <f>IF(countries_cumulative!V7&gt;=50,1,0)</f>
        <v>0</v>
      </c>
      <c r="U8">
        <f>IF(countries_cumulative!W7&gt;=50,1,0)</f>
        <v>0</v>
      </c>
      <c r="V8">
        <f>IF(countries_cumulative!X7&gt;=50,1,0)</f>
        <v>0</v>
      </c>
      <c r="W8">
        <f>IF(countries_cumulative!Y7&gt;=50,1,0)</f>
        <v>0</v>
      </c>
      <c r="X8">
        <f>IF(countries_cumulative!Z7&gt;=50,1,0)</f>
        <v>0</v>
      </c>
      <c r="Y8">
        <f>IF(countries_cumulative!AA7&gt;=50,1,0)</f>
        <v>0</v>
      </c>
      <c r="Z8">
        <f>IF(countries_cumulative!AB7&gt;=50,1,0)</f>
        <v>0</v>
      </c>
      <c r="AA8">
        <f>IF(countries_cumulative!AC7&gt;=50,1,0)</f>
        <v>0</v>
      </c>
      <c r="AB8">
        <f>IF(countries_cumulative!AD7&gt;=50,1,0)</f>
        <v>0</v>
      </c>
      <c r="AC8">
        <f>IF(countries_cumulative!AE7&gt;=50,1,0)</f>
        <v>0</v>
      </c>
      <c r="AD8">
        <f>IF(countries_cumulative!AF7&gt;=50,1,0)</f>
        <v>0</v>
      </c>
      <c r="AE8">
        <f>IF(countries_cumulative!AG7&gt;=50,1,0)</f>
        <v>0</v>
      </c>
      <c r="AF8">
        <f>IF(countries_cumulative!AH7&gt;=50,1,0)</f>
        <v>0</v>
      </c>
      <c r="AG8">
        <f>IF(countries_cumulative!AI7&gt;=50,1,0)</f>
        <v>0</v>
      </c>
      <c r="AH8">
        <f>IF(countries_cumulative!AJ7&gt;=50,1,0)</f>
        <v>0</v>
      </c>
      <c r="AI8">
        <f>IF(countries_cumulative!AK7&gt;=50,1,0)</f>
        <v>0</v>
      </c>
      <c r="AJ8">
        <f>IF(countries_cumulative!AL7&gt;=50,1,0)</f>
        <v>0</v>
      </c>
      <c r="AK8">
        <f>IF(countries_cumulative!AM7&gt;=50,1,0)</f>
        <v>0</v>
      </c>
      <c r="AL8">
        <f>IF(countries_cumulative!AN7&gt;=50,1,0)</f>
        <v>0</v>
      </c>
      <c r="AM8">
        <f>IF(countries_cumulative!AO7&gt;=50,1,0)</f>
        <v>0</v>
      </c>
      <c r="AN8">
        <f>IF(countries_cumulative!AP7&gt;=50,1,0)</f>
        <v>0</v>
      </c>
      <c r="AO8">
        <f>IF(countries_cumulative!AQ7&gt;=50,1,0)</f>
        <v>0</v>
      </c>
      <c r="AP8">
        <f>IF(countries_cumulative!AR7&gt;=50,1,0)</f>
        <v>0</v>
      </c>
      <c r="AQ8">
        <f>IF(countries_cumulative!AS7&gt;=50,1,0)</f>
        <v>0</v>
      </c>
      <c r="AR8">
        <f>IF(countries_cumulative!AT7&gt;=50,1,0)</f>
        <v>0</v>
      </c>
      <c r="AS8">
        <f>IF(countries_cumulative!AU7&gt;=50,1,0)</f>
        <v>0</v>
      </c>
      <c r="AT8">
        <f>IF(countries_cumulative!AV7&gt;=50,1,0)</f>
        <v>0</v>
      </c>
      <c r="AU8">
        <f>IF(countries_cumulative!AW7&gt;=50,1,0)</f>
        <v>0</v>
      </c>
      <c r="AV8">
        <f>IF(countries_cumulative!AX7&gt;=50,1,0)</f>
        <v>0</v>
      </c>
      <c r="AW8">
        <f>IF(countries_cumulative!AY7&gt;=50,1,0)</f>
        <v>0</v>
      </c>
      <c r="AX8">
        <f>IF(countries_cumulative!AZ7&gt;=50,1,0)</f>
        <v>0</v>
      </c>
      <c r="AY8">
        <f>IF(countries_cumulative!BA7&gt;=50,1,0)</f>
        <v>0</v>
      </c>
      <c r="AZ8">
        <f>IF(countries_cumulative!BB7&gt;=50,1,0)</f>
        <v>0</v>
      </c>
      <c r="BA8">
        <f>IF(countries_cumulative!BC7&gt;=50,1,0)</f>
        <v>0</v>
      </c>
      <c r="BB8">
        <f>IF(countries_cumulative!BD7&gt;=50,1,0)</f>
        <v>0</v>
      </c>
      <c r="BC8">
        <f>IF(countries_cumulative!BE7&gt;=50,1,0)</f>
        <v>0</v>
      </c>
      <c r="BD8">
        <f>IF(countries_cumulative!BF7&gt;=50,1,0)</f>
        <v>0</v>
      </c>
      <c r="BE8">
        <f>IF(countries_cumulative!BG7&gt;=50,1,0)</f>
        <v>0</v>
      </c>
      <c r="BF8">
        <f>IF(countries_cumulative!BH7&gt;=50,1,0)</f>
        <v>0</v>
      </c>
      <c r="BG8">
        <f>IF(countries_cumulative!BI7&gt;=50,1,0)</f>
        <v>0</v>
      </c>
      <c r="BH8">
        <f>IF(countries_cumulative!BJ7&gt;=50,1,0)</f>
        <v>0</v>
      </c>
      <c r="BI8">
        <f>IF(countries_cumulative!BK7&gt;=50,1,0)</f>
        <v>0</v>
      </c>
      <c r="BJ8">
        <f>IF(countries_cumulative!BL7&gt;=50,1,0)</f>
        <v>0</v>
      </c>
      <c r="BK8">
        <f>IF(countries_cumulative!BM7&gt;=50,1,0)</f>
        <v>0</v>
      </c>
      <c r="BL8">
        <f>IF(countries_cumulative!BN7&gt;=50,1,0)</f>
        <v>0</v>
      </c>
      <c r="BM8">
        <f>IF(countries_cumulative!BO7&gt;=50,1,0)</f>
        <v>0</v>
      </c>
      <c r="BN8">
        <f>IF(countries_cumulative!BP7&gt;=50,1,0)</f>
        <v>0</v>
      </c>
      <c r="BO8">
        <f>IF(countries_cumulative!BQ7&gt;=50,1,0)</f>
        <v>0</v>
      </c>
      <c r="BP8">
        <f>IF(countries_cumulative!BR7&gt;=50,1,0)</f>
        <v>0</v>
      </c>
      <c r="BQ8">
        <f>IF(countries_cumulative!BS7&gt;=50,1,0)</f>
        <v>0</v>
      </c>
      <c r="BR8">
        <f>IF(countries_cumulative!BT7&gt;=50,1,0)</f>
        <v>0</v>
      </c>
      <c r="BS8">
        <f>IF(countries_cumulative!BU7&gt;=50,1,0)</f>
        <v>0</v>
      </c>
      <c r="BT8">
        <f>IF(countries_cumulative!BV7&gt;=50,1,0)</f>
        <v>0</v>
      </c>
      <c r="BU8">
        <f>IF(countries_cumulative!BW7&gt;=50,1,0)</f>
        <v>0</v>
      </c>
      <c r="BV8">
        <f>IF(countries_cumulative!BX7&gt;=50,1,0)</f>
        <v>0</v>
      </c>
      <c r="BW8">
        <f>IF(countries_cumulative!BY7&gt;=50,1,0)</f>
        <v>0</v>
      </c>
      <c r="BX8">
        <f>IF(countries_cumulative!BZ7&gt;=50,1,0)</f>
        <v>0</v>
      </c>
      <c r="BY8">
        <f>IF(countries_cumulative!CA7&gt;=50,1,0)</f>
        <v>0</v>
      </c>
      <c r="BZ8">
        <f>IF(countries_cumulative!CB7&gt;=50,1,0)</f>
        <v>0</v>
      </c>
      <c r="CA8">
        <f>IF(countries_cumulative!CC7&gt;=50,1,0)</f>
        <v>0</v>
      </c>
      <c r="CB8">
        <f>IF(countries_cumulative!CD7&gt;=50,1,0)</f>
        <v>0</v>
      </c>
      <c r="CC8">
        <f>IF(countries_cumulative!CE7&gt;=50,1,0)</f>
        <v>0</v>
      </c>
      <c r="CD8">
        <f>IF(countries_cumulative!CF7&gt;=50,1,0)</f>
        <v>0</v>
      </c>
      <c r="CE8">
        <f>IF(countries_cumulative!CG7&gt;=50,1,0)</f>
        <v>0</v>
      </c>
      <c r="CF8">
        <f>IF(countries_cumulative!CH7&gt;=50,1,0)</f>
        <v>0</v>
      </c>
      <c r="CG8">
        <f>IF(countries_cumulative!CI7&gt;=50,1,0)</f>
        <v>0</v>
      </c>
      <c r="CH8">
        <f>IF(countries_cumulative!CJ7&gt;=50,1,0)</f>
        <v>0</v>
      </c>
      <c r="CI8">
        <f>IF(countries_cumulative!CK7&gt;=50,1,0)</f>
        <v>0</v>
      </c>
      <c r="CJ8">
        <f>IF(countries_cumulative!CL7&gt;=50,1,0)</f>
        <v>0</v>
      </c>
      <c r="CK8">
        <f>IF(countries_cumulative!CM7&gt;=50,1,0)</f>
        <v>0</v>
      </c>
      <c r="CL8">
        <f>IF(countries_cumulative!CN7&gt;=50,1,0)</f>
        <v>0</v>
      </c>
      <c r="CM8">
        <f>IF(countries_cumulative!CO7&gt;=50,1,0)</f>
        <v>0</v>
      </c>
      <c r="CN8">
        <f>IF(countries_cumulative!CP7&gt;=50,1,0)</f>
        <v>0</v>
      </c>
      <c r="CP8">
        <f t="shared" si="36"/>
        <v>91</v>
      </c>
      <c r="CQ8" t="str">
        <f t="shared" si="37"/>
        <v>Antigua and Barbuda</v>
      </c>
      <c r="CR8">
        <f ca="1">OFFSET(countries_cumulative!$D7,0,$CP8+CR$1)</f>
        <v>0</v>
      </c>
      <c r="CS8">
        <f ca="1">OFFSET(countries_cumulative!$D7,0,$CP8+CS$1)</f>
        <v>0</v>
      </c>
      <c r="CT8">
        <f ca="1">OFFSET(countries_cumulative!$D7,0,$CP8+CT$1)</f>
        <v>0</v>
      </c>
      <c r="CU8">
        <f ca="1">OFFSET(countries_cumulative!$D7,0,$CP8+CU$1)</f>
        <v>0</v>
      </c>
      <c r="CV8">
        <f ca="1">OFFSET(countries_cumulative!$D7,0,$CP8+CV$1)</f>
        <v>0</v>
      </c>
      <c r="CW8">
        <f ca="1">OFFSET(countries_cumulative!$D7,0,$CP8+CW$1)</f>
        <v>0</v>
      </c>
      <c r="CX8">
        <f ca="1">OFFSET(countries_cumulative!$D7,0,$CP8+CX$1)</f>
        <v>0</v>
      </c>
      <c r="CY8">
        <f ca="1">OFFSET(countries_cumulative!$D7,0,$CP8+CY$1)</f>
        <v>0</v>
      </c>
      <c r="CZ8">
        <f ca="1">OFFSET(countries_cumulative!$D7,0,$CP8+CZ$1)</f>
        <v>0</v>
      </c>
      <c r="DA8">
        <f ca="1">OFFSET(countries_cumulative!$D7,0,$CP8+DA$1)</f>
        <v>0</v>
      </c>
      <c r="DB8">
        <f ca="1">OFFSET(countries_cumulative!$D7,0,$CP8+DB$1)</f>
        <v>0</v>
      </c>
      <c r="DC8">
        <f ca="1">OFFSET(countries_cumulative!$D7,0,$CP8+DC$1)</f>
        <v>0</v>
      </c>
      <c r="DD8">
        <f ca="1">OFFSET(countries_cumulative!$D7,0,$CP8+DD$1)</f>
        <v>0</v>
      </c>
      <c r="DE8">
        <f ca="1">OFFSET(countries_cumulative!$D7,0,$CP8+DE$1)</f>
        <v>0</v>
      </c>
      <c r="DF8">
        <f ca="1">OFFSET(countries_cumulative!$D7,0,$CP8+DF$1)</f>
        <v>0</v>
      </c>
      <c r="DG8">
        <f ca="1">OFFSET(countries_cumulative!$D7,0,$CP8+DG$1)</f>
        <v>0</v>
      </c>
      <c r="DH8">
        <f ca="1">OFFSET(countries_cumulative!$D7,0,$CP8+DH$1)</f>
        <v>0</v>
      </c>
      <c r="DI8">
        <f ca="1">OFFSET(countries_cumulative!$D7,0,$CP8+DI$1)</f>
        <v>0</v>
      </c>
      <c r="DJ8">
        <f ca="1">OFFSET(countries_cumulative!$D7,0,$CP8+DJ$1)</f>
        <v>0</v>
      </c>
      <c r="DK8">
        <f ca="1">OFFSET(countries_cumulative!$D7,0,$CP8+DK$1)</f>
        <v>0</v>
      </c>
      <c r="DL8">
        <f ca="1">OFFSET(countries_cumulative!$D7,0,$CP8+DL$1)</f>
        <v>0</v>
      </c>
      <c r="DM8">
        <f ca="1">OFFSET(countries_cumulative!$D7,0,$CP8+DM$1)</f>
        <v>0</v>
      </c>
      <c r="DN8">
        <f ca="1">OFFSET(countries_cumulative!$D7,0,$CP8+DN$1)</f>
        <v>0</v>
      </c>
      <c r="DO8">
        <f ca="1">OFFSET(countries_cumulative!$D7,0,$CP8+DO$1)</f>
        <v>0</v>
      </c>
      <c r="DP8">
        <f ca="1">OFFSET(countries_cumulative!$D7,0,$CP8+DP$1)</f>
        <v>0</v>
      </c>
      <c r="DQ8">
        <f ca="1">OFFSET(countries_cumulative!$D7,0,$CP8+DQ$1)</f>
        <v>0</v>
      </c>
      <c r="DR8">
        <f ca="1">OFFSET(countries_cumulative!$D7,0,$CP8+DR$1)</f>
        <v>0</v>
      </c>
      <c r="DS8">
        <f ca="1">OFFSET(countries_cumulative!$D7,0,$CP8+DS$1)</f>
        <v>0</v>
      </c>
      <c r="DT8">
        <f ca="1">OFFSET(countries_cumulative!$D7,0,$CP8+DT$1)</f>
        <v>0</v>
      </c>
      <c r="DU8">
        <f ca="1">OFFSET(countries_cumulative!$D7,0,$CP8+DU$1)</f>
        <v>0</v>
      </c>
      <c r="DV8">
        <f ca="1">OFFSET(countries_cumulative!$D7,0,$CP8+DV$1)</f>
        <v>0</v>
      </c>
      <c r="DW8" s="3" t="s">
        <v>8</v>
      </c>
      <c r="DX8" t="str">
        <f t="shared" ca="1" si="38"/>
        <v/>
      </c>
      <c r="DZ8" t="s">
        <v>8</v>
      </c>
      <c r="EA8">
        <f t="shared" ca="1" si="39"/>
        <v>-1</v>
      </c>
      <c r="EB8">
        <f t="shared" ca="1" si="40"/>
        <v>-1</v>
      </c>
      <c r="EC8">
        <f t="shared" ca="1" si="35"/>
        <v>-1</v>
      </c>
      <c r="ED8">
        <f t="shared" ca="1" si="35"/>
        <v>-1</v>
      </c>
      <c r="EE8">
        <f t="shared" ca="1" si="35"/>
        <v>-1</v>
      </c>
      <c r="EF8">
        <f t="shared" ca="1" si="35"/>
        <v>-1</v>
      </c>
      <c r="EG8">
        <f t="shared" ca="1" si="35"/>
        <v>-1</v>
      </c>
      <c r="EH8">
        <f t="shared" ca="1" si="35"/>
        <v>-1</v>
      </c>
      <c r="EI8">
        <f t="shared" ca="1" si="35"/>
        <v>-1</v>
      </c>
      <c r="EJ8">
        <f t="shared" ca="1" si="35"/>
        <v>-1</v>
      </c>
      <c r="EK8">
        <f t="shared" ca="1" si="35"/>
        <v>-1</v>
      </c>
      <c r="EL8">
        <f t="shared" ca="1" si="35"/>
        <v>-1</v>
      </c>
      <c r="EM8">
        <f t="shared" ca="1" si="35"/>
        <v>-1</v>
      </c>
      <c r="EN8">
        <f t="shared" ca="1" si="35"/>
        <v>-1</v>
      </c>
      <c r="EO8">
        <f t="shared" ca="1" si="35"/>
        <v>-1</v>
      </c>
      <c r="EP8">
        <f t="shared" ca="1" si="35"/>
        <v>-1</v>
      </c>
      <c r="EQ8">
        <f t="shared" ca="1" si="35"/>
        <v>-1</v>
      </c>
      <c r="ER8">
        <f t="shared" ca="1" si="35"/>
        <v>-1</v>
      </c>
      <c r="ES8">
        <f t="shared" ca="1" si="35"/>
        <v>-1</v>
      </c>
      <c r="ET8">
        <f t="shared" ca="1" si="35"/>
        <v>-1</v>
      </c>
      <c r="EU8">
        <f t="shared" ca="1" si="35"/>
        <v>-1</v>
      </c>
      <c r="EV8">
        <f t="shared" ca="1" si="35"/>
        <v>-1</v>
      </c>
      <c r="EW8">
        <f t="shared" ca="1" si="35"/>
        <v>-1</v>
      </c>
      <c r="EX8">
        <f t="shared" ca="1" si="35"/>
        <v>-1</v>
      </c>
      <c r="EY8">
        <f t="shared" ca="1" si="35"/>
        <v>-1</v>
      </c>
      <c r="EZ8">
        <f t="shared" ca="1" si="35"/>
        <v>-1</v>
      </c>
      <c r="FA8">
        <f t="shared" ca="1" si="35"/>
        <v>-1</v>
      </c>
      <c r="FB8">
        <f t="shared" ca="1" si="35"/>
        <v>-1</v>
      </c>
      <c r="FC8">
        <f t="shared" ca="1" si="35"/>
        <v>-1</v>
      </c>
      <c r="FD8">
        <f t="shared" ca="1" si="35"/>
        <v>-1</v>
      </c>
    </row>
    <row r="9" spans="1:160" x14ac:dyDescent="0.25">
      <c r="A9" s="3" t="s">
        <v>9</v>
      </c>
      <c r="B9">
        <f>IF(countries_cumulative!D8&gt;=50,1,0)</f>
        <v>0</v>
      </c>
      <c r="C9">
        <f>IF(countries_cumulative!E8&gt;=50,1,0)</f>
        <v>0</v>
      </c>
      <c r="D9">
        <f>IF(countries_cumulative!F8&gt;=50,1,0)</f>
        <v>0</v>
      </c>
      <c r="E9">
        <f>IF(countries_cumulative!G8&gt;=50,1,0)</f>
        <v>0</v>
      </c>
      <c r="F9">
        <f>IF(countries_cumulative!H8&gt;=50,1,0)</f>
        <v>0</v>
      </c>
      <c r="G9">
        <f>IF(countries_cumulative!I8&gt;=50,1,0)</f>
        <v>0</v>
      </c>
      <c r="H9">
        <f>IF(countries_cumulative!J8&gt;=50,1,0)</f>
        <v>0</v>
      </c>
      <c r="I9">
        <f>IF(countries_cumulative!K8&gt;=50,1,0)</f>
        <v>0</v>
      </c>
      <c r="J9">
        <f>IF(countries_cumulative!L8&gt;=50,1,0)</f>
        <v>0</v>
      </c>
      <c r="K9">
        <f>IF(countries_cumulative!M8&gt;=50,1,0)</f>
        <v>0</v>
      </c>
      <c r="L9">
        <f>IF(countries_cumulative!N8&gt;=50,1,0)</f>
        <v>0</v>
      </c>
      <c r="M9">
        <f>IF(countries_cumulative!O8&gt;=50,1,0)</f>
        <v>0</v>
      </c>
      <c r="N9">
        <f>IF(countries_cumulative!P8&gt;=50,1,0)</f>
        <v>0</v>
      </c>
      <c r="O9">
        <f>IF(countries_cumulative!Q8&gt;=50,1,0)</f>
        <v>0</v>
      </c>
      <c r="P9">
        <f>IF(countries_cumulative!R8&gt;=50,1,0)</f>
        <v>0</v>
      </c>
      <c r="Q9">
        <f>IF(countries_cumulative!S8&gt;=50,1,0)</f>
        <v>0</v>
      </c>
      <c r="R9">
        <f>IF(countries_cumulative!T8&gt;=50,1,0)</f>
        <v>0</v>
      </c>
      <c r="S9">
        <f>IF(countries_cumulative!U8&gt;=50,1,0)</f>
        <v>0</v>
      </c>
      <c r="T9">
        <f>IF(countries_cumulative!V8&gt;=50,1,0)</f>
        <v>0</v>
      </c>
      <c r="U9">
        <f>IF(countries_cumulative!W8&gt;=50,1,0)</f>
        <v>0</v>
      </c>
      <c r="V9">
        <f>IF(countries_cumulative!X8&gt;=50,1,0)</f>
        <v>0</v>
      </c>
      <c r="W9">
        <f>IF(countries_cumulative!Y8&gt;=50,1,0)</f>
        <v>0</v>
      </c>
      <c r="X9">
        <f>IF(countries_cumulative!Z8&gt;=50,1,0)</f>
        <v>0</v>
      </c>
      <c r="Y9">
        <f>IF(countries_cumulative!AA8&gt;=50,1,0)</f>
        <v>0</v>
      </c>
      <c r="Z9">
        <f>IF(countries_cumulative!AB8&gt;=50,1,0)</f>
        <v>0</v>
      </c>
      <c r="AA9">
        <f>IF(countries_cumulative!AC8&gt;=50,1,0)</f>
        <v>0</v>
      </c>
      <c r="AB9">
        <f>IF(countries_cumulative!AD8&gt;=50,1,0)</f>
        <v>0</v>
      </c>
      <c r="AC9">
        <f>IF(countries_cumulative!AE8&gt;=50,1,0)</f>
        <v>0</v>
      </c>
      <c r="AD9">
        <f>IF(countries_cumulative!AF8&gt;=50,1,0)</f>
        <v>0</v>
      </c>
      <c r="AE9">
        <f>IF(countries_cumulative!AG8&gt;=50,1,0)</f>
        <v>0</v>
      </c>
      <c r="AF9">
        <f>IF(countries_cumulative!AH8&gt;=50,1,0)</f>
        <v>0</v>
      </c>
      <c r="AG9">
        <f>IF(countries_cumulative!AI8&gt;=50,1,0)</f>
        <v>0</v>
      </c>
      <c r="AH9">
        <f>IF(countries_cumulative!AJ8&gt;=50,1,0)</f>
        <v>0</v>
      </c>
      <c r="AI9">
        <f>IF(countries_cumulative!AK8&gt;=50,1,0)</f>
        <v>0</v>
      </c>
      <c r="AJ9">
        <f>IF(countries_cumulative!AL8&gt;=50,1,0)</f>
        <v>0</v>
      </c>
      <c r="AK9">
        <f>IF(countries_cumulative!AM8&gt;=50,1,0)</f>
        <v>0</v>
      </c>
      <c r="AL9">
        <f>IF(countries_cumulative!AN8&gt;=50,1,0)</f>
        <v>0</v>
      </c>
      <c r="AM9">
        <f>IF(countries_cumulative!AO8&gt;=50,1,0)</f>
        <v>0</v>
      </c>
      <c r="AN9">
        <f>IF(countries_cumulative!AP8&gt;=50,1,0)</f>
        <v>0</v>
      </c>
      <c r="AO9">
        <f>IF(countries_cumulative!AQ8&gt;=50,1,0)</f>
        <v>0</v>
      </c>
      <c r="AP9">
        <f>IF(countries_cumulative!AR8&gt;=50,1,0)</f>
        <v>0</v>
      </c>
      <c r="AQ9">
        <f>IF(countries_cumulative!AS8&gt;=50,1,0)</f>
        <v>0</v>
      </c>
      <c r="AR9">
        <f>IF(countries_cumulative!AT8&gt;=50,1,0)</f>
        <v>0</v>
      </c>
      <c r="AS9">
        <f>IF(countries_cumulative!AU8&gt;=50,1,0)</f>
        <v>0</v>
      </c>
      <c r="AT9">
        <f>IF(countries_cumulative!AV8&gt;=50,1,0)</f>
        <v>0</v>
      </c>
      <c r="AU9">
        <f>IF(countries_cumulative!AW8&gt;=50,1,0)</f>
        <v>0</v>
      </c>
      <c r="AV9">
        <f>IF(countries_cumulative!AX8&gt;=50,1,0)</f>
        <v>0</v>
      </c>
      <c r="AW9">
        <f>IF(countries_cumulative!AY8&gt;=50,1,0)</f>
        <v>0</v>
      </c>
      <c r="AX9">
        <f>IF(countries_cumulative!AZ8&gt;=50,1,0)</f>
        <v>0</v>
      </c>
      <c r="AY9">
        <f>IF(countries_cumulative!BA8&gt;=50,1,0)</f>
        <v>0</v>
      </c>
      <c r="AZ9">
        <f>IF(countries_cumulative!BB8&gt;=50,1,0)</f>
        <v>0</v>
      </c>
      <c r="BA9">
        <f>IF(countries_cumulative!BC8&gt;=50,1,0)</f>
        <v>0</v>
      </c>
      <c r="BB9">
        <f>IF(countries_cumulative!BD8&gt;=50,1,0)</f>
        <v>0</v>
      </c>
      <c r="BC9">
        <f>IF(countries_cumulative!BE8&gt;=50,1,0)</f>
        <v>0</v>
      </c>
      <c r="BD9">
        <f>IF(countries_cumulative!BF8&gt;=50,1,0)</f>
        <v>1</v>
      </c>
      <c r="BE9">
        <f>IF(countries_cumulative!BG8&gt;=50,1,0)</f>
        <v>1</v>
      </c>
      <c r="BF9">
        <f>IF(countries_cumulative!BH8&gt;=50,1,0)</f>
        <v>1</v>
      </c>
      <c r="BG9">
        <f>IF(countries_cumulative!BI8&gt;=50,1,0)</f>
        <v>1</v>
      </c>
      <c r="BH9">
        <f>IF(countries_cumulative!BJ8&gt;=50,1,0)</f>
        <v>1</v>
      </c>
      <c r="BI9">
        <f>IF(countries_cumulative!BK8&gt;=50,1,0)</f>
        <v>1</v>
      </c>
      <c r="BJ9">
        <f>IF(countries_cumulative!BL8&gt;=50,1,0)</f>
        <v>1</v>
      </c>
      <c r="BK9">
        <f>IF(countries_cumulative!BM8&gt;=50,1,0)</f>
        <v>1</v>
      </c>
      <c r="BL9">
        <f>IF(countries_cumulative!BN8&gt;=50,1,0)</f>
        <v>1</v>
      </c>
      <c r="BM9">
        <f>IF(countries_cumulative!BO8&gt;=50,1,0)</f>
        <v>1</v>
      </c>
      <c r="BN9">
        <f>IF(countries_cumulative!BP8&gt;=50,1,0)</f>
        <v>1</v>
      </c>
      <c r="BO9">
        <f>IF(countries_cumulative!BQ8&gt;=50,1,0)</f>
        <v>1</v>
      </c>
      <c r="BP9">
        <f>IF(countries_cumulative!BR8&gt;=50,1,0)</f>
        <v>1</v>
      </c>
      <c r="BQ9">
        <f>IF(countries_cumulative!BS8&gt;=50,1,0)</f>
        <v>1</v>
      </c>
      <c r="BR9">
        <f>IF(countries_cumulative!BT8&gt;=50,1,0)</f>
        <v>1</v>
      </c>
      <c r="BS9">
        <f>IF(countries_cumulative!BU8&gt;=50,1,0)</f>
        <v>1</v>
      </c>
      <c r="BT9">
        <f>IF(countries_cumulative!BV8&gt;=50,1,0)</f>
        <v>1</v>
      </c>
      <c r="BU9">
        <f>IF(countries_cumulative!BW8&gt;=50,1,0)</f>
        <v>1</v>
      </c>
      <c r="BV9">
        <f>IF(countries_cumulative!BX8&gt;=50,1,0)</f>
        <v>1</v>
      </c>
      <c r="BW9">
        <f>IF(countries_cumulative!BY8&gt;=50,1,0)</f>
        <v>1</v>
      </c>
      <c r="BX9">
        <f>IF(countries_cumulative!BZ8&gt;=50,1,0)</f>
        <v>1</v>
      </c>
      <c r="BY9">
        <f>IF(countries_cumulative!CA8&gt;=50,1,0)</f>
        <v>1</v>
      </c>
      <c r="BZ9">
        <f>IF(countries_cumulative!CB8&gt;=50,1,0)</f>
        <v>1</v>
      </c>
      <c r="CA9">
        <f>IF(countries_cumulative!CC8&gt;=50,1,0)</f>
        <v>1</v>
      </c>
      <c r="CB9">
        <f>IF(countries_cumulative!CD8&gt;=50,1,0)</f>
        <v>1</v>
      </c>
      <c r="CC9">
        <f>IF(countries_cumulative!CE8&gt;=50,1,0)</f>
        <v>1</v>
      </c>
      <c r="CD9">
        <f>IF(countries_cumulative!CF8&gt;=50,1,0)</f>
        <v>1</v>
      </c>
      <c r="CE9">
        <f>IF(countries_cumulative!CG8&gt;=50,1,0)</f>
        <v>1</v>
      </c>
      <c r="CF9">
        <f>IF(countries_cumulative!CH8&gt;=50,1,0)</f>
        <v>1</v>
      </c>
      <c r="CG9">
        <f>IF(countries_cumulative!CI8&gt;=50,1,0)</f>
        <v>1</v>
      </c>
      <c r="CH9">
        <f>IF(countries_cumulative!CJ8&gt;=50,1,0)</f>
        <v>1</v>
      </c>
      <c r="CI9">
        <f>IF(countries_cumulative!CK8&gt;=50,1,0)</f>
        <v>1</v>
      </c>
      <c r="CJ9">
        <f>IF(countries_cumulative!CL8&gt;=50,1,0)</f>
        <v>1</v>
      </c>
      <c r="CK9">
        <f>IF(countries_cumulative!CM8&gt;=50,1,0)</f>
        <v>1</v>
      </c>
      <c r="CL9">
        <f>IF(countries_cumulative!CN8&gt;=50,1,0)</f>
        <v>1</v>
      </c>
      <c r="CM9">
        <f>IF(countries_cumulative!CO8&gt;=50,1,0)</f>
        <v>1</v>
      </c>
      <c r="CN9">
        <f>IF(countries_cumulative!CP8&gt;=50,1,0)</f>
        <v>1</v>
      </c>
      <c r="CP9">
        <f t="shared" si="36"/>
        <v>54</v>
      </c>
      <c r="CQ9" t="str">
        <f t="shared" si="37"/>
        <v>Argentina</v>
      </c>
      <c r="CR9">
        <f ca="1">OFFSET(countries_cumulative!$D8,0,$CP9+CR$1)</f>
        <v>56</v>
      </c>
      <c r="CS9">
        <f ca="1">OFFSET(countries_cumulative!$D8,0,$CP9+CS$1)</f>
        <v>68</v>
      </c>
      <c r="CT9">
        <f ca="1">OFFSET(countries_cumulative!$D8,0,$CP9+CT$1)</f>
        <v>79</v>
      </c>
      <c r="CU9">
        <f ca="1">OFFSET(countries_cumulative!$D8,0,$CP9+CU$1)</f>
        <v>97</v>
      </c>
      <c r="CV9">
        <f ca="1">OFFSET(countries_cumulative!$D8,0,$CP9+CV$1)</f>
        <v>128</v>
      </c>
      <c r="CW9">
        <f ca="1">OFFSET(countries_cumulative!$D8,0,$CP9+CW$1)</f>
        <v>158</v>
      </c>
      <c r="CX9">
        <f ca="1">OFFSET(countries_cumulative!$D8,0,$CP9+CX$1)</f>
        <v>266</v>
      </c>
      <c r="CY9">
        <f ca="1">OFFSET(countries_cumulative!$D8,0,$CP9+CY$1)</f>
        <v>301</v>
      </c>
      <c r="CZ9">
        <f ca="1">OFFSET(countries_cumulative!$D8,0,$CP9+CZ$1)</f>
        <v>387</v>
      </c>
      <c r="DA9">
        <f ca="1">OFFSET(countries_cumulative!$D8,0,$CP9+DA$1)</f>
        <v>387</v>
      </c>
      <c r="DB9">
        <f ca="1">OFFSET(countries_cumulative!$D8,0,$CP9+DB$1)</f>
        <v>502</v>
      </c>
      <c r="DC9">
        <f ca="1">OFFSET(countries_cumulative!$D8,0,$CP9+DC$1)</f>
        <v>589</v>
      </c>
      <c r="DD9">
        <f ca="1">OFFSET(countries_cumulative!$D8,0,$CP9+DD$1)</f>
        <v>690</v>
      </c>
      <c r="DE9">
        <f ca="1">OFFSET(countries_cumulative!$D8,0,$CP9+DE$1)</f>
        <v>745</v>
      </c>
      <c r="DF9">
        <f ca="1">OFFSET(countries_cumulative!$D8,0,$CP9+DF$1)</f>
        <v>820</v>
      </c>
      <c r="DG9">
        <f ca="1">OFFSET(countries_cumulative!$D8,0,$CP9+DG$1)</f>
        <v>1054</v>
      </c>
      <c r="DH9">
        <f ca="1">OFFSET(countries_cumulative!$D8,0,$CP9+DH$1)</f>
        <v>1054</v>
      </c>
      <c r="DI9">
        <f ca="1">OFFSET(countries_cumulative!$D8,0,$CP9+DI$1)</f>
        <v>1133</v>
      </c>
      <c r="DJ9">
        <f ca="1">OFFSET(countries_cumulative!$D8,0,$CP9+DJ$1)</f>
        <v>1265</v>
      </c>
      <c r="DK9">
        <f ca="1">OFFSET(countries_cumulative!$D8,0,$CP9+DK$1)</f>
        <v>1451</v>
      </c>
      <c r="DL9">
        <f ca="1">OFFSET(countries_cumulative!$D8,0,$CP9+DL$1)</f>
        <v>1451</v>
      </c>
      <c r="DM9">
        <f ca="1">OFFSET(countries_cumulative!$D8,0,$CP9+DM$1)</f>
        <v>1554</v>
      </c>
      <c r="DN9">
        <f ca="1">OFFSET(countries_cumulative!$D8,0,$CP9+DN$1)</f>
        <v>1628</v>
      </c>
      <c r="DO9">
        <f ca="1">OFFSET(countries_cumulative!$D8,0,$CP9+DO$1)</f>
        <v>1715</v>
      </c>
      <c r="DP9">
        <f ca="1">OFFSET(countries_cumulative!$D8,0,$CP9+DP$1)</f>
        <v>1795</v>
      </c>
      <c r="DQ9">
        <f ca="1">OFFSET(countries_cumulative!$D8,0,$CP9+DQ$1)</f>
        <v>1975</v>
      </c>
      <c r="DR9">
        <f ca="1">OFFSET(countries_cumulative!$D8,0,$CP9+DR$1)</f>
        <v>1975</v>
      </c>
      <c r="DS9">
        <f ca="1">OFFSET(countries_cumulative!$D8,0,$CP9+DS$1)</f>
        <v>2142</v>
      </c>
      <c r="DT9">
        <f ca="1">OFFSET(countries_cumulative!$D8,0,$CP9+DT$1)</f>
        <v>2208</v>
      </c>
      <c r="DU9">
        <f ca="1">OFFSET(countries_cumulative!$D8,0,$CP9+DU$1)</f>
        <v>2277</v>
      </c>
      <c r="DV9">
        <f ca="1">OFFSET(countries_cumulative!$D8,0,$CP9+DV$1)</f>
        <v>2443</v>
      </c>
      <c r="DW9" s="3" t="s">
        <v>9</v>
      </c>
      <c r="DX9">
        <f t="shared" ca="1" si="38"/>
        <v>0.29597039487859678</v>
      </c>
      <c r="DZ9" t="s">
        <v>9</v>
      </c>
      <c r="EA9">
        <f t="shared" ca="1" si="39"/>
        <v>11</v>
      </c>
      <c r="EB9">
        <f t="shared" ca="1" si="40"/>
        <v>3.7958315233127191</v>
      </c>
      <c r="EC9">
        <f t="shared" ca="1" si="35"/>
        <v>2.4482172403827303</v>
      </c>
      <c r="ED9">
        <f t="shared" ca="1" si="35"/>
        <v>1.9129506302439405</v>
      </c>
      <c r="EE9">
        <f t="shared" ca="1" si="35"/>
        <v>1.5218545481323269</v>
      </c>
      <c r="EF9">
        <f t="shared" ca="1" si="35"/>
        <v>1.438015986978578</v>
      </c>
      <c r="EG9">
        <f t="shared" ca="1" si="35"/>
        <v>1.1943678949264491</v>
      </c>
      <c r="EH9">
        <f t="shared" ca="1" si="35"/>
        <v>1.0652779067999778</v>
      </c>
      <c r="EI9">
        <f t="shared" ca="1" si="35"/>
        <v>0.90537686705210052</v>
      </c>
      <c r="EJ9">
        <f t="shared" ca="1" si="35"/>
        <v>0.84049010064902974</v>
      </c>
      <c r="EK9">
        <f t="shared" ca="1" si="35"/>
        <v>0.76963741430205634</v>
      </c>
      <c r="EL9">
        <f t="shared" ca="1" si="35"/>
        <v>0.71201449810522899</v>
      </c>
      <c r="EM9">
        <f t="shared" ca="1" si="35"/>
        <v>0.65319679832606359</v>
      </c>
      <c r="EN9">
        <f t="shared" ca="1" si="35"/>
        <v>0.606701650796315</v>
      </c>
      <c r="EO9">
        <f t="shared" ca="1" si="35"/>
        <v>0.58468167588304998</v>
      </c>
      <c r="EP9">
        <f t="shared" ca="1" si="35"/>
        <v>0.53973385455015754</v>
      </c>
      <c r="EQ9">
        <f t="shared" ca="1" si="35"/>
        <v>0.50787600263062882</v>
      </c>
      <c r="ER9">
        <f t="shared" ca="1" si="35"/>
        <v>0.48335775212102128</v>
      </c>
      <c r="ES9">
        <f t="shared" ca="1" si="35"/>
        <v>0.46387470229657479</v>
      </c>
      <c r="ET9">
        <f t="shared" ca="1" si="35"/>
        <v>0.43624559722825418</v>
      </c>
      <c r="EU9">
        <f t="shared" ca="1" si="35"/>
        <v>0.41649435546245561</v>
      </c>
      <c r="EV9">
        <f t="shared" ca="1" si="35"/>
        <v>0.39731170591043163</v>
      </c>
      <c r="EW9">
        <f t="shared" ca="1" si="35"/>
        <v>0.38036303630161794</v>
      </c>
      <c r="EX9">
        <f t="shared" ca="1" si="35"/>
        <v>0.36462235828842715</v>
      </c>
      <c r="EY9">
        <f t="shared" ca="1" si="35"/>
        <v>0.35307851774988808</v>
      </c>
      <c r="EZ9">
        <f t="shared" ca="1" si="35"/>
        <v>0.33743324506138461</v>
      </c>
      <c r="FA9">
        <f t="shared" ca="1" si="35"/>
        <v>0.32720364825268566</v>
      </c>
      <c r="FB9">
        <f t="shared" ca="1" si="35"/>
        <v>0.31531593305299799</v>
      </c>
      <c r="FC9">
        <f t="shared" ca="1" si="35"/>
        <v>0.30436226474126093</v>
      </c>
      <c r="FD9">
        <f t="shared" ca="1" si="35"/>
        <v>0.29597039487859678</v>
      </c>
    </row>
    <row r="10" spans="1:160" x14ac:dyDescent="0.25">
      <c r="A10" s="3" t="s">
        <v>10</v>
      </c>
      <c r="B10">
        <f>IF(countries_cumulative!D9&gt;=50,1,0)</f>
        <v>0</v>
      </c>
      <c r="C10">
        <f>IF(countries_cumulative!E9&gt;=50,1,0)</f>
        <v>0</v>
      </c>
      <c r="D10">
        <f>IF(countries_cumulative!F9&gt;=50,1,0)</f>
        <v>0</v>
      </c>
      <c r="E10">
        <f>IF(countries_cumulative!G9&gt;=50,1,0)</f>
        <v>0</v>
      </c>
      <c r="F10">
        <f>IF(countries_cumulative!H9&gt;=50,1,0)</f>
        <v>0</v>
      </c>
      <c r="G10">
        <f>IF(countries_cumulative!I9&gt;=50,1,0)</f>
        <v>0</v>
      </c>
      <c r="H10">
        <f>IF(countries_cumulative!J9&gt;=50,1,0)</f>
        <v>0</v>
      </c>
      <c r="I10">
        <f>IF(countries_cumulative!K9&gt;=50,1,0)</f>
        <v>0</v>
      </c>
      <c r="J10">
        <f>IF(countries_cumulative!L9&gt;=50,1,0)</f>
        <v>0</v>
      </c>
      <c r="K10">
        <f>IF(countries_cumulative!M9&gt;=50,1,0)</f>
        <v>0</v>
      </c>
      <c r="L10">
        <f>IF(countries_cumulative!N9&gt;=50,1,0)</f>
        <v>0</v>
      </c>
      <c r="M10">
        <f>IF(countries_cumulative!O9&gt;=50,1,0)</f>
        <v>0</v>
      </c>
      <c r="N10">
        <f>IF(countries_cumulative!P9&gt;=50,1,0)</f>
        <v>0</v>
      </c>
      <c r="O10">
        <f>IF(countries_cumulative!Q9&gt;=50,1,0)</f>
        <v>0</v>
      </c>
      <c r="P10">
        <f>IF(countries_cumulative!R9&gt;=50,1,0)</f>
        <v>0</v>
      </c>
      <c r="Q10">
        <f>IF(countries_cumulative!S9&gt;=50,1,0)</f>
        <v>0</v>
      </c>
      <c r="R10">
        <f>IF(countries_cumulative!T9&gt;=50,1,0)</f>
        <v>0</v>
      </c>
      <c r="S10">
        <f>IF(countries_cumulative!U9&gt;=50,1,0)</f>
        <v>0</v>
      </c>
      <c r="T10">
        <f>IF(countries_cumulative!V9&gt;=50,1,0)</f>
        <v>0</v>
      </c>
      <c r="U10">
        <f>IF(countries_cumulative!W9&gt;=50,1,0)</f>
        <v>0</v>
      </c>
      <c r="V10">
        <f>IF(countries_cumulative!X9&gt;=50,1,0)</f>
        <v>0</v>
      </c>
      <c r="W10">
        <f>IF(countries_cumulative!Y9&gt;=50,1,0)</f>
        <v>0</v>
      </c>
      <c r="X10">
        <f>IF(countries_cumulative!Z9&gt;=50,1,0)</f>
        <v>0</v>
      </c>
      <c r="Y10">
        <f>IF(countries_cumulative!AA9&gt;=50,1,0)</f>
        <v>0</v>
      </c>
      <c r="Z10">
        <f>IF(countries_cumulative!AB9&gt;=50,1,0)</f>
        <v>0</v>
      </c>
      <c r="AA10">
        <f>IF(countries_cumulative!AC9&gt;=50,1,0)</f>
        <v>0</v>
      </c>
      <c r="AB10">
        <f>IF(countries_cumulative!AD9&gt;=50,1,0)</f>
        <v>0</v>
      </c>
      <c r="AC10">
        <f>IF(countries_cumulative!AE9&gt;=50,1,0)</f>
        <v>0</v>
      </c>
      <c r="AD10">
        <f>IF(countries_cumulative!AF9&gt;=50,1,0)</f>
        <v>0</v>
      </c>
      <c r="AE10">
        <f>IF(countries_cumulative!AG9&gt;=50,1,0)</f>
        <v>0</v>
      </c>
      <c r="AF10">
        <f>IF(countries_cumulative!AH9&gt;=50,1,0)</f>
        <v>0</v>
      </c>
      <c r="AG10">
        <f>IF(countries_cumulative!AI9&gt;=50,1,0)</f>
        <v>0</v>
      </c>
      <c r="AH10">
        <f>IF(countries_cumulative!AJ9&gt;=50,1,0)</f>
        <v>0</v>
      </c>
      <c r="AI10">
        <f>IF(countries_cumulative!AK9&gt;=50,1,0)</f>
        <v>0</v>
      </c>
      <c r="AJ10">
        <f>IF(countries_cumulative!AL9&gt;=50,1,0)</f>
        <v>0</v>
      </c>
      <c r="AK10">
        <f>IF(countries_cumulative!AM9&gt;=50,1,0)</f>
        <v>0</v>
      </c>
      <c r="AL10">
        <f>IF(countries_cumulative!AN9&gt;=50,1,0)</f>
        <v>0</v>
      </c>
      <c r="AM10">
        <f>IF(countries_cumulative!AO9&gt;=50,1,0)</f>
        <v>0</v>
      </c>
      <c r="AN10">
        <f>IF(countries_cumulative!AP9&gt;=50,1,0)</f>
        <v>0</v>
      </c>
      <c r="AO10">
        <f>IF(countries_cumulative!AQ9&gt;=50,1,0)</f>
        <v>0</v>
      </c>
      <c r="AP10">
        <f>IF(countries_cumulative!AR9&gt;=50,1,0)</f>
        <v>0</v>
      </c>
      <c r="AQ10">
        <f>IF(countries_cumulative!AS9&gt;=50,1,0)</f>
        <v>0</v>
      </c>
      <c r="AR10">
        <f>IF(countries_cumulative!AT9&gt;=50,1,0)</f>
        <v>0</v>
      </c>
      <c r="AS10">
        <f>IF(countries_cumulative!AU9&gt;=50,1,0)</f>
        <v>0</v>
      </c>
      <c r="AT10">
        <f>IF(countries_cumulative!AV9&gt;=50,1,0)</f>
        <v>0</v>
      </c>
      <c r="AU10">
        <f>IF(countries_cumulative!AW9&gt;=50,1,0)</f>
        <v>0</v>
      </c>
      <c r="AV10">
        <f>IF(countries_cumulative!AX9&gt;=50,1,0)</f>
        <v>0</v>
      </c>
      <c r="AW10">
        <f>IF(countries_cumulative!AY9&gt;=50,1,0)</f>
        <v>0</v>
      </c>
      <c r="AX10">
        <f>IF(countries_cumulative!AZ9&gt;=50,1,0)</f>
        <v>0</v>
      </c>
      <c r="AY10">
        <f>IF(countries_cumulative!BA9&gt;=50,1,0)</f>
        <v>0</v>
      </c>
      <c r="AZ10">
        <f>IF(countries_cumulative!BB9&gt;=50,1,0)</f>
        <v>0</v>
      </c>
      <c r="BA10">
        <f>IF(countries_cumulative!BC9&gt;=50,1,0)</f>
        <v>0</v>
      </c>
      <c r="BB10">
        <f>IF(countries_cumulative!BD9&gt;=50,1,0)</f>
        <v>0</v>
      </c>
      <c r="BC10">
        <f>IF(countries_cumulative!BE9&gt;=50,1,0)</f>
        <v>0</v>
      </c>
      <c r="BD10">
        <f>IF(countries_cumulative!BF9&gt;=50,1,0)</f>
        <v>1</v>
      </c>
      <c r="BE10">
        <f>IF(countries_cumulative!BG9&gt;=50,1,0)</f>
        <v>1</v>
      </c>
      <c r="BF10">
        <f>IF(countries_cumulative!BH9&gt;=50,1,0)</f>
        <v>1</v>
      </c>
      <c r="BG10">
        <f>IF(countries_cumulative!BI9&gt;=50,1,0)</f>
        <v>1</v>
      </c>
      <c r="BH10">
        <f>IF(countries_cumulative!BJ9&gt;=50,1,0)</f>
        <v>1</v>
      </c>
      <c r="BI10">
        <f>IF(countries_cumulative!BK9&gt;=50,1,0)</f>
        <v>1</v>
      </c>
      <c r="BJ10">
        <f>IF(countries_cumulative!BL9&gt;=50,1,0)</f>
        <v>1</v>
      </c>
      <c r="BK10">
        <f>IF(countries_cumulative!BM9&gt;=50,1,0)</f>
        <v>1</v>
      </c>
      <c r="BL10">
        <f>IF(countries_cumulative!BN9&gt;=50,1,0)</f>
        <v>1</v>
      </c>
      <c r="BM10">
        <f>IF(countries_cumulative!BO9&gt;=50,1,0)</f>
        <v>1</v>
      </c>
      <c r="BN10">
        <f>IF(countries_cumulative!BP9&gt;=50,1,0)</f>
        <v>1</v>
      </c>
      <c r="BO10">
        <f>IF(countries_cumulative!BQ9&gt;=50,1,0)</f>
        <v>1</v>
      </c>
      <c r="BP10">
        <f>IF(countries_cumulative!BR9&gt;=50,1,0)</f>
        <v>1</v>
      </c>
      <c r="BQ10">
        <f>IF(countries_cumulative!BS9&gt;=50,1,0)</f>
        <v>1</v>
      </c>
      <c r="BR10">
        <f>IF(countries_cumulative!BT9&gt;=50,1,0)</f>
        <v>1</v>
      </c>
      <c r="BS10">
        <f>IF(countries_cumulative!BU9&gt;=50,1,0)</f>
        <v>1</v>
      </c>
      <c r="BT10">
        <f>IF(countries_cumulative!BV9&gt;=50,1,0)</f>
        <v>1</v>
      </c>
      <c r="BU10">
        <f>IF(countries_cumulative!BW9&gt;=50,1,0)</f>
        <v>1</v>
      </c>
      <c r="BV10">
        <f>IF(countries_cumulative!BX9&gt;=50,1,0)</f>
        <v>1</v>
      </c>
      <c r="BW10">
        <f>IF(countries_cumulative!BY9&gt;=50,1,0)</f>
        <v>1</v>
      </c>
      <c r="BX10">
        <f>IF(countries_cumulative!BZ9&gt;=50,1,0)</f>
        <v>1</v>
      </c>
      <c r="BY10">
        <f>IF(countries_cumulative!CA9&gt;=50,1,0)</f>
        <v>1</v>
      </c>
      <c r="BZ10">
        <f>IF(countries_cumulative!CB9&gt;=50,1,0)</f>
        <v>1</v>
      </c>
      <c r="CA10">
        <f>IF(countries_cumulative!CC9&gt;=50,1,0)</f>
        <v>1</v>
      </c>
      <c r="CB10">
        <f>IF(countries_cumulative!CD9&gt;=50,1,0)</f>
        <v>1</v>
      </c>
      <c r="CC10">
        <f>IF(countries_cumulative!CE9&gt;=50,1,0)</f>
        <v>1</v>
      </c>
      <c r="CD10">
        <f>IF(countries_cumulative!CF9&gt;=50,1,0)</f>
        <v>1</v>
      </c>
      <c r="CE10">
        <f>IF(countries_cumulative!CG9&gt;=50,1,0)</f>
        <v>1</v>
      </c>
      <c r="CF10">
        <f>IF(countries_cumulative!CH9&gt;=50,1,0)</f>
        <v>1</v>
      </c>
      <c r="CG10">
        <f>IF(countries_cumulative!CI9&gt;=50,1,0)</f>
        <v>1</v>
      </c>
      <c r="CH10">
        <f>IF(countries_cumulative!CJ9&gt;=50,1,0)</f>
        <v>1</v>
      </c>
      <c r="CI10">
        <f>IF(countries_cumulative!CK9&gt;=50,1,0)</f>
        <v>1</v>
      </c>
      <c r="CJ10">
        <f>IF(countries_cumulative!CL9&gt;=50,1,0)</f>
        <v>1</v>
      </c>
      <c r="CK10">
        <f>IF(countries_cumulative!CM9&gt;=50,1,0)</f>
        <v>1</v>
      </c>
      <c r="CL10">
        <f>IF(countries_cumulative!CN9&gt;=50,1,0)</f>
        <v>1</v>
      </c>
      <c r="CM10">
        <f>IF(countries_cumulative!CO9&gt;=50,1,0)</f>
        <v>1</v>
      </c>
      <c r="CN10">
        <f>IF(countries_cumulative!CP9&gt;=50,1,0)</f>
        <v>1</v>
      </c>
      <c r="CP10">
        <f t="shared" si="36"/>
        <v>54</v>
      </c>
      <c r="CQ10" t="str">
        <f t="shared" si="37"/>
        <v>Armenia</v>
      </c>
      <c r="CR10">
        <f ca="1">OFFSET(countries_cumulative!$D9,0,$CP10+CR$1)</f>
        <v>52</v>
      </c>
      <c r="CS10">
        <f ca="1">OFFSET(countries_cumulative!$D9,0,$CP10+CS$1)</f>
        <v>78</v>
      </c>
      <c r="CT10">
        <f ca="1">OFFSET(countries_cumulative!$D9,0,$CP10+CT$1)</f>
        <v>84</v>
      </c>
      <c r="CU10">
        <f ca="1">OFFSET(countries_cumulative!$D9,0,$CP10+CU$1)</f>
        <v>115</v>
      </c>
      <c r="CV10">
        <f ca="1">OFFSET(countries_cumulative!$D9,0,$CP10+CV$1)</f>
        <v>136</v>
      </c>
      <c r="CW10">
        <f ca="1">OFFSET(countries_cumulative!$D9,0,$CP10+CW$1)</f>
        <v>160</v>
      </c>
      <c r="CX10">
        <f ca="1">OFFSET(countries_cumulative!$D9,0,$CP10+CX$1)</f>
        <v>194</v>
      </c>
      <c r="CY10">
        <f ca="1">OFFSET(countries_cumulative!$D9,0,$CP10+CY$1)</f>
        <v>235</v>
      </c>
      <c r="CZ10">
        <f ca="1">OFFSET(countries_cumulative!$D9,0,$CP10+CZ$1)</f>
        <v>249</v>
      </c>
      <c r="DA10">
        <f ca="1">OFFSET(countries_cumulative!$D9,0,$CP10+DA$1)</f>
        <v>265</v>
      </c>
      <c r="DB10">
        <f ca="1">OFFSET(countries_cumulative!$D9,0,$CP10+DB$1)</f>
        <v>290</v>
      </c>
      <c r="DC10">
        <f ca="1">OFFSET(countries_cumulative!$D9,0,$CP10+DC$1)</f>
        <v>329</v>
      </c>
      <c r="DD10">
        <f ca="1">OFFSET(countries_cumulative!$D9,0,$CP10+DD$1)</f>
        <v>407</v>
      </c>
      <c r="DE10">
        <f ca="1">OFFSET(countries_cumulative!$D9,0,$CP10+DE$1)</f>
        <v>424</v>
      </c>
      <c r="DF10">
        <f ca="1">OFFSET(countries_cumulative!$D9,0,$CP10+DF$1)</f>
        <v>482</v>
      </c>
      <c r="DG10">
        <f ca="1">OFFSET(countries_cumulative!$D9,0,$CP10+DG$1)</f>
        <v>532</v>
      </c>
      <c r="DH10">
        <f ca="1">OFFSET(countries_cumulative!$D9,0,$CP10+DH$1)</f>
        <v>571</v>
      </c>
      <c r="DI10">
        <f ca="1">OFFSET(countries_cumulative!$D9,0,$CP10+DI$1)</f>
        <v>663</v>
      </c>
      <c r="DJ10">
        <f ca="1">OFFSET(countries_cumulative!$D9,0,$CP10+DJ$1)</f>
        <v>736</v>
      </c>
      <c r="DK10">
        <f ca="1">OFFSET(countries_cumulative!$D9,0,$CP10+DK$1)</f>
        <v>770</v>
      </c>
      <c r="DL10">
        <f ca="1">OFFSET(countries_cumulative!$D9,0,$CP10+DL$1)</f>
        <v>822</v>
      </c>
      <c r="DM10">
        <f ca="1">OFFSET(countries_cumulative!$D9,0,$CP10+DM$1)</f>
        <v>833</v>
      </c>
      <c r="DN10">
        <f ca="1">OFFSET(countries_cumulative!$D9,0,$CP10+DN$1)</f>
        <v>853</v>
      </c>
      <c r="DO10">
        <f ca="1">OFFSET(countries_cumulative!$D9,0,$CP10+DO$1)</f>
        <v>881</v>
      </c>
      <c r="DP10">
        <f ca="1">OFFSET(countries_cumulative!$D9,0,$CP10+DP$1)</f>
        <v>921</v>
      </c>
      <c r="DQ10">
        <f ca="1">OFFSET(countries_cumulative!$D9,0,$CP10+DQ$1)</f>
        <v>937</v>
      </c>
      <c r="DR10">
        <f ca="1">OFFSET(countries_cumulative!$D9,0,$CP10+DR$1)</f>
        <v>967</v>
      </c>
      <c r="DS10">
        <f ca="1">OFFSET(countries_cumulative!$D9,0,$CP10+DS$1)</f>
        <v>1013</v>
      </c>
      <c r="DT10">
        <f ca="1">OFFSET(countries_cumulative!$D9,0,$CP10+DT$1)</f>
        <v>1039</v>
      </c>
      <c r="DU10">
        <f ca="1">OFFSET(countries_cumulative!$D9,0,$CP10+DU$1)</f>
        <v>1067</v>
      </c>
      <c r="DV10">
        <f ca="1">OFFSET(countries_cumulative!$D9,0,$CP10+DV$1)</f>
        <v>1111</v>
      </c>
      <c r="DW10" s="3" t="s">
        <v>10</v>
      </c>
      <c r="DX10">
        <f t="shared" ca="1" si="38"/>
        <v>0.26133331104791724</v>
      </c>
      <c r="DZ10" t="s">
        <v>10</v>
      </c>
      <c r="EA10">
        <f t="shared" ca="1" si="39"/>
        <v>25</v>
      </c>
      <c r="EB10">
        <f t="shared" ca="1" si="40"/>
        <v>4.6568542494923806</v>
      </c>
      <c r="EC10">
        <f t="shared" ca="1" si="35"/>
        <v>2.9790572078963913</v>
      </c>
      <c r="ED10">
        <f t="shared" ca="1" si="35"/>
        <v>2.0274001040350909</v>
      </c>
      <c r="EE10">
        <f t="shared" ca="1" si="35"/>
        <v>1.5508490012515819</v>
      </c>
      <c r="EF10">
        <f t="shared" ca="1" si="35"/>
        <v>1.284097950236847</v>
      </c>
      <c r="EG10">
        <f t="shared" ca="1" si="35"/>
        <v>1.1047828602725893</v>
      </c>
      <c r="EH10">
        <f t="shared" ca="1" si="35"/>
        <v>0.93556730829252777</v>
      </c>
      <c r="EI10">
        <f t="shared" ca="1" si="35"/>
        <v>0.81429893161218359</v>
      </c>
      <c r="EJ10">
        <f t="shared" ca="1" si="35"/>
        <v>0.72845348148405531</v>
      </c>
      <c r="EK10">
        <f t="shared" ca="1" si="35"/>
        <v>0.66741465942827016</v>
      </c>
      <c r="EL10">
        <f t="shared" ca="1" si="35"/>
        <v>0.63124438367151936</v>
      </c>
      <c r="EM10">
        <f t="shared" ca="1" si="35"/>
        <v>0.57664556062723915</v>
      </c>
      <c r="EN10">
        <f t="shared" ca="1" si="35"/>
        <v>0.54207284543840206</v>
      </c>
      <c r="EO10">
        <f t="shared" ca="1" si="35"/>
        <v>0.50920910224221405</v>
      </c>
      <c r="EP10">
        <f t="shared" ca="1" si="35"/>
        <v>0.47808006568257233</v>
      </c>
      <c r="EQ10">
        <f t="shared" ca="1" si="35"/>
        <v>0.45842727273582451</v>
      </c>
      <c r="ER10">
        <f t="shared" ca="1" si="35"/>
        <v>0.43715336720896159</v>
      </c>
      <c r="ES10">
        <f t="shared" ca="1" si="35"/>
        <v>0.41358633803900036</v>
      </c>
      <c r="ET10">
        <f t="shared" ca="1" si="35"/>
        <v>0.39419825958250265</v>
      </c>
      <c r="EU10">
        <f t="shared" ca="1" si="35"/>
        <v>0.3732363389630371</v>
      </c>
      <c r="EV10">
        <f t="shared" ca="1" si="35"/>
        <v>0.35513729012066642</v>
      </c>
      <c r="EW10">
        <f t="shared" ca="1" si="35"/>
        <v>0.33934874550736271</v>
      </c>
      <c r="EX10">
        <f t="shared" ca="1" si="35"/>
        <v>0.3257424342106594</v>
      </c>
      <c r="EY10">
        <f t="shared" ca="1" si="35"/>
        <v>0.31183052059259753</v>
      </c>
      <c r="EZ10">
        <f t="shared" ca="1" si="35"/>
        <v>0.29987266569260873</v>
      </c>
      <c r="FA10">
        <f t="shared" ca="1" si="35"/>
        <v>0.2896481413882892</v>
      </c>
      <c r="FB10">
        <f t="shared" ca="1" si="35"/>
        <v>0.27920426378083096</v>
      </c>
      <c r="FC10">
        <f t="shared" ca="1" si="35"/>
        <v>0.26961265555863667</v>
      </c>
      <c r="FD10">
        <f t="shared" ca="1" si="35"/>
        <v>0.26133331104791724</v>
      </c>
    </row>
    <row r="11" spans="1:160" x14ac:dyDescent="0.25">
      <c r="A11" s="3" t="s">
        <v>11</v>
      </c>
      <c r="B11">
        <f>IF(countries_cumulative!D10&gt;=50,1,0)</f>
        <v>0</v>
      </c>
      <c r="C11">
        <f>IF(countries_cumulative!E10&gt;=50,1,0)</f>
        <v>0</v>
      </c>
      <c r="D11">
        <f>IF(countries_cumulative!F10&gt;=50,1,0)</f>
        <v>0</v>
      </c>
      <c r="E11">
        <f>IF(countries_cumulative!G10&gt;=50,1,0)</f>
        <v>0</v>
      </c>
      <c r="F11">
        <f>IF(countries_cumulative!H10&gt;=50,1,0)</f>
        <v>0</v>
      </c>
      <c r="G11">
        <f>IF(countries_cumulative!I10&gt;=50,1,0)</f>
        <v>0</v>
      </c>
      <c r="H11">
        <f>IF(countries_cumulative!J10&gt;=50,1,0)</f>
        <v>0</v>
      </c>
      <c r="I11">
        <f>IF(countries_cumulative!K10&gt;=50,1,0)</f>
        <v>0</v>
      </c>
      <c r="J11">
        <f>IF(countries_cumulative!L10&gt;=50,1,0)</f>
        <v>0</v>
      </c>
      <c r="K11">
        <f>IF(countries_cumulative!M10&gt;=50,1,0)</f>
        <v>0</v>
      </c>
      <c r="L11">
        <f>IF(countries_cumulative!N10&gt;=50,1,0)</f>
        <v>0</v>
      </c>
      <c r="M11">
        <f>IF(countries_cumulative!O10&gt;=50,1,0)</f>
        <v>0</v>
      </c>
      <c r="N11">
        <f>IF(countries_cumulative!P10&gt;=50,1,0)</f>
        <v>0</v>
      </c>
      <c r="O11">
        <f>IF(countries_cumulative!Q10&gt;=50,1,0)</f>
        <v>0</v>
      </c>
      <c r="P11">
        <f>IF(countries_cumulative!R10&gt;=50,1,0)</f>
        <v>0</v>
      </c>
      <c r="Q11">
        <f>IF(countries_cumulative!S10&gt;=50,1,0)</f>
        <v>0</v>
      </c>
      <c r="R11">
        <f>IF(countries_cumulative!T10&gt;=50,1,0)</f>
        <v>0</v>
      </c>
      <c r="S11">
        <f>IF(countries_cumulative!U10&gt;=50,1,0)</f>
        <v>0</v>
      </c>
      <c r="T11">
        <f>IF(countries_cumulative!V10&gt;=50,1,0)</f>
        <v>0</v>
      </c>
      <c r="U11">
        <f>IF(countries_cumulative!W10&gt;=50,1,0)</f>
        <v>0</v>
      </c>
      <c r="V11">
        <f>IF(countries_cumulative!X10&gt;=50,1,0)</f>
        <v>0</v>
      </c>
      <c r="W11">
        <f>IF(countries_cumulative!Y10&gt;=50,1,0)</f>
        <v>0</v>
      </c>
      <c r="X11">
        <f>IF(countries_cumulative!Z10&gt;=50,1,0)</f>
        <v>0</v>
      </c>
      <c r="Y11">
        <f>IF(countries_cumulative!AA10&gt;=50,1,0)</f>
        <v>0</v>
      </c>
      <c r="Z11">
        <f>IF(countries_cumulative!AB10&gt;=50,1,0)</f>
        <v>0</v>
      </c>
      <c r="AA11">
        <f>IF(countries_cumulative!AC10&gt;=50,1,0)</f>
        <v>0</v>
      </c>
      <c r="AB11">
        <f>IF(countries_cumulative!AD10&gt;=50,1,0)</f>
        <v>0</v>
      </c>
      <c r="AC11">
        <f>IF(countries_cumulative!AE10&gt;=50,1,0)</f>
        <v>0</v>
      </c>
      <c r="AD11">
        <f>IF(countries_cumulative!AF10&gt;=50,1,0)</f>
        <v>0</v>
      </c>
      <c r="AE11">
        <f>IF(countries_cumulative!AG10&gt;=50,1,0)</f>
        <v>0</v>
      </c>
      <c r="AF11">
        <f>IF(countries_cumulative!AH10&gt;=50,1,0)</f>
        <v>0</v>
      </c>
      <c r="AG11">
        <f>IF(countries_cumulative!AI10&gt;=50,1,0)</f>
        <v>0</v>
      </c>
      <c r="AH11">
        <f>IF(countries_cumulative!AJ10&gt;=50,1,0)</f>
        <v>0</v>
      </c>
      <c r="AI11">
        <f>IF(countries_cumulative!AK10&gt;=50,1,0)</f>
        <v>0</v>
      </c>
      <c r="AJ11">
        <f>IF(countries_cumulative!AL10&gt;=50,1,0)</f>
        <v>0</v>
      </c>
      <c r="AK11">
        <f>IF(countries_cumulative!AM10&gt;=50,1,0)</f>
        <v>0</v>
      </c>
      <c r="AL11">
        <f>IF(countries_cumulative!AN10&gt;=50,1,0)</f>
        <v>0</v>
      </c>
      <c r="AM11">
        <f>IF(countries_cumulative!AO10&gt;=50,1,0)</f>
        <v>0</v>
      </c>
      <c r="AN11">
        <f>IF(countries_cumulative!AP10&gt;=50,1,0)</f>
        <v>0</v>
      </c>
      <c r="AO11">
        <f>IF(countries_cumulative!AQ10&gt;=50,1,0)</f>
        <v>0</v>
      </c>
      <c r="AP11">
        <f>IF(countries_cumulative!AR10&gt;=50,1,0)</f>
        <v>0</v>
      </c>
      <c r="AQ11">
        <f>IF(countries_cumulative!AS10&gt;=50,1,0)</f>
        <v>0</v>
      </c>
      <c r="AR11">
        <f>IF(countries_cumulative!AT10&gt;=50,1,0)</f>
        <v>1</v>
      </c>
      <c r="AS11">
        <f>IF(countries_cumulative!AU10&gt;=50,1,0)</f>
        <v>1</v>
      </c>
      <c r="AT11">
        <f>IF(countries_cumulative!AV10&gt;=50,1,0)</f>
        <v>1</v>
      </c>
      <c r="AU11">
        <f>IF(countries_cumulative!AW10&gt;=50,1,0)</f>
        <v>1</v>
      </c>
      <c r="AV11">
        <f>IF(countries_cumulative!AX10&gt;=50,1,0)</f>
        <v>1</v>
      </c>
      <c r="AW11">
        <f>IF(countries_cumulative!AY10&gt;=50,1,0)</f>
        <v>1</v>
      </c>
      <c r="AX11">
        <f>IF(countries_cumulative!AZ10&gt;=50,1,0)</f>
        <v>1</v>
      </c>
      <c r="AY11">
        <f>IF(countries_cumulative!BA10&gt;=50,1,0)</f>
        <v>1</v>
      </c>
      <c r="AZ11">
        <f>IF(countries_cumulative!BB10&gt;=50,1,0)</f>
        <v>1</v>
      </c>
      <c r="BA11">
        <f>IF(countries_cumulative!BC10&gt;=50,1,0)</f>
        <v>1</v>
      </c>
      <c r="BB11">
        <f>IF(countries_cumulative!BD10&gt;=50,1,0)</f>
        <v>1</v>
      </c>
      <c r="BC11">
        <f>IF(countries_cumulative!BE10&gt;=50,1,0)</f>
        <v>1</v>
      </c>
      <c r="BD11">
        <f>IF(countries_cumulative!BF10&gt;=50,1,0)</f>
        <v>1</v>
      </c>
      <c r="BE11">
        <f>IF(countries_cumulative!BG10&gt;=50,1,0)</f>
        <v>1</v>
      </c>
      <c r="BF11">
        <f>IF(countries_cumulative!BH10&gt;=50,1,0)</f>
        <v>1</v>
      </c>
      <c r="BG11">
        <f>IF(countries_cumulative!BI10&gt;=50,1,0)</f>
        <v>1</v>
      </c>
      <c r="BH11">
        <f>IF(countries_cumulative!BJ10&gt;=50,1,0)</f>
        <v>1</v>
      </c>
      <c r="BI11">
        <f>IF(countries_cumulative!BK10&gt;=50,1,0)</f>
        <v>1</v>
      </c>
      <c r="BJ11">
        <f>IF(countries_cumulative!BL10&gt;=50,1,0)</f>
        <v>1</v>
      </c>
      <c r="BK11">
        <f>IF(countries_cumulative!BM10&gt;=50,1,0)</f>
        <v>1</v>
      </c>
      <c r="BL11">
        <f>IF(countries_cumulative!BN10&gt;=50,1,0)</f>
        <v>1</v>
      </c>
      <c r="BM11">
        <f>IF(countries_cumulative!BO10&gt;=50,1,0)</f>
        <v>1</v>
      </c>
      <c r="BN11">
        <f>IF(countries_cumulative!BP10&gt;=50,1,0)</f>
        <v>1</v>
      </c>
      <c r="BO11">
        <f>IF(countries_cumulative!BQ10&gt;=50,1,0)</f>
        <v>1</v>
      </c>
      <c r="BP11">
        <f>IF(countries_cumulative!BR10&gt;=50,1,0)</f>
        <v>1</v>
      </c>
      <c r="BQ11">
        <f>IF(countries_cumulative!BS10&gt;=50,1,0)</f>
        <v>1</v>
      </c>
      <c r="BR11">
        <f>IF(countries_cumulative!BT10&gt;=50,1,0)</f>
        <v>1</v>
      </c>
      <c r="BS11">
        <f>IF(countries_cumulative!BU10&gt;=50,1,0)</f>
        <v>1</v>
      </c>
      <c r="BT11">
        <f>IF(countries_cumulative!BV10&gt;=50,1,0)</f>
        <v>1</v>
      </c>
      <c r="BU11">
        <f>IF(countries_cumulative!BW10&gt;=50,1,0)</f>
        <v>1</v>
      </c>
      <c r="BV11">
        <f>IF(countries_cumulative!BX10&gt;=50,1,0)</f>
        <v>1</v>
      </c>
      <c r="BW11">
        <f>IF(countries_cumulative!BY10&gt;=50,1,0)</f>
        <v>1</v>
      </c>
      <c r="BX11">
        <f>IF(countries_cumulative!BZ10&gt;=50,1,0)</f>
        <v>1</v>
      </c>
      <c r="BY11">
        <f>IF(countries_cumulative!CA10&gt;=50,1,0)</f>
        <v>1</v>
      </c>
      <c r="BZ11">
        <f>IF(countries_cumulative!CB10&gt;=50,1,0)</f>
        <v>1</v>
      </c>
      <c r="CA11">
        <f>IF(countries_cumulative!CC10&gt;=50,1,0)</f>
        <v>1</v>
      </c>
      <c r="CB11">
        <f>IF(countries_cumulative!CD10&gt;=50,1,0)</f>
        <v>1</v>
      </c>
      <c r="CC11">
        <f>IF(countries_cumulative!CE10&gt;=50,1,0)</f>
        <v>1</v>
      </c>
      <c r="CD11">
        <f>IF(countries_cumulative!CF10&gt;=50,1,0)</f>
        <v>1</v>
      </c>
      <c r="CE11">
        <f>IF(countries_cumulative!CG10&gt;=50,1,0)</f>
        <v>1</v>
      </c>
      <c r="CF11">
        <f>IF(countries_cumulative!CH10&gt;=50,1,0)</f>
        <v>1</v>
      </c>
      <c r="CG11">
        <f>IF(countries_cumulative!CI10&gt;=50,1,0)</f>
        <v>1</v>
      </c>
      <c r="CH11">
        <f>IF(countries_cumulative!CJ10&gt;=50,1,0)</f>
        <v>1</v>
      </c>
      <c r="CI11">
        <f>IF(countries_cumulative!CK10&gt;=50,1,0)</f>
        <v>1</v>
      </c>
      <c r="CJ11">
        <f>IF(countries_cumulative!CL10&gt;=50,1,0)</f>
        <v>1</v>
      </c>
      <c r="CK11">
        <f>IF(countries_cumulative!CM10&gt;=50,1,0)</f>
        <v>1</v>
      </c>
      <c r="CL11">
        <f>IF(countries_cumulative!CN10&gt;=50,1,0)</f>
        <v>1</v>
      </c>
      <c r="CM11">
        <f>IF(countries_cumulative!CO10&gt;=50,1,0)</f>
        <v>1</v>
      </c>
      <c r="CN11">
        <f>IF(countries_cumulative!CP10&gt;=50,1,0)</f>
        <v>1</v>
      </c>
      <c r="CP11">
        <f t="shared" si="36"/>
        <v>42</v>
      </c>
      <c r="CQ11" t="str">
        <f t="shared" si="37"/>
        <v>Australia</v>
      </c>
      <c r="CR11">
        <f ca="1">OFFSET(countries_cumulative!$D10,0,$CP11+CR$1)</f>
        <v>52</v>
      </c>
      <c r="CS11">
        <f ca="1">OFFSET(countries_cumulative!$D10,0,$CP11+CS$1)</f>
        <v>55</v>
      </c>
      <c r="CT11">
        <f ca="1">OFFSET(countries_cumulative!$D10,0,$CP11+CT$1)</f>
        <v>60</v>
      </c>
      <c r="CU11">
        <f ca="1">OFFSET(countries_cumulative!$D10,0,$CP11+CU$1)</f>
        <v>63</v>
      </c>
      <c r="CV11">
        <f ca="1">OFFSET(countries_cumulative!$D10,0,$CP11+CV$1)</f>
        <v>76</v>
      </c>
      <c r="CW11">
        <f ca="1">OFFSET(countries_cumulative!$D10,0,$CP11+CW$1)</f>
        <v>91</v>
      </c>
      <c r="CX11">
        <f ca="1">OFFSET(countries_cumulative!$D10,0,$CP11+CX$1)</f>
        <v>107</v>
      </c>
      <c r="CY11">
        <f ca="1">OFFSET(countries_cumulative!$D10,0,$CP11+CY$1)</f>
        <v>128</v>
      </c>
      <c r="CZ11">
        <f ca="1">OFFSET(countries_cumulative!$D10,0,$CP11+CZ$1)</f>
        <v>128</v>
      </c>
      <c r="DA11">
        <f ca="1">OFFSET(countries_cumulative!$D10,0,$CP11+DA$1)</f>
        <v>200</v>
      </c>
      <c r="DB11">
        <f ca="1">OFFSET(countries_cumulative!$D10,0,$CP11+DB$1)</f>
        <v>250</v>
      </c>
      <c r="DC11">
        <f ca="1">OFFSET(countries_cumulative!$D10,0,$CP11+DC$1)</f>
        <v>297</v>
      </c>
      <c r="DD11">
        <f ca="1">OFFSET(countries_cumulative!$D10,0,$CP11+DD$1)</f>
        <v>377</v>
      </c>
      <c r="DE11">
        <f ca="1">OFFSET(countries_cumulative!$D10,0,$CP11+DE$1)</f>
        <v>452</v>
      </c>
      <c r="DF11">
        <f ca="1">OFFSET(countries_cumulative!$D10,0,$CP11+DF$1)</f>
        <v>568</v>
      </c>
      <c r="DG11">
        <f ca="1">OFFSET(countries_cumulative!$D10,0,$CP11+DG$1)</f>
        <v>681</v>
      </c>
      <c r="DH11">
        <f ca="1">OFFSET(countries_cumulative!$D10,0,$CP11+DH$1)</f>
        <v>791</v>
      </c>
      <c r="DI11">
        <f ca="1">OFFSET(countries_cumulative!$D10,0,$CP11+DI$1)</f>
        <v>1071</v>
      </c>
      <c r="DJ11">
        <f ca="1">OFFSET(countries_cumulative!$D10,0,$CP11+DJ$1)</f>
        <v>1549</v>
      </c>
      <c r="DK11">
        <f ca="1">OFFSET(countries_cumulative!$D10,0,$CP11+DK$1)</f>
        <v>1682</v>
      </c>
      <c r="DL11">
        <f ca="1">OFFSET(countries_cumulative!$D10,0,$CP11+DL$1)</f>
        <v>2044</v>
      </c>
      <c r="DM11">
        <f ca="1">OFFSET(countries_cumulative!$D10,0,$CP11+DM$1)</f>
        <v>2364</v>
      </c>
      <c r="DN11">
        <f ca="1">OFFSET(countries_cumulative!$D10,0,$CP11+DN$1)</f>
        <v>2810</v>
      </c>
      <c r="DO11">
        <f ca="1">OFFSET(countries_cumulative!$D10,0,$CP11+DO$1)</f>
        <v>3143</v>
      </c>
      <c r="DP11">
        <f ca="1">OFFSET(countries_cumulative!$D10,0,$CP11+DP$1)</f>
        <v>3640</v>
      </c>
      <c r="DQ11">
        <f ca="1">OFFSET(countries_cumulative!$D10,0,$CP11+DQ$1)</f>
        <v>3984</v>
      </c>
      <c r="DR11">
        <f ca="1">OFFSET(countries_cumulative!$D10,0,$CP11+DR$1)</f>
        <v>4361</v>
      </c>
      <c r="DS11">
        <f ca="1">OFFSET(countries_cumulative!$D10,0,$CP11+DS$1)</f>
        <v>4559</v>
      </c>
      <c r="DT11">
        <f ca="1">OFFSET(countries_cumulative!$D10,0,$CP11+DT$1)</f>
        <v>4862</v>
      </c>
      <c r="DU11">
        <f ca="1">OFFSET(countries_cumulative!$D10,0,$CP11+DU$1)</f>
        <v>5116</v>
      </c>
      <c r="DV11">
        <f ca="1">OFFSET(countries_cumulative!$D10,0,$CP11+DV$1)</f>
        <v>5330</v>
      </c>
      <c r="DW11" s="3" t="s">
        <v>11</v>
      </c>
      <c r="DX11">
        <f t="shared" ca="1" si="38"/>
        <v>0.33070660605638214</v>
      </c>
      <c r="DZ11" t="s">
        <v>11</v>
      </c>
      <c r="EA11">
        <f t="shared" ca="1" si="39"/>
        <v>2</v>
      </c>
      <c r="EB11">
        <f t="shared" ca="1" si="40"/>
        <v>1.8284271247461903</v>
      </c>
      <c r="EC11">
        <f t="shared" ca="1" si="35"/>
        <v>1.2239800905693157</v>
      </c>
      <c r="ED11">
        <f t="shared" ca="1" si="35"/>
        <v>1.2133638394006434</v>
      </c>
      <c r="EE11">
        <f t="shared" ca="1" si="35"/>
        <v>1.0807165492618438</v>
      </c>
      <c r="EF11">
        <f t="shared" ca="1" si="35"/>
        <v>0.95011601212886609</v>
      </c>
      <c r="EG11">
        <f t="shared" ca="1" si="35"/>
        <v>0.85646880518529511</v>
      </c>
      <c r="EH11">
        <f t="shared" ca="1" si="35"/>
        <v>0.71831071804176005</v>
      </c>
      <c r="EI11">
        <f t="shared" ca="1" si="35"/>
        <v>0.74236922077490664</v>
      </c>
      <c r="EJ11">
        <f t="shared" ca="1" si="35"/>
        <v>0.69694012549535489</v>
      </c>
      <c r="EK11">
        <f t="shared" ca="1" si="35"/>
        <v>0.64890986680309659</v>
      </c>
      <c r="EL11">
        <f t="shared" ca="1" si="35"/>
        <v>0.61928619514341832</v>
      </c>
      <c r="EM11">
        <f t="shared" ca="1" si="35"/>
        <v>0.58547157738123956</v>
      </c>
      <c r="EN11">
        <f t="shared" ca="1" si="35"/>
        <v>0.56228654680041568</v>
      </c>
      <c r="EO11">
        <f t="shared" ca="1" si="35"/>
        <v>0.53665618987231678</v>
      </c>
      <c r="EP11">
        <f t="shared" ca="1" si="35"/>
        <v>0.51108981162647527</v>
      </c>
      <c r="EQ11">
        <f t="shared" ca="1" si="35"/>
        <v>0.50297384361748709</v>
      </c>
      <c r="ER11">
        <f t="shared" ca="1" si="35"/>
        <v>0.50107091864644659</v>
      </c>
      <c r="ES11">
        <f t="shared" ca="1" si="35"/>
        <v>0.47591893847371947</v>
      </c>
      <c r="ET11">
        <f t="shared" ca="1" si="35"/>
        <v>0.46205754629995477</v>
      </c>
      <c r="EU11">
        <f t="shared" ca="1" si="35"/>
        <v>0.44607193211741936</v>
      </c>
      <c r="EV11">
        <f t="shared" ca="1" si="35"/>
        <v>0.43347673310537704</v>
      </c>
      <c r="EW11">
        <f t="shared" ca="1" si="35"/>
        <v>0.41821944295935043</v>
      </c>
      <c r="EX11">
        <f t="shared" ca="1" si="35"/>
        <v>0.40643236353547607</v>
      </c>
      <c r="EY11">
        <f t="shared" ca="1" si="35"/>
        <v>0.39246580957544719</v>
      </c>
      <c r="EZ11">
        <f t="shared" ca="1" si="35"/>
        <v>0.37969697249512069</v>
      </c>
      <c r="FA11">
        <f t="shared" ca="1" si="35"/>
        <v>0.36561779971269304</v>
      </c>
      <c r="FB11">
        <f t="shared" ca="1" si="35"/>
        <v>0.35364624009184453</v>
      </c>
      <c r="FC11">
        <f t="shared" ca="1" si="35"/>
        <v>0.34196491622352698</v>
      </c>
      <c r="FD11">
        <f t="shared" ca="1" si="35"/>
        <v>0.33070660605638214</v>
      </c>
    </row>
    <row r="12" spans="1:160" x14ac:dyDescent="0.25">
      <c r="A12" s="3" t="s">
        <v>12</v>
      </c>
      <c r="B12">
        <f>IF(countries_cumulative!D11&gt;=50,1,0)</f>
        <v>0</v>
      </c>
      <c r="C12">
        <f>IF(countries_cumulative!E11&gt;=50,1,0)</f>
        <v>0</v>
      </c>
      <c r="D12">
        <f>IF(countries_cumulative!F11&gt;=50,1,0)</f>
        <v>0</v>
      </c>
      <c r="E12">
        <f>IF(countries_cumulative!G11&gt;=50,1,0)</f>
        <v>0</v>
      </c>
      <c r="F12">
        <f>IF(countries_cumulative!H11&gt;=50,1,0)</f>
        <v>0</v>
      </c>
      <c r="G12">
        <f>IF(countries_cumulative!I11&gt;=50,1,0)</f>
        <v>0</v>
      </c>
      <c r="H12">
        <f>IF(countries_cumulative!J11&gt;=50,1,0)</f>
        <v>0</v>
      </c>
      <c r="I12">
        <f>IF(countries_cumulative!K11&gt;=50,1,0)</f>
        <v>0</v>
      </c>
      <c r="J12">
        <f>IF(countries_cumulative!L11&gt;=50,1,0)</f>
        <v>0</v>
      </c>
      <c r="K12">
        <f>IF(countries_cumulative!M11&gt;=50,1,0)</f>
        <v>0</v>
      </c>
      <c r="L12">
        <f>IF(countries_cumulative!N11&gt;=50,1,0)</f>
        <v>0</v>
      </c>
      <c r="M12">
        <f>IF(countries_cumulative!O11&gt;=50,1,0)</f>
        <v>0</v>
      </c>
      <c r="N12">
        <f>IF(countries_cumulative!P11&gt;=50,1,0)</f>
        <v>0</v>
      </c>
      <c r="O12">
        <f>IF(countries_cumulative!Q11&gt;=50,1,0)</f>
        <v>0</v>
      </c>
      <c r="P12">
        <f>IF(countries_cumulative!R11&gt;=50,1,0)</f>
        <v>0</v>
      </c>
      <c r="Q12">
        <f>IF(countries_cumulative!S11&gt;=50,1,0)</f>
        <v>0</v>
      </c>
      <c r="R12">
        <f>IF(countries_cumulative!T11&gt;=50,1,0)</f>
        <v>0</v>
      </c>
      <c r="S12">
        <f>IF(countries_cumulative!U11&gt;=50,1,0)</f>
        <v>0</v>
      </c>
      <c r="T12">
        <f>IF(countries_cumulative!V11&gt;=50,1,0)</f>
        <v>0</v>
      </c>
      <c r="U12">
        <f>IF(countries_cumulative!W11&gt;=50,1,0)</f>
        <v>0</v>
      </c>
      <c r="V12">
        <f>IF(countries_cumulative!X11&gt;=50,1,0)</f>
        <v>0</v>
      </c>
      <c r="W12">
        <f>IF(countries_cumulative!Y11&gt;=50,1,0)</f>
        <v>0</v>
      </c>
      <c r="X12">
        <f>IF(countries_cumulative!Z11&gt;=50,1,0)</f>
        <v>0</v>
      </c>
      <c r="Y12">
        <f>IF(countries_cumulative!AA11&gt;=50,1,0)</f>
        <v>0</v>
      </c>
      <c r="Z12">
        <f>IF(countries_cumulative!AB11&gt;=50,1,0)</f>
        <v>0</v>
      </c>
      <c r="AA12">
        <f>IF(countries_cumulative!AC11&gt;=50,1,0)</f>
        <v>0</v>
      </c>
      <c r="AB12">
        <f>IF(countries_cumulative!AD11&gt;=50,1,0)</f>
        <v>0</v>
      </c>
      <c r="AC12">
        <f>IF(countries_cumulative!AE11&gt;=50,1,0)</f>
        <v>0</v>
      </c>
      <c r="AD12">
        <f>IF(countries_cumulative!AF11&gt;=50,1,0)</f>
        <v>0</v>
      </c>
      <c r="AE12">
        <f>IF(countries_cumulative!AG11&gt;=50,1,0)</f>
        <v>0</v>
      </c>
      <c r="AF12">
        <f>IF(countries_cumulative!AH11&gt;=50,1,0)</f>
        <v>0</v>
      </c>
      <c r="AG12">
        <f>IF(countries_cumulative!AI11&gt;=50,1,0)</f>
        <v>0</v>
      </c>
      <c r="AH12">
        <f>IF(countries_cumulative!AJ11&gt;=50,1,0)</f>
        <v>0</v>
      </c>
      <c r="AI12">
        <f>IF(countries_cumulative!AK11&gt;=50,1,0)</f>
        <v>0</v>
      </c>
      <c r="AJ12">
        <f>IF(countries_cumulative!AL11&gt;=50,1,0)</f>
        <v>0</v>
      </c>
      <c r="AK12">
        <f>IF(countries_cumulative!AM11&gt;=50,1,0)</f>
        <v>0</v>
      </c>
      <c r="AL12">
        <f>IF(countries_cumulative!AN11&gt;=50,1,0)</f>
        <v>0</v>
      </c>
      <c r="AM12">
        <f>IF(countries_cumulative!AO11&gt;=50,1,0)</f>
        <v>0</v>
      </c>
      <c r="AN12">
        <f>IF(countries_cumulative!AP11&gt;=50,1,0)</f>
        <v>0</v>
      </c>
      <c r="AO12">
        <f>IF(countries_cumulative!AQ11&gt;=50,1,0)</f>
        <v>0</v>
      </c>
      <c r="AP12">
        <f>IF(countries_cumulative!AR11&gt;=50,1,0)</f>
        <v>0</v>
      </c>
      <c r="AQ12">
        <f>IF(countries_cumulative!AS11&gt;=50,1,0)</f>
        <v>0</v>
      </c>
      <c r="AR12">
        <f>IF(countries_cumulative!AT11&gt;=50,1,0)</f>
        <v>0</v>
      </c>
      <c r="AS12">
        <f>IF(countries_cumulative!AU11&gt;=50,1,0)</f>
        <v>0</v>
      </c>
      <c r="AT12">
        <f>IF(countries_cumulative!AV11&gt;=50,1,0)</f>
        <v>1</v>
      </c>
      <c r="AU12">
        <f>IF(countries_cumulative!AW11&gt;=50,1,0)</f>
        <v>1</v>
      </c>
      <c r="AV12">
        <f>IF(countries_cumulative!AX11&gt;=50,1,0)</f>
        <v>1</v>
      </c>
      <c r="AW12">
        <f>IF(countries_cumulative!AY11&gt;=50,1,0)</f>
        <v>1</v>
      </c>
      <c r="AX12">
        <f>IF(countries_cumulative!AZ11&gt;=50,1,0)</f>
        <v>1</v>
      </c>
      <c r="AY12">
        <f>IF(countries_cumulative!BA11&gt;=50,1,0)</f>
        <v>1</v>
      </c>
      <c r="AZ12">
        <f>IF(countries_cumulative!BB11&gt;=50,1,0)</f>
        <v>1</v>
      </c>
      <c r="BA12">
        <f>IF(countries_cumulative!BC11&gt;=50,1,0)</f>
        <v>1</v>
      </c>
      <c r="BB12">
        <f>IF(countries_cumulative!BD11&gt;=50,1,0)</f>
        <v>1</v>
      </c>
      <c r="BC12">
        <f>IF(countries_cumulative!BE11&gt;=50,1,0)</f>
        <v>1</v>
      </c>
      <c r="BD12">
        <f>IF(countries_cumulative!BF11&gt;=50,1,0)</f>
        <v>1</v>
      </c>
      <c r="BE12">
        <f>IF(countries_cumulative!BG11&gt;=50,1,0)</f>
        <v>1</v>
      </c>
      <c r="BF12">
        <f>IF(countries_cumulative!BH11&gt;=50,1,0)</f>
        <v>1</v>
      </c>
      <c r="BG12">
        <f>IF(countries_cumulative!BI11&gt;=50,1,0)</f>
        <v>1</v>
      </c>
      <c r="BH12">
        <f>IF(countries_cumulative!BJ11&gt;=50,1,0)</f>
        <v>1</v>
      </c>
      <c r="BI12">
        <f>IF(countries_cumulative!BK11&gt;=50,1,0)</f>
        <v>1</v>
      </c>
      <c r="BJ12">
        <f>IF(countries_cumulative!BL11&gt;=50,1,0)</f>
        <v>1</v>
      </c>
      <c r="BK12">
        <f>IF(countries_cumulative!BM11&gt;=50,1,0)</f>
        <v>1</v>
      </c>
      <c r="BL12">
        <f>IF(countries_cumulative!BN11&gt;=50,1,0)</f>
        <v>1</v>
      </c>
      <c r="BM12">
        <f>IF(countries_cumulative!BO11&gt;=50,1,0)</f>
        <v>1</v>
      </c>
      <c r="BN12">
        <f>IF(countries_cumulative!BP11&gt;=50,1,0)</f>
        <v>1</v>
      </c>
      <c r="BO12">
        <f>IF(countries_cumulative!BQ11&gt;=50,1,0)</f>
        <v>1</v>
      </c>
      <c r="BP12">
        <f>IF(countries_cumulative!BR11&gt;=50,1,0)</f>
        <v>1</v>
      </c>
      <c r="BQ12">
        <f>IF(countries_cumulative!BS11&gt;=50,1,0)</f>
        <v>1</v>
      </c>
      <c r="BR12">
        <f>IF(countries_cumulative!BT11&gt;=50,1,0)</f>
        <v>1</v>
      </c>
      <c r="BS12">
        <f>IF(countries_cumulative!BU11&gt;=50,1,0)</f>
        <v>1</v>
      </c>
      <c r="BT12">
        <f>IF(countries_cumulative!BV11&gt;=50,1,0)</f>
        <v>1</v>
      </c>
      <c r="BU12">
        <f>IF(countries_cumulative!BW11&gt;=50,1,0)</f>
        <v>1</v>
      </c>
      <c r="BV12">
        <f>IF(countries_cumulative!BX11&gt;=50,1,0)</f>
        <v>1</v>
      </c>
      <c r="BW12">
        <f>IF(countries_cumulative!BY11&gt;=50,1,0)</f>
        <v>1</v>
      </c>
      <c r="BX12">
        <f>IF(countries_cumulative!BZ11&gt;=50,1,0)</f>
        <v>1</v>
      </c>
      <c r="BY12">
        <f>IF(countries_cumulative!CA11&gt;=50,1,0)</f>
        <v>1</v>
      </c>
      <c r="BZ12">
        <f>IF(countries_cumulative!CB11&gt;=50,1,0)</f>
        <v>1</v>
      </c>
      <c r="CA12">
        <f>IF(countries_cumulative!CC11&gt;=50,1,0)</f>
        <v>1</v>
      </c>
      <c r="CB12">
        <f>IF(countries_cumulative!CD11&gt;=50,1,0)</f>
        <v>1</v>
      </c>
      <c r="CC12">
        <f>IF(countries_cumulative!CE11&gt;=50,1,0)</f>
        <v>1</v>
      </c>
      <c r="CD12">
        <f>IF(countries_cumulative!CF11&gt;=50,1,0)</f>
        <v>1</v>
      </c>
      <c r="CE12">
        <f>IF(countries_cumulative!CG11&gt;=50,1,0)</f>
        <v>1</v>
      </c>
      <c r="CF12">
        <f>IF(countries_cumulative!CH11&gt;=50,1,0)</f>
        <v>1</v>
      </c>
      <c r="CG12">
        <f>IF(countries_cumulative!CI11&gt;=50,1,0)</f>
        <v>1</v>
      </c>
      <c r="CH12">
        <f>IF(countries_cumulative!CJ11&gt;=50,1,0)</f>
        <v>1</v>
      </c>
      <c r="CI12">
        <f>IF(countries_cumulative!CK11&gt;=50,1,0)</f>
        <v>1</v>
      </c>
      <c r="CJ12">
        <f>IF(countries_cumulative!CL11&gt;=50,1,0)</f>
        <v>1</v>
      </c>
      <c r="CK12">
        <f>IF(countries_cumulative!CM11&gt;=50,1,0)</f>
        <v>1</v>
      </c>
      <c r="CL12">
        <f>IF(countries_cumulative!CN11&gt;=50,1,0)</f>
        <v>1</v>
      </c>
      <c r="CM12">
        <f>IF(countries_cumulative!CO11&gt;=50,1,0)</f>
        <v>1</v>
      </c>
      <c r="CN12">
        <f>IF(countries_cumulative!CP11&gt;=50,1,0)</f>
        <v>1</v>
      </c>
      <c r="CP12">
        <f t="shared" si="36"/>
        <v>44</v>
      </c>
      <c r="CQ12" t="str">
        <f t="shared" si="37"/>
        <v>Austria</v>
      </c>
      <c r="CR12">
        <f ca="1">OFFSET(countries_cumulative!$D11,0,$CP12+CR$1)</f>
        <v>55</v>
      </c>
      <c r="CS12">
        <f ca="1">OFFSET(countries_cumulative!$D11,0,$CP12+CS$1)</f>
        <v>79</v>
      </c>
      <c r="CT12">
        <f ca="1">OFFSET(countries_cumulative!$D11,0,$CP12+CT$1)</f>
        <v>104</v>
      </c>
      <c r="CU12">
        <f ca="1">OFFSET(countries_cumulative!$D11,0,$CP12+CU$1)</f>
        <v>131</v>
      </c>
      <c r="CV12">
        <f ca="1">OFFSET(countries_cumulative!$D11,0,$CP12+CV$1)</f>
        <v>182</v>
      </c>
      <c r="CW12">
        <f ca="1">OFFSET(countries_cumulative!$D11,0,$CP12+CW$1)</f>
        <v>246</v>
      </c>
      <c r="CX12">
        <f ca="1">OFFSET(countries_cumulative!$D11,0,$CP12+CX$1)</f>
        <v>302</v>
      </c>
      <c r="CY12">
        <f ca="1">OFFSET(countries_cumulative!$D11,0,$CP12+CY$1)</f>
        <v>504</v>
      </c>
      <c r="CZ12">
        <f ca="1">OFFSET(countries_cumulative!$D11,0,$CP12+CZ$1)</f>
        <v>655</v>
      </c>
      <c r="DA12">
        <f ca="1">OFFSET(countries_cumulative!$D11,0,$CP12+DA$1)</f>
        <v>860</v>
      </c>
      <c r="DB12">
        <f ca="1">OFFSET(countries_cumulative!$D11,0,$CP12+DB$1)</f>
        <v>1018</v>
      </c>
      <c r="DC12">
        <f ca="1">OFFSET(countries_cumulative!$D11,0,$CP12+DC$1)</f>
        <v>1332</v>
      </c>
      <c r="DD12">
        <f ca="1">OFFSET(countries_cumulative!$D11,0,$CP12+DD$1)</f>
        <v>1646</v>
      </c>
      <c r="DE12">
        <f ca="1">OFFSET(countries_cumulative!$D11,0,$CP12+DE$1)</f>
        <v>2013</v>
      </c>
      <c r="DF12">
        <f ca="1">OFFSET(countries_cumulative!$D11,0,$CP12+DF$1)</f>
        <v>2388</v>
      </c>
      <c r="DG12">
        <f ca="1">OFFSET(countries_cumulative!$D11,0,$CP12+DG$1)</f>
        <v>2814</v>
      </c>
      <c r="DH12">
        <f ca="1">OFFSET(countries_cumulative!$D11,0,$CP12+DH$1)</f>
        <v>3582</v>
      </c>
      <c r="DI12">
        <f ca="1">OFFSET(countries_cumulative!$D11,0,$CP12+DI$1)</f>
        <v>4474</v>
      </c>
      <c r="DJ12">
        <f ca="1">OFFSET(countries_cumulative!$D11,0,$CP12+DJ$1)</f>
        <v>5283</v>
      </c>
      <c r="DK12">
        <f ca="1">OFFSET(countries_cumulative!$D11,0,$CP12+DK$1)</f>
        <v>5588</v>
      </c>
      <c r="DL12">
        <f ca="1">OFFSET(countries_cumulative!$D11,0,$CP12+DL$1)</f>
        <v>6909</v>
      </c>
      <c r="DM12">
        <f ca="1">OFFSET(countries_cumulative!$D11,0,$CP12+DM$1)</f>
        <v>7657</v>
      </c>
      <c r="DN12">
        <f ca="1">OFFSET(countries_cumulative!$D11,0,$CP12+DN$1)</f>
        <v>8271</v>
      </c>
      <c r="DO12">
        <f ca="1">OFFSET(countries_cumulative!$D11,0,$CP12+DO$1)</f>
        <v>8788</v>
      </c>
      <c r="DP12">
        <f ca="1">OFFSET(countries_cumulative!$D11,0,$CP12+DP$1)</f>
        <v>9618</v>
      </c>
      <c r="DQ12">
        <f ca="1">OFFSET(countries_cumulative!$D11,0,$CP12+DQ$1)</f>
        <v>10180</v>
      </c>
      <c r="DR12">
        <f ca="1">OFFSET(countries_cumulative!$D11,0,$CP12+DR$1)</f>
        <v>10711</v>
      </c>
      <c r="DS12">
        <f ca="1">OFFSET(countries_cumulative!$D11,0,$CP12+DS$1)</f>
        <v>11129</v>
      </c>
      <c r="DT12">
        <f ca="1">OFFSET(countries_cumulative!$D11,0,$CP12+DT$1)</f>
        <v>11524</v>
      </c>
      <c r="DU12">
        <f ca="1">OFFSET(countries_cumulative!$D11,0,$CP12+DU$1)</f>
        <v>11781</v>
      </c>
      <c r="DV12">
        <f ca="1">OFFSET(countries_cumulative!$D11,0,$CP12+DV$1)</f>
        <v>12051</v>
      </c>
      <c r="DW12" s="3" t="s">
        <v>12</v>
      </c>
      <c r="DX12">
        <f t="shared" ca="1" si="38"/>
        <v>0.36762767942728414</v>
      </c>
      <c r="DZ12" t="s">
        <v>12</v>
      </c>
      <c r="EA12">
        <f t="shared" ca="1" si="39"/>
        <v>23</v>
      </c>
      <c r="EB12">
        <f t="shared" ca="1" si="40"/>
        <v>6</v>
      </c>
      <c r="EC12">
        <f t="shared" ca="1" si="35"/>
        <v>3.2358235842548932</v>
      </c>
      <c r="ED12">
        <f t="shared" ca="1" si="35"/>
        <v>2.356996822992933</v>
      </c>
      <c r="EE12">
        <f t="shared" ca="1" si="35"/>
        <v>1.8589507463417689</v>
      </c>
      <c r="EF12">
        <f t="shared" ref="EF12:EF75" ca="1" si="41">(CX12-$CR12)^(1/EF$1)-1</f>
        <v>1.5048563546461438</v>
      </c>
      <c r="EG12">
        <f t="shared" ref="EG12:EG75" ca="1" si="42">(CY12-$CR12)^(1/EG$1)-1</f>
        <v>1.3927225050968119</v>
      </c>
      <c r="EH12">
        <f t="shared" ref="EH12:EH75" ca="1" si="43">(CZ12-$CR12)^(1/EH$1)-1</f>
        <v>1.2246869451317788</v>
      </c>
      <c r="EI12">
        <f t="shared" ref="EI12:EI75" ca="1" si="44">(DA12-$CR12)^(1/EI$1)-1</f>
        <v>1.1031304383985088</v>
      </c>
      <c r="EJ12">
        <f t="shared" ref="EJ12:EJ75" ca="1" si="45">(DB12-$CR12)^(1/EJ$1)-1</f>
        <v>0.98775396632126133</v>
      </c>
      <c r="EK12">
        <f t="shared" ref="EK12:EK75" ca="1" si="46">(DC12-$CR12)^(1/EK$1)-1</f>
        <v>0.9159359685236601</v>
      </c>
      <c r="EL12">
        <f t="shared" ref="EL12:EL75" ca="1" si="47">(DD12-$CR12)^(1/EL$1)-1</f>
        <v>0.84844208672493515</v>
      </c>
      <c r="EM12">
        <f t="shared" ref="EM12:EM75" ca="1" si="48">(DE12-$CR12)^(1/EM$1)-1</f>
        <v>0.79149813576236672</v>
      </c>
      <c r="EN12">
        <f t="shared" ref="EN12:EN75" ca="1" si="49">(DF12-$CR12)^(1/EN$1)-1</f>
        <v>0.74006446656001024</v>
      </c>
      <c r="EO12">
        <f t="shared" ref="EO12:EO75" ca="1" si="50">(DG12-$CR12)^(1/EO$1)-1</f>
        <v>0.69583442349541968</v>
      </c>
      <c r="EP12">
        <f t="shared" ref="EP12:EP75" ca="1" si="51">(DH12-$CR12)^(1/EP$1)-1</f>
        <v>0.66614518055762151</v>
      </c>
      <c r="EQ12">
        <f t="shared" ref="EQ12:EQ75" ca="1" si="52">(DI12-$CR12)^(1/EQ$1)-1</f>
        <v>0.63844106223595043</v>
      </c>
      <c r="ER12">
        <f t="shared" ref="ER12:ER75" ca="1" si="53">(DJ12-$CR12)^(1/ER$1)-1</f>
        <v>0.60906726212533679</v>
      </c>
      <c r="ES12">
        <f t="shared" ref="ES12:ES75" ca="1" si="54">(DK12-$CR12)^(1/ES$1)-1</f>
        <v>0.57397536236992308</v>
      </c>
      <c r="ET12">
        <f t="shared" ref="ET12:ET75" ca="1" si="55">(DL12-$CR12)^(1/ET$1)-1</f>
        <v>0.55523923880949089</v>
      </c>
      <c r="EU12">
        <f t="shared" ref="EU12:EU75" ca="1" si="56">(DM12-$CR12)^(1/EU$1)-1</f>
        <v>0.53040398833889113</v>
      </c>
      <c r="EV12">
        <f t="shared" ref="EV12:EV75" ca="1" si="57">(DN12-$CR12)^(1/EV$1)-1</f>
        <v>0.5063958497142218</v>
      </c>
      <c r="EW12">
        <f t="shared" ref="EW12:EW75" ca="1" si="58">(DO12-$CR12)^(1/EW$1)-1</f>
        <v>0.48373018837675863</v>
      </c>
      <c r="EX12">
        <f t="shared" ref="EX12:EX75" ca="1" si="59">(DP12-$CR12)^(1/EX$1)-1</f>
        <v>0.4650690363999519</v>
      </c>
      <c r="EY12">
        <f t="shared" ref="EY12:EY75" ca="1" si="60">(DQ12-$CR12)^(1/EY$1)-1</f>
        <v>0.44615818940089969</v>
      </c>
      <c r="EZ12">
        <f t="shared" ref="EZ12:EZ75" ca="1" si="61">(DR12-$CR12)^(1/EZ$1)-1</f>
        <v>0.42858955233326768</v>
      </c>
      <c r="FA12">
        <f t="shared" ref="FA12:FA75" ca="1" si="62">(DS12-$CR12)^(1/FA$1)-1</f>
        <v>0.41185161927687552</v>
      </c>
      <c r="FB12">
        <f t="shared" ref="FB12:FB75" ca="1" si="63">(DT12-$CR12)^(1/FB$1)-1</f>
        <v>0.39631388105214005</v>
      </c>
      <c r="FC12">
        <f t="shared" ref="FC12:FC75" ca="1" si="64">(DU12-$CR12)^(1/FC$1)-1</f>
        <v>0.3813874733793996</v>
      </c>
      <c r="FD12">
        <f t="shared" ref="FD12:FD75" ca="1" si="65">(DV12-$CR12)^(1/FD$1)-1</f>
        <v>0.36762767942728414</v>
      </c>
    </row>
    <row r="13" spans="1:160" x14ac:dyDescent="0.25">
      <c r="A13" s="3" t="s">
        <v>13</v>
      </c>
      <c r="B13">
        <f>IF(countries_cumulative!D12&gt;=50,1,0)</f>
        <v>0</v>
      </c>
      <c r="C13">
        <f>IF(countries_cumulative!E12&gt;=50,1,0)</f>
        <v>0</v>
      </c>
      <c r="D13">
        <f>IF(countries_cumulative!F12&gt;=50,1,0)</f>
        <v>0</v>
      </c>
      <c r="E13">
        <f>IF(countries_cumulative!G12&gt;=50,1,0)</f>
        <v>0</v>
      </c>
      <c r="F13">
        <f>IF(countries_cumulative!H12&gt;=50,1,0)</f>
        <v>0</v>
      </c>
      <c r="G13">
        <f>IF(countries_cumulative!I12&gt;=50,1,0)</f>
        <v>0</v>
      </c>
      <c r="H13">
        <f>IF(countries_cumulative!J12&gt;=50,1,0)</f>
        <v>0</v>
      </c>
      <c r="I13">
        <f>IF(countries_cumulative!K12&gt;=50,1,0)</f>
        <v>0</v>
      </c>
      <c r="J13">
        <f>IF(countries_cumulative!L12&gt;=50,1,0)</f>
        <v>0</v>
      </c>
      <c r="K13">
        <f>IF(countries_cumulative!M12&gt;=50,1,0)</f>
        <v>0</v>
      </c>
      <c r="L13">
        <f>IF(countries_cumulative!N12&gt;=50,1,0)</f>
        <v>0</v>
      </c>
      <c r="M13">
        <f>IF(countries_cumulative!O12&gt;=50,1,0)</f>
        <v>0</v>
      </c>
      <c r="N13">
        <f>IF(countries_cumulative!P12&gt;=50,1,0)</f>
        <v>0</v>
      </c>
      <c r="O13">
        <f>IF(countries_cumulative!Q12&gt;=50,1,0)</f>
        <v>0</v>
      </c>
      <c r="P13">
        <f>IF(countries_cumulative!R12&gt;=50,1,0)</f>
        <v>0</v>
      </c>
      <c r="Q13">
        <f>IF(countries_cumulative!S12&gt;=50,1,0)</f>
        <v>0</v>
      </c>
      <c r="R13">
        <f>IF(countries_cumulative!T12&gt;=50,1,0)</f>
        <v>0</v>
      </c>
      <c r="S13">
        <f>IF(countries_cumulative!U12&gt;=50,1,0)</f>
        <v>0</v>
      </c>
      <c r="T13">
        <f>IF(countries_cumulative!V12&gt;=50,1,0)</f>
        <v>0</v>
      </c>
      <c r="U13">
        <f>IF(countries_cumulative!W12&gt;=50,1,0)</f>
        <v>0</v>
      </c>
      <c r="V13">
        <f>IF(countries_cumulative!X12&gt;=50,1,0)</f>
        <v>0</v>
      </c>
      <c r="W13">
        <f>IF(countries_cumulative!Y12&gt;=50,1,0)</f>
        <v>0</v>
      </c>
      <c r="X13">
        <f>IF(countries_cumulative!Z12&gt;=50,1,0)</f>
        <v>0</v>
      </c>
      <c r="Y13">
        <f>IF(countries_cumulative!AA12&gt;=50,1,0)</f>
        <v>0</v>
      </c>
      <c r="Z13">
        <f>IF(countries_cumulative!AB12&gt;=50,1,0)</f>
        <v>0</v>
      </c>
      <c r="AA13">
        <f>IF(countries_cumulative!AC12&gt;=50,1,0)</f>
        <v>0</v>
      </c>
      <c r="AB13">
        <f>IF(countries_cumulative!AD12&gt;=50,1,0)</f>
        <v>0</v>
      </c>
      <c r="AC13">
        <f>IF(countries_cumulative!AE12&gt;=50,1,0)</f>
        <v>0</v>
      </c>
      <c r="AD13">
        <f>IF(countries_cumulative!AF12&gt;=50,1,0)</f>
        <v>0</v>
      </c>
      <c r="AE13">
        <f>IF(countries_cumulative!AG12&gt;=50,1,0)</f>
        <v>0</v>
      </c>
      <c r="AF13">
        <f>IF(countries_cumulative!AH12&gt;=50,1,0)</f>
        <v>0</v>
      </c>
      <c r="AG13">
        <f>IF(countries_cumulative!AI12&gt;=50,1,0)</f>
        <v>0</v>
      </c>
      <c r="AH13">
        <f>IF(countries_cumulative!AJ12&gt;=50,1,0)</f>
        <v>0</v>
      </c>
      <c r="AI13">
        <f>IF(countries_cumulative!AK12&gt;=50,1,0)</f>
        <v>0</v>
      </c>
      <c r="AJ13">
        <f>IF(countries_cumulative!AL12&gt;=50,1,0)</f>
        <v>0</v>
      </c>
      <c r="AK13">
        <f>IF(countries_cumulative!AM12&gt;=50,1,0)</f>
        <v>0</v>
      </c>
      <c r="AL13">
        <f>IF(countries_cumulative!AN12&gt;=50,1,0)</f>
        <v>0</v>
      </c>
      <c r="AM13">
        <f>IF(countries_cumulative!AO12&gt;=50,1,0)</f>
        <v>0</v>
      </c>
      <c r="AN13">
        <f>IF(countries_cumulative!AP12&gt;=50,1,0)</f>
        <v>0</v>
      </c>
      <c r="AO13">
        <f>IF(countries_cumulative!AQ12&gt;=50,1,0)</f>
        <v>0</v>
      </c>
      <c r="AP13">
        <f>IF(countries_cumulative!AR12&gt;=50,1,0)</f>
        <v>0</v>
      </c>
      <c r="AQ13">
        <f>IF(countries_cumulative!AS12&gt;=50,1,0)</f>
        <v>0</v>
      </c>
      <c r="AR13">
        <f>IF(countries_cumulative!AT12&gt;=50,1,0)</f>
        <v>0</v>
      </c>
      <c r="AS13">
        <f>IF(countries_cumulative!AU12&gt;=50,1,0)</f>
        <v>0</v>
      </c>
      <c r="AT13">
        <f>IF(countries_cumulative!AV12&gt;=50,1,0)</f>
        <v>0</v>
      </c>
      <c r="AU13">
        <f>IF(countries_cumulative!AW12&gt;=50,1,0)</f>
        <v>0</v>
      </c>
      <c r="AV13">
        <f>IF(countries_cumulative!AX12&gt;=50,1,0)</f>
        <v>0</v>
      </c>
      <c r="AW13">
        <f>IF(countries_cumulative!AY12&gt;=50,1,0)</f>
        <v>0</v>
      </c>
      <c r="AX13">
        <f>IF(countries_cumulative!AZ12&gt;=50,1,0)</f>
        <v>0</v>
      </c>
      <c r="AY13">
        <f>IF(countries_cumulative!BA12&gt;=50,1,0)</f>
        <v>0</v>
      </c>
      <c r="AZ13">
        <f>IF(countries_cumulative!BB12&gt;=50,1,0)</f>
        <v>0</v>
      </c>
      <c r="BA13">
        <f>IF(countries_cumulative!BC12&gt;=50,1,0)</f>
        <v>0</v>
      </c>
      <c r="BB13">
        <f>IF(countries_cumulative!BD12&gt;=50,1,0)</f>
        <v>0</v>
      </c>
      <c r="BC13">
        <f>IF(countries_cumulative!BE12&gt;=50,1,0)</f>
        <v>0</v>
      </c>
      <c r="BD13">
        <f>IF(countries_cumulative!BF12&gt;=50,1,0)</f>
        <v>0</v>
      </c>
      <c r="BE13">
        <f>IF(countries_cumulative!BG12&gt;=50,1,0)</f>
        <v>0</v>
      </c>
      <c r="BF13">
        <f>IF(countries_cumulative!BH12&gt;=50,1,0)</f>
        <v>0</v>
      </c>
      <c r="BG13">
        <f>IF(countries_cumulative!BI12&gt;=50,1,0)</f>
        <v>0</v>
      </c>
      <c r="BH13">
        <f>IF(countries_cumulative!BJ12&gt;=50,1,0)</f>
        <v>0</v>
      </c>
      <c r="BI13">
        <f>IF(countries_cumulative!BK12&gt;=50,1,0)</f>
        <v>1</v>
      </c>
      <c r="BJ13">
        <f>IF(countries_cumulative!BL12&gt;=50,1,0)</f>
        <v>1</v>
      </c>
      <c r="BK13">
        <f>IF(countries_cumulative!BM12&gt;=50,1,0)</f>
        <v>1</v>
      </c>
      <c r="BL13">
        <f>IF(countries_cumulative!BN12&gt;=50,1,0)</f>
        <v>1</v>
      </c>
      <c r="BM13">
        <f>IF(countries_cumulative!BO12&gt;=50,1,0)</f>
        <v>1</v>
      </c>
      <c r="BN13">
        <f>IF(countries_cumulative!BP12&gt;=50,1,0)</f>
        <v>1</v>
      </c>
      <c r="BO13">
        <f>IF(countries_cumulative!BQ12&gt;=50,1,0)</f>
        <v>1</v>
      </c>
      <c r="BP13">
        <f>IF(countries_cumulative!BR12&gt;=50,1,0)</f>
        <v>1</v>
      </c>
      <c r="BQ13">
        <f>IF(countries_cumulative!BS12&gt;=50,1,0)</f>
        <v>1</v>
      </c>
      <c r="BR13">
        <f>IF(countries_cumulative!BT12&gt;=50,1,0)</f>
        <v>1</v>
      </c>
      <c r="BS13">
        <f>IF(countries_cumulative!BU12&gt;=50,1,0)</f>
        <v>1</v>
      </c>
      <c r="BT13">
        <f>IF(countries_cumulative!BV12&gt;=50,1,0)</f>
        <v>1</v>
      </c>
      <c r="BU13">
        <f>IF(countries_cumulative!BW12&gt;=50,1,0)</f>
        <v>1</v>
      </c>
      <c r="BV13">
        <f>IF(countries_cumulative!BX12&gt;=50,1,0)</f>
        <v>1</v>
      </c>
      <c r="BW13">
        <f>IF(countries_cumulative!BY12&gt;=50,1,0)</f>
        <v>1</v>
      </c>
      <c r="BX13">
        <f>IF(countries_cumulative!BZ12&gt;=50,1,0)</f>
        <v>1</v>
      </c>
      <c r="BY13">
        <f>IF(countries_cumulative!CA12&gt;=50,1,0)</f>
        <v>1</v>
      </c>
      <c r="BZ13">
        <f>IF(countries_cumulative!CB12&gt;=50,1,0)</f>
        <v>1</v>
      </c>
      <c r="CA13">
        <f>IF(countries_cumulative!CC12&gt;=50,1,0)</f>
        <v>1</v>
      </c>
      <c r="CB13">
        <f>IF(countries_cumulative!CD12&gt;=50,1,0)</f>
        <v>1</v>
      </c>
      <c r="CC13">
        <f>IF(countries_cumulative!CE12&gt;=50,1,0)</f>
        <v>1</v>
      </c>
      <c r="CD13">
        <f>IF(countries_cumulative!CF12&gt;=50,1,0)</f>
        <v>1</v>
      </c>
      <c r="CE13">
        <f>IF(countries_cumulative!CG12&gt;=50,1,0)</f>
        <v>1</v>
      </c>
      <c r="CF13">
        <f>IF(countries_cumulative!CH12&gt;=50,1,0)</f>
        <v>1</v>
      </c>
      <c r="CG13">
        <f>IF(countries_cumulative!CI12&gt;=50,1,0)</f>
        <v>1</v>
      </c>
      <c r="CH13">
        <f>IF(countries_cumulative!CJ12&gt;=50,1,0)</f>
        <v>1</v>
      </c>
      <c r="CI13">
        <f>IF(countries_cumulative!CK12&gt;=50,1,0)</f>
        <v>1</v>
      </c>
      <c r="CJ13">
        <f>IF(countries_cumulative!CL12&gt;=50,1,0)</f>
        <v>1</v>
      </c>
      <c r="CK13">
        <f>IF(countries_cumulative!CM12&gt;=50,1,0)</f>
        <v>1</v>
      </c>
      <c r="CL13">
        <f>IF(countries_cumulative!CN12&gt;=50,1,0)</f>
        <v>1</v>
      </c>
      <c r="CM13">
        <f>IF(countries_cumulative!CO12&gt;=50,1,0)</f>
        <v>1</v>
      </c>
      <c r="CN13">
        <f>IF(countries_cumulative!CP12&gt;=50,1,0)</f>
        <v>1</v>
      </c>
      <c r="CP13">
        <f t="shared" si="36"/>
        <v>59</v>
      </c>
      <c r="CQ13" t="str">
        <f t="shared" si="37"/>
        <v>Azerbaijan</v>
      </c>
      <c r="CR13">
        <f ca="1">OFFSET(countries_cumulative!$D12,0,$CP13+CR$1)</f>
        <v>53</v>
      </c>
      <c r="CS13">
        <f ca="1">OFFSET(countries_cumulative!$D12,0,$CP13+CS$1)</f>
        <v>65</v>
      </c>
      <c r="CT13">
        <f ca="1">OFFSET(countries_cumulative!$D12,0,$CP13+CT$1)</f>
        <v>72</v>
      </c>
      <c r="CU13">
        <f ca="1">OFFSET(countries_cumulative!$D12,0,$CP13+CU$1)</f>
        <v>87</v>
      </c>
      <c r="CV13">
        <f ca="1">OFFSET(countries_cumulative!$D12,0,$CP13+CV$1)</f>
        <v>93</v>
      </c>
      <c r="CW13">
        <f ca="1">OFFSET(countries_cumulative!$D12,0,$CP13+CW$1)</f>
        <v>122</v>
      </c>
      <c r="CX13">
        <f ca="1">OFFSET(countries_cumulative!$D12,0,$CP13+CX$1)</f>
        <v>165</v>
      </c>
      <c r="CY13">
        <f ca="1">OFFSET(countries_cumulative!$D12,0,$CP13+CY$1)</f>
        <v>182</v>
      </c>
      <c r="CZ13">
        <f ca="1">OFFSET(countries_cumulative!$D12,0,$CP13+CZ$1)</f>
        <v>209</v>
      </c>
      <c r="DA13">
        <f ca="1">OFFSET(countries_cumulative!$D12,0,$CP13+DA$1)</f>
        <v>273</v>
      </c>
      <c r="DB13">
        <f ca="1">OFFSET(countries_cumulative!$D12,0,$CP13+DB$1)</f>
        <v>298</v>
      </c>
      <c r="DC13">
        <f ca="1">OFFSET(countries_cumulative!$D12,0,$CP13+DC$1)</f>
        <v>359</v>
      </c>
      <c r="DD13">
        <f ca="1">OFFSET(countries_cumulative!$D12,0,$CP13+DD$1)</f>
        <v>400</v>
      </c>
      <c r="DE13">
        <f ca="1">OFFSET(countries_cumulative!$D12,0,$CP13+DE$1)</f>
        <v>443</v>
      </c>
      <c r="DF13">
        <f ca="1">OFFSET(countries_cumulative!$D12,0,$CP13+DF$1)</f>
        <v>521</v>
      </c>
      <c r="DG13">
        <f ca="1">OFFSET(countries_cumulative!$D12,0,$CP13+DG$1)</f>
        <v>584</v>
      </c>
      <c r="DH13">
        <f ca="1">OFFSET(countries_cumulative!$D12,0,$CP13+DH$1)</f>
        <v>641</v>
      </c>
      <c r="DI13">
        <f ca="1">OFFSET(countries_cumulative!$D12,0,$CP13+DI$1)</f>
        <v>717</v>
      </c>
      <c r="DJ13">
        <f ca="1">OFFSET(countries_cumulative!$D12,0,$CP13+DJ$1)</f>
        <v>822</v>
      </c>
      <c r="DK13">
        <f ca="1">OFFSET(countries_cumulative!$D12,0,$CP13+DK$1)</f>
        <v>926</v>
      </c>
      <c r="DL13">
        <f ca="1">OFFSET(countries_cumulative!$D12,0,$CP13+DL$1)</f>
        <v>991</v>
      </c>
      <c r="DM13">
        <f ca="1">OFFSET(countries_cumulative!$D12,0,$CP13+DM$1)</f>
        <v>1058</v>
      </c>
      <c r="DN13">
        <f ca="1">OFFSET(countries_cumulative!$D12,0,$CP13+DN$1)</f>
        <v>1098</v>
      </c>
      <c r="DO13">
        <f ca="1">OFFSET(countries_cumulative!$D12,0,$CP13+DO$1)</f>
        <v>1148</v>
      </c>
      <c r="DP13">
        <f ca="1">OFFSET(countries_cumulative!$D12,0,$CP13+DP$1)</f>
        <v>1197</v>
      </c>
      <c r="DQ13">
        <f ca="1">OFFSET(countries_cumulative!$D12,0,$CP13+DQ$1)</f>
        <v>1253</v>
      </c>
      <c r="DR13">
        <f ca="1">OFFSET(countries_cumulative!$D12,0,$CP13+DR$1)</f>
        <v>1283</v>
      </c>
      <c r="DS13">
        <f ca="1">OFFSET(countries_cumulative!$D12,0,$CP13+DS$1)</f>
        <v>1340</v>
      </c>
      <c r="DT13">
        <f ca="1">OFFSET(countries_cumulative!$D12,0,$CP13+DT$1)</f>
        <v>1373</v>
      </c>
      <c r="DU13">
        <f ca="1">OFFSET(countries_cumulative!$D12,0,$CP13+DU$1)</f>
        <v>1398</v>
      </c>
      <c r="DV13">
        <f ca="1">OFFSET(countries_cumulative!$D12,0,$CP13+DV$1)</f>
        <v>1436</v>
      </c>
      <c r="DW13" s="3" t="s">
        <v>13</v>
      </c>
      <c r="DX13">
        <f t="shared" ca="1" si="38"/>
        <v>0.27260631114312073</v>
      </c>
      <c r="DZ13" t="s">
        <v>13</v>
      </c>
      <c r="EA13">
        <f t="shared" ca="1" si="39"/>
        <v>11</v>
      </c>
      <c r="EB13">
        <f t="shared" ca="1" si="40"/>
        <v>3.358898943540674</v>
      </c>
      <c r="EC13">
        <f t="shared" ref="EC13:EC76" ca="1" si="66">(CU13-$CR13)^(1/EC$1)-1</f>
        <v>2.2396118012774835</v>
      </c>
      <c r="ED13">
        <f t="shared" ref="ED13:ED76" ca="1" si="67">(CV13-$CR13)^(1/ED$1)-1</f>
        <v>1.514866859365871</v>
      </c>
      <c r="EE13">
        <f t="shared" ref="EE13:EE76" ca="1" si="68">(CW13-$CR13)^(1/EE$1)-1</f>
        <v>1.332221626160242</v>
      </c>
      <c r="EF13">
        <f t="shared" ca="1" si="41"/>
        <v>1.1955146386099225</v>
      </c>
      <c r="EG13">
        <f t="shared" ca="1" si="42"/>
        <v>1.0022247051091369</v>
      </c>
      <c r="EH13">
        <f t="shared" ca="1" si="43"/>
        <v>0.87992522272812623</v>
      </c>
      <c r="EI13">
        <f t="shared" ca="1" si="44"/>
        <v>0.82082910507392692</v>
      </c>
      <c r="EJ13">
        <f t="shared" ca="1" si="45"/>
        <v>0.73347111130985709</v>
      </c>
      <c r="EK13">
        <f t="shared" ca="1" si="46"/>
        <v>0.68257594273531574</v>
      </c>
      <c r="EL13">
        <f t="shared" ca="1" si="47"/>
        <v>0.62814891033518627</v>
      </c>
      <c r="EM13">
        <f t="shared" ca="1" si="48"/>
        <v>0.58238683869855357</v>
      </c>
      <c r="EN13">
        <f t="shared" ca="1" si="49"/>
        <v>0.55142879080180385</v>
      </c>
      <c r="EO13">
        <f t="shared" ca="1" si="50"/>
        <v>0.51940295978771922</v>
      </c>
      <c r="EP13">
        <f t="shared" ca="1" si="51"/>
        <v>0.48965631792937758</v>
      </c>
      <c r="EQ13">
        <f t="shared" ca="1" si="52"/>
        <v>0.46558120557087057</v>
      </c>
      <c r="ER13">
        <f t="shared" ca="1" si="53"/>
        <v>0.44653598227105618</v>
      </c>
      <c r="ES13">
        <f t="shared" ca="1" si="54"/>
        <v>0.42820392855627243</v>
      </c>
      <c r="ET13">
        <f t="shared" ca="1" si="55"/>
        <v>0.40802427372719596</v>
      </c>
      <c r="EU13">
        <f t="shared" ca="1" si="56"/>
        <v>0.38982554149155946</v>
      </c>
      <c r="EV13">
        <f t="shared" ca="1" si="57"/>
        <v>0.37161605087215266</v>
      </c>
      <c r="EW13">
        <f t="shared" ca="1" si="58"/>
        <v>0.35565268936389938</v>
      </c>
      <c r="EX13">
        <f t="shared" ca="1" si="59"/>
        <v>0.3410174146045224</v>
      </c>
      <c r="EY13">
        <f t="shared" ca="1" si="60"/>
        <v>0.32790574506142778</v>
      </c>
      <c r="EZ13">
        <f t="shared" ca="1" si="61"/>
        <v>0.31474795595451677</v>
      </c>
      <c r="FA13">
        <f t="shared" ca="1" si="62"/>
        <v>0.30367571587107989</v>
      </c>
      <c r="FB13">
        <f t="shared" ca="1" si="63"/>
        <v>0.29255511006827883</v>
      </c>
      <c r="FC13">
        <f t="shared" ca="1" si="64"/>
        <v>0.28199690090490614</v>
      </c>
      <c r="FD13">
        <f t="shared" ca="1" si="65"/>
        <v>0.27260631114312073</v>
      </c>
    </row>
    <row r="14" spans="1:160" hidden="1" x14ac:dyDescent="0.25">
      <c r="A14" s="3" t="s">
        <v>14</v>
      </c>
      <c r="B14">
        <f>IF(countries_cumulative!D13&gt;=50,1,0)</f>
        <v>0</v>
      </c>
      <c r="C14">
        <f>IF(countries_cumulative!E13&gt;=50,1,0)</f>
        <v>0</v>
      </c>
      <c r="D14">
        <f>IF(countries_cumulative!F13&gt;=50,1,0)</f>
        <v>0</v>
      </c>
      <c r="E14">
        <f>IF(countries_cumulative!G13&gt;=50,1,0)</f>
        <v>0</v>
      </c>
      <c r="F14">
        <f>IF(countries_cumulative!H13&gt;=50,1,0)</f>
        <v>0</v>
      </c>
      <c r="G14">
        <f>IF(countries_cumulative!I13&gt;=50,1,0)</f>
        <v>0</v>
      </c>
      <c r="H14">
        <f>IF(countries_cumulative!J13&gt;=50,1,0)</f>
        <v>0</v>
      </c>
      <c r="I14">
        <f>IF(countries_cumulative!K13&gt;=50,1,0)</f>
        <v>0</v>
      </c>
      <c r="J14">
        <f>IF(countries_cumulative!L13&gt;=50,1,0)</f>
        <v>0</v>
      </c>
      <c r="K14">
        <f>IF(countries_cumulative!M13&gt;=50,1,0)</f>
        <v>0</v>
      </c>
      <c r="L14">
        <f>IF(countries_cumulative!N13&gt;=50,1,0)</f>
        <v>0</v>
      </c>
      <c r="M14">
        <f>IF(countries_cumulative!O13&gt;=50,1,0)</f>
        <v>0</v>
      </c>
      <c r="N14">
        <f>IF(countries_cumulative!P13&gt;=50,1,0)</f>
        <v>0</v>
      </c>
      <c r="O14">
        <f>IF(countries_cumulative!Q13&gt;=50,1,0)</f>
        <v>0</v>
      </c>
      <c r="P14">
        <f>IF(countries_cumulative!R13&gt;=50,1,0)</f>
        <v>0</v>
      </c>
      <c r="Q14">
        <f>IF(countries_cumulative!S13&gt;=50,1,0)</f>
        <v>0</v>
      </c>
      <c r="R14">
        <f>IF(countries_cumulative!T13&gt;=50,1,0)</f>
        <v>0</v>
      </c>
      <c r="S14">
        <f>IF(countries_cumulative!U13&gt;=50,1,0)</f>
        <v>0</v>
      </c>
      <c r="T14">
        <f>IF(countries_cumulative!V13&gt;=50,1,0)</f>
        <v>0</v>
      </c>
      <c r="U14">
        <f>IF(countries_cumulative!W13&gt;=50,1,0)</f>
        <v>0</v>
      </c>
      <c r="V14">
        <f>IF(countries_cumulative!X13&gt;=50,1,0)</f>
        <v>0</v>
      </c>
      <c r="W14">
        <f>IF(countries_cumulative!Y13&gt;=50,1,0)</f>
        <v>0</v>
      </c>
      <c r="X14">
        <f>IF(countries_cumulative!Z13&gt;=50,1,0)</f>
        <v>0</v>
      </c>
      <c r="Y14">
        <f>IF(countries_cumulative!AA13&gt;=50,1,0)</f>
        <v>0</v>
      </c>
      <c r="Z14">
        <f>IF(countries_cumulative!AB13&gt;=50,1,0)</f>
        <v>0</v>
      </c>
      <c r="AA14">
        <f>IF(countries_cumulative!AC13&gt;=50,1,0)</f>
        <v>0</v>
      </c>
      <c r="AB14">
        <f>IF(countries_cumulative!AD13&gt;=50,1,0)</f>
        <v>0</v>
      </c>
      <c r="AC14">
        <f>IF(countries_cumulative!AE13&gt;=50,1,0)</f>
        <v>0</v>
      </c>
      <c r="AD14">
        <f>IF(countries_cumulative!AF13&gt;=50,1,0)</f>
        <v>0</v>
      </c>
      <c r="AE14">
        <f>IF(countries_cumulative!AG13&gt;=50,1,0)</f>
        <v>0</v>
      </c>
      <c r="AF14">
        <f>IF(countries_cumulative!AH13&gt;=50,1,0)</f>
        <v>0</v>
      </c>
      <c r="AG14">
        <f>IF(countries_cumulative!AI13&gt;=50,1,0)</f>
        <v>0</v>
      </c>
      <c r="AH14">
        <f>IF(countries_cumulative!AJ13&gt;=50,1,0)</f>
        <v>0</v>
      </c>
      <c r="AI14">
        <f>IF(countries_cumulative!AK13&gt;=50,1,0)</f>
        <v>0</v>
      </c>
      <c r="AJ14">
        <f>IF(countries_cumulative!AL13&gt;=50,1,0)</f>
        <v>0</v>
      </c>
      <c r="AK14">
        <f>IF(countries_cumulative!AM13&gt;=50,1,0)</f>
        <v>0</v>
      </c>
      <c r="AL14">
        <f>IF(countries_cumulative!AN13&gt;=50,1,0)</f>
        <v>0</v>
      </c>
      <c r="AM14">
        <f>IF(countries_cumulative!AO13&gt;=50,1,0)</f>
        <v>0</v>
      </c>
      <c r="AN14">
        <f>IF(countries_cumulative!AP13&gt;=50,1,0)</f>
        <v>0</v>
      </c>
      <c r="AO14">
        <f>IF(countries_cumulative!AQ13&gt;=50,1,0)</f>
        <v>0</v>
      </c>
      <c r="AP14">
        <f>IF(countries_cumulative!AR13&gt;=50,1,0)</f>
        <v>0</v>
      </c>
      <c r="AQ14">
        <f>IF(countries_cumulative!AS13&gt;=50,1,0)</f>
        <v>0</v>
      </c>
      <c r="AR14">
        <f>IF(countries_cumulative!AT13&gt;=50,1,0)</f>
        <v>0</v>
      </c>
      <c r="AS14">
        <f>IF(countries_cumulative!AU13&gt;=50,1,0)</f>
        <v>0</v>
      </c>
      <c r="AT14">
        <f>IF(countries_cumulative!AV13&gt;=50,1,0)</f>
        <v>0</v>
      </c>
      <c r="AU14">
        <f>IF(countries_cumulative!AW13&gt;=50,1,0)</f>
        <v>0</v>
      </c>
      <c r="AV14">
        <f>IF(countries_cumulative!AX13&gt;=50,1,0)</f>
        <v>0</v>
      </c>
      <c r="AW14">
        <f>IF(countries_cumulative!AY13&gt;=50,1,0)</f>
        <v>0</v>
      </c>
      <c r="AX14">
        <f>IF(countries_cumulative!AZ13&gt;=50,1,0)</f>
        <v>0</v>
      </c>
      <c r="AY14">
        <f>IF(countries_cumulative!BA13&gt;=50,1,0)</f>
        <v>0</v>
      </c>
      <c r="AZ14">
        <f>IF(countries_cumulative!BB13&gt;=50,1,0)</f>
        <v>0</v>
      </c>
      <c r="BA14">
        <f>IF(countries_cumulative!BC13&gt;=50,1,0)</f>
        <v>0</v>
      </c>
      <c r="BB14">
        <f>IF(countries_cumulative!BD13&gt;=50,1,0)</f>
        <v>0</v>
      </c>
      <c r="BC14">
        <f>IF(countries_cumulative!BE13&gt;=50,1,0)</f>
        <v>0</v>
      </c>
      <c r="BD14">
        <f>IF(countries_cumulative!BF13&gt;=50,1,0)</f>
        <v>0</v>
      </c>
      <c r="BE14">
        <f>IF(countries_cumulative!BG13&gt;=50,1,0)</f>
        <v>0</v>
      </c>
      <c r="BF14">
        <f>IF(countries_cumulative!BH13&gt;=50,1,0)</f>
        <v>0</v>
      </c>
      <c r="BG14">
        <f>IF(countries_cumulative!BI13&gt;=50,1,0)</f>
        <v>0</v>
      </c>
      <c r="BH14">
        <f>IF(countries_cumulative!BJ13&gt;=50,1,0)</f>
        <v>0</v>
      </c>
      <c r="BI14">
        <f>IF(countries_cumulative!BK13&gt;=50,1,0)</f>
        <v>0</v>
      </c>
      <c r="BJ14">
        <f>IF(countries_cumulative!BL13&gt;=50,1,0)</f>
        <v>0</v>
      </c>
      <c r="BK14">
        <f>IF(countries_cumulative!BM13&gt;=50,1,0)</f>
        <v>0</v>
      </c>
      <c r="BL14">
        <f>IF(countries_cumulative!BN13&gt;=50,1,0)</f>
        <v>0</v>
      </c>
      <c r="BM14">
        <f>IF(countries_cumulative!BO13&gt;=50,1,0)</f>
        <v>0</v>
      </c>
      <c r="BN14">
        <f>IF(countries_cumulative!BP13&gt;=50,1,0)</f>
        <v>0</v>
      </c>
      <c r="BO14">
        <f>IF(countries_cumulative!BQ13&gt;=50,1,0)</f>
        <v>0</v>
      </c>
      <c r="BP14">
        <f>IF(countries_cumulative!BR13&gt;=50,1,0)</f>
        <v>0</v>
      </c>
      <c r="BQ14">
        <f>IF(countries_cumulative!BS13&gt;=50,1,0)</f>
        <v>0</v>
      </c>
      <c r="BR14">
        <f>IF(countries_cumulative!BT13&gt;=50,1,0)</f>
        <v>0</v>
      </c>
      <c r="BS14">
        <f>IF(countries_cumulative!BU13&gt;=50,1,0)</f>
        <v>0</v>
      </c>
      <c r="BT14">
        <f>IF(countries_cumulative!BV13&gt;=50,1,0)</f>
        <v>0</v>
      </c>
      <c r="BU14">
        <f>IF(countries_cumulative!BW13&gt;=50,1,0)</f>
        <v>0</v>
      </c>
      <c r="BV14">
        <f>IF(countries_cumulative!BX13&gt;=50,1,0)</f>
        <v>0</v>
      </c>
      <c r="BW14">
        <f>IF(countries_cumulative!BY13&gt;=50,1,0)</f>
        <v>0</v>
      </c>
      <c r="BX14">
        <f>IF(countries_cumulative!BZ13&gt;=50,1,0)</f>
        <v>0</v>
      </c>
      <c r="BY14">
        <f>IF(countries_cumulative!CA13&gt;=50,1,0)</f>
        <v>0</v>
      </c>
      <c r="BZ14">
        <f>IF(countries_cumulative!CB13&gt;=50,1,0)</f>
        <v>0</v>
      </c>
      <c r="CA14">
        <f>IF(countries_cumulative!CC13&gt;=50,1,0)</f>
        <v>0</v>
      </c>
      <c r="CB14">
        <f>IF(countries_cumulative!CD13&gt;=50,1,0)</f>
        <v>0</v>
      </c>
      <c r="CC14">
        <f>IF(countries_cumulative!CE13&gt;=50,1,0)</f>
        <v>0</v>
      </c>
      <c r="CD14">
        <f>IF(countries_cumulative!CF13&gt;=50,1,0)</f>
        <v>0</v>
      </c>
      <c r="CE14">
        <f>IF(countries_cumulative!CG13&gt;=50,1,0)</f>
        <v>0</v>
      </c>
      <c r="CF14">
        <f>IF(countries_cumulative!CH13&gt;=50,1,0)</f>
        <v>0</v>
      </c>
      <c r="CG14">
        <f>IF(countries_cumulative!CI13&gt;=50,1,0)</f>
        <v>0</v>
      </c>
      <c r="CH14">
        <f>IF(countries_cumulative!CJ13&gt;=50,1,0)</f>
        <v>0</v>
      </c>
      <c r="CI14">
        <f>IF(countries_cumulative!CK13&gt;=50,1,0)</f>
        <v>1</v>
      </c>
      <c r="CJ14">
        <f>IF(countries_cumulative!CL13&gt;=50,1,0)</f>
        <v>1</v>
      </c>
      <c r="CK14">
        <f>IF(countries_cumulative!CM13&gt;=50,1,0)</f>
        <v>1</v>
      </c>
      <c r="CL14">
        <f>IF(countries_cumulative!CN13&gt;=50,1,0)</f>
        <v>1</v>
      </c>
      <c r="CM14">
        <f>IF(countries_cumulative!CO13&gt;=50,1,0)</f>
        <v>1</v>
      </c>
      <c r="CN14">
        <f>IF(countries_cumulative!CP13&gt;=50,1,0)</f>
        <v>1</v>
      </c>
      <c r="CP14">
        <f t="shared" si="36"/>
        <v>85</v>
      </c>
      <c r="CQ14" t="str">
        <f t="shared" si="37"/>
        <v>Bahamas</v>
      </c>
      <c r="CR14">
        <f ca="1">OFFSET(countries_cumulative!$D13,0,$CP14+CR$1)</f>
        <v>53</v>
      </c>
      <c r="CS14">
        <f ca="1">OFFSET(countries_cumulative!$D13,0,$CP14+CS$1)</f>
        <v>54</v>
      </c>
      <c r="CT14">
        <f ca="1">OFFSET(countries_cumulative!$D13,0,$CP14+CT$1)</f>
        <v>55</v>
      </c>
      <c r="CU14">
        <f ca="1">OFFSET(countries_cumulative!$D13,0,$CP14+CU$1)</f>
        <v>55</v>
      </c>
      <c r="CV14">
        <f ca="1">OFFSET(countries_cumulative!$D13,0,$CP14+CV$1)</f>
        <v>60</v>
      </c>
      <c r="CW14">
        <f ca="1">OFFSET(countries_cumulative!$D13,0,$CP14+CW$1)</f>
        <v>65</v>
      </c>
      <c r="CX14">
        <f ca="1">OFFSET(countries_cumulative!$D13,0,$CP14+CX$1)</f>
        <v>0</v>
      </c>
      <c r="CY14">
        <f ca="1">OFFSET(countries_cumulative!$D13,0,$CP14+CY$1)</f>
        <v>0</v>
      </c>
      <c r="CZ14">
        <f ca="1">OFFSET(countries_cumulative!$D13,0,$CP14+CZ$1)</f>
        <v>0</v>
      </c>
      <c r="DA14">
        <f ca="1">OFFSET(countries_cumulative!$D13,0,$CP14+DA$1)</f>
        <v>0</v>
      </c>
      <c r="DB14">
        <f ca="1">OFFSET(countries_cumulative!$D13,0,$CP14+DB$1)</f>
        <v>0</v>
      </c>
      <c r="DC14">
        <f ca="1">OFFSET(countries_cumulative!$D13,0,$CP14+DC$1)</f>
        <v>0</v>
      </c>
      <c r="DD14">
        <f ca="1">OFFSET(countries_cumulative!$D13,0,$CP14+DD$1)</f>
        <v>0</v>
      </c>
      <c r="DE14">
        <f ca="1">OFFSET(countries_cumulative!$D13,0,$CP14+DE$1)</f>
        <v>0</v>
      </c>
      <c r="DF14">
        <f ca="1">OFFSET(countries_cumulative!$D13,0,$CP14+DF$1)</f>
        <v>0</v>
      </c>
      <c r="DG14">
        <f ca="1">OFFSET(countries_cumulative!$D13,0,$CP14+DG$1)</f>
        <v>0</v>
      </c>
      <c r="DH14">
        <f ca="1">OFFSET(countries_cumulative!$D13,0,$CP14+DH$1)</f>
        <v>0</v>
      </c>
      <c r="DI14">
        <f ca="1">OFFSET(countries_cumulative!$D13,0,$CP14+DI$1)</f>
        <v>0</v>
      </c>
      <c r="DJ14">
        <f ca="1">OFFSET(countries_cumulative!$D13,0,$CP14+DJ$1)</f>
        <v>0</v>
      </c>
      <c r="DK14">
        <f ca="1">OFFSET(countries_cumulative!$D13,0,$CP14+DK$1)</f>
        <v>0</v>
      </c>
      <c r="DL14">
        <f ca="1">OFFSET(countries_cumulative!$D13,0,$CP14+DL$1)</f>
        <v>0</v>
      </c>
      <c r="DM14">
        <f ca="1">OFFSET(countries_cumulative!$D13,0,$CP14+DM$1)</f>
        <v>0</v>
      </c>
      <c r="DN14">
        <f ca="1">OFFSET(countries_cumulative!$D13,0,$CP14+DN$1)</f>
        <v>0</v>
      </c>
      <c r="DO14">
        <f ca="1">OFFSET(countries_cumulative!$D13,0,$CP14+DO$1)</f>
        <v>0</v>
      </c>
      <c r="DP14">
        <f ca="1">OFFSET(countries_cumulative!$D13,0,$CP14+DP$1)</f>
        <v>0</v>
      </c>
      <c r="DQ14">
        <f ca="1">OFFSET(countries_cumulative!$D13,0,$CP14+DQ$1)</f>
        <v>0</v>
      </c>
      <c r="DR14">
        <f ca="1">OFFSET(countries_cumulative!$D13,0,$CP14+DR$1)</f>
        <v>0</v>
      </c>
      <c r="DS14">
        <f ca="1">OFFSET(countries_cumulative!$D13,0,$CP14+DS$1)</f>
        <v>0</v>
      </c>
      <c r="DT14">
        <f ca="1">OFFSET(countries_cumulative!$D13,0,$CP14+DT$1)</f>
        <v>0</v>
      </c>
      <c r="DU14">
        <f ca="1">OFFSET(countries_cumulative!$D13,0,$CP14+DU$1)</f>
        <v>0</v>
      </c>
      <c r="DV14">
        <f ca="1">OFFSET(countries_cumulative!$D13,0,$CP14+DV$1)</f>
        <v>0</v>
      </c>
      <c r="DW14" s="3" t="s">
        <v>14</v>
      </c>
      <c r="DX14" t="str">
        <f t="shared" ca="1" si="38"/>
        <v/>
      </c>
      <c r="DZ14" t="s">
        <v>14</v>
      </c>
      <c r="EA14">
        <f t="shared" ca="1" si="39"/>
        <v>0</v>
      </c>
      <c r="EB14">
        <f t="shared" ca="1" si="40"/>
        <v>0.41421356237309515</v>
      </c>
      <c r="EC14">
        <f t="shared" ca="1" si="66"/>
        <v>0.25992104989487319</v>
      </c>
      <c r="ED14">
        <f t="shared" ca="1" si="67"/>
        <v>0.62657656169778564</v>
      </c>
      <c r="EE14">
        <f t="shared" ca="1" si="68"/>
        <v>0.64375182951722576</v>
      </c>
      <c r="EF14" t="e">
        <f t="shared" ca="1" si="41"/>
        <v>#NUM!</v>
      </c>
      <c r="EG14">
        <f t="shared" ca="1" si="42"/>
        <v>-2.7632956017130765</v>
      </c>
      <c r="EH14" t="e">
        <f t="shared" ca="1" si="43"/>
        <v>#NUM!</v>
      </c>
      <c r="EI14">
        <f t="shared" ca="1" si="44"/>
        <v>-2.5544838261856166</v>
      </c>
      <c r="EJ14" t="e">
        <f t="shared" ca="1" si="45"/>
        <v>#NUM!</v>
      </c>
      <c r="EK14">
        <f t="shared" ca="1" si="46"/>
        <v>-2.4346711059817756</v>
      </c>
      <c r="EL14" t="e">
        <f t="shared" ca="1" si="47"/>
        <v>#NUM!</v>
      </c>
      <c r="EM14">
        <f t="shared" ca="1" si="48"/>
        <v>-2.3571773571327275</v>
      </c>
      <c r="EN14" t="e">
        <f t="shared" ca="1" si="49"/>
        <v>#NUM!</v>
      </c>
      <c r="EO14">
        <f t="shared" ca="1" si="50"/>
        <v>-2.3030219289284708</v>
      </c>
      <c r="EP14" t="e">
        <f t="shared" ca="1" si="51"/>
        <v>#NUM!</v>
      </c>
      <c r="EQ14">
        <f t="shared" ca="1" si="52"/>
        <v>-2.2630716643774678</v>
      </c>
      <c r="ER14" t="e">
        <f t="shared" ca="1" si="53"/>
        <v>#NUM!</v>
      </c>
      <c r="ES14">
        <f t="shared" ca="1" si="54"/>
        <v>-2.2323990689860409</v>
      </c>
      <c r="ET14" t="e">
        <f t="shared" ca="1" si="55"/>
        <v>#NUM!</v>
      </c>
      <c r="EU14">
        <f t="shared" ca="1" si="56"/>
        <v>-2.2081152730774463</v>
      </c>
      <c r="EV14" t="e">
        <f t="shared" ca="1" si="57"/>
        <v>#NUM!</v>
      </c>
      <c r="EW14">
        <f t="shared" ca="1" si="58"/>
        <v>-2.188416070769879</v>
      </c>
      <c r="EX14" t="e">
        <f t="shared" ca="1" si="59"/>
        <v>#NUM!</v>
      </c>
      <c r="EY14">
        <f t="shared" ca="1" si="60"/>
        <v>-2.172117188732356</v>
      </c>
      <c r="EZ14" t="e">
        <f t="shared" ca="1" si="61"/>
        <v>#NUM!</v>
      </c>
      <c r="FA14">
        <f t="shared" ca="1" si="62"/>
        <v>-2.1584093900293424</v>
      </c>
      <c r="FB14" t="e">
        <f t="shared" ca="1" si="63"/>
        <v>#NUM!</v>
      </c>
      <c r="FC14">
        <f t="shared" ca="1" si="64"/>
        <v>-2.1467210600803148</v>
      </c>
      <c r="FD14" t="e">
        <f t="shared" ca="1" si="65"/>
        <v>#NUM!</v>
      </c>
    </row>
    <row r="15" spans="1:160" x14ac:dyDescent="0.25">
      <c r="A15" s="3" t="s">
        <v>15</v>
      </c>
      <c r="B15">
        <f>IF(countries_cumulative!D14&gt;=50,1,0)</f>
        <v>0</v>
      </c>
      <c r="C15">
        <f>IF(countries_cumulative!E14&gt;=50,1,0)</f>
        <v>0</v>
      </c>
      <c r="D15">
        <f>IF(countries_cumulative!F14&gt;=50,1,0)</f>
        <v>0</v>
      </c>
      <c r="E15">
        <f>IF(countries_cumulative!G14&gt;=50,1,0)</f>
        <v>0</v>
      </c>
      <c r="F15">
        <f>IF(countries_cumulative!H14&gt;=50,1,0)</f>
        <v>0</v>
      </c>
      <c r="G15">
        <f>IF(countries_cumulative!I14&gt;=50,1,0)</f>
        <v>0</v>
      </c>
      <c r="H15">
        <f>IF(countries_cumulative!J14&gt;=50,1,0)</f>
        <v>0</v>
      </c>
      <c r="I15">
        <f>IF(countries_cumulative!K14&gt;=50,1,0)</f>
        <v>0</v>
      </c>
      <c r="J15">
        <f>IF(countries_cumulative!L14&gt;=50,1,0)</f>
        <v>0</v>
      </c>
      <c r="K15">
        <f>IF(countries_cumulative!M14&gt;=50,1,0)</f>
        <v>0</v>
      </c>
      <c r="L15">
        <f>IF(countries_cumulative!N14&gt;=50,1,0)</f>
        <v>0</v>
      </c>
      <c r="M15">
        <f>IF(countries_cumulative!O14&gt;=50,1,0)</f>
        <v>0</v>
      </c>
      <c r="N15">
        <f>IF(countries_cumulative!P14&gt;=50,1,0)</f>
        <v>0</v>
      </c>
      <c r="O15">
        <f>IF(countries_cumulative!Q14&gt;=50,1,0)</f>
        <v>0</v>
      </c>
      <c r="P15">
        <f>IF(countries_cumulative!R14&gt;=50,1,0)</f>
        <v>0</v>
      </c>
      <c r="Q15">
        <f>IF(countries_cumulative!S14&gt;=50,1,0)</f>
        <v>0</v>
      </c>
      <c r="R15">
        <f>IF(countries_cumulative!T14&gt;=50,1,0)</f>
        <v>0</v>
      </c>
      <c r="S15">
        <f>IF(countries_cumulative!U14&gt;=50,1,0)</f>
        <v>0</v>
      </c>
      <c r="T15">
        <f>IF(countries_cumulative!V14&gt;=50,1,0)</f>
        <v>0</v>
      </c>
      <c r="U15">
        <f>IF(countries_cumulative!W14&gt;=50,1,0)</f>
        <v>0</v>
      </c>
      <c r="V15">
        <f>IF(countries_cumulative!X14&gt;=50,1,0)</f>
        <v>0</v>
      </c>
      <c r="W15">
        <f>IF(countries_cumulative!Y14&gt;=50,1,0)</f>
        <v>0</v>
      </c>
      <c r="X15">
        <f>IF(countries_cumulative!Z14&gt;=50,1,0)</f>
        <v>0</v>
      </c>
      <c r="Y15">
        <f>IF(countries_cumulative!AA14&gt;=50,1,0)</f>
        <v>0</v>
      </c>
      <c r="Z15">
        <f>IF(countries_cumulative!AB14&gt;=50,1,0)</f>
        <v>0</v>
      </c>
      <c r="AA15">
        <f>IF(countries_cumulative!AC14&gt;=50,1,0)</f>
        <v>0</v>
      </c>
      <c r="AB15">
        <f>IF(countries_cumulative!AD14&gt;=50,1,0)</f>
        <v>0</v>
      </c>
      <c r="AC15">
        <f>IF(countries_cumulative!AE14&gt;=50,1,0)</f>
        <v>0</v>
      </c>
      <c r="AD15">
        <f>IF(countries_cumulative!AF14&gt;=50,1,0)</f>
        <v>0</v>
      </c>
      <c r="AE15">
        <f>IF(countries_cumulative!AG14&gt;=50,1,0)</f>
        <v>0</v>
      </c>
      <c r="AF15">
        <f>IF(countries_cumulative!AH14&gt;=50,1,0)</f>
        <v>0</v>
      </c>
      <c r="AG15">
        <f>IF(countries_cumulative!AI14&gt;=50,1,0)</f>
        <v>0</v>
      </c>
      <c r="AH15">
        <f>IF(countries_cumulative!AJ14&gt;=50,1,0)</f>
        <v>0</v>
      </c>
      <c r="AI15">
        <f>IF(countries_cumulative!AK14&gt;=50,1,0)</f>
        <v>0</v>
      </c>
      <c r="AJ15">
        <f>IF(countries_cumulative!AL14&gt;=50,1,0)</f>
        <v>0</v>
      </c>
      <c r="AK15">
        <f>IF(countries_cumulative!AM14&gt;=50,1,0)</f>
        <v>0</v>
      </c>
      <c r="AL15">
        <f>IF(countries_cumulative!AN14&gt;=50,1,0)</f>
        <v>0</v>
      </c>
      <c r="AM15">
        <f>IF(countries_cumulative!AO14&gt;=50,1,0)</f>
        <v>0</v>
      </c>
      <c r="AN15">
        <f>IF(countries_cumulative!AP14&gt;=50,1,0)</f>
        <v>0</v>
      </c>
      <c r="AO15">
        <f>IF(countries_cumulative!AQ14&gt;=50,1,0)</f>
        <v>0</v>
      </c>
      <c r="AP15">
        <f>IF(countries_cumulative!AR14&gt;=50,1,0)</f>
        <v>0</v>
      </c>
      <c r="AQ15">
        <f>IF(countries_cumulative!AS14&gt;=50,1,0)</f>
        <v>0</v>
      </c>
      <c r="AR15">
        <f>IF(countries_cumulative!AT14&gt;=50,1,0)</f>
        <v>1</v>
      </c>
      <c r="AS15">
        <f>IF(countries_cumulative!AU14&gt;=50,1,0)</f>
        <v>1</v>
      </c>
      <c r="AT15">
        <f>IF(countries_cumulative!AV14&gt;=50,1,0)</f>
        <v>1</v>
      </c>
      <c r="AU15">
        <f>IF(countries_cumulative!AW14&gt;=50,1,0)</f>
        <v>1</v>
      </c>
      <c r="AV15">
        <f>IF(countries_cumulative!AX14&gt;=50,1,0)</f>
        <v>1</v>
      </c>
      <c r="AW15">
        <f>IF(countries_cumulative!AY14&gt;=50,1,0)</f>
        <v>1</v>
      </c>
      <c r="AX15">
        <f>IF(countries_cumulative!AZ14&gt;=50,1,0)</f>
        <v>1</v>
      </c>
      <c r="AY15">
        <f>IF(countries_cumulative!BA14&gt;=50,1,0)</f>
        <v>1</v>
      </c>
      <c r="AZ15">
        <f>IF(countries_cumulative!BB14&gt;=50,1,0)</f>
        <v>1</v>
      </c>
      <c r="BA15">
        <f>IF(countries_cumulative!BC14&gt;=50,1,0)</f>
        <v>1</v>
      </c>
      <c r="BB15">
        <f>IF(countries_cumulative!BD14&gt;=50,1,0)</f>
        <v>1</v>
      </c>
      <c r="BC15">
        <f>IF(countries_cumulative!BE14&gt;=50,1,0)</f>
        <v>1</v>
      </c>
      <c r="BD15">
        <f>IF(countries_cumulative!BF14&gt;=50,1,0)</f>
        <v>1</v>
      </c>
      <c r="BE15">
        <f>IF(countries_cumulative!BG14&gt;=50,1,0)</f>
        <v>1</v>
      </c>
      <c r="BF15">
        <f>IF(countries_cumulative!BH14&gt;=50,1,0)</f>
        <v>1</v>
      </c>
      <c r="BG15">
        <f>IF(countries_cumulative!BI14&gt;=50,1,0)</f>
        <v>1</v>
      </c>
      <c r="BH15">
        <f>IF(countries_cumulative!BJ14&gt;=50,1,0)</f>
        <v>1</v>
      </c>
      <c r="BI15">
        <f>IF(countries_cumulative!BK14&gt;=50,1,0)</f>
        <v>1</v>
      </c>
      <c r="BJ15">
        <f>IF(countries_cumulative!BL14&gt;=50,1,0)</f>
        <v>1</v>
      </c>
      <c r="BK15">
        <f>IF(countries_cumulative!BM14&gt;=50,1,0)</f>
        <v>1</v>
      </c>
      <c r="BL15">
        <f>IF(countries_cumulative!BN14&gt;=50,1,0)</f>
        <v>1</v>
      </c>
      <c r="BM15">
        <f>IF(countries_cumulative!BO14&gt;=50,1,0)</f>
        <v>1</v>
      </c>
      <c r="BN15">
        <f>IF(countries_cumulative!BP14&gt;=50,1,0)</f>
        <v>1</v>
      </c>
      <c r="BO15">
        <f>IF(countries_cumulative!BQ14&gt;=50,1,0)</f>
        <v>1</v>
      </c>
      <c r="BP15">
        <f>IF(countries_cumulative!BR14&gt;=50,1,0)</f>
        <v>1</v>
      </c>
      <c r="BQ15">
        <f>IF(countries_cumulative!BS14&gt;=50,1,0)</f>
        <v>1</v>
      </c>
      <c r="BR15">
        <f>IF(countries_cumulative!BT14&gt;=50,1,0)</f>
        <v>1</v>
      </c>
      <c r="BS15">
        <f>IF(countries_cumulative!BU14&gt;=50,1,0)</f>
        <v>1</v>
      </c>
      <c r="BT15">
        <f>IF(countries_cumulative!BV14&gt;=50,1,0)</f>
        <v>1</v>
      </c>
      <c r="BU15">
        <f>IF(countries_cumulative!BW14&gt;=50,1,0)</f>
        <v>1</v>
      </c>
      <c r="BV15">
        <f>IF(countries_cumulative!BX14&gt;=50,1,0)</f>
        <v>1</v>
      </c>
      <c r="BW15">
        <f>IF(countries_cumulative!BY14&gt;=50,1,0)</f>
        <v>1</v>
      </c>
      <c r="BX15">
        <f>IF(countries_cumulative!BZ14&gt;=50,1,0)</f>
        <v>1</v>
      </c>
      <c r="BY15">
        <f>IF(countries_cumulative!CA14&gt;=50,1,0)</f>
        <v>1</v>
      </c>
      <c r="BZ15">
        <f>IF(countries_cumulative!CB14&gt;=50,1,0)</f>
        <v>1</v>
      </c>
      <c r="CA15">
        <f>IF(countries_cumulative!CC14&gt;=50,1,0)</f>
        <v>1</v>
      </c>
      <c r="CB15">
        <f>IF(countries_cumulative!CD14&gt;=50,1,0)</f>
        <v>1</v>
      </c>
      <c r="CC15">
        <f>IF(countries_cumulative!CE14&gt;=50,1,0)</f>
        <v>1</v>
      </c>
      <c r="CD15">
        <f>IF(countries_cumulative!CF14&gt;=50,1,0)</f>
        <v>1</v>
      </c>
      <c r="CE15">
        <f>IF(countries_cumulative!CG14&gt;=50,1,0)</f>
        <v>1</v>
      </c>
      <c r="CF15">
        <f>IF(countries_cumulative!CH14&gt;=50,1,0)</f>
        <v>1</v>
      </c>
      <c r="CG15">
        <f>IF(countries_cumulative!CI14&gt;=50,1,0)</f>
        <v>1</v>
      </c>
      <c r="CH15">
        <f>IF(countries_cumulative!CJ14&gt;=50,1,0)</f>
        <v>1</v>
      </c>
      <c r="CI15">
        <f>IF(countries_cumulative!CK14&gt;=50,1,0)</f>
        <v>1</v>
      </c>
      <c r="CJ15">
        <f>IF(countries_cumulative!CL14&gt;=50,1,0)</f>
        <v>1</v>
      </c>
      <c r="CK15">
        <f>IF(countries_cumulative!CM14&gt;=50,1,0)</f>
        <v>1</v>
      </c>
      <c r="CL15">
        <f>IF(countries_cumulative!CN14&gt;=50,1,0)</f>
        <v>1</v>
      </c>
      <c r="CM15">
        <f>IF(countries_cumulative!CO14&gt;=50,1,0)</f>
        <v>1</v>
      </c>
      <c r="CN15">
        <f>IF(countries_cumulative!CP14&gt;=50,1,0)</f>
        <v>1</v>
      </c>
      <c r="CP15">
        <f t="shared" si="36"/>
        <v>42</v>
      </c>
      <c r="CQ15" t="str">
        <f t="shared" si="37"/>
        <v>Bahrain</v>
      </c>
      <c r="CR15">
        <f ca="1">OFFSET(countries_cumulative!$D14,0,$CP15+CR$1)</f>
        <v>52</v>
      </c>
      <c r="CS15">
        <f ca="1">OFFSET(countries_cumulative!$D14,0,$CP15+CS$1)</f>
        <v>55</v>
      </c>
      <c r="CT15">
        <f ca="1">OFFSET(countries_cumulative!$D14,0,$CP15+CT$1)</f>
        <v>60</v>
      </c>
      <c r="CU15">
        <f ca="1">OFFSET(countries_cumulative!$D14,0,$CP15+CU$1)</f>
        <v>85</v>
      </c>
      <c r="CV15">
        <f ca="1">OFFSET(countries_cumulative!$D14,0,$CP15+CV$1)</f>
        <v>85</v>
      </c>
      <c r="CW15">
        <f ca="1">OFFSET(countries_cumulative!$D14,0,$CP15+CW$1)</f>
        <v>95</v>
      </c>
      <c r="CX15">
        <f ca="1">OFFSET(countries_cumulative!$D14,0,$CP15+CX$1)</f>
        <v>110</v>
      </c>
      <c r="CY15">
        <f ca="1">OFFSET(countries_cumulative!$D14,0,$CP15+CY$1)</f>
        <v>195</v>
      </c>
      <c r="CZ15">
        <f ca="1">OFFSET(countries_cumulative!$D14,0,$CP15+CZ$1)</f>
        <v>195</v>
      </c>
      <c r="DA15">
        <f ca="1">OFFSET(countries_cumulative!$D14,0,$CP15+DA$1)</f>
        <v>195</v>
      </c>
      <c r="DB15">
        <f ca="1">OFFSET(countries_cumulative!$D14,0,$CP15+DB$1)</f>
        <v>210</v>
      </c>
      <c r="DC15">
        <f ca="1">OFFSET(countries_cumulative!$D14,0,$CP15+DC$1)</f>
        <v>214</v>
      </c>
      <c r="DD15">
        <f ca="1">OFFSET(countries_cumulative!$D14,0,$CP15+DD$1)</f>
        <v>214</v>
      </c>
      <c r="DE15">
        <f ca="1">OFFSET(countries_cumulative!$D14,0,$CP15+DE$1)</f>
        <v>228</v>
      </c>
      <c r="DF15">
        <f ca="1">OFFSET(countries_cumulative!$D14,0,$CP15+DF$1)</f>
        <v>256</v>
      </c>
      <c r="DG15">
        <f ca="1">OFFSET(countries_cumulative!$D14,0,$CP15+DG$1)</f>
        <v>278</v>
      </c>
      <c r="DH15">
        <f ca="1">OFFSET(countries_cumulative!$D14,0,$CP15+DH$1)</f>
        <v>285</v>
      </c>
      <c r="DI15">
        <f ca="1">OFFSET(countries_cumulative!$D14,0,$CP15+DI$1)</f>
        <v>305</v>
      </c>
      <c r="DJ15">
        <f ca="1">OFFSET(countries_cumulative!$D14,0,$CP15+DJ$1)</f>
        <v>334</v>
      </c>
      <c r="DK15">
        <f ca="1">OFFSET(countries_cumulative!$D14,0,$CP15+DK$1)</f>
        <v>377</v>
      </c>
      <c r="DL15">
        <f ca="1">OFFSET(countries_cumulative!$D14,0,$CP15+DL$1)</f>
        <v>392</v>
      </c>
      <c r="DM15">
        <f ca="1">OFFSET(countries_cumulative!$D14,0,$CP15+DM$1)</f>
        <v>419</v>
      </c>
      <c r="DN15">
        <f ca="1">OFFSET(countries_cumulative!$D14,0,$CP15+DN$1)</f>
        <v>458</v>
      </c>
      <c r="DO15">
        <f ca="1">OFFSET(countries_cumulative!$D14,0,$CP15+DO$1)</f>
        <v>466</v>
      </c>
      <c r="DP15">
        <f ca="1">OFFSET(countries_cumulative!$D14,0,$CP15+DP$1)</f>
        <v>476</v>
      </c>
      <c r="DQ15">
        <f ca="1">OFFSET(countries_cumulative!$D14,0,$CP15+DQ$1)</f>
        <v>499</v>
      </c>
      <c r="DR15">
        <f ca="1">OFFSET(countries_cumulative!$D14,0,$CP15+DR$1)</f>
        <v>515</v>
      </c>
      <c r="DS15">
        <f ca="1">OFFSET(countries_cumulative!$D14,0,$CP15+DS$1)</f>
        <v>567</v>
      </c>
      <c r="DT15">
        <f ca="1">OFFSET(countries_cumulative!$D14,0,$CP15+DT$1)</f>
        <v>569</v>
      </c>
      <c r="DU15">
        <f ca="1">OFFSET(countries_cumulative!$D14,0,$CP15+DU$1)</f>
        <v>643</v>
      </c>
      <c r="DV15">
        <f ca="1">OFFSET(countries_cumulative!$D14,0,$CP15+DV$1)</f>
        <v>672</v>
      </c>
      <c r="DW15" s="3" t="s">
        <v>15</v>
      </c>
      <c r="DX15">
        <f t="shared" ca="1" si="38"/>
        <v>0.23902401199605161</v>
      </c>
      <c r="DZ15" t="s">
        <v>15</v>
      </c>
      <c r="EA15">
        <f t="shared" ca="1" si="39"/>
        <v>2</v>
      </c>
      <c r="EB15">
        <f t="shared" ca="1" si="40"/>
        <v>1.8284271247461903</v>
      </c>
      <c r="EC15">
        <f t="shared" ca="1" si="66"/>
        <v>2.2075343299958265</v>
      </c>
      <c r="ED15">
        <f t="shared" ca="1" si="67"/>
        <v>1.3967817269284302</v>
      </c>
      <c r="EE15">
        <f t="shared" ca="1" si="68"/>
        <v>1.121747460841898</v>
      </c>
      <c r="EF15">
        <f t="shared" ca="1" si="41"/>
        <v>0.96745435541152935</v>
      </c>
      <c r="EG15">
        <f t="shared" ca="1" si="42"/>
        <v>1.0319131838552686</v>
      </c>
      <c r="EH15">
        <f t="shared" ca="1" si="43"/>
        <v>0.85958915474808983</v>
      </c>
      <c r="EI15">
        <f t="shared" ca="1" si="44"/>
        <v>0.73572844991011532</v>
      </c>
      <c r="EJ15">
        <f t="shared" ca="1" si="45"/>
        <v>0.65907381402665011</v>
      </c>
      <c r="EK15">
        <f t="shared" ca="1" si="46"/>
        <v>0.58805303202394099</v>
      </c>
      <c r="EL15">
        <f t="shared" ca="1" si="47"/>
        <v>0.52801019259625082</v>
      </c>
      <c r="EM15">
        <f t="shared" ca="1" si="48"/>
        <v>0.48844140874145769</v>
      </c>
      <c r="EN15">
        <f t="shared" ca="1" si="49"/>
        <v>0.46208823804461008</v>
      </c>
      <c r="EO15">
        <f t="shared" ca="1" si="50"/>
        <v>0.4352929862174173</v>
      </c>
      <c r="EP15">
        <f t="shared" ca="1" si="51"/>
        <v>0.40591720304087464</v>
      </c>
      <c r="EQ15">
        <f t="shared" ca="1" si="52"/>
        <v>0.38471383274905335</v>
      </c>
      <c r="ER15">
        <f t="shared" ca="1" si="53"/>
        <v>0.36812239019979209</v>
      </c>
      <c r="ES15">
        <f t="shared" ca="1" si="54"/>
        <v>0.35582734091388679</v>
      </c>
      <c r="ET15">
        <f t="shared" ca="1" si="55"/>
        <v>0.33836307430772927</v>
      </c>
      <c r="EU15">
        <f t="shared" ca="1" si="56"/>
        <v>0.3247287308583926</v>
      </c>
      <c r="EV15">
        <f t="shared" ca="1" si="57"/>
        <v>0.3139213366525373</v>
      </c>
      <c r="EW15">
        <f t="shared" ca="1" si="58"/>
        <v>0.29951896981790704</v>
      </c>
      <c r="EX15">
        <f t="shared" ca="1" si="59"/>
        <v>0.28668896800054444</v>
      </c>
      <c r="EY15">
        <f t="shared" ca="1" si="60"/>
        <v>0.27647496308321973</v>
      </c>
      <c r="EZ15">
        <f t="shared" ca="1" si="61"/>
        <v>0.26625841878786161</v>
      </c>
      <c r="FA15">
        <f t="shared" ca="1" si="62"/>
        <v>0.2601937018379632</v>
      </c>
      <c r="FB15">
        <f t="shared" ca="1" si="63"/>
        <v>0.25000104632680209</v>
      </c>
      <c r="FC15">
        <f t="shared" ca="1" si="64"/>
        <v>0.24615476396277125</v>
      </c>
      <c r="FD15">
        <f t="shared" ca="1" si="65"/>
        <v>0.23902401199605161</v>
      </c>
    </row>
    <row r="16" spans="1:160" hidden="1" x14ac:dyDescent="0.25">
      <c r="A16" s="3" t="s">
        <v>16</v>
      </c>
      <c r="B16">
        <f>IF(countries_cumulative!D15&gt;=50,1,0)</f>
        <v>0</v>
      </c>
      <c r="C16">
        <f>IF(countries_cumulative!E15&gt;=50,1,0)</f>
        <v>0</v>
      </c>
      <c r="D16">
        <f>IF(countries_cumulative!F15&gt;=50,1,0)</f>
        <v>0</v>
      </c>
      <c r="E16">
        <f>IF(countries_cumulative!G15&gt;=50,1,0)</f>
        <v>0</v>
      </c>
      <c r="F16">
        <f>IF(countries_cumulative!H15&gt;=50,1,0)</f>
        <v>0</v>
      </c>
      <c r="G16">
        <f>IF(countries_cumulative!I15&gt;=50,1,0)</f>
        <v>0</v>
      </c>
      <c r="H16">
        <f>IF(countries_cumulative!J15&gt;=50,1,0)</f>
        <v>0</v>
      </c>
      <c r="I16">
        <f>IF(countries_cumulative!K15&gt;=50,1,0)</f>
        <v>0</v>
      </c>
      <c r="J16">
        <f>IF(countries_cumulative!L15&gt;=50,1,0)</f>
        <v>0</v>
      </c>
      <c r="K16">
        <f>IF(countries_cumulative!M15&gt;=50,1,0)</f>
        <v>0</v>
      </c>
      <c r="L16">
        <f>IF(countries_cumulative!N15&gt;=50,1,0)</f>
        <v>0</v>
      </c>
      <c r="M16">
        <f>IF(countries_cumulative!O15&gt;=50,1,0)</f>
        <v>0</v>
      </c>
      <c r="N16">
        <f>IF(countries_cumulative!P15&gt;=50,1,0)</f>
        <v>0</v>
      </c>
      <c r="O16">
        <f>IF(countries_cumulative!Q15&gt;=50,1,0)</f>
        <v>0</v>
      </c>
      <c r="P16">
        <f>IF(countries_cumulative!R15&gt;=50,1,0)</f>
        <v>0</v>
      </c>
      <c r="Q16">
        <f>IF(countries_cumulative!S15&gt;=50,1,0)</f>
        <v>0</v>
      </c>
      <c r="R16">
        <f>IF(countries_cumulative!T15&gt;=50,1,0)</f>
        <v>0</v>
      </c>
      <c r="S16">
        <f>IF(countries_cumulative!U15&gt;=50,1,0)</f>
        <v>0</v>
      </c>
      <c r="T16">
        <f>IF(countries_cumulative!V15&gt;=50,1,0)</f>
        <v>0</v>
      </c>
      <c r="U16">
        <f>IF(countries_cumulative!W15&gt;=50,1,0)</f>
        <v>0</v>
      </c>
      <c r="V16">
        <f>IF(countries_cumulative!X15&gt;=50,1,0)</f>
        <v>0</v>
      </c>
      <c r="W16">
        <f>IF(countries_cumulative!Y15&gt;=50,1,0)</f>
        <v>0</v>
      </c>
      <c r="X16">
        <f>IF(countries_cumulative!Z15&gt;=50,1,0)</f>
        <v>0</v>
      </c>
      <c r="Y16">
        <f>IF(countries_cumulative!AA15&gt;=50,1,0)</f>
        <v>0</v>
      </c>
      <c r="Z16">
        <f>IF(countries_cumulative!AB15&gt;=50,1,0)</f>
        <v>0</v>
      </c>
      <c r="AA16">
        <f>IF(countries_cumulative!AC15&gt;=50,1,0)</f>
        <v>0</v>
      </c>
      <c r="AB16">
        <f>IF(countries_cumulative!AD15&gt;=50,1,0)</f>
        <v>0</v>
      </c>
      <c r="AC16">
        <f>IF(countries_cumulative!AE15&gt;=50,1,0)</f>
        <v>0</v>
      </c>
      <c r="AD16">
        <f>IF(countries_cumulative!AF15&gt;=50,1,0)</f>
        <v>0</v>
      </c>
      <c r="AE16">
        <f>IF(countries_cumulative!AG15&gt;=50,1,0)</f>
        <v>0</v>
      </c>
      <c r="AF16">
        <f>IF(countries_cumulative!AH15&gt;=50,1,0)</f>
        <v>0</v>
      </c>
      <c r="AG16">
        <f>IF(countries_cumulative!AI15&gt;=50,1,0)</f>
        <v>0</v>
      </c>
      <c r="AH16">
        <f>IF(countries_cumulative!AJ15&gt;=50,1,0)</f>
        <v>0</v>
      </c>
      <c r="AI16">
        <f>IF(countries_cumulative!AK15&gt;=50,1,0)</f>
        <v>0</v>
      </c>
      <c r="AJ16">
        <f>IF(countries_cumulative!AL15&gt;=50,1,0)</f>
        <v>0</v>
      </c>
      <c r="AK16">
        <f>IF(countries_cumulative!AM15&gt;=50,1,0)</f>
        <v>0</v>
      </c>
      <c r="AL16">
        <f>IF(countries_cumulative!AN15&gt;=50,1,0)</f>
        <v>0</v>
      </c>
      <c r="AM16">
        <f>IF(countries_cumulative!AO15&gt;=50,1,0)</f>
        <v>0</v>
      </c>
      <c r="AN16">
        <f>IF(countries_cumulative!AP15&gt;=50,1,0)</f>
        <v>0</v>
      </c>
      <c r="AO16">
        <f>IF(countries_cumulative!AQ15&gt;=50,1,0)</f>
        <v>0</v>
      </c>
      <c r="AP16">
        <f>IF(countries_cumulative!AR15&gt;=50,1,0)</f>
        <v>0</v>
      </c>
      <c r="AQ16">
        <f>IF(countries_cumulative!AS15&gt;=50,1,0)</f>
        <v>0</v>
      </c>
      <c r="AR16">
        <f>IF(countries_cumulative!AT15&gt;=50,1,0)</f>
        <v>0</v>
      </c>
      <c r="AS16">
        <f>IF(countries_cumulative!AU15&gt;=50,1,0)</f>
        <v>0</v>
      </c>
      <c r="AT16">
        <f>IF(countries_cumulative!AV15&gt;=50,1,0)</f>
        <v>0</v>
      </c>
      <c r="AU16">
        <f>IF(countries_cumulative!AW15&gt;=50,1,0)</f>
        <v>0</v>
      </c>
      <c r="AV16">
        <f>IF(countries_cumulative!AX15&gt;=50,1,0)</f>
        <v>0</v>
      </c>
      <c r="AW16">
        <f>IF(countries_cumulative!AY15&gt;=50,1,0)</f>
        <v>0</v>
      </c>
      <c r="AX16">
        <f>IF(countries_cumulative!AZ15&gt;=50,1,0)</f>
        <v>0</v>
      </c>
      <c r="AY16">
        <f>IF(countries_cumulative!BA15&gt;=50,1,0)</f>
        <v>0</v>
      </c>
      <c r="AZ16">
        <f>IF(countries_cumulative!BB15&gt;=50,1,0)</f>
        <v>0</v>
      </c>
      <c r="BA16">
        <f>IF(countries_cumulative!BC15&gt;=50,1,0)</f>
        <v>0</v>
      </c>
      <c r="BB16">
        <f>IF(countries_cumulative!BD15&gt;=50,1,0)</f>
        <v>0</v>
      </c>
      <c r="BC16">
        <f>IF(countries_cumulative!BE15&gt;=50,1,0)</f>
        <v>0</v>
      </c>
      <c r="BD16">
        <f>IF(countries_cumulative!BF15&gt;=50,1,0)</f>
        <v>0</v>
      </c>
      <c r="BE16">
        <f>IF(countries_cumulative!BG15&gt;=50,1,0)</f>
        <v>0</v>
      </c>
      <c r="BF16">
        <f>IF(countries_cumulative!BH15&gt;=50,1,0)</f>
        <v>0</v>
      </c>
      <c r="BG16">
        <f>IF(countries_cumulative!BI15&gt;=50,1,0)</f>
        <v>0</v>
      </c>
      <c r="BH16">
        <f>IF(countries_cumulative!BJ15&gt;=50,1,0)</f>
        <v>0</v>
      </c>
      <c r="BI16">
        <f>IF(countries_cumulative!BK15&gt;=50,1,0)</f>
        <v>0</v>
      </c>
      <c r="BJ16">
        <f>IF(countries_cumulative!BL15&gt;=50,1,0)</f>
        <v>0</v>
      </c>
      <c r="BK16">
        <f>IF(countries_cumulative!BM15&gt;=50,1,0)</f>
        <v>0</v>
      </c>
      <c r="BL16">
        <f>IF(countries_cumulative!BN15&gt;=50,1,0)</f>
        <v>0</v>
      </c>
      <c r="BM16">
        <f>IF(countries_cumulative!BO15&gt;=50,1,0)</f>
        <v>0</v>
      </c>
      <c r="BN16">
        <f>IF(countries_cumulative!BP15&gt;=50,1,0)</f>
        <v>0</v>
      </c>
      <c r="BO16">
        <f>IF(countries_cumulative!BQ15&gt;=50,1,0)</f>
        <v>0</v>
      </c>
      <c r="BP16">
        <f>IF(countries_cumulative!BR15&gt;=50,1,0)</f>
        <v>0</v>
      </c>
      <c r="BQ16">
        <f>IF(countries_cumulative!BS15&gt;=50,1,0)</f>
        <v>0</v>
      </c>
      <c r="BR16">
        <f>IF(countries_cumulative!BT15&gt;=50,1,0)</f>
        <v>0</v>
      </c>
      <c r="BS16">
        <f>IF(countries_cumulative!BU15&gt;=50,1,0)</f>
        <v>1</v>
      </c>
      <c r="BT16">
        <f>IF(countries_cumulative!BV15&gt;=50,1,0)</f>
        <v>1</v>
      </c>
      <c r="BU16">
        <f>IF(countries_cumulative!BW15&gt;=50,1,0)</f>
        <v>1</v>
      </c>
      <c r="BV16">
        <f>IF(countries_cumulative!BX15&gt;=50,1,0)</f>
        <v>1</v>
      </c>
      <c r="BW16">
        <f>IF(countries_cumulative!BY15&gt;=50,1,0)</f>
        <v>1</v>
      </c>
      <c r="BX16">
        <f>IF(countries_cumulative!BZ15&gt;=50,1,0)</f>
        <v>1</v>
      </c>
      <c r="BY16">
        <f>IF(countries_cumulative!CA15&gt;=50,1,0)</f>
        <v>1</v>
      </c>
      <c r="BZ16">
        <f>IF(countries_cumulative!CB15&gt;=50,1,0)</f>
        <v>1</v>
      </c>
      <c r="CA16">
        <f>IF(countries_cumulative!CC15&gt;=50,1,0)</f>
        <v>1</v>
      </c>
      <c r="CB16">
        <f>IF(countries_cumulative!CD15&gt;=50,1,0)</f>
        <v>1</v>
      </c>
      <c r="CC16">
        <f>IF(countries_cumulative!CE15&gt;=50,1,0)</f>
        <v>1</v>
      </c>
      <c r="CD16">
        <f>IF(countries_cumulative!CF15&gt;=50,1,0)</f>
        <v>1</v>
      </c>
      <c r="CE16">
        <f>IF(countries_cumulative!CG15&gt;=50,1,0)</f>
        <v>1</v>
      </c>
      <c r="CF16">
        <f>IF(countries_cumulative!CH15&gt;=50,1,0)</f>
        <v>1</v>
      </c>
      <c r="CG16">
        <f>IF(countries_cumulative!CI15&gt;=50,1,0)</f>
        <v>1</v>
      </c>
      <c r="CH16">
        <f>IF(countries_cumulative!CJ15&gt;=50,1,0)</f>
        <v>1</v>
      </c>
      <c r="CI16">
        <f>IF(countries_cumulative!CK15&gt;=50,1,0)</f>
        <v>1</v>
      </c>
      <c r="CJ16">
        <f>IF(countries_cumulative!CL15&gt;=50,1,0)</f>
        <v>1</v>
      </c>
      <c r="CK16">
        <f>IF(countries_cumulative!CM15&gt;=50,1,0)</f>
        <v>1</v>
      </c>
      <c r="CL16">
        <f>IF(countries_cumulative!CN15&gt;=50,1,0)</f>
        <v>1</v>
      </c>
      <c r="CM16">
        <f>IF(countries_cumulative!CO15&gt;=50,1,0)</f>
        <v>1</v>
      </c>
      <c r="CN16">
        <f>IF(countries_cumulative!CP15&gt;=50,1,0)</f>
        <v>1</v>
      </c>
      <c r="CP16">
        <f t="shared" si="36"/>
        <v>69</v>
      </c>
      <c r="CQ16" t="str">
        <f t="shared" si="37"/>
        <v>Bangladesh</v>
      </c>
      <c r="CR16">
        <f ca="1">OFFSET(countries_cumulative!$D15,0,$CP16+CR$1)</f>
        <v>51</v>
      </c>
      <c r="CS16">
        <f ca="1">OFFSET(countries_cumulative!$D15,0,$CP16+CS$1)</f>
        <v>54</v>
      </c>
      <c r="CT16">
        <f ca="1">OFFSET(countries_cumulative!$D15,0,$CP16+CT$1)</f>
        <v>56</v>
      </c>
      <c r="CU16">
        <f ca="1">OFFSET(countries_cumulative!$D15,0,$CP16+CU$1)</f>
        <v>61</v>
      </c>
      <c r="CV16">
        <f ca="1">OFFSET(countries_cumulative!$D15,0,$CP16+CV$1)</f>
        <v>70</v>
      </c>
      <c r="CW16">
        <f ca="1">OFFSET(countries_cumulative!$D15,0,$CP16+CW$1)</f>
        <v>88</v>
      </c>
      <c r="CX16">
        <f ca="1">OFFSET(countries_cumulative!$D15,0,$CP16+CX$1)</f>
        <v>123</v>
      </c>
      <c r="CY16">
        <f ca="1">OFFSET(countries_cumulative!$D15,0,$CP16+CY$1)</f>
        <v>164</v>
      </c>
      <c r="CZ16">
        <f ca="1">OFFSET(countries_cumulative!$D15,0,$CP16+CZ$1)</f>
        <v>218</v>
      </c>
      <c r="DA16">
        <f ca="1">OFFSET(countries_cumulative!$D15,0,$CP16+DA$1)</f>
        <v>330</v>
      </c>
      <c r="DB16">
        <f ca="1">OFFSET(countries_cumulative!$D15,0,$CP16+DB$1)</f>
        <v>424</v>
      </c>
      <c r="DC16">
        <f ca="1">OFFSET(countries_cumulative!$D15,0,$CP16+DC$1)</f>
        <v>482</v>
      </c>
      <c r="DD16">
        <f ca="1">OFFSET(countries_cumulative!$D15,0,$CP16+DD$1)</f>
        <v>621</v>
      </c>
      <c r="DE16">
        <f ca="1">OFFSET(countries_cumulative!$D15,0,$CP16+DE$1)</f>
        <v>803</v>
      </c>
      <c r="DF16">
        <f ca="1">OFFSET(countries_cumulative!$D15,0,$CP16+DF$1)</f>
        <v>1012</v>
      </c>
      <c r="DG16">
        <f ca="1">OFFSET(countries_cumulative!$D15,0,$CP16+DG$1)</f>
        <v>1231</v>
      </c>
      <c r="DH16">
        <f ca="1">OFFSET(countries_cumulative!$D15,0,$CP16+DH$1)</f>
        <v>1572</v>
      </c>
      <c r="DI16">
        <f ca="1">OFFSET(countries_cumulative!$D15,0,$CP16+DI$1)</f>
        <v>1838</v>
      </c>
      <c r="DJ16">
        <f ca="1">OFFSET(countries_cumulative!$D15,0,$CP16+DJ$1)</f>
        <v>2144</v>
      </c>
      <c r="DK16">
        <f ca="1">OFFSET(countries_cumulative!$D15,0,$CP16+DK$1)</f>
        <v>2456</v>
      </c>
      <c r="DL16">
        <f ca="1">OFFSET(countries_cumulative!$D15,0,$CP16+DL$1)</f>
        <v>2948</v>
      </c>
      <c r="DM16">
        <f ca="1">OFFSET(countries_cumulative!$D15,0,$CP16+DM$1)</f>
        <v>3382</v>
      </c>
      <c r="DN16">
        <f ca="1">OFFSET(countries_cumulative!$D15,0,$CP16+DN$1)</f>
        <v>0</v>
      </c>
      <c r="DO16">
        <f ca="1">OFFSET(countries_cumulative!$D15,0,$CP16+DO$1)</f>
        <v>0</v>
      </c>
      <c r="DP16">
        <f ca="1">OFFSET(countries_cumulative!$D15,0,$CP16+DP$1)</f>
        <v>0</v>
      </c>
      <c r="DQ16">
        <f ca="1">OFFSET(countries_cumulative!$D15,0,$CP16+DQ$1)</f>
        <v>0</v>
      </c>
      <c r="DR16">
        <f ca="1">OFFSET(countries_cumulative!$D15,0,$CP16+DR$1)</f>
        <v>0</v>
      </c>
      <c r="DS16">
        <f ca="1">OFFSET(countries_cumulative!$D15,0,$CP16+DS$1)</f>
        <v>0</v>
      </c>
      <c r="DT16">
        <f ca="1">OFFSET(countries_cumulative!$D15,0,$CP16+DT$1)</f>
        <v>0</v>
      </c>
      <c r="DU16">
        <f ca="1">OFFSET(countries_cumulative!$D15,0,$CP16+DU$1)</f>
        <v>0</v>
      </c>
      <c r="DV16">
        <f ca="1">OFFSET(countries_cumulative!$D15,0,$CP16+DV$1)</f>
        <v>0</v>
      </c>
      <c r="DW16" s="3" t="s">
        <v>16</v>
      </c>
      <c r="DX16" t="str">
        <f t="shared" ca="1" si="38"/>
        <v/>
      </c>
      <c r="DZ16" t="s">
        <v>16</v>
      </c>
      <c r="EA16">
        <f t="shared" ca="1" si="39"/>
        <v>2</v>
      </c>
      <c r="EB16">
        <f t="shared" ca="1" si="40"/>
        <v>1.2360679774997898</v>
      </c>
      <c r="EC16">
        <f t="shared" ca="1" si="66"/>
        <v>1.1544346900318838</v>
      </c>
      <c r="ED16">
        <f t="shared" ca="1" si="67"/>
        <v>1.087797629929844</v>
      </c>
      <c r="EE16">
        <f t="shared" ca="1" si="68"/>
        <v>1.0589241364785176</v>
      </c>
      <c r="EF16">
        <f t="shared" ca="1" si="41"/>
        <v>1.0396489026555056</v>
      </c>
      <c r="EG16">
        <f t="shared" ca="1" si="42"/>
        <v>0.96470305520699884</v>
      </c>
      <c r="EH16">
        <f t="shared" ca="1" si="43"/>
        <v>0.89600535188327868</v>
      </c>
      <c r="EI16">
        <f t="shared" ca="1" si="44"/>
        <v>0.86953586211206457</v>
      </c>
      <c r="EJ16">
        <f t="shared" ca="1" si="45"/>
        <v>0.80788534026576841</v>
      </c>
      <c r="EK16">
        <f t="shared" ca="1" si="46"/>
        <v>0.7357930040450944</v>
      </c>
      <c r="EL16">
        <f t="shared" ca="1" si="47"/>
        <v>0.69689995430656682</v>
      </c>
      <c r="EM16">
        <f t="shared" ca="1" si="48"/>
        <v>0.66436098286319023</v>
      </c>
      <c r="EN16">
        <f t="shared" ca="1" si="49"/>
        <v>0.63324625316875971</v>
      </c>
      <c r="EO16">
        <f t="shared" ca="1" si="50"/>
        <v>0.60247821365520959</v>
      </c>
      <c r="EP16">
        <f t="shared" ca="1" si="51"/>
        <v>0.58082238073712222</v>
      </c>
      <c r="EQ16">
        <f t="shared" ca="1" si="52"/>
        <v>0.55346489748253758</v>
      </c>
      <c r="ER16">
        <f t="shared" ca="1" si="53"/>
        <v>0.52928060042162928</v>
      </c>
      <c r="ES16">
        <f t="shared" ca="1" si="54"/>
        <v>0.50644550298061786</v>
      </c>
      <c r="ET16">
        <f t="shared" ca="1" si="55"/>
        <v>0.48969522177265312</v>
      </c>
      <c r="EU16">
        <f t="shared" ca="1" si="56"/>
        <v>0.47143692134750803</v>
      </c>
      <c r="EV16" t="e">
        <f t="shared" ca="1" si="57"/>
        <v>#NUM!</v>
      </c>
      <c r="EW16">
        <f t="shared" ca="1" si="58"/>
        <v>-2.1864301690070747</v>
      </c>
      <c r="EX16" t="e">
        <f t="shared" ca="1" si="59"/>
        <v>#NUM!</v>
      </c>
      <c r="EY16">
        <f t="shared" ca="1" si="60"/>
        <v>-2.1703150959262505</v>
      </c>
      <c r="EZ16" t="e">
        <f t="shared" ca="1" si="61"/>
        <v>#NUM!</v>
      </c>
      <c r="FA16">
        <f t="shared" ca="1" si="62"/>
        <v>-2.156760205792791</v>
      </c>
      <c r="FB16" t="e">
        <f t="shared" ca="1" si="63"/>
        <v>#NUM!</v>
      </c>
      <c r="FC16">
        <f t="shared" ca="1" si="64"/>
        <v>-2.1452010306690692</v>
      </c>
      <c r="FD16" t="e">
        <f t="shared" ca="1" si="65"/>
        <v>#NUM!</v>
      </c>
    </row>
    <row r="17" spans="1:160" hidden="1" x14ac:dyDescent="0.25">
      <c r="A17" s="3" t="s">
        <v>17</v>
      </c>
      <c r="B17">
        <f>IF(countries_cumulative!D16&gt;=50,1,0)</f>
        <v>0</v>
      </c>
      <c r="C17">
        <f>IF(countries_cumulative!E16&gt;=50,1,0)</f>
        <v>0</v>
      </c>
      <c r="D17">
        <f>IF(countries_cumulative!F16&gt;=50,1,0)</f>
        <v>0</v>
      </c>
      <c r="E17">
        <f>IF(countries_cumulative!G16&gt;=50,1,0)</f>
        <v>0</v>
      </c>
      <c r="F17">
        <f>IF(countries_cumulative!H16&gt;=50,1,0)</f>
        <v>0</v>
      </c>
      <c r="G17">
        <f>IF(countries_cumulative!I16&gt;=50,1,0)</f>
        <v>0</v>
      </c>
      <c r="H17">
        <f>IF(countries_cumulative!J16&gt;=50,1,0)</f>
        <v>0</v>
      </c>
      <c r="I17">
        <f>IF(countries_cumulative!K16&gt;=50,1,0)</f>
        <v>0</v>
      </c>
      <c r="J17">
        <f>IF(countries_cumulative!L16&gt;=50,1,0)</f>
        <v>0</v>
      </c>
      <c r="K17">
        <f>IF(countries_cumulative!M16&gt;=50,1,0)</f>
        <v>0</v>
      </c>
      <c r="L17">
        <f>IF(countries_cumulative!N16&gt;=50,1,0)</f>
        <v>0</v>
      </c>
      <c r="M17">
        <f>IF(countries_cumulative!O16&gt;=50,1,0)</f>
        <v>0</v>
      </c>
      <c r="N17">
        <f>IF(countries_cumulative!P16&gt;=50,1,0)</f>
        <v>0</v>
      </c>
      <c r="O17">
        <f>IF(countries_cumulative!Q16&gt;=50,1,0)</f>
        <v>0</v>
      </c>
      <c r="P17">
        <f>IF(countries_cumulative!R16&gt;=50,1,0)</f>
        <v>0</v>
      </c>
      <c r="Q17">
        <f>IF(countries_cumulative!S16&gt;=50,1,0)</f>
        <v>0</v>
      </c>
      <c r="R17">
        <f>IF(countries_cumulative!T16&gt;=50,1,0)</f>
        <v>0</v>
      </c>
      <c r="S17">
        <f>IF(countries_cumulative!U16&gt;=50,1,0)</f>
        <v>0</v>
      </c>
      <c r="T17">
        <f>IF(countries_cumulative!V16&gt;=50,1,0)</f>
        <v>0</v>
      </c>
      <c r="U17">
        <f>IF(countries_cumulative!W16&gt;=50,1,0)</f>
        <v>0</v>
      </c>
      <c r="V17">
        <f>IF(countries_cumulative!X16&gt;=50,1,0)</f>
        <v>0</v>
      </c>
      <c r="W17">
        <f>IF(countries_cumulative!Y16&gt;=50,1,0)</f>
        <v>0</v>
      </c>
      <c r="X17">
        <f>IF(countries_cumulative!Z16&gt;=50,1,0)</f>
        <v>0</v>
      </c>
      <c r="Y17">
        <f>IF(countries_cumulative!AA16&gt;=50,1,0)</f>
        <v>0</v>
      </c>
      <c r="Z17">
        <f>IF(countries_cumulative!AB16&gt;=50,1,0)</f>
        <v>0</v>
      </c>
      <c r="AA17">
        <f>IF(countries_cumulative!AC16&gt;=50,1,0)</f>
        <v>0</v>
      </c>
      <c r="AB17">
        <f>IF(countries_cumulative!AD16&gt;=50,1,0)</f>
        <v>0</v>
      </c>
      <c r="AC17">
        <f>IF(countries_cumulative!AE16&gt;=50,1,0)</f>
        <v>0</v>
      </c>
      <c r="AD17">
        <f>IF(countries_cumulative!AF16&gt;=50,1,0)</f>
        <v>0</v>
      </c>
      <c r="AE17">
        <f>IF(countries_cumulative!AG16&gt;=50,1,0)</f>
        <v>0</v>
      </c>
      <c r="AF17">
        <f>IF(countries_cumulative!AH16&gt;=50,1,0)</f>
        <v>0</v>
      </c>
      <c r="AG17">
        <f>IF(countries_cumulative!AI16&gt;=50,1,0)</f>
        <v>0</v>
      </c>
      <c r="AH17">
        <f>IF(countries_cumulative!AJ16&gt;=50,1,0)</f>
        <v>0</v>
      </c>
      <c r="AI17">
        <f>IF(countries_cumulative!AK16&gt;=50,1,0)</f>
        <v>0</v>
      </c>
      <c r="AJ17">
        <f>IF(countries_cumulative!AL16&gt;=50,1,0)</f>
        <v>0</v>
      </c>
      <c r="AK17">
        <f>IF(countries_cumulative!AM16&gt;=50,1,0)</f>
        <v>0</v>
      </c>
      <c r="AL17">
        <f>IF(countries_cumulative!AN16&gt;=50,1,0)</f>
        <v>0</v>
      </c>
      <c r="AM17">
        <f>IF(countries_cumulative!AO16&gt;=50,1,0)</f>
        <v>0</v>
      </c>
      <c r="AN17">
        <f>IF(countries_cumulative!AP16&gt;=50,1,0)</f>
        <v>0</v>
      </c>
      <c r="AO17">
        <f>IF(countries_cumulative!AQ16&gt;=50,1,0)</f>
        <v>0</v>
      </c>
      <c r="AP17">
        <f>IF(countries_cumulative!AR16&gt;=50,1,0)</f>
        <v>0</v>
      </c>
      <c r="AQ17">
        <f>IF(countries_cumulative!AS16&gt;=50,1,0)</f>
        <v>0</v>
      </c>
      <c r="AR17">
        <f>IF(countries_cumulative!AT16&gt;=50,1,0)</f>
        <v>0</v>
      </c>
      <c r="AS17">
        <f>IF(countries_cumulative!AU16&gt;=50,1,0)</f>
        <v>0</v>
      </c>
      <c r="AT17">
        <f>IF(countries_cumulative!AV16&gt;=50,1,0)</f>
        <v>0</v>
      </c>
      <c r="AU17">
        <f>IF(countries_cumulative!AW16&gt;=50,1,0)</f>
        <v>0</v>
      </c>
      <c r="AV17">
        <f>IF(countries_cumulative!AX16&gt;=50,1,0)</f>
        <v>0</v>
      </c>
      <c r="AW17">
        <f>IF(countries_cumulative!AY16&gt;=50,1,0)</f>
        <v>0</v>
      </c>
      <c r="AX17">
        <f>IF(countries_cumulative!AZ16&gt;=50,1,0)</f>
        <v>0</v>
      </c>
      <c r="AY17">
        <f>IF(countries_cumulative!BA16&gt;=50,1,0)</f>
        <v>0</v>
      </c>
      <c r="AZ17">
        <f>IF(countries_cumulative!BB16&gt;=50,1,0)</f>
        <v>0</v>
      </c>
      <c r="BA17">
        <f>IF(countries_cumulative!BC16&gt;=50,1,0)</f>
        <v>0</v>
      </c>
      <c r="BB17">
        <f>IF(countries_cumulative!BD16&gt;=50,1,0)</f>
        <v>0</v>
      </c>
      <c r="BC17">
        <f>IF(countries_cumulative!BE16&gt;=50,1,0)</f>
        <v>0</v>
      </c>
      <c r="BD17">
        <f>IF(countries_cumulative!BF16&gt;=50,1,0)</f>
        <v>0</v>
      </c>
      <c r="BE17">
        <f>IF(countries_cumulative!BG16&gt;=50,1,0)</f>
        <v>0</v>
      </c>
      <c r="BF17">
        <f>IF(countries_cumulative!BH16&gt;=50,1,0)</f>
        <v>0</v>
      </c>
      <c r="BG17">
        <f>IF(countries_cumulative!BI16&gt;=50,1,0)</f>
        <v>0</v>
      </c>
      <c r="BH17">
        <f>IF(countries_cumulative!BJ16&gt;=50,1,0)</f>
        <v>0</v>
      </c>
      <c r="BI17">
        <f>IF(countries_cumulative!BK16&gt;=50,1,0)</f>
        <v>0</v>
      </c>
      <c r="BJ17">
        <f>IF(countries_cumulative!BL16&gt;=50,1,0)</f>
        <v>0</v>
      </c>
      <c r="BK17">
        <f>IF(countries_cumulative!BM16&gt;=50,1,0)</f>
        <v>0</v>
      </c>
      <c r="BL17">
        <f>IF(countries_cumulative!BN16&gt;=50,1,0)</f>
        <v>0</v>
      </c>
      <c r="BM17">
        <f>IF(countries_cumulative!BO16&gt;=50,1,0)</f>
        <v>0</v>
      </c>
      <c r="BN17">
        <f>IF(countries_cumulative!BP16&gt;=50,1,0)</f>
        <v>0</v>
      </c>
      <c r="BO17">
        <f>IF(countries_cumulative!BQ16&gt;=50,1,0)</f>
        <v>0</v>
      </c>
      <c r="BP17">
        <f>IF(countries_cumulative!BR16&gt;=50,1,0)</f>
        <v>0</v>
      </c>
      <c r="BQ17">
        <f>IF(countries_cumulative!BS16&gt;=50,1,0)</f>
        <v>0</v>
      </c>
      <c r="BR17">
        <f>IF(countries_cumulative!BT16&gt;=50,1,0)</f>
        <v>0</v>
      </c>
      <c r="BS17">
        <f>IF(countries_cumulative!BU16&gt;=50,1,0)</f>
        <v>0</v>
      </c>
      <c r="BT17">
        <f>IF(countries_cumulative!BV16&gt;=50,1,0)</f>
        <v>0</v>
      </c>
      <c r="BU17">
        <f>IF(countries_cumulative!BW16&gt;=50,1,0)</f>
        <v>0</v>
      </c>
      <c r="BV17">
        <f>IF(countries_cumulative!BX16&gt;=50,1,0)</f>
        <v>1</v>
      </c>
      <c r="BW17">
        <f>IF(countries_cumulative!BY16&gt;=50,1,0)</f>
        <v>1</v>
      </c>
      <c r="BX17">
        <f>IF(countries_cumulative!BZ16&gt;=50,1,0)</f>
        <v>1</v>
      </c>
      <c r="BY17">
        <f>IF(countries_cumulative!CA16&gt;=50,1,0)</f>
        <v>1</v>
      </c>
      <c r="BZ17">
        <f>IF(countries_cumulative!CB16&gt;=50,1,0)</f>
        <v>1</v>
      </c>
      <c r="CA17">
        <f>IF(countries_cumulative!CC16&gt;=50,1,0)</f>
        <v>1</v>
      </c>
      <c r="CB17">
        <f>IF(countries_cumulative!CD16&gt;=50,1,0)</f>
        <v>1</v>
      </c>
      <c r="CC17">
        <f>IF(countries_cumulative!CE16&gt;=50,1,0)</f>
        <v>1</v>
      </c>
      <c r="CD17">
        <f>IF(countries_cumulative!CF16&gt;=50,1,0)</f>
        <v>1</v>
      </c>
      <c r="CE17">
        <f>IF(countries_cumulative!CG16&gt;=50,1,0)</f>
        <v>1</v>
      </c>
      <c r="CF17">
        <f>IF(countries_cumulative!CH16&gt;=50,1,0)</f>
        <v>1</v>
      </c>
      <c r="CG17">
        <f>IF(countries_cumulative!CI16&gt;=50,1,0)</f>
        <v>1</v>
      </c>
      <c r="CH17">
        <f>IF(countries_cumulative!CJ16&gt;=50,1,0)</f>
        <v>1</v>
      </c>
      <c r="CI17">
        <f>IF(countries_cumulative!CK16&gt;=50,1,0)</f>
        <v>1</v>
      </c>
      <c r="CJ17">
        <f>IF(countries_cumulative!CL16&gt;=50,1,0)</f>
        <v>1</v>
      </c>
      <c r="CK17">
        <f>IF(countries_cumulative!CM16&gt;=50,1,0)</f>
        <v>1</v>
      </c>
      <c r="CL17">
        <f>IF(countries_cumulative!CN16&gt;=50,1,0)</f>
        <v>1</v>
      </c>
      <c r="CM17">
        <f>IF(countries_cumulative!CO16&gt;=50,1,0)</f>
        <v>1</v>
      </c>
      <c r="CN17">
        <f>IF(countries_cumulative!CP16&gt;=50,1,0)</f>
        <v>1</v>
      </c>
      <c r="CP17">
        <f t="shared" si="36"/>
        <v>72</v>
      </c>
      <c r="CQ17" t="str">
        <f t="shared" si="37"/>
        <v>Barbados</v>
      </c>
      <c r="CR17">
        <f ca="1">OFFSET(countries_cumulative!$D16,0,$CP17+CR$1)</f>
        <v>51</v>
      </c>
      <c r="CS17">
        <f ca="1">OFFSET(countries_cumulative!$D16,0,$CP17+CS$1)</f>
        <v>52</v>
      </c>
      <c r="CT17">
        <f ca="1">OFFSET(countries_cumulative!$D16,0,$CP17+CT$1)</f>
        <v>56</v>
      </c>
      <c r="CU17">
        <f ca="1">OFFSET(countries_cumulative!$D16,0,$CP17+CU$1)</f>
        <v>60</v>
      </c>
      <c r="CV17">
        <f ca="1">OFFSET(countries_cumulative!$D16,0,$CP17+CV$1)</f>
        <v>63</v>
      </c>
      <c r="CW17">
        <f ca="1">OFFSET(countries_cumulative!$D16,0,$CP17+CW$1)</f>
        <v>63</v>
      </c>
      <c r="CX17">
        <f ca="1">OFFSET(countries_cumulative!$D16,0,$CP17+CX$1)</f>
        <v>66</v>
      </c>
      <c r="CY17">
        <f ca="1">OFFSET(countries_cumulative!$D16,0,$CP17+CY$1)</f>
        <v>67</v>
      </c>
      <c r="CZ17">
        <f ca="1">OFFSET(countries_cumulative!$D16,0,$CP17+CZ$1)</f>
        <v>68</v>
      </c>
      <c r="DA17">
        <f ca="1">OFFSET(countries_cumulative!$D16,0,$CP17+DA$1)</f>
        <v>71</v>
      </c>
      <c r="DB17">
        <f ca="1">OFFSET(countries_cumulative!$D16,0,$CP17+DB$1)</f>
        <v>72</v>
      </c>
      <c r="DC17">
        <f ca="1">OFFSET(countries_cumulative!$D16,0,$CP17+DC$1)</f>
        <v>72</v>
      </c>
      <c r="DD17">
        <f ca="1">OFFSET(countries_cumulative!$D16,0,$CP17+DD$1)</f>
        <v>73</v>
      </c>
      <c r="DE17">
        <f ca="1">OFFSET(countries_cumulative!$D16,0,$CP17+DE$1)</f>
        <v>75</v>
      </c>
      <c r="DF17">
        <f ca="1">OFFSET(countries_cumulative!$D16,0,$CP17+DF$1)</f>
        <v>75</v>
      </c>
      <c r="DG17">
        <f ca="1">OFFSET(countries_cumulative!$D16,0,$CP17+DG$1)</f>
        <v>75</v>
      </c>
      <c r="DH17">
        <f ca="1">OFFSET(countries_cumulative!$D16,0,$CP17+DH$1)</f>
        <v>75</v>
      </c>
      <c r="DI17">
        <f ca="1">OFFSET(countries_cumulative!$D16,0,$CP17+DI$1)</f>
        <v>75</v>
      </c>
      <c r="DJ17">
        <f ca="1">OFFSET(countries_cumulative!$D16,0,$CP17+DJ$1)</f>
        <v>75</v>
      </c>
      <c r="DK17">
        <f ca="1">OFFSET(countries_cumulative!$D16,0,$CP17+DK$1)</f>
        <v>0</v>
      </c>
      <c r="DL17">
        <f ca="1">OFFSET(countries_cumulative!$D16,0,$CP17+DL$1)</f>
        <v>0</v>
      </c>
      <c r="DM17">
        <f ca="1">OFFSET(countries_cumulative!$D16,0,$CP17+DM$1)</f>
        <v>0</v>
      </c>
      <c r="DN17">
        <f ca="1">OFFSET(countries_cumulative!$D16,0,$CP17+DN$1)</f>
        <v>0</v>
      </c>
      <c r="DO17">
        <f ca="1">OFFSET(countries_cumulative!$D16,0,$CP17+DO$1)</f>
        <v>0</v>
      </c>
      <c r="DP17">
        <f ca="1">OFFSET(countries_cumulative!$D16,0,$CP17+DP$1)</f>
        <v>0</v>
      </c>
      <c r="DQ17">
        <f ca="1">OFFSET(countries_cumulative!$D16,0,$CP17+DQ$1)</f>
        <v>0</v>
      </c>
      <c r="DR17">
        <f ca="1">OFFSET(countries_cumulative!$D16,0,$CP17+DR$1)</f>
        <v>0</v>
      </c>
      <c r="DS17">
        <f ca="1">OFFSET(countries_cumulative!$D16,0,$CP17+DS$1)</f>
        <v>0</v>
      </c>
      <c r="DT17">
        <f ca="1">OFFSET(countries_cumulative!$D16,0,$CP17+DT$1)</f>
        <v>0</v>
      </c>
      <c r="DU17">
        <f ca="1">OFFSET(countries_cumulative!$D16,0,$CP17+DU$1)</f>
        <v>0</v>
      </c>
      <c r="DV17">
        <f ca="1">OFFSET(countries_cumulative!$D16,0,$CP17+DV$1)</f>
        <v>0</v>
      </c>
      <c r="DW17" s="3" t="s">
        <v>17</v>
      </c>
      <c r="DX17" t="str">
        <f t="shared" ca="1" si="38"/>
        <v/>
      </c>
      <c r="DZ17" t="s">
        <v>17</v>
      </c>
      <c r="EA17">
        <f t="shared" ca="1" si="39"/>
        <v>0</v>
      </c>
      <c r="EB17">
        <f t="shared" ca="1" si="40"/>
        <v>1.2360679774997898</v>
      </c>
      <c r="EC17">
        <f t="shared" ca="1" si="66"/>
        <v>1.0800838230519041</v>
      </c>
      <c r="ED17">
        <f t="shared" ca="1" si="67"/>
        <v>0.86120971820419912</v>
      </c>
      <c r="EE17">
        <f t="shared" ca="1" si="68"/>
        <v>0.64375182951722576</v>
      </c>
      <c r="EF17">
        <f t="shared" ca="1" si="41"/>
        <v>0.57041780247501972</v>
      </c>
      <c r="EG17">
        <f t="shared" ca="1" si="42"/>
        <v>0.48599428913694842</v>
      </c>
      <c r="EH17">
        <f t="shared" ca="1" si="43"/>
        <v>0.42497129264730482</v>
      </c>
      <c r="EI17">
        <f t="shared" ca="1" si="44"/>
        <v>0.39495079396242105</v>
      </c>
      <c r="EJ17">
        <f t="shared" ca="1" si="45"/>
        <v>0.35588210669384668</v>
      </c>
      <c r="EK17">
        <f t="shared" ca="1" si="46"/>
        <v>0.3188692847805279</v>
      </c>
      <c r="EL17">
        <f t="shared" ca="1" si="47"/>
        <v>0.29380420030968679</v>
      </c>
      <c r="EM17">
        <f t="shared" ca="1" si="48"/>
        <v>0.27693883598333002</v>
      </c>
      <c r="EN17">
        <f t="shared" ca="1" si="49"/>
        <v>0.25483469280158411</v>
      </c>
      <c r="EO17">
        <f t="shared" ca="1" si="50"/>
        <v>0.23598751191588185</v>
      </c>
      <c r="EP17">
        <f t="shared" ca="1" si="51"/>
        <v>0.21972858708996834</v>
      </c>
      <c r="EQ17">
        <f t="shared" ca="1" si="52"/>
        <v>0.20556018527318232</v>
      </c>
      <c r="ER17">
        <f t="shared" ca="1" si="53"/>
        <v>0.19310427635345961</v>
      </c>
      <c r="ES17">
        <f t="shared" ca="1" si="54"/>
        <v>-2.2299065503784914</v>
      </c>
      <c r="ET17" t="e">
        <f t="shared" ca="1" si="55"/>
        <v>#NUM!</v>
      </c>
      <c r="EU17">
        <f t="shared" ca="1" si="56"/>
        <v>-2.2059043604302335</v>
      </c>
      <c r="EV17" t="e">
        <f t="shared" ca="1" si="57"/>
        <v>#NUM!</v>
      </c>
      <c r="EW17">
        <f t="shared" ca="1" si="58"/>
        <v>-2.1864301690070747</v>
      </c>
      <c r="EX17" t="e">
        <f t="shared" ca="1" si="59"/>
        <v>#NUM!</v>
      </c>
      <c r="EY17">
        <f t="shared" ca="1" si="60"/>
        <v>-2.1703150959262505</v>
      </c>
      <c r="EZ17" t="e">
        <f t="shared" ca="1" si="61"/>
        <v>#NUM!</v>
      </c>
      <c r="FA17">
        <f t="shared" ca="1" si="62"/>
        <v>-2.156760205792791</v>
      </c>
      <c r="FB17" t="e">
        <f t="shared" ca="1" si="63"/>
        <v>#NUM!</v>
      </c>
      <c r="FC17">
        <f t="shared" ca="1" si="64"/>
        <v>-2.1452010306690692</v>
      </c>
      <c r="FD17" t="e">
        <f t="shared" ca="1" si="65"/>
        <v>#NUM!</v>
      </c>
    </row>
    <row r="18" spans="1:160" x14ac:dyDescent="0.25">
      <c r="A18" s="3" t="s">
        <v>18</v>
      </c>
      <c r="B18">
        <f>IF(countries_cumulative!D17&gt;=50,1,0)</f>
        <v>0</v>
      </c>
      <c r="C18">
        <f>IF(countries_cumulative!E17&gt;=50,1,0)</f>
        <v>0</v>
      </c>
      <c r="D18">
        <f>IF(countries_cumulative!F17&gt;=50,1,0)</f>
        <v>0</v>
      </c>
      <c r="E18">
        <f>IF(countries_cumulative!G17&gt;=50,1,0)</f>
        <v>0</v>
      </c>
      <c r="F18">
        <f>IF(countries_cumulative!H17&gt;=50,1,0)</f>
        <v>0</v>
      </c>
      <c r="G18">
        <f>IF(countries_cumulative!I17&gt;=50,1,0)</f>
        <v>0</v>
      </c>
      <c r="H18">
        <f>IF(countries_cumulative!J17&gt;=50,1,0)</f>
        <v>0</v>
      </c>
      <c r="I18">
        <f>IF(countries_cumulative!K17&gt;=50,1,0)</f>
        <v>0</v>
      </c>
      <c r="J18">
        <f>IF(countries_cumulative!L17&gt;=50,1,0)</f>
        <v>0</v>
      </c>
      <c r="K18">
        <f>IF(countries_cumulative!M17&gt;=50,1,0)</f>
        <v>0</v>
      </c>
      <c r="L18">
        <f>IF(countries_cumulative!N17&gt;=50,1,0)</f>
        <v>0</v>
      </c>
      <c r="M18">
        <f>IF(countries_cumulative!O17&gt;=50,1,0)</f>
        <v>0</v>
      </c>
      <c r="N18">
        <f>IF(countries_cumulative!P17&gt;=50,1,0)</f>
        <v>0</v>
      </c>
      <c r="O18">
        <f>IF(countries_cumulative!Q17&gt;=50,1,0)</f>
        <v>0</v>
      </c>
      <c r="P18">
        <f>IF(countries_cumulative!R17&gt;=50,1,0)</f>
        <v>0</v>
      </c>
      <c r="Q18">
        <f>IF(countries_cumulative!S17&gt;=50,1,0)</f>
        <v>0</v>
      </c>
      <c r="R18">
        <f>IF(countries_cumulative!T17&gt;=50,1,0)</f>
        <v>0</v>
      </c>
      <c r="S18">
        <f>IF(countries_cumulative!U17&gt;=50,1,0)</f>
        <v>0</v>
      </c>
      <c r="T18">
        <f>IF(countries_cumulative!V17&gt;=50,1,0)</f>
        <v>0</v>
      </c>
      <c r="U18">
        <f>IF(countries_cumulative!W17&gt;=50,1,0)</f>
        <v>0</v>
      </c>
      <c r="V18">
        <f>IF(countries_cumulative!X17&gt;=50,1,0)</f>
        <v>0</v>
      </c>
      <c r="W18">
        <f>IF(countries_cumulative!Y17&gt;=50,1,0)</f>
        <v>0</v>
      </c>
      <c r="X18">
        <f>IF(countries_cumulative!Z17&gt;=50,1,0)</f>
        <v>0</v>
      </c>
      <c r="Y18">
        <f>IF(countries_cumulative!AA17&gt;=50,1,0)</f>
        <v>0</v>
      </c>
      <c r="Z18">
        <f>IF(countries_cumulative!AB17&gt;=50,1,0)</f>
        <v>0</v>
      </c>
      <c r="AA18">
        <f>IF(countries_cumulative!AC17&gt;=50,1,0)</f>
        <v>0</v>
      </c>
      <c r="AB18">
        <f>IF(countries_cumulative!AD17&gt;=50,1,0)</f>
        <v>0</v>
      </c>
      <c r="AC18">
        <f>IF(countries_cumulative!AE17&gt;=50,1,0)</f>
        <v>0</v>
      </c>
      <c r="AD18">
        <f>IF(countries_cumulative!AF17&gt;=50,1,0)</f>
        <v>0</v>
      </c>
      <c r="AE18">
        <f>IF(countries_cumulative!AG17&gt;=50,1,0)</f>
        <v>0</v>
      </c>
      <c r="AF18">
        <f>IF(countries_cumulative!AH17&gt;=50,1,0)</f>
        <v>0</v>
      </c>
      <c r="AG18">
        <f>IF(countries_cumulative!AI17&gt;=50,1,0)</f>
        <v>0</v>
      </c>
      <c r="AH18">
        <f>IF(countries_cumulative!AJ17&gt;=50,1,0)</f>
        <v>0</v>
      </c>
      <c r="AI18">
        <f>IF(countries_cumulative!AK17&gt;=50,1,0)</f>
        <v>0</v>
      </c>
      <c r="AJ18">
        <f>IF(countries_cumulative!AL17&gt;=50,1,0)</f>
        <v>0</v>
      </c>
      <c r="AK18">
        <f>IF(countries_cumulative!AM17&gt;=50,1,0)</f>
        <v>0</v>
      </c>
      <c r="AL18">
        <f>IF(countries_cumulative!AN17&gt;=50,1,0)</f>
        <v>0</v>
      </c>
      <c r="AM18">
        <f>IF(countries_cumulative!AO17&gt;=50,1,0)</f>
        <v>0</v>
      </c>
      <c r="AN18">
        <f>IF(countries_cumulative!AP17&gt;=50,1,0)</f>
        <v>0</v>
      </c>
      <c r="AO18">
        <f>IF(countries_cumulative!AQ17&gt;=50,1,0)</f>
        <v>0</v>
      </c>
      <c r="AP18">
        <f>IF(countries_cumulative!AR17&gt;=50,1,0)</f>
        <v>0</v>
      </c>
      <c r="AQ18">
        <f>IF(countries_cumulative!AS17&gt;=50,1,0)</f>
        <v>0</v>
      </c>
      <c r="AR18">
        <f>IF(countries_cumulative!AT17&gt;=50,1,0)</f>
        <v>0</v>
      </c>
      <c r="AS18">
        <f>IF(countries_cumulative!AU17&gt;=50,1,0)</f>
        <v>0</v>
      </c>
      <c r="AT18">
        <f>IF(countries_cumulative!AV17&gt;=50,1,0)</f>
        <v>0</v>
      </c>
      <c r="AU18">
        <f>IF(countries_cumulative!AW17&gt;=50,1,0)</f>
        <v>0</v>
      </c>
      <c r="AV18">
        <f>IF(countries_cumulative!AX17&gt;=50,1,0)</f>
        <v>0</v>
      </c>
      <c r="AW18">
        <f>IF(countries_cumulative!AY17&gt;=50,1,0)</f>
        <v>0</v>
      </c>
      <c r="AX18">
        <f>IF(countries_cumulative!AZ17&gt;=50,1,0)</f>
        <v>0</v>
      </c>
      <c r="AY18">
        <f>IF(countries_cumulative!BA17&gt;=50,1,0)</f>
        <v>0</v>
      </c>
      <c r="AZ18">
        <f>IF(countries_cumulative!BB17&gt;=50,1,0)</f>
        <v>0</v>
      </c>
      <c r="BA18">
        <f>IF(countries_cumulative!BC17&gt;=50,1,0)</f>
        <v>0</v>
      </c>
      <c r="BB18">
        <f>IF(countries_cumulative!BD17&gt;=50,1,0)</f>
        <v>0</v>
      </c>
      <c r="BC18">
        <f>IF(countries_cumulative!BE17&gt;=50,1,0)</f>
        <v>0</v>
      </c>
      <c r="BD18">
        <f>IF(countries_cumulative!BF17&gt;=50,1,0)</f>
        <v>0</v>
      </c>
      <c r="BE18">
        <f>IF(countries_cumulative!BG17&gt;=50,1,0)</f>
        <v>0</v>
      </c>
      <c r="BF18">
        <f>IF(countries_cumulative!BH17&gt;=50,1,0)</f>
        <v>1</v>
      </c>
      <c r="BG18">
        <f>IF(countries_cumulative!BI17&gt;=50,1,0)</f>
        <v>1</v>
      </c>
      <c r="BH18">
        <f>IF(countries_cumulative!BJ17&gt;=50,1,0)</f>
        <v>1</v>
      </c>
      <c r="BI18">
        <f>IF(countries_cumulative!BK17&gt;=50,1,0)</f>
        <v>1</v>
      </c>
      <c r="BJ18">
        <f>IF(countries_cumulative!BL17&gt;=50,1,0)</f>
        <v>1</v>
      </c>
      <c r="BK18">
        <f>IF(countries_cumulative!BM17&gt;=50,1,0)</f>
        <v>1</v>
      </c>
      <c r="BL18">
        <f>IF(countries_cumulative!BN17&gt;=50,1,0)</f>
        <v>1</v>
      </c>
      <c r="BM18">
        <f>IF(countries_cumulative!BO17&gt;=50,1,0)</f>
        <v>1</v>
      </c>
      <c r="BN18">
        <f>IF(countries_cumulative!BP17&gt;=50,1,0)</f>
        <v>1</v>
      </c>
      <c r="BO18">
        <f>IF(countries_cumulative!BQ17&gt;=50,1,0)</f>
        <v>1</v>
      </c>
      <c r="BP18">
        <f>IF(countries_cumulative!BR17&gt;=50,1,0)</f>
        <v>1</v>
      </c>
      <c r="BQ18">
        <f>IF(countries_cumulative!BS17&gt;=50,1,0)</f>
        <v>1</v>
      </c>
      <c r="BR18">
        <f>IF(countries_cumulative!BT17&gt;=50,1,0)</f>
        <v>1</v>
      </c>
      <c r="BS18">
        <f>IF(countries_cumulative!BU17&gt;=50,1,0)</f>
        <v>1</v>
      </c>
      <c r="BT18">
        <f>IF(countries_cumulative!BV17&gt;=50,1,0)</f>
        <v>1</v>
      </c>
      <c r="BU18">
        <f>IF(countries_cumulative!BW17&gt;=50,1,0)</f>
        <v>1</v>
      </c>
      <c r="BV18">
        <f>IF(countries_cumulative!BX17&gt;=50,1,0)</f>
        <v>1</v>
      </c>
      <c r="BW18">
        <f>IF(countries_cumulative!BY17&gt;=50,1,0)</f>
        <v>1</v>
      </c>
      <c r="BX18">
        <f>IF(countries_cumulative!BZ17&gt;=50,1,0)</f>
        <v>1</v>
      </c>
      <c r="BY18">
        <f>IF(countries_cumulative!CA17&gt;=50,1,0)</f>
        <v>1</v>
      </c>
      <c r="BZ18">
        <f>IF(countries_cumulative!CB17&gt;=50,1,0)</f>
        <v>1</v>
      </c>
      <c r="CA18">
        <f>IF(countries_cumulative!CC17&gt;=50,1,0)</f>
        <v>1</v>
      </c>
      <c r="CB18">
        <f>IF(countries_cumulative!CD17&gt;=50,1,0)</f>
        <v>1</v>
      </c>
      <c r="CC18">
        <f>IF(countries_cumulative!CE17&gt;=50,1,0)</f>
        <v>1</v>
      </c>
      <c r="CD18">
        <f>IF(countries_cumulative!CF17&gt;=50,1,0)</f>
        <v>1</v>
      </c>
      <c r="CE18">
        <f>IF(countries_cumulative!CG17&gt;=50,1,0)</f>
        <v>1</v>
      </c>
      <c r="CF18">
        <f>IF(countries_cumulative!CH17&gt;=50,1,0)</f>
        <v>1</v>
      </c>
      <c r="CG18">
        <f>IF(countries_cumulative!CI17&gt;=50,1,0)</f>
        <v>1</v>
      </c>
      <c r="CH18">
        <f>IF(countries_cumulative!CJ17&gt;=50,1,0)</f>
        <v>1</v>
      </c>
      <c r="CI18">
        <f>IF(countries_cumulative!CK17&gt;=50,1,0)</f>
        <v>1</v>
      </c>
      <c r="CJ18">
        <f>IF(countries_cumulative!CL17&gt;=50,1,0)</f>
        <v>1</v>
      </c>
      <c r="CK18">
        <f>IF(countries_cumulative!CM17&gt;=50,1,0)</f>
        <v>1</v>
      </c>
      <c r="CL18">
        <f>IF(countries_cumulative!CN17&gt;=50,1,0)</f>
        <v>1</v>
      </c>
      <c r="CM18">
        <f>IF(countries_cumulative!CO17&gt;=50,1,0)</f>
        <v>1</v>
      </c>
      <c r="CN18">
        <f>IF(countries_cumulative!CP17&gt;=50,1,0)</f>
        <v>1</v>
      </c>
      <c r="CP18">
        <f t="shared" si="36"/>
        <v>56</v>
      </c>
      <c r="CQ18" t="str">
        <f t="shared" si="37"/>
        <v>Belarus</v>
      </c>
      <c r="CR18">
        <f ca="1">OFFSET(countries_cumulative!$D17,0,$CP18+CR$1)</f>
        <v>51</v>
      </c>
      <c r="CS18">
        <f ca="1">OFFSET(countries_cumulative!$D17,0,$CP18+CS$1)</f>
        <v>51</v>
      </c>
      <c r="CT18">
        <f ca="1">OFFSET(countries_cumulative!$D17,0,$CP18+CT$1)</f>
        <v>69</v>
      </c>
      <c r="CU18">
        <f ca="1">OFFSET(countries_cumulative!$D17,0,$CP18+CU$1)</f>
        <v>76</v>
      </c>
      <c r="CV18">
        <f ca="1">OFFSET(countries_cumulative!$D17,0,$CP18+CV$1)</f>
        <v>76</v>
      </c>
      <c r="CW18">
        <f ca="1">OFFSET(countries_cumulative!$D17,0,$CP18+CW$1)</f>
        <v>81</v>
      </c>
      <c r="CX18">
        <f ca="1">OFFSET(countries_cumulative!$D17,0,$CP18+CX$1)</f>
        <v>81</v>
      </c>
      <c r="CY18">
        <f ca="1">OFFSET(countries_cumulative!$D17,0,$CP18+CY$1)</f>
        <v>86</v>
      </c>
      <c r="CZ18">
        <f ca="1">OFFSET(countries_cumulative!$D17,0,$CP18+CZ$1)</f>
        <v>86</v>
      </c>
      <c r="DA18">
        <f ca="1">OFFSET(countries_cumulative!$D17,0,$CP18+DA$1)</f>
        <v>94</v>
      </c>
      <c r="DB18">
        <f ca="1">OFFSET(countries_cumulative!$D17,0,$CP18+DB$1)</f>
        <v>94</v>
      </c>
      <c r="DC18">
        <f ca="1">OFFSET(countries_cumulative!$D17,0,$CP18+DC$1)</f>
        <v>94</v>
      </c>
      <c r="DD18">
        <f ca="1">OFFSET(countries_cumulative!$D17,0,$CP18+DD$1)</f>
        <v>152</v>
      </c>
      <c r="DE18">
        <f ca="1">OFFSET(countries_cumulative!$D17,0,$CP18+DE$1)</f>
        <v>152</v>
      </c>
      <c r="DF18">
        <f ca="1">OFFSET(countries_cumulative!$D17,0,$CP18+DF$1)</f>
        <v>163</v>
      </c>
      <c r="DG18">
        <f ca="1">OFFSET(countries_cumulative!$D17,0,$CP18+DG$1)</f>
        <v>304</v>
      </c>
      <c r="DH18">
        <f ca="1">OFFSET(countries_cumulative!$D17,0,$CP18+DH$1)</f>
        <v>351</v>
      </c>
      <c r="DI18">
        <f ca="1">OFFSET(countries_cumulative!$D17,0,$CP18+DI$1)</f>
        <v>440</v>
      </c>
      <c r="DJ18">
        <f ca="1">OFFSET(countries_cumulative!$D17,0,$CP18+DJ$1)</f>
        <v>562</v>
      </c>
      <c r="DK18">
        <f ca="1">OFFSET(countries_cumulative!$D17,0,$CP18+DK$1)</f>
        <v>700</v>
      </c>
      <c r="DL18">
        <f ca="1">OFFSET(countries_cumulative!$D17,0,$CP18+DL$1)</f>
        <v>861</v>
      </c>
      <c r="DM18">
        <f ca="1">OFFSET(countries_cumulative!$D17,0,$CP18+DM$1)</f>
        <v>1066</v>
      </c>
      <c r="DN18">
        <f ca="1">OFFSET(countries_cumulative!$D17,0,$CP18+DN$1)</f>
        <v>1486</v>
      </c>
      <c r="DO18">
        <f ca="1">OFFSET(countries_cumulative!$D17,0,$CP18+DO$1)</f>
        <v>1981</v>
      </c>
      <c r="DP18">
        <f ca="1">OFFSET(countries_cumulative!$D17,0,$CP18+DP$1)</f>
        <v>2226</v>
      </c>
      <c r="DQ18">
        <f ca="1">OFFSET(countries_cumulative!$D17,0,$CP18+DQ$1)</f>
        <v>2578</v>
      </c>
      <c r="DR18">
        <f ca="1">OFFSET(countries_cumulative!$D17,0,$CP18+DR$1)</f>
        <v>2919</v>
      </c>
      <c r="DS18">
        <f ca="1">OFFSET(countries_cumulative!$D17,0,$CP18+DS$1)</f>
        <v>3281</v>
      </c>
      <c r="DT18">
        <f ca="1">OFFSET(countries_cumulative!$D17,0,$CP18+DT$1)</f>
        <v>3728</v>
      </c>
      <c r="DU18">
        <f ca="1">OFFSET(countries_cumulative!$D17,0,$CP18+DU$1)</f>
        <v>4204</v>
      </c>
      <c r="DV18">
        <f ca="1">OFFSET(countries_cumulative!$D17,0,$CP18+DV$1)</f>
        <v>4779</v>
      </c>
      <c r="DW18" s="3" t="s">
        <v>18</v>
      </c>
      <c r="DX18">
        <f t="shared" ca="1" si="38"/>
        <v>0.32583429598746094</v>
      </c>
      <c r="DZ18" t="s">
        <v>18</v>
      </c>
      <c r="EA18">
        <f t="shared" ca="1" si="39"/>
        <v>-1</v>
      </c>
      <c r="EB18">
        <f t="shared" ca="1" si="40"/>
        <v>3.2426406871192848</v>
      </c>
      <c r="EC18">
        <f t="shared" ca="1" si="66"/>
        <v>1.9240177382128656</v>
      </c>
      <c r="ED18">
        <f t="shared" ca="1" si="67"/>
        <v>1.2360679774997898</v>
      </c>
      <c r="EE18">
        <f t="shared" ca="1" si="68"/>
        <v>0.97435048583481998</v>
      </c>
      <c r="EF18">
        <f t="shared" ca="1" si="41"/>
        <v>0.762734383267615</v>
      </c>
      <c r="EG18">
        <f t="shared" ca="1" si="42"/>
        <v>0.66180916265588396</v>
      </c>
      <c r="EH18">
        <f t="shared" ca="1" si="43"/>
        <v>0.55958304655372149</v>
      </c>
      <c r="EI18">
        <f t="shared" ca="1" si="44"/>
        <v>0.51878568475542575</v>
      </c>
      <c r="EJ18">
        <f t="shared" ca="1" si="45"/>
        <v>0.45662193476615531</v>
      </c>
      <c r="EK18">
        <f t="shared" ca="1" si="46"/>
        <v>0.40765793347510093</v>
      </c>
      <c r="EL18">
        <f t="shared" ca="1" si="47"/>
        <v>0.46901686305877144</v>
      </c>
      <c r="EM18">
        <f t="shared" ca="1" si="48"/>
        <v>0.42619387578795909</v>
      </c>
      <c r="EN18">
        <f t="shared" ca="1" si="49"/>
        <v>0.40078897809290392</v>
      </c>
      <c r="EO18">
        <f t="shared" ca="1" si="50"/>
        <v>0.44613232784474022</v>
      </c>
      <c r="EP18">
        <f t="shared" ca="1" si="51"/>
        <v>0.42830211214241709</v>
      </c>
      <c r="EQ18">
        <f t="shared" ca="1" si="52"/>
        <v>0.42020153119353987</v>
      </c>
      <c r="ER18">
        <f t="shared" ca="1" si="53"/>
        <v>0.41405996867106909</v>
      </c>
      <c r="ES18">
        <f t="shared" ca="1" si="54"/>
        <v>0.4060892203626123</v>
      </c>
      <c r="ET18">
        <f t="shared" ca="1" si="55"/>
        <v>0.3977331033435354</v>
      </c>
      <c r="EU18">
        <f t="shared" ca="1" si="56"/>
        <v>0.39048097033959261</v>
      </c>
      <c r="EV18">
        <f t="shared" ca="1" si="57"/>
        <v>0.39153222527092479</v>
      </c>
      <c r="EW18">
        <f t="shared" ca="1" si="58"/>
        <v>0.38947365818658097</v>
      </c>
      <c r="EX18">
        <f t="shared" ca="1" si="59"/>
        <v>0.37740229592338337</v>
      </c>
      <c r="EY18">
        <f t="shared" ca="1" si="60"/>
        <v>0.36805705375989928</v>
      </c>
      <c r="EZ18">
        <f t="shared" ca="1" si="61"/>
        <v>0.35826282162877887</v>
      </c>
      <c r="FA18">
        <f t="shared" ca="1" si="62"/>
        <v>0.34887114323562751</v>
      </c>
      <c r="FB18">
        <f t="shared" ca="1" si="63"/>
        <v>0.34072299529899341</v>
      </c>
      <c r="FC18">
        <f t="shared" ca="1" si="64"/>
        <v>0.33281877253508751</v>
      </c>
      <c r="FD18">
        <f t="shared" ca="1" si="65"/>
        <v>0.32583429598746094</v>
      </c>
    </row>
    <row r="19" spans="1:160" x14ac:dyDescent="0.25">
      <c r="A19" s="3" t="s">
        <v>19</v>
      </c>
      <c r="B19">
        <f>IF(countries_cumulative!D18&gt;=50,1,0)</f>
        <v>0</v>
      </c>
      <c r="C19">
        <f>IF(countries_cumulative!E18&gt;=50,1,0)</f>
        <v>0</v>
      </c>
      <c r="D19">
        <f>IF(countries_cumulative!F18&gt;=50,1,0)</f>
        <v>0</v>
      </c>
      <c r="E19">
        <f>IF(countries_cumulative!G18&gt;=50,1,0)</f>
        <v>0</v>
      </c>
      <c r="F19">
        <f>IF(countries_cumulative!H18&gt;=50,1,0)</f>
        <v>0</v>
      </c>
      <c r="G19">
        <f>IF(countries_cumulative!I18&gt;=50,1,0)</f>
        <v>0</v>
      </c>
      <c r="H19">
        <f>IF(countries_cumulative!J18&gt;=50,1,0)</f>
        <v>0</v>
      </c>
      <c r="I19">
        <f>IF(countries_cumulative!K18&gt;=50,1,0)</f>
        <v>0</v>
      </c>
      <c r="J19">
        <f>IF(countries_cumulative!L18&gt;=50,1,0)</f>
        <v>0</v>
      </c>
      <c r="K19">
        <f>IF(countries_cumulative!M18&gt;=50,1,0)</f>
        <v>0</v>
      </c>
      <c r="L19">
        <f>IF(countries_cumulative!N18&gt;=50,1,0)</f>
        <v>0</v>
      </c>
      <c r="M19">
        <f>IF(countries_cumulative!O18&gt;=50,1,0)</f>
        <v>0</v>
      </c>
      <c r="N19">
        <f>IF(countries_cumulative!P18&gt;=50,1,0)</f>
        <v>0</v>
      </c>
      <c r="O19">
        <f>IF(countries_cumulative!Q18&gt;=50,1,0)</f>
        <v>0</v>
      </c>
      <c r="P19">
        <f>IF(countries_cumulative!R18&gt;=50,1,0)</f>
        <v>0</v>
      </c>
      <c r="Q19">
        <f>IF(countries_cumulative!S18&gt;=50,1,0)</f>
        <v>0</v>
      </c>
      <c r="R19">
        <f>IF(countries_cumulative!T18&gt;=50,1,0)</f>
        <v>0</v>
      </c>
      <c r="S19">
        <f>IF(countries_cumulative!U18&gt;=50,1,0)</f>
        <v>0</v>
      </c>
      <c r="T19">
        <f>IF(countries_cumulative!V18&gt;=50,1,0)</f>
        <v>0</v>
      </c>
      <c r="U19">
        <f>IF(countries_cumulative!W18&gt;=50,1,0)</f>
        <v>0</v>
      </c>
      <c r="V19">
        <f>IF(countries_cumulative!X18&gt;=50,1,0)</f>
        <v>0</v>
      </c>
      <c r="W19">
        <f>IF(countries_cumulative!Y18&gt;=50,1,0)</f>
        <v>0</v>
      </c>
      <c r="X19">
        <f>IF(countries_cumulative!Z18&gt;=50,1,0)</f>
        <v>0</v>
      </c>
      <c r="Y19">
        <f>IF(countries_cumulative!AA18&gt;=50,1,0)</f>
        <v>0</v>
      </c>
      <c r="Z19">
        <f>IF(countries_cumulative!AB18&gt;=50,1,0)</f>
        <v>0</v>
      </c>
      <c r="AA19">
        <f>IF(countries_cumulative!AC18&gt;=50,1,0)</f>
        <v>0</v>
      </c>
      <c r="AB19">
        <f>IF(countries_cumulative!AD18&gt;=50,1,0)</f>
        <v>0</v>
      </c>
      <c r="AC19">
        <f>IF(countries_cumulative!AE18&gt;=50,1,0)</f>
        <v>0</v>
      </c>
      <c r="AD19">
        <f>IF(countries_cumulative!AF18&gt;=50,1,0)</f>
        <v>0</v>
      </c>
      <c r="AE19">
        <f>IF(countries_cumulative!AG18&gt;=50,1,0)</f>
        <v>0</v>
      </c>
      <c r="AF19">
        <f>IF(countries_cumulative!AH18&gt;=50,1,0)</f>
        <v>0</v>
      </c>
      <c r="AG19">
        <f>IF(countries_cumulative!AI18&gt;=50,1,0)</f>
        <v>0</v>
      </c>
      <c r="AH19">
        <f>IF(countries_cumulative!AJ18&gt;=50,1,0)</f>
        <v>0</v>
      </c>
      <c r="AI19">
        <f>IF(countries_cumulative!AK18&gt;=50,1,0)</f>
        <v>0</v>
      </c>
      <c r="AJ19">
        <f>IF(countries_cumulative!AL18&gt;=50,1,0)</f>
        <v>0</v>
      </c>
      <c r="AK19">
        <f>IF(countries_cumulative!AM18&gt;=50,1,0)</f>
        <v>0</v>
      </c>
      <c r="AL19">
        <f>IF(countries_cumulative!AN18&gt;=50,1,0)</f>
        <v>0</v>
      </c>
      <c r="AM19">
        <f>IF(countries_cumulative!AO18&gt;=50,1,0)</f>
        <v>0</v>
      </c>
      <c r="AN19">
        <f>IF(countries_cumulative!AP18&gt;=50,1,0)</f>
        <v>0</v>
      </c>
      <c r="AO19">
        <f>IF(countries_cumulative!AQ18&gt;=50,1,0)</f>
        <v>0</v>
      </c>
      <c r="AP19">
        <f>IF(countries_cumulative!AR18&gt;=50,1,0)</f>
        <v>0</v>
      </c>
      <c r="AQ19">
        <f>IF(countries_cumulative!AS18&gt;=50,1,0)</f>
        <v>0</v>
      </c>
      <c r="AR19">
        <f>IF(countries_cumulative!AT18&gt;=50,1,0)</f>
        <v>0</v>
      </c>
      <c r="AS19">
        <f>IF(countries_cumulative!AU18&gt;=50,1,0)</f>
        <v>1</v>
      </c>
      <c r="AT19">
        <f>IF(countries_cumulative!AV18&gt;=50,1,0)</f>
        <v>1</v>
      </c>
      <c r="AU19">
        <f>IF(countries_cumulative!AW18&gt;=50,1,0)</f>
        <v>1</v>
      </c>
      <c r="AV19">
        <f>IF(countries_cumulative!AX18&gt;=50,1,0)</f>
        <v>1</v>
      </c>
      <c r="AW19">
        <f>IF(countries_cumulative!AY18&gt;=50,1,0)</f>
        <v>1</v>
      </c>
      <c r="AX19">
        <f>IF(countries_cumulative!AZ18&gt;=50,1,0)</f>
        <v>1</v>
      </c>
      <c r="AY19">
        <f>IF(countries_cumulative!BA18&gt;=50,1,0)</f>
        <v>1</v>
      </c>
      <c r="AZ19">
        <f>IF(countries_cumulative!BB18&gt;=50,1,0)</f>
        <v>1</v>
      </c>
      <c r="BA19">
        <f>IF(countries_cumulative!BC18&gt;=50,1,0)</f>
        <v>1</v>
      </c>
      <c r="BB19">
        <f>IF(countries_cumulative!BD18&gt;=50,1,0)</f>
        <v>1</v>
      </c>
      <c r="BC19">
        <f>IF(countries_cumulative!BE18&gt;=50,1,0)</f>
        <v>1</v>
      </c>
      <c r="BD19">
        <f>IF(countries_cumulative!BF18&gt;=50,1,0)</f>
        <v>1</v>
      </c>
      <c r="BE19">
        <f>IF(countries_cumulative!BG18&gt;=50,1,0)</f>
        <v>1</v>
      </c>
      <c r="BF19">
        <f>IF(countries_cumulative!BH18&gt;=50,1,0)</f>
        <v>1</v>
      </c>
      <c r="BG19">
        <f>IF(countries_cumulative!BI18&gt;=50,1,0)</f>
        <v>1</v>
      </c>
      <c r="BH19">
        <f>IF(countries_cumulative!BJ18&gt;=50,1,0)</f>
        <v>1</v>
      </c>
      <c r="BI19">
        <f>IF(countries_cumulative!BK18&gt;=50,1,0)</f>
        <v>1</v>
      </c>
      <c r="BJ19">
        <f>IF(countries_cumulative!BL18&gt;=50,1,0)</f>
        <v>1</v>
      </c>
      <c r="BK19">
        <f>IF(countries_cumulative!BM18&gt;=50,1,0)</f>
        <v>1</v>
      </c>
      <c r="BL19">
        <f>IF(countries_cumulative!BN18&gt;=50,1,0)</f>
        <v>1</v>
      </c>
      <c r="BM19">
        <f>IF(countries_cumulative!BO18&gt;=50,1,0)</f>
        <v>1</v>
      </c>
      <c r="BN19">
        <f>IF(countries_cumulative!BP18&gt;=50,1,0)</f>
        <v>1</v>
      </c>
      <c r="BO19">
        <f>IF(countries_cumulative!BQ18&gt;=50,1,0)</f>
        <v>1</v>
      </c>
      <c r="BP19">
        <f>IF(countries_cumulative!BR18&gt;=50,1,0)</f>
        <v>1</v>
      </c>
      <c r="BQ19">
        <f>IF(countries_cumulative!BS18&gt;=50,1,0)</f>
        <v>1</v>
      </c>
      <c r="BR19">
        <f>IF(countries_cumulative!BT18&gt;=50,1,0)</f>
        <v>1</v>
      </c>
      <c r="BS19">
        <f>IF(countries_cumulative!BU18&gt;=50,1,0)</f>
        <v>1</v>
      </c>
      <c r="BT19">
        <f>IF(countries_cumulative!BV18&gt;=50,1,0)</f>
        <v>1</v>
      </c>
      <c r="BU19">
        <f>IF(countries_cumulative!BW18&gt;=50,1,0)</f>
        <v>1</v>
      </c>
      <c r="BV19">
        <f>IF(countries_cumulative!BX18&gt;=50,1,0)</f>
        <v>1</v>
      </c>
      <c r="BW19">
        <f>IF(countries_cumulative!BY18&gt;=50,1,0)</f>
        <v>1</v>
      </c>
      <c r="BX19">
        <f>IF(countries_cumulative!BZ18&gt;=50,1,0)</f>
        <v>1</v>
      </c>
      <c r="BY19">
        <f>IF(countries_cumulative!CA18&gt;=50,1,0)</f>
        <v>1</v>
      </c>
      <c r="BZ19">
        <f>IF(countries_cumulative!CB18&gt;=50,1,0)</f>
        <v>1</v>
      </c>
      <c r="CA19">
        <f>IF(countries_cumulative!CC18&gt;=50,1,0)</f>
        <v>1</v>
      </c>
      <c r="CB19">
        <f>IF(countries_cumulative!CD18&gt;=50,1,0)</f>
        <v>1</v>
      </c>
      <c r="CC19">
        <f>IF(countries_cumulative!CE18&gt;=50,1,0)</f>
        <v>1</v>
      </c>
      <c r="CD19">
        <f>IF(countries_cumulative!CF18&gt;=50,1,0)</f>
        <v>1</v>
      </c>
      <c r="CE19">
        <f>IF(countries_cumulative!CG18&gt;=50,1,0)</f>
        <v>1</v>
      </c>
      <c r="CF19">
        <f>IF(countries_cumulative!CH18&gt;=50,1,0)</f>
        <v>1</v>
      </c>
      <c r="CG19">
        <f>IF(countries_cumulative!CI18&gt;=50,1,0)</f>
        <v>1</v>
      </c>
      <c r="CH19">
        <f>IF(countries_cumulative!CJ18&gt;=50,1,0)</f>
        <v>1</v>
      </c>
      <c r="CI19">
        <f>IF(countries_cumulative!CK18&gt;=50,1,0)</f>
        <v>1</v>
      </c>
      <c r="CJ19">
        <f>IF(countries_cumulative!CL18&gt;=50,1,0)</f>
        <v>1</v>
      </c>
      <c r="CK19">
        <f>IF(countries_cumulative!CM18&gt;=50,1,0)</f>
        <v>1</v>
      </c>
      <c r="CL19">
        <f>IF(countries_cumulative!CN18&gt;=50,1,0)</f>
        <v>1</v>
      </c>
      <c r="CM19">
        <f>IF(countries_cumulative!CO18&gt;=50,1,0)</f>
        <v>1</v>
      </c>
      <c r="CN19">
        <f>IF(countries_cumulative!CP18&gt;=50,1,0)</f>
        <v>1</v>
      </c>
      <c r="CP19">
        <f t="shared" si="36"/>
        <v>43</v>
      </c>
      <c r="CQ19" t="str">
        <f t="shared" si="37"/>
        <v>Belgium</v>
      </c>
      <c r="CR19">
        <f ca="1">OFFSET(countries_cumulative!$D18,0,$CP19+CR$1)</f>
        <v>50</v>
      </c>
      <c r="CS19">
        <f ca="1">OFFSET(countries_cumulative!$D18,0,$CP19+CS$1)</f>
        <v>109</v>
      </c>
      <c r="CT19">
        <f ca="1">OFFSET(countries_cumulative!$D18,0,$CP19+CT$1)</f>
        <v>169</v>
      </c>
      <c r="CU19">
        <f ca="1">OFFSET(countries_cumulative!$D18,0,$CP19+CU$1)</f>
        <v>200</v>
      </c>
      <c r="CV19">
        <f ca="1">OFFSET(countries_cumulative!$D18,0,$CP19+CV$1)</f>
        <v>239</v>
      </c>
      <c r="CW19">
        <f ca="1">OFFSET(countries_cumulative!$D18,0,$CP19+CW$1)</f>
        <v>267</v>
      </c>
      <c r="CX19">
        <f ca="1">OFFSET(countries_cumulative!$D18,0,$CP19+CX$1)</f>
        <v>314</v>
      </c>
      <c r="CY19">
        <f ca="1">OFFSET(countries_cumulative!$D18,0,$CP19+CY$1)</f>
        <v>314</v>
      </c>
      <c r="CZ19">
        <f ca="1">OFFSET(countries_cumulative!$D18,0,$CP19+CZ$1)</f>
        <v>559</v>
      </c>
      <c r="DA19">
        <f ca="1">OFFSET(countries_cumulative!$D18,0,$CP19+DA$1)</f>
        <v>689</v>
      </c>
      <c r="DB19">
        <f ca="1">OFFSET(countries_cumulative!$D18,0,$CP19+DB$1)</f>
        <v>886</v>
      </c>
      <c r="DC19">
        <f ca="1">OFFSET(countries_cumulative!$D18,0,$CP19+DC$1)</f>
        <v>1058</v>
      </c>
      <c r="DD19">
        <f ca="1">OFFSET(countries_cumulative!$D18,0,$CP19+DD$1)</f>
        <v>1243</v>
      </c>
      <c r="DE19">
        <f ca="1">OFFSET(countries_cumulative!$D18,0,$CP19+DE$1)</f>
        <v>1486</v>
      </c>
      <c r="DF19">
        <f ca="1">OFFSET(countries_cumulative!$D18,0,$CP19+DF$1)</f>
        <v>1795</v>
      </c>
      <c r="DG19">
        <f ca="1">OFFSET(countries_cumulative!$D18,0,$CP19+DG$1)</f>
        <v>2257</v>
      </c>
      <c r="DH19">
        <f ca="1">OFFSET(countries_cumulative!$D18,0,$CP19+DH$1)</f>
        <v>2815</v>
      </c>
      <c r="DI19">
        <f ca="1">OFFSET(countries_cumulative!$D18,0,$CP19+DI$1)</f>
        <v>3401</v>
      </c>
      <c r="DJ19">
        <f ca="1">OFFSET(countries_cumulative!$D18,0,$CP19+DJ$1)</f>
        <v>3743</v>
      </c>
      <c r="DK19">
        <f ca="1">OFFSET(countries_cumulative!$D18,0,$CP19+DK$1)</f>
        <v>4269</v>
      </c>
      <c r="DL19">
        <f ca="1">OFFSET(countries_cumulative!$D18,0,$CP19+DL$1)</f>
        <v>4937</v>
      </c>
      <c r="DM19">
        <f ca="1">OFFSET(countries_cumulative!$D18,0,$CP19+DM$1)</f>
        <v>6235</v>
      </c>
      <c r="DN19">
        <f ca="1">OFFSET(countries_cumulative!$D18,0,$CP19+DN$1)</f>
        <v>7284</v>
      </c>
      <c r="DO19">
        <f ca="1">OFFSET(countries_cumulative!$D18,0,$CP19+DO$1)</f>
        <v>9134</v>
      </c>
      <c r="DP19">
        <f ca="1">OFFSET(countries_cumulative!$D18,0,$CP19+DP$1)</f>
        <v>10836</v>
      </c>
      <c r="DQ19">
        <f ca="1">OFFSET(countries_cumulative!$D18,0,$CP19+DQ$1)</f>
        <v>11899</v>
      </c>
      <c r="DR19">
        <f ca="1">OFFSET(countries_cumulative!$D18,0,$CP19+DR$1)</f>
        <v>12775</v>
      </c>
      <c r="DS19">
        <f ca="1">OFFSET(countries_cumulative!$D18,0,$CP19+DS$1)</f>
        <v>13964</v>
      </c>
      <c r="DT19">
        <f ca="1">OFFSET(countries_cumulative!$D18,0,$CP19+DT$1)</f>
        <v>15348</v>
      </c>
      <c r="DU19">
        <f ca="1">OFFSET(countries_cumulative!$D18,0,$CP19+DU$1)</f>
        <v>16770</v>
      </c>
      <c r="DV19">
        <f ca="1">OFFSET(countries_cumulative!$D18,0,$CP19+DV$1)</f>
        <v>18431</v>
      </c>
      <c r="DW19" s="3" t="s">
        <v>19</v>
      </c>
      <c r="DX19">
        <f t="shared" ca="1" si="38"/>
        <v>0.38722094641895777</v>
      </c>
      <c r="DZ19" t="s">
        <v>19</v>
      </c>
      <c r="EA19">
        <f t="shared" ca="1" si="39"/>
        <v>58</v>
      </c>
      <c r="EB19">
        <f t="shared" ca="1" si="40"/>
        <v>9.9087121146357138</v>
      </c>
      <c r="EC19">
        <f t="shared" ca="1" si="66"/>
        <v>4.3132928459130548</v>
      </c>
      <c r="ED19">
        <f t="shared" ca="1" si="67"/>
        <v>2.7077927510673412</v>
      </c>
      <c r="EE19">
        <f t="shared" ca="1" si="68"/>
        <v>1.9328641486768707</v>
      </c>
      <c r="EF19">
        <f t="shared" ca="1" si="41"/>
        <v>1.5327985825942916</v>
      </c>
      <c r="EG19">
        <f t="shared" ca="1" si="42"/>
        <v>1.2179074418283986</v>
      </c>
      <c r="EH19">
        <f t="shared" ca="1" si="43"/>
        <v>1.179413931876828</v>
      </c>
      <c r="EI19">
        <f t="shared" ca="1" si="44"/>
        <v>1.0498511107238282</v>
      </c>
      <c r="EJ19">
        <f t="shared" ca="1" si="45"/>
        <v>0.9598400471365669</v>
      </c>
      <c r="EK19">
        <f t="shared" ca="1" si="46"/>
        <v>0.87517526870009488</v>
      </c>
      <c r="EL19">
        <f t="shared" ca="1" si="47"/>
        <v>0.8046238953418261</v>
      </c>
      <c r="EM19">
        <f t="shared" ca="1" si="48"/>
        <v>0.7492747761807963</v>
      </c>
      <c r="EN19">
        <f t="shared" ca="1" si="49"/>
        <v>0.70434227509536163</v>
      </c>
      <c r="EO19">
        <f t="shared" ca="1" si="50"/>
        <v>0.67078341479071324</v>
      </c>
      <c r="EP19">
        <f t="shared" ca="1" si="51"/>
        <v>0.64099004328621079</v>
      </c>
      <c r="EQ19">
        <f t="shared" ca="1" si="52"/>
        <v>0.61199318583455775</v>
      </c>
      <c r="ER19">
        <f t="shared" ca="1" si="53"/>
        <v>0.57829339598953733</v>
      </c>
      <c r="ES19">
        <f t="shared" ca="1" si="54"/>
        <v>0.55167406510993033</v>
      </c>
      <c r="ET19">
        <f t="shared" ca="1" si="55"/>
        <v>0.52915714021880267</v>
      </c>
      <c r="EU19">
        <f t="shared" ca="1" si="56"/>
        <v>0.51544432566591225</v>
      </c>
      <c r="EV19">
        <f t="shared" ca="1" si="57"/>
        <v>0.49770505516507146</v>
      </c>
      <c r="EW19">
        <f t="shared" ca="1" si="58"/>
        <v>0.48627442741090343</v>
      </c>
      <c r="EX19">
        <f t="shared" ca="1" si="59"/>
        <v>0.47243404567743097</v>
      </c>
      <c r="EY19">
        <f t="shared" ca="1" si="60"/>
        <v>0.45528236951916168</v>
      </c>
      <c r="EZ19">
        <f t="shared" ca="1" si="61"/>
        <v>0.43837277235828109</v>
      </c>
      <c r="FA19">
        <f t="shared" ca="1" si="62"/>
        <v>0.42383998597625072</v>
      </c>
      <c r="FB19">
        <f t="shared" ca="1" si="63"/>
        <v>0.4107538291637487</v>
      </c>
      <c r="FC19">
        <f t="shared" ca="1" si="64"/>
        <v>0.3983916981088278</v>
      </c>
      <c r="FD19">
        <f t="shared" ca="1" si="65"/>
        <v>0.38722094641895777</v>
      </c>
    </row>
    <row r="20" spans="1:160" hidden="1" x14ac:dyDescent="0.25">
      <c r="A20" s="3" t="s">
        <v>170</v>
      </c>
      <c r="B20">
        <f>IF(countries_cumulative!D19&gt;=50,1,0)</f>
        <v>0</v>
      </c>
      <c r="C20">
        <f>IF(countries_cumulative!E19&gt;=50,1,0)</f>
        <v>0</v>
      </c>
      <c r="D20">
        <f>IF(countries_cumulative!F19&gt;=50,1,0)</f>
        <v>0</v>
      </c>
      <c r="E20">
        <f>IF(countries_cumulative!G19&gt;=50,1,0)</f>
        <v>0</v>
      </c>
      <c r="F20">
        <f>IF(countries_cumulative!H19&gt;=50,1,0)</f>
        <v>0</v>
      </c>
      <c r="G20">
        <f>IF(countries_cumulative!I19&gt;=50,1,0)</f>
        <v>0</v>
      </c>
      <c r="H20">
        <f>IF(countries_cumulative!J19&gt;=50,1,0)</f>
        <v>0</v>
      </c>
      <c r="I20">
        <f>IF(countries_cumulative!K19&gt;=50,1,0)</f>
        <v>0</v>
      </c>
      <c r="J20">
        <f>IF(countries_cumulative!L19&gt;=50,1,0)</f>
        <v>0</v>
      </c>
      <c r="K20">
        <f>IF(countries_cumulative!M19&gt;=50,1,0)</f>
        <v>0</v>
      </c>
      <c r="L20">
        <f>IF(countries_cumulative!N19&gt;=50,1,0)</f>
        <v>0</v>
      </c>
      <c r="M20">
        <f>IF(countries_cumulative!O19&gt;=50,1,0)</f>
        <v>0</v>
      </c>
      <c r="N20">
        <f>IF(countries_cumulative!P19&gt;=50,1,0)</f>
        <v>0</v>
      </c>
      <c r="O20">
        <f>IF(countries_cumulative!Q19&gt;=50,1,0)</f>
        <v>0</v>
      </c>
      <c r="P20">
        <f>IF(countries_cumulative!R19&gt;=50,1,0)</f>
        <v>0</v>
      </c>
      <c r="Q20">
        <f>IF(countries_cumulative!S19&gt;=50,1,0)</f>
        <v>0</v>
      </c>
      <c r="R20">
        <f>IF(countries_cumulative!T19&gt;=50,1,0)</f>
        <v>0</v>
      </c>
      <c r="S20">
        <f>IF(countries_cumulative!U19&gt;=50,1,0)</f>
        <v>0</v>
      </c>
      <c r="T20">
        <f>IF(countries_cumulative!V19&gt;=50,1,0)</f>
        <v>0</v>
      </c>
      <c r="U20">
        <f>IF(countries_cumulative!W19&gt;=50,1,0)</f>
        <v>0</v>
      </c>
      <c r="V20">
        <f>IF(countries_cumulative!X19&gt;=50,1,0)</f>
        <v>0</v>
      </c>
      <c r="W20">
        <f>IF(countries_cumulative!Y19&gt;=50,1,0)</f>
        <v>0</v>
      </c>
      <c r="X20">
        <f>IF(countries_cumulative!Z19&gt;=50,1,0)</f>
        <v>0</v>
      </c>
      <c r="Y20">
        <f>IF(countries_cumulative!AA19&gt;=50,1,0)</f>
        <v>0</v>
      </c>
      <c r="Z20">
        <f>IF(countries_cumulative!AB19&gt;=50,1,0)</f>
        <v>0</v>
      </c>
      <c r="AA20">
        <f>IF(countries_cumulative!AC19&gt;=50,1,0)</f>
        <v>0</v>
      </c>
      <c r="AB20">
        <f>IF(countries_cumulative!AD19&gt;=50,1,0)</f>
        <v>0</v>
      </c>
      <c r="AC20">
        <f>IF(countries_cumulative!AE19&gt;=50,1,0)</f>
        <v>0</v>
      </c>
      <c r="AD20">
        <f>IF(countries_cumulative!AF19&gt;=50,1,0)</f>
        <v>0</v>
      </c>
      <c r="AE20">
        <f>IF(countries_cumulative!AG19&gt;=50,1,0)</f>
        <v>0</v>
      </c>
      <c r="AF20">
        <f>IF(countries_cumulative!AH19&gt;=50,1,0)</f>
        <v>0</v>
      </c>
      <c r="AG20">
        <f>IF(countries_cumulative!AI19&gt;=50,1,0)</f>
        <v>0</v>
      </c>
      <c r="AH20">
        <f>IF(countries_cumulative!AJ19&gt;=50,1,0)</f>
        <v>0</v>
      </c>
      <c r="AI20">
        <f>IF(countries_cumulative!AK19&gt;=50,1,0)</f>
        <v>0</v>
      </c>
      <c r="AJ20">
        <f>IF(countries_cumulative!AL19&gt;=50,1,0)</f>
        <v>0</v>
      </c>
      <c r="AK20">
        <f>IF(countries_cumulative!AM19&gt;=50,1,0)</f>
        <v>0</v>
      </c>
      <c r="AL20">
        <f>IF(countries_cumulative!AN19&gt;=50,1,0)</f>
        <v>0</v>
      </c>
      <c r="AM20">
        <f>IF(countries_cumulative!AO19&gt;=50,1,0)</f>
        <v>0</v>
      </c>
      <c r="AN20">
        <f>IF(countries_cumulative!AP19&gt;=50,1,0)</f>
        <v>0</v>
      </c>
      <c r="AO20">
        <f>IF(countries_cumulative!AQ19&gt;=50,1,0)</f>
        <v>0</v>
      </c>
      <c r="AP20">
        <f>IF(countries_cumulative!AR19&gt;=50,1,0)</f>
        <v>0</v>
      </c>
      <c r="AQ20">
        <f>IF(countries_cumulative!AS19&gt;=50,1,0)</f>
        <v>0</v>
      </c>
      <c r="AR20">
        <f>IF(countries_cumulative!AT19&gt;=50,1,0)</f>
        <v>0</v>
      </c>
      <c r="AS20">
        <f>IF(countries_cumulative!AU19&gt;=50,1,0)</f>
        <v>0</v>
      </c>
      <c r="AT20">
        <f>IF(countries_cumulative!AV19&gt;=50,1,0)</f>
        <v>0</v>
      </c>
      <c r="AU20">
        <f>IF(countries_cumulative!AW19&gt;=50,1,0)</f>
        <v>0</v>
      </c>
      <c r="AV20">
        <f>IF(countries_cumulative!AX19&gt;=50,1,0)</f>
        <v>0</v>
      </c>
      <c r="AW20">
        <f>IF(countries_cumulative!AY19&gt;=50,1,0)</f>
        <v>0</v>
      </c>
      <c r="AX20">
        <f>IF(countries_cumulative!AZ19&gt;=50,1,0)</f>
        <v>0</v>
      </c>
      <c r="AY20">
        <f>IF(countries_cumulative!BA19&gt;=50,1,0)</f>
        <v>0</v>
      </c>
      <c r="AZ20">
        <f>IF(countries_cumulative!BB19&gt;=50,1,0)</f>
        <v>0</v>
      </c>
      <c r="BA20">
        <f>IF(countries_cumulative!BC19&gt;=50,1,0)</f>
        <v>0</v>
      </c>
      <c r="BB20">
        <f>IF(countries_cumulative!BD19&gt;=50,1,0)</f>
        <v>0</v>
      </c>
      <c r="BC20">
        <f>IF(countries_cumulative!BE19&gt;=50,1,0)</f>
        <v>0</v>
      </c>
      <c r="BD20">
        <f>IF(countries_cumulative!BF19&gt;=50,1,0)</f>
        <v>0</v>
      </c>
      <c r="BE20">
        <f>IF(countries_cumulative!BG19&gt;=50,1,0)</f>
        <v>0</v>
      </c>
      <c r="BF20">
        <f>IF(countries_cumulative!BH19&gt;=50,1,0)</f>
        <v>0</v>
      </c>
      <c r="BG20">
        <f>IF(countries_cumulative!BI19&gt;=50,1,0)</f>
        <v>0</v>
      </c>
      <c r="BH20">
        <f>IF(countries_cumulative!BJ19&gt;=50,1,0)</f>
        <v>0</v>
      </c>
      <c r="BI20">
        <f>IF(countries_cumulative!BK19&gt;=50,1,0)</f>
        <v>0</v>
      </c>
      <c r="BJ20">
        <f>IF(countries_cumulative!BL19&gt;=50,1,0)</f>
        <v>0</v>
      </c>
      <c r="BK20">
        <f>IF(countries_cumulative!BM19&gt;=50,1,0)</f>
        <v>0</v>
      </c>
      <c r="BL20">
        <f>IF(countries_cumulative!BN19&gt;=50,1,0)</f>
        <v>0</v>
      </c>
      <c r="BM20">
        <f>IF(countries_cumulative!BO19&gt;=50,1,0)</f>
        <v>0</v>
      </c>
      <c r="BN20">
        <f>IF(countries_cumulative!BP19&gt;=50,1,0)</f>
        <v>0</v>
      </c>
      <c r="BO20">
        <f>IF(countries_cumulative!BQ19&gt;=50,1,0)</f>
        <v>0</v>
      </c>
      <c r="BP20">
        <f>IF(countries_cumulative!BR19&gt;=50,1,0)</f>
        <v>0</v>
      </c>
      <c r="BQ20">
        <f>IF(countries_cumulative!BS19&gt;=50,1,0)</f>
        <v>0</v>
      </c>
      <c r="BR20">
        <f>IF(countries_cumulative!BT19&gt;=50,1,0)</f>
        <v>0</v>
      </c>
      <c r="BS20">
        <f>IF(countries_cumulative!BU19&gt;=50,1,0)</f>
        <v>0</v>
      </c>
      <c r="BT20">
        <f>IF(countries_cumulative!BV19&gt;=50,1,0)</f>
        <v>0</v>
      </c>
      <c r="BU20">
        <f>IF(countries_cumulative!BW19&gt;=50,1,0)</f>
        <v>0</v>
      </c>
      <c r="BV20">
        <f>IF(countries_cumulative!BX19&gt;=50,1,0)</f>
        <v>0</v>
      </c>
      <c r="BW20">
        <f>IF(countries_cumulative!BY19&gt;=50,1,0)</f>
        <v>0</v>
      </c>
      <c r="BX20">
        <f>IF(countries_cumulative!BZ19&gt;=50,1,0)</f>
        <v>0</v>
      </c>
      <c r="BY20">
        <f>IF(countries_cumulative!CA19&gt;=50,1,0)</f>
        <v>0</v>
      </c>
      <c r="BZ20">
        <f>IF(countries_cumulative!CB19&gt;=50,1,0)</f>
        <v>0</v>
      </c>
      <c r="CA20">
        <f>IF(countries_cumulative!CC19&gt;=50,1,0)</f>
        <v>0</v>
      </c>
      <c r="CB20">
        <f>IF(countries_cumulative!CD19&gt;=50,1,0)</f>
        <v>0</v>
      </c>
      <c r="CC20">
        <f>IF(countries_cumulative!CE19&gt;=50,1,0)</f>
        <v>0</v>
      </c>
      <c r="CD20">
        <f>IF(countries_cumulative!CF19&gt;=50,1,0)</f>
        <v>0</v>
      </c>
      <c r="CE20">
        <f>IF(countries_cumulative!CG19&gt;=50,1,0)</f>
        <v>0</v>
      </c>
      <c r="CF20">
        <f>IF(countries_cumulative!CH19&gt;=50,1,0)</f>
        <v>0</v>
      </c>
      <c r="CG20">
        <f>IF(countries_cumulative!CI19&gt;=50,1,0)</f>
        <v>0</v>
      </c>
      <c r="CH20">
        <f>IF(countries_cumulative!CJ19&gt;=50,1,0)</f>
        <v>0</v>
      </c>
      <c r="CI20">
        <f>IF(countries_cumulative!CK19&gt;=50,1,0)</f>
        <v>0</v>
      </c>
      <c r="CJ20">
        <f>IF(countries_cumulative!CL19&gt;=50,1,0)</f>
        <v>0</v>
      </c>
      <c r="CK20">
        <f>IF(countries_cumulative!CM19&gt;=50,1,0)</f>
        <v>0</v>
      </c>
      <c r="CL20">
        <f>IF(countries_cumulative!CN19&gt;=50,1,0)</f>
        <v>0</v>
      </c>
      <c r="CM20">
        <f>IF(countries_cumulative!CO19&gt;=50,1,0)</f>
        <v>0</v>
      </c>
      <c r="CN20">
        <f>IF(countries_cumulative!CP19&gt;=50,1,0)</f>
        <v>0</v>
      </c>
      <c r="CP20">
        <f t="shared" si="36"/>
        <v>91</v>
      </c>
      <c r="CQ20" t="str">
        <f t="shared" si="37"/>
        <v>Belize</v>
      </c>
      <c r="CR20">
        <f ca="1">OFFSET(countries_cumulative!$D19,0,$CP20+CR$1)</f>
        <v>0</v>
      </c>
      <c r="CS20">
        <f ca="1">OFFSET(countries_cumulative!$D19,0,$CP20+CS$1)</f>
        <v>0</v>
      </c>
      <c r="CT20">
        <f ca="1">OFFSET(countries_cumulative!$D19,0,$CP20+CT$1)</f>
        <v>0</v>
      </c>
      <c r="CU20">
        <f ca="1">OFFSET(countries_cumulative!$D19,0,$CP20+CU$1)</f>
        <v>0</v>
      </c>
      <c r="CV20">
        <f ca="1">OFFSET(countries_cumulative!$D19,0,$CP20+CV$1)</f>
        <v>0</v>
      </c>
      <c r="CW20">
        <f ca="1">OFFSET(countries_cumulative!$D19,0,$CP20+CW$1)</f>
        <v>0</v>
      </c>
      <c r="CX20">
        <f ca="1">OFFSET(countries_cumulative!$D19,0,$CP20+CX$1)</f>
        <v>0</v>
      </c>
      <c r="CY20">
        <f ca="1">OFFSET(countries_cumulative!$D19,0,$CP20+CY$1)</f>
        <v>0</v>
      </c>
      <c r="CZ20">
        <f ca="1">OFFSET(countries_cumulative!$D19,0,$CP20+CZ$1)</f>
        <v>0</v>
      </c>
      <c r="DA20">
        <f ca="1">OFFSET(countries_cumulative!$D19,0,$CP20+DA$1)</f>
        <v>0</v>
      </c>
      <c r="DB20">
        <f ca="1">OFFSET(countries_cumulative!$D19,0,$CP20+DB$1)</f>
        <v>0</v>
      </c>
      <c r="DC20">
        <f ca="1">OFFSET(countries_cumulative!$D19,0,$CP20+DC$1)</f>
        <v>0</v>
      </c>
      <c r="DD20">
        <f ca="1">OFFSET(countries_cumulative!$D19,0,$CP20+DD$1)</f>
        <v>0</v>
      </c>
      <c r="DE20">
        <f ca="1">OFFSET(countries_cumulative!$D19,0,$CP20+DE$1)</f>
        <v>0</v>
      </c>
      <c r="DF20">
        <f ca="1">OFFSET(countries_cumulative!$D19,0,$CP20+DF$1)</f>
        <v>0</v>
      </c>
      <c r="DG20">
        <f ca="1">OFFSET(countries_cumulative!$D19,0,$CP20+DG$1)</f>
        <v>0</v>
      </c>
      <c r="DH20">
        <f ca="1">OFFSET(countries_cumulative!$D19,0,$CP20+DH$1)</f>
        <v>0</v>
      </c>
      <c r="DI20">
        <f ca="1">OFFSET(countries_cumulative!$D19,0,$CP20+DI$1)</f>
        <v>0</v>
      </c>
      <c r="DJ20">
        <f ca="1">OFFSET(countries_cumulative!$D19,0,$CP20+DJ$1)</f>
        <v>0</v>
      </c>
      <c r="DK20">
        <f ca="1">OFFSET(countries_cumulative!$D19,0,$CP20+DK$1)</f>
        <v>0</v>
      </c>
      <c r="DL20">
        <f ca="1">OFFSET(countries_cumulative!$D19,0,$CP20+DL$1)</f>
        <v>0</v>
      </c>
      <c r="DM20">
        <f ca="1">OFFSET(countries_cumulative!$D19,0,$CP20+DM$1)</f>
        <v>0</v>
      </c>
      <c r="DN20">
        <f ca="1">OFFSET(countries_cumulative!$D19,0,$CP20+DN$1)</f>
        <v>0</v>
      </c>
      <c r="DO20">
        <f ca="1">OFFSET(countries_cumulative!$D19,0,$CP20+DO$1)</f>
        <v>0</v>
      </c>
      <c r="DP20">
        <f ca="1">OFFSET(countries_cumulative!$D19,0,$CP20+DP$1)</f>
        <v>0</v>
      </c>
      <c r="DQ20">
        <f ca="1">OFFSET(countries_cumulative!$D19,0,$CP20+DQ$1)</f>
        <v>0</v>
      </c>
      <c r="DR20">
        <f ca="1">OFFSET(countries_cumulative!$D19,0,$CP20+DR$1)</f>
        <v>0</v>
      </c>
      <c r="DS20">
        <f ca="1">OFFSET(countries_cumulative!$D19,0,$CP20+DS$1)</f>
        <v>0</v>
      </c>
      <c r="DT20">
        <f ca="1">OFFSET(countries_cumulative!$D19,0,$CP20+DT$1)</f>
        <v>0</v>
      </c>
      <c r="DU20">
        <f ca="1">OFFSET(countries_cumulative!$D19,0,$CP20+DU$1)</f>
        <v>0</v>
      </c>
      <c r="DV20">
        <f ca="1">OFFSET(countries_cumulative!$D19,0,$CP20+DV$1)</f>
        <v>0</v>
      </c>
      <c r="DW20" s="3" t="s">
        <v>170</v>
      </c>
      <c r="DX20" t="str">
        <f t="shared" ca="1" si="38"/>
        <v/>
      </c>
      <c r="DZ20" t="s">
        <v>170</v>
      </c>
      <c r="EA20">
        <f t="shared" ca="1" si="39"/>
        <v>-1</v>
      </c>
      <c r="EB20">
        <f t="shared" ca="1" si="40"/>
        <v>-1</v>
      </c>
      <c r="EC20">
        <f t="shared" ca="1" si="66"/>
        <v>-1</v>
      </c>
      <c r="ED20">
        <f t="shared" ca="1" si="67"/>
        <v>-1</v>
      </c>
      <c r="EE20">
        <f t="shared" ca="1" si="68"/>
        <v>-1</v>
      </c>
      <c r="EF20">
        <f t="shared" ca="1" si="41"/>
        <v>-1</v>
      </c>
      <c r="EG20">
        <f t="shared" ca="1" si="42"/>
        <v>-1</v>
      </c>
      <c r="EH20">
        <f t="shared" ca="1" si="43"/>
        <v>-1</v>
      </c>
      <c r="EI20">
        <f t="shared" ca="1" si="44"/>
        <v>-1</v>
      </c>
      <c r="EJ20">
        <f t="shared" ca="1" si="45"/>
        <v>-1</v>
      </c>
      <c r="EK20">
        <f t="shared" ca="1" si="46"/>
        <v>-1</v>
      </c>
      <c r="EL20">
        <f t="shared" ca="1" si="47"/>
        <v>-1</v>
      </c>
      <c r="EM20">
        <f t="shared" ca="1" si="48"/>
        <v>-1</v>
      </c>
      <c r="EN20">
        <f t="shared" ca="1" si="49"/>
        <v>-1</v>
      </c>
      <c r="EO20">
        <f t="shared" ca="1" si="50"/>
        <v>-1</v>
      </c>
      <c r="EP20">
        <f t="shared" ca="1" si="51"/>
        <v>-1</v>
      </c>
      <c r="EQ20">
        <f t="shared" ca="1" si="52"/>
        <v>-1</v>
      </c>
      <c r="ER20">
        <f t="shared" ca="1" si="53"/>
        <v>-1</v>
      </c>
      <c r="ES20">
        <f t="shared" ca="1" si="54"/>
        <v>-1</v>
      </c>
      <c r="ET20">
        <f t="shared" ca="1" si="55"/>
        <v>-1</v>
      </c>
      <c r="EU20">
        <f t="shared" ca="1" si="56"/>
        <v>-1</v>
      </c>
      <c r="EV20">
        <f t="shared" ca="1" si="57"/>
        <v>-1</v>
      </c>
      <c r="EW20">
        <f t="shared" ca="1" si="58"/>
        <v>-1</v>
      </c>
      <c r="EX20">
        <f t="shared" ca="1" si="59"/>
        <v>-1</v>
      </c>
      <c r="EY20">
        <f t="shared" ca="1" si="60"/>
        <v>-1</v>
      </c>
      <c r="EZ20">
        <f t="shared" ca="1" si="61"/>
        <v>-1</v>
      </c>
      <c r="FA20">
        <f t="shared" ca="1" si="62"/>
        <v>-1</v>
      </c>
      <c r="FB20">
        <f t="shared" ca="1" si="63"/>
        <v>-1</v>
      </c>
      <c r="FC20">
        <f t="shared" ca="1" si="64"/>
        <v>-1</v>
      </c>
      <c r="FD20">
        <f t="shared" ca="1" si="65"/>
        <v>-1</v>
      </c>
    </row>
    <row r="21" spans="1:160" hidden="1" x14ac:dyDescent="0.25">
      <c r="A21" s="3" t="s">
        <v>20</v>
      </c>
      <c r="B21">
        <f>IF(countries_cumulative!D20&gt;=50,1,0)</f>
        <v>0</v>
      </c>
      <c r="C21">
        <f>IF(countries_cumulative!E20&gt;=50,1,0)</f>
        <v>0</v>
      </c>
      <c r="D21">
        <f>IF(countries_cumulative!F20&gt;=50,1,0)</f>
        <v>0</v>
      </c>
      <c r="E21">
        <f>IF(countries_cumulative!G20&gt;=50,1,0)</f>
        <v>0</v>
      </c>
      <c r="F21">
        <f>IF(countries_cumulative!H20&gt;=50,1,0)</f>
        <v>0</v>
      </c>
      <c r="G21">
        <f>IF(countries_cumulative!I20&gt;=50,1,0)</f>
        <v>0</v>
      </c>
      <c r="H21">
        <f>IF(countries_cumulative!J20&gt;=50,1,0)</f>
        <v>0</v>
      </c>
      <c r="I21">
        <f>IF(countries_cumulative!K20&gt;=50,1,0)</f>
        <v>0</v>
      </c>
      <c r="J21">
        <f>IF(countries_cumulative!L20&gt;=50,1,0)</f>
        <v>0</v>
      </c>
      <c r="K21">
        <f>IF(countries_cumulative!M20&gt;=50,1,0)</f>
        <v>0</v>
      </c>
      <c r="L21">
        <f>IF(countries_cumulative!N20&gt;=50,1,0)</f>
        <v>0</v>
      </c>
      <c r="M21">
        <f>IF(countries_cumulative!O20&gt;=50,1,0)</f>
        <v>0</v>
      </c>
      <c r="N21">
        <f>IF(countries_cumulative!P20&gt;=50,1,0)</f>
        <v>0</v>
      </c>
      <c r="O21">
        <f>IF(countries_cumulative!Q20&gt;=50,1,0)</f>
        <v>0</v>
      </c>
      <c r="P21">
        <f>IF(countries_cumulative!R20&gt;=50,1,0)</f>
        <v>0</v>
      </c>
      <c r="Q21">
        <f>IF(countries_cumulative!S20&gt;=50,1,0)</f>
        <v>0</v>
      </c>
      <c r="R21">
        <f>IF(countries_cumulative!T20&gt;=50,1,0)</f>
        <v>0</v>
      </c>
      <c r="S21">
        <f>IF(countries_cumulative!U20&gt;=50,1,0)</f>
        <v>0</v>
      </c>
      <c r="T21">
        <f>IF(countries_cumulative!V20&gt;=50,1,0)</f>
        <v>0</v>
      </c>
      <c r="U21">
        <f>IF(countries_cumulative!W20&gt;=50,1,0)</f>
        <v>0</v>
      </c>
      <c r="V21">
        <f>IF(countries_cumulative!X20&gt;=50,1,0)</f>
        <v>0</v>
      </c>
      <c r="W21">
        <f>IF(countries_cumulative!Y20&gt;=50,1,0)</f>
        <v>0</v>
      </c>
      <c r="X21">
        <f>IF(countries_cumulative!Z20&gt;=50,1,0)</f>
        <v>0</v>
      </c>
      <c r="Y21">
        <f>IF(countries_cumulative!AA20&gt;=50,1,0)</f>
        <v>0</v>
      </c>
      <c r="Z21">
        <f>IF(countries_cumulative!AB20&gt;=50,1,0)</f>
        <v>0</v>
      </c>
      <c r="AA21">
        <f>IF(countries_cumulative!AC20&gt;=50,1,0)</f>
        <v>0</v>
      </c>
      <c r="AB21">
        <f>IF(countries_cumulative!AD20&gt;=50,1,0)</f>
        <v>0</v>
      </c>
      <c r="AC21">
        <f>IF(countries_cumulative!AE20&gt;=50,1,0)</f>
        <v>0</v>
      </c>
      <c r="AD21">
        <f>IF(countries_cumulative!AF20&gt;=50,1,0)</f>
        <v>0</v>
      </c>
      <c r="AE21">
        <f>IF(countries_cumulative!AG20&gt;=50,1,0)</f>
        <v>0</v>
      </c>
      <c r="AF21">
        <f>IF(countries_cumulative!AH20&gt;=50,1,0)</f>
        <v>0</v>
      </c>
      <c r="AG21">
        <f>IF(countries_cumulative!AI20&gt;=50,1,0)</f>
        <v>0</v>
      </c>
      <c r="AH21">
        <f>IF(countries_cumulative!AJ20&gt;=50,1,0)</f>
        <v>0</v>
      </c>
      <c r="AI21">
        <f>IF(countries_cumulative!AK20&gt;=50,1,0)</f>
        <v>0</v>
      </c>
      <c r="AJ21">
        <f>IF(countries_cumulative!AL20&gt;=50,1,0)</f>
        <v>0</v>
      </c>
      <c r="AK21">
        <f>IF(countries_cumulative!AM20&gt;=50,1,0)</f>
        <v>0</v>
      </c>
      <c r="AL21">
        <f>IF(countries_cumulative!AN20&gt;=50,1,0)</f>
        <v>0</v>
      </c>
      <c r="AM21">
        <f>IF(countries_cumulative!AO20&gt;=50,1,0)</f>
        <v>0</v>
      </c>
      <c r="AN21">
        <f>IF(countries_cumulative!AP20&gt;=50,1,0)</f>
        <v>0</v>
      </c>
      <c r="AO21">
        <f>IF(countries_cumulative!AQ20&gt;=50,1,0)</f>
        <v>0</v>
      </c>
      <c r="AP21">
        <f>IF(countries_cumulative!AR20&gt;=50,1,0)</f>
        <v>0</v>
      </c>
      <c r="AQ21">
        <f>IF(countries_cumulative!AS20&gt;=50,1,0)</f>
        <v>0</v>
      </c>
      <c r="AR21">
        <f>IF(countries_cumulative!AT20&gt;=50,1,0)</f>
        <v>0</v>
      </c>
      <c r="AS21">
        <f>IF(countries_cumulative!AU20&gt;=50,1,0)</f>
        <v>0</v>
      </c>
      <c r="AT21">
        <f>IF(countries_cumulative!AV20&gt;=50,1,0)</f>
        <v>0</v>
      </c>
      <c r="AU21">
        <f>IF(countries_cumulative!AW20&gt;=50,1,0)</f>
        <v>0</v>
      </c>
      <c r="AV21">
        <f>IF(countries_cumulative!AX20&gt;=50,1,0)</f>
        <v>0</v>
      </c>
      <c r="AW21">
        <f>IF(countries_cumulative!AY20&gt;=50,1,0)</f>
        <v>0</v>
      </c>
      <c r="AX21">
        <f>IF(countries_cumulative!AZ20&gt;=50,1,0)</f>
        <v>0</v>
      </c>
      <c r="AY21">
        <f>IF(countries_cumulative!BA20&gt;=50,1,0)</f>
        <v>0</v>
      </c>
      <c r="AZ21">
        <f>IF(countries_cumulative!BB20&gt;=50,1,0)</f>
        <v>0</v>
      </c>
      <c r="BA21">
        <f>IF(countries_cumulative!BC20&gt;=50,1,0)</f>
        <v>0</v>
      </c>
      <c r="BB21">
        <f>IF(countries_cumulative!BD20&gt;=50,1,0)</f>
        <v>0</v>
      </c>
      <c r="BC21">
        <f>IF(countries_cumulative!BE20&gt;=50,1,0)</f>
        <v>0</v>
      </c>
      <c r="BD21">
        <f>IF(countries_cumulative!BF20&gt;=50,1,0)</f>
        <v>0</v>
      </c>
      <c r="BE21">
        <f>IF(countries_cumulative!BG20&gt;=50,1,0)</f>
        <v>0</v>
      </c>
      <c r="BF21">
        <f>IF(countries_cumulative!BH20&gt;=50,1,0)</f>
        <v>0</v>
      </c>
      <c r="BG21">
        <f>IF(countries_cumulative!BI20&gt;=50,1,0)</f>
        <v>0</v>
      </c>
      <c r="BH21">
        <f>IF(countries_cumulative!BJ20&gt;=50,1,0)</f>
        <v>0</v>
      </c>
      <c r="BI21">
        <f>IF(countries_cumulative!BK20&gt;=50,1,0)</f>
        <v>0</v>
      </c>
      <c r="BJ21">
        <f>IF(countries_cumulative!BL20&gt;=50,1,0)</f>
        <v>0</v>
      </c>
      <c r="BK21">
        <f>IF(countries_cumulative!BM20&gt;=50,1,0)</f>
        <v>0</v>
      </c>
      <c r="BL21">
        <f>IF(countries_cumulative!BN20&gt;=50,1,0)</f>
        <v>0</v>
      </c>
      <c r="BM21">
        <f>IF(countries_cumulative!BO20&gt;=50,1,0)</f>
        <v>0</v>
      </c>
      <c r="BN21">
        <f>IF(countries_cumulative!BP20&gt;=50,1,0)</f>
        <v>0</v>
      </c>
      <c r="BO21">
        <f>IF(countries_cumulative!BQ20&gt;=50,1,0)</f>
        <v>0</v>
      </c>
      <c r="BP21">
        <f>IF(countries_cumulative!BR20&gt;=50,1,0)</f>
        <v>0</v>
      </c>
      <c r="BQ21">
        <f>IF(countries_cumulative!BS20&gt;=50,1,0)</f>
        <v>0</v>
      </c>
      <c r="BR21">
        <f>IF(countries_cumulative!BT20&gt;=50,1,0)</f>
        <v>0</v>
      </c>
      <c r="BS21">
        <f>IF(countries_cumulative!BU20&gt;=50,1,0)</f>
        <v>0</v>
      </c>
      <c r="BT21">
        <f>IF(countries_cumulative!BV20&gt;=50,1,0)</f>
        <v>0</v>
      </c>
      <c r="BU21">
        <f>IF(countries_cumulative!BW20&gt;=50,1,0)</f>
        <v>0</v>
      </c>
      <c r="BV21">
        <f>IF(countries_cumulative!BX20&gt;=50,1,0)</f>
        <v>0</v>
      </c>
      <c r="BW21">
        <f>IF(countries_cumulative!BY20&gt;=50,1,0)</f>
        <v>0</v>
      </c>
      <c r="BX21">
        <f>IF(countries_cumulative!BZ20&gt;=50,1,0)</f>
        <v>0</v>
      </c>
      <c r="BY21">
        <f>IF(countries_cumulative!CA20&gt;=50,1,0)</f>
        <v>0</v>
      </c>
      <c r="BZ21">
        <f>IF(countries_cumulative!CB20&gt;=50,1,0)</f>
        <v>0</v>
      </c>
      <c r="CA21">
        <f>IF(countries_cumulative!CC20&gt;=50,1,0)</f>
        <v>0</v>
      </c>
      <c r="CB21">
        <f>IF(countries_cumulative!CD20&gt;=50,1,0)</f>
        <v>0</v>
      </c>
      <c r="CC21">
        <f>IF(countries_cumulative!CE20&gt;=50,1,0)</f>
        <v>0</v>
      </c>
      <c r="CD21">
        <f>IF(countries_cumulative!CF20&gt;=50,1,0)</f>
        <v>0</v>
      </c>
      <c r="CE21">
        <f>IF(countries_cumulative!CG20&gt;=50,1,0)</f>
        <v>0</v>
      </c>
      <c r="CF21">
        <f>IF(countries_cumulative!CH20&gt;=50,1,0)</f>
        <v>0</v>
      </c>
      <c r="CG21">
        <f>IF(countries_cumulative!CI20&gt;=50,1,0)</f>
        <v>0</v>
      </c>
      <c r="CH21">
        <f>IF(countries_cumulative!CJ20&gt;=50,1,0)</f>
        <v>0</v>
      </c>
      <c r="CI21">
        <f>IF(countries_cumulative!CK20&gt;=50,1,0)</f>
        <v>0</v>
      </c>
      <c r="CJ21">
        <f>IF(countries_cumulative!CL20&gt;=50,1,0)</f>
        <v>0</v>
      </c>
      <c r="CK21">
        <f>IF(countries_cumulative!CM20&gt;=50,1,0)</f>
        <v>0</v>
      </c>
      <c r="CL21">
        <f>IF(countries_cumulative!CN20&gt;=50,1,0)</f>
        <v>0</v>
      </c>
      <c r="CM21">
        <f>IF(countries_cumulative!CO20&gt;=50,1,0)</f>
        <v>1</v>
      </c>
      <c r="CN21">
        <f>IF(countries_cumulative!CP20&gt;=50,1,0)</f>
        <v>1</v>
      </c>
      <c r="CP21">
        <f t="shared" si="36"/>
        <v>89</v>
      </c>
      <c r="CQ21" t="str">
        <f t="shared" si="37"/>
        <v>Benin</v>
      </c>
      <c r="CR21">
        <f ca="1">OFFSET(countries_cumulative!$D20,0,$CP21+CR$1)</f>
        <v>54</v>
      </c>
      <c r="CS21">
        <f ca="1">OFFSET(countries_cumulative!$D20,0,$CP21+CS$1)</f>
        <v>54</v>
      </c>
      <c r="CT21">
        <f ca="1">OFFSET(countries_cumulative!$D20,0,$CP21+CT$1)</f>
        <v>0</v>
      </c>
      <c r="CU21">
        <f ca="1">OFFSET(countries_cumulative!$D20,0,$CP21+CU$1)</f>
        <v>0</v>
      </c>
      <c r="CV21">
        <f ca="1">OFFSET(countries_cumulative!$D20,0,$CP21+CV$1)</f>
        <v>0</v>
      </c>
      <c r="CW21">
        <f ca="1">OFFSET(countries_cumulative!$D20,0,$CP21+CW$1)</f>
        <v>0</v>
      </c>
      <c r="CX21">
        <f ca="1">OFFSET(countries_cumulative!$D20,0,$CP21+CX$1)</f>
        <v>0</v>
      </c>
      <c r="CY21">
        <f ca="1">OFFSET(countries_cumulative!$D20,0,$CP21+CY$1)</f>
        <v>0</v>
      </c>
      <c r="CZ21">
        <f ca="1">OFFSET(countries_cumulative!$D20,0,$CP21+CZ$1)</f>
        <v>0</v>
      </c>
      <c r="DA21">
        <f ca="1">OFFSET(countries_cumulative!$D20,0,$CP21+DA$1)</f>
        <v>0</v>
      </c>
      <c r="DB21">
        <f ca="1">OFFSET(countries_cumulative!$D20,0,$CP21+DB$1)</f>
        <v>0</v>
      </c>
      <c r="DC21">
        <f ca="1">OFFSET(countries_cumulative!$D20,0,$CP21+DC$1)</f>
        <v>0</v>
      </c>
      <c r="DD21">
        <f ca="1">OFFSET(countries_cumulative!$D20,0,$CP21+DD$1)</f>
        <v>0</v>
      </c>
      <c r="DE21">
        <f ca="1">OFFSET(countries_cumulative!$D20,0,$CP21+DE$1)</f>
        <v>0</v>
      </c>
      <c r="DF21">
        <f ca="1">OFFSET(countries_cumulative!$D20,0,$CP21+DF$1)</f>
        <v>0</v>
      </c>
      <c r="DG21">
        <f ca="1">OFFSET(countries_cumulative!$D20,0,$CP21+DG$1)</f>
        <v>0</v>
      </c>
      <c r="DH21">
        <f ca="1">OFFSET(countries_cumulative!$D20,0,$CP21+DH$1)</f>
        <v>0</v>
      </c>
      <c r="DI21">
        <f ca="1">OFFSET(countries_cumulative!$D20,0,$CP21+DI$1)</f>
        <v>0</v>
      </c>
      <c r="DJ21">
        <f ca="1">OFFSET(countries_cumulative!$D20,0,$CP21+DJ$1)</f>
        <v>0</v>
      </c>
      <c r="DK21">
        <f ca="1">OFFSET(countries_cumulative!$D20,0,$CP21+DK$1)</f>
        <v>0</v>
      </c>
      <c r="DL21">
        <f ca="1">OFFSET(countries_cumulative!$D20,0,$CP21+DL$1)</f>
        <v>0</v>
      </c>
      <c r="DM21">
        <f ca="1">OFFSET(countries_cumulative!$D20,0,$CP21+DM$1)</f>
        <v>0</v>
      </c>
      <c r="DN21">
        <f ca="1">OFFSET(countries_cumulative!$D20,0,$CP21+DN$1)</f>
        <v>0</v>
      </c>
      <c r="DO21">
        <f ca="1">OFFSET(countries_cumulative!$D20,0,$CP21+DO$1)</f>
        <v>0</v>
      </c>
      <c r="DP21">
        <f ca="1">OFFSET(countries_cumulative!$D20,0,$CP21+DP$1)</f>
        <v>0</v>
      </c>
      <c r="DQ21">
        <f ca="1">OFFSET(countries_cumulative!$D20,0,$CP21+DQ$1)</f>
        <v>0</v>
      </c>
      <c r="DR21">
        <f ca="1">OFFSET(countries_cumulative!$D20,0,$CP21+DR$1)</f>
        <v>0</v>
      </c>
      <c r="DS21">
        <f ca="1">OFFSET(countries_cumulative!$D20,0,$CP21+DS$1)</f>
        <v>0</v>
      </c>
      <c r="DT21">
        <f ca="1">OFFSET(countries_cumulative!$D20,0,$CP21+DT$1)</f>
        <v>0</v>
      </c>
      <c r="DU21">
        <f ca="1">OFFSET(countries_cumulative!$D20,0,$CP21+DU$1)</f>
        <v>0</v>
      </c>
      <c r="DV21">
        <f ca="1">OFFSET(countries_cumulative!$D20,0,$CP21+DV$1)</f>
        <v>0</v>
      </c>
      <c r="DW21" s="3" t="s">
        <v>20</v>
      </c>
      <c r="DX21" t="str">
        <f t="shared" ca="1" si="38"/>
        <v/>
      </c>
      <c r="DZ21" t="s">
        <v>20</v>
      </c>
      <c r="EA21">
        <f t="shared" ca="1" si="39"/>
        <v>-1</v>
      </c>
      <c r="EB21" t="e">
        <f t="shared" ca="1" si="40"/>
        <v>#NUM!</v>
      </c>
      <c r="EC21">
        <f t="shared" ca="1" si="66"/>
        <v>-4.7797631496846193</v>
      </c>
      <c r="ED21" t="e">
        <f t="shared" ca="1" si="67"/>
        <v>#NUM!</v>
      </c>
      <c r="EE21">
        <f t="shared" ca="1" si="68"/>
        <v>-3.22064303492292</v>
      </c>
      <c r="EF21" t="e">
        <f t="shared" ca="1" si="41"/>
        <v>#NUM!</v>
      </c>
      <c r="EG21">
        <f t="shared" ca="1" si="42"/>
        <v>-2.7680104304872257</v>
      </c>
      <c r="EH21" t="e">
        <f t="shared" ca="1" si="43"/>
        <v>#NUM!</v>
      </c>
      <c r="EI21">
        <f t="shared" ca="1" si="44"/>
        <v>-2.5577156943237602</v>
      </c>
      <c r="EJ21" t="e">
        <f t="shared" ca="1" si="45"/>
        <v>#NUM!</v>
      </c>
      <c r="EK21">
        <f t="shared" ca="1" si="46"/>
        <v>-2.4371110933424442</v>
      </c>
      <c r="EL21" t="e">
        <f t="shared" ca="1" si="47"/>
        <v>#NUM!</v>
      </c>
      <c r="EM21">
        <f t="shared" ca="1" si="48"/>
        <v>-2.3591301868699137</v>
      </c>
      <c r="EN21" t="e">
        <f t="shared" ca="1" si="49"/>
        <v>#NUM!</v>
      </c>
      <c r="EO21">
        <f t="shared" ca="1" si="50"/>
        <v>-2.3046466916751482</v>
      </c>
      <c r="EP21" t="e">
        <f t="shared" ca="1" si="51"/>
        <v>#NUM!</v>
      </c>
      <c r="EQ21">
        <f t="shared" ca="1" si="52"/>
        <v>-2.2644612224996514</v>
      </c>
      <c r="ER21" t="e">
        <f t="shared" ca="1" si="53"/>
        <v>#NUM!</v>
      </c>
      <c r="ES21">
        <f t="shared" ca="1" si="54"/>
        <v>-2.2336120954328038</v>
      </c>
      <c r="ET21" t="e">
        <f t="shared" ca="1" si="55"/>
        <v>#NUM!</v>
      </c>
      <c r="EU21">
        <f t="shared" ca="1" si="56"/>
        <v>-2.2091910971064785</v>
      </c>
      <c r="EV21" t="e">
        <f t="shared" ca="1" si="57"/>
        <v>#NUM!</v>
      </c>
      <c r="EW21">
        <f t="shared" ca="1" si="58"/>
        <v>-2.189382290787357</v>
      </c>
      <c r="EX21" t="e">
        <f t="shared" ca="1" si="59"/>
        <v>#NUM!</v>
      </c>
      <c r="EY21">
        <f t="shared" ca="1" si="60"/>
        <v>-2.1729938912562226</v>
      </c>
      <c r="EZ21" t="e">
        <f t="shared" ca="1" si="61"/>
        <v>#NUM!</v>
      </c>
      <c r="FA21">
        <f t="shared" ca="1" si="62"/>
        <v>-2.1592116359322828</v>
      </c>
      <c r="FB21" t="e">
        <f t="shared" ca="1" si="63"/>
        <v>#NUM!</v>
      </c>
      <c r="FC21">
        <f t="shared" ca="1" si="64"/>
        <v>-2.1474604246317215</v>
      </c>
      <c r="FD21" t="e">
        <f t="shared" ca="1" si="65"/>
        <v>#NUM!</v>
      </c>
    </row>
    <row r="22" spans="1:160" hidden="1" x14ac:dyDescent="0.25">
      <c r="A22" s="3" t="s">
        <v>21</v>
      </c>
      <c r="B22">
        <f>IF(countries_cumulative!D21&gt;=50,1,0)</f>
        <v>0</v>
      </c>
      <c r="C22">
        <f>IF(countries_cumulative!E21&gt;=50,1,0)</f>
        <v>0</v>
      </c>
      <c r="D22">
        <f>IF(countries_cumulative!F21&gt;=50,1,0)</f>
        <v>0</v>
      </c>
      <c r="E22">
        <f>IF(countries_cumulative!G21&gt;=50,1,0)</f>
        <v>0</v>
      </c>
      <c r="F22">
        <f>IF(countries_cumulative!H21&gt;=50,1,0)</f>
        <v>0</v>
      </c>
      <c r="G22">
        <f>IF(countries_cumulative!I21&gt;=50,1,0)</f>
        <v>0</v>
      </c>
      <c r="H22">
        <f>IF(countries_cumulative!J21&gt;=50,1,0)</f>
        <v>0</v>
      </c>
      <c r="I22">
        <f>IF(countries_cumulative!K21&gt;=50,1,0)</f>
        <v>0</v>
      </c>
      <c r="J22">
        <f>IF(countries_cumulative!L21&gt;=50,1,0)</f>
        <v>0</v>
      </c>
      <c r="K22">
        <f>IF(countries_cumulative!M21&gt;=50,1,0)</f>
        <v>0</v>
      </c>
      <c r="L22">
        <f>IF(countries_cumulative!N21&gt;=50,1,0)</f>
        <v>0</v>
      </c>
      <c r="M22">
        <f>IF(countries_cumulative!O21&gt;=50,1,0)</f>
        <v>0</v>
      </c>
      <c r="N22">
        <f>IF(countries_cumulative!P21&gt;=50,1,0)</f>
        <v>0</v>
      </c>
      <c r="O22">
        <f>IF(countries_cumulative!Q21&gt;=50,1,0)</f>
        <v>0</v>
      </c>
      <c r="P22">
        <f>IF(countries_cumulative!R21&gt;=50,1,0)</f>
        <v>0</v>
      </c>
      <c r="Q22">
        <f>IF(countries_cumulative!S21&gt;=50,1,0)</f>
        <v>0</v>
      </c>
      <c r="R22">
        <f>IF(countries_cumulative!T21&gt;=50,1,0)</f>
        <v>0</v>
      </c>
      <c r="S22">
        <f>IF(countries_cumulative!U21&gt;=50,1,0)</f>
        <v>0</v>
      </c>
      <c r="T22">
        <f>IF(countries_cumulative!V21&gt;=50,1,0)</f>
        <v>0</v>
      </c>
      <c r="U22">
        <f>IF(countries_cumulative!W21&gt;=50,1,0)</f>
        <v>0</v>
      </c>
      <c r="V22">
        <f>IF(countries_cumulative!X21&gt;=50,1,0)</f>
        <v>0</v>
      </c>
      <c r="W22">
        <f>IF(countries_cumulative!Y21&gt;=50,1,0)</f>
        <v>0</v>
      </c>
      <c r="X22">
        <f>IF(countries_cumulative!Z21&gt;=50,1,0)</f>
        <v>0</v>
      </c>
      <c r="Y22">
        <f>IF(countries_cumulative!AA21&gt;=50,1,0)</f>
        <v>0</v>
      </c>
      <c r="Z22">
        <f>IF(countries_cumulative!AB21&gt;=50,1,0)</f>
        <v>0</v>
      </c>
      <c r="AA22">
        <f>IF(countries_cumulative!AC21&gt;=50,1,0)</f>
        <v>0</v>
      </c>
      <c r="AB22">
        <f>IF(countries_cumulative!AD21&gt;=50,1,0)</f>
        <v>0</v>
      </c>
      <c r="AC22">
        <f>IF(countries_cumulative!AE21&gt;=50,1,0)</f>
        <v>0</v>
      </c>
      <c r="AD22">
        <f>IF(countries_cumulative!AF21&gt;=50,1,0)</f>
        <v>0</v>
      </c>
      <c r="AE22">
        <f>IF(countries_cumulative!AG21&gt;=50,1,0)</f>
        <v>0</v>
      </c>
      <c r="AF22">
        <f>IF(countries_cumulative!AH21&gt;=50,1,0)</f>
        <v>0</v>
      </c>
      <c r="AG22">
        <f>IF(countries_cumulative!AI21&gt;=50,1,0)</f>
        <v>0</v>
      </c>
      <c r="AH22">
        <f>IF(countries_cumulative!AJ21&gt;=50,1,0)</f>
        <v>0</v>
      </c>
      <c r="AI22">
        <f>IF(countries_cumulative!AK21&gt;=50,1,0)</f>
        <v>0</v>
      </c>
      <c r="AJ22">
        <f>IF(countries_cumulative!AL21&gt;=50,1,0)</f>
        <v>0</v>
      </c>
      <c r="AK22">
        <f>IF(countries_cumulative!AM21&gt;=50,1,0)</f>
        <v>0</v>
      </c>
      <c r="AL22">
        <f>IF(countries_cumulative!AN21&gt;=50,1,0)</f>
        <v>0</v>
      </c>
      <c r="AM22">
        <f>IF(countries_cumulative!AO21&gt;=50,1,0)</f>
        <v>0</v>
      </c>
      <c r="AN22">
        <f>IF(countries_cumulative!AP21&gt;=50,1,0)</f>
        <v>0</v>
      </c>
      <c r="AO22">
        <f>IF(countries_cumulative!AQ21&gt;=50,1,0)</f>
        <v>0</v>
      </c>
      <c r="AP22">
        <f>IF(countries_cumulative!AR21&gt;=50,1,0)</f>
        <v>0</v>
      </c>
      <c r="AQ22">
        <f>IF(countries_cumulative!AS21&gt;=50,1,0)</f>
        <v>0</v>
      </c>
      <c r="AR22">
        <f>IF(countries_cumulative!AT21&gt;=50,1,0)</f>
        <v>0</v>
      </c>
      <c r="AS22">
        <f>IF(countries_cumulative!AU21&gt;=50,1,0)</f>
        <v>0</v>
      </c>
      <c r="AT22">
        <f>IF(countries_cumulative!AV21&gt;=50,1,0)</f>
        <v>0</v>
      </c>
      <c r="AU22">
        <f>IF(countries_cumulative!AW21&gt;=50,1,0)</f>
        <v>0</v>
      </c>
      <c r="AV22">
        <f>IF(countries_cumulative!AX21&gt;=50,1,0)</f>
        <v>0</v>
      </c>
      <c r="AW22">
        <f>IF(countries_cumulative!AY21&gt;=50,1,0)</f>
        <v>0</v>
      </c>
      <c r="AX22">
        <f>IF(countries_cumulative!AZ21&gt;=50,1,0)</f>
        <v>0</v>
      </c>
      <c r="AY22">
        <f>IF(countries_cumulative!BA21&gt;=50,1,0)</f>
        <v>0</v>
      </c>
      <c r="AZ22">
        <f>IF(countries_cumulative!BB21&gt;=50,1,0)</f>
        <v>0</v>
      </c>
      <c r="BA22">
        <f>IF(countries_cumulative!BC21&gt;=50,1,0)</f>
        <v>0</v>
      </c>
      <c r="BB22">
        <f>IF(countries_cumulative!BD21&gt;=50,1,0)</f>
        <v>0</v>
      </c>
      <c r="BC22">
        <f>IF(countries_cumulative!BE21&gt;=50,1,0)</f>
        <v>0</v>
      </c>
      <c r="BD22">
        <f>IF(countries_cumulative!BF21&gt;=50,1,0)</f>
        <v>0</v>
      </c>
      <c r="BE22">
        <f>IF(countries_cumulative!BG21&gt;=50,1,0)</f>
        <v>0</v>
      </c>
      <c r="BF22">
        <f>IF(countries_cumulative!BH21&gt;=50,1,0)</f>
        <v>0</v>
      </c>
      <c r="BG22">
        <f>IF(countries_cumulative!BI21&gt;=50,1,0)</f>
        <v>0</v>
      </c>
      <c r="BH22">
        <f>IF(countries_cumulative!BJ21&gt;=50,1,0)</f>
        <v>0</v>
      </c>
      <c r="BI22">
        <f>IF(countries_cumulative!BK21&gt;=50,1,0)</f>
        <v>0</v>
      </c>
      <c r="BJ22">
        <f>IF(countries_cumulative!BL21&gt;=50,1,0)</f>
        <v>0</v>
      </c>
      <c r="BK22">
        <f>IF(countries_cumulative!BM21&gt;=50,1,0)</f>
        <v>0</v>
      </c>
      <c r="BL22">
        <f>IF(countries_cumulative!BN21&gt;=50,1,0)</f>
        <v>0</v>
      </c>
      <c r="BM22">
        <f>IF(countries_cumulative!BO21&gt;=50,1,0)</f>
        <v>0</v>
      </c>
      <c r="BN22">
        <f>IF(countries_cumulative!BP21&gt;=50,1,0)</f>
        <v>0</v>
      </c>
      <c r="BO22">
        <f>IF(countries_cumulative!BQ21&gt;=50,1,0)</f>
        <v>0</v>
      </c>
      <c r="BP22">
        <f>IF(countries_cumulative!BR21&gt;=50,1,0)</f>
        <v>0</v>
      </c>
      <c r="BQ22">
        <f>IF(countries_cumulative!BS21&gt;=50,1,0)</f>
        <v>0</v>
      </c>
      <c r="BR22">
        <f>IF(countries_cumulative!BT21&gt;=50,1,0)</f>
        <v>0</v>
      </c>
      <c r="BS22">
        <f>IF(countries_cumulative!BU21&gt;=50,1,0)</f>
        <v>0</v>
      </c>
      <c r="BT22">
        <f>IF(countries_cumulative!BV21&gt;=50,1,0)</f>
        <v>0</v>
      </c>
      <c r="BU22">
        <f>IF(countries_cumulative!BW21&gt;=50,1,0)</f>
        <v>0</v>
      </c>
      <c r="BV22">
        <f>IF(countries_cumulative!BX21&gt;=50,1,0)</f>
        <v>0</v>
      </c>
      <c r="BW22">
        <f>IF(countries_cumulative!BY21&gt;=50,1,0)</f>
        <v>0</v>
      </c>
      <c r="BX22">
        <f>IF(countries_cumulative!BZ21&gt;=50,1,0)</f>
        <v>0</v>
      </c>
      <c r="BY22">
        <f>IF(countries_cumulative!CA21&gt;=50,1,0)</f>
        <v>0</v>
      </c>
      <c r="BZ22">
        <f>IF(countries_cumulative!CB21&gt;=50,1,0)</f>
        <v>0</v>
      </c>
      <c r="CA22">
        <f>IF(countries_cumulative!CC21&gt;=50,1,0)</f>
        <v>0</v>
      </c>
      <c r="CB22">
        <f>IF(countries_cumulative!CD21&gt;=50,1,0)</f>
        <v>0</v>
      </c>
      <c r="CC22">
        <f>IF(countries_cumulative!CE21&gt;=50,1,0)</f>
        <v>0</v>
      </c>
      <c r="CD22">
        <f>IF(countries_cumulative!CF21&gt;=50,1,0)</f>
        <v>0</v>
      </c>
      <c r="CE22">
        <f>IF(countries_cumulative!CG21&gt;=50,1,0)</f>
        <v>0</v>
      </c>
      <c r="CF22">
        <f>IF(countries_cumulative!CH21&gt;=50,1,0)</f>
        <v>0</v>
      </c>
      <c r="CG22">
        <f>IF(countries_cumulative!CI21&gt;=50,1,0)</f>
        <v>0</v>
      </c>
      <c r="CH22">
        <f>IF(countries_cumulative!CJ21&gt;=50,1,0)</f>
        <v>0</v>
      </c>
      <c r="CI22">
        <f>IF(countries_cumulative!CK21&gt;=50,1,0)</f>
        <v>0</v>
      </c>
      <c r="CJ22">
        <f>IF(countries_cumulative!CL21&gt;=50,1,0)</f>
        <v>0</v>
      </c>
      <c r="CK22">
        <f>IF(countries_cumulative!CM21&gt;=50,1,0)</f>
        <v>0</v>
      </c>
      <c r="CL22">
        <f>IF(countries_cumulative!CN21&gt;=50,1,0)</f>
        <v>0</v>
      </c>
      <c r="CM22">
        <f>IF(countries_cumulative!CO21&gt;=50,1,0)</f>
        <v>0</v>
      </c>
      <c r="CN22">
        <f>IF(countries_cumulative!CP21&gt;=50,1,0)</f>
        <v>0</v>
      </c>
      <c r="CP22">
        <f t="shared" si="36"/>
        <v>91</v>
      </c>
      <c r="CQ22" t="str">
        <f t="shared" si="37"/>
        <v>Bhutan</v>
      </c>
      <c r="CR22">
        <f ca="1">OFFSET(countries_cumulative!$D21,0,$CP22+CR$1)</f>
        <v>0</v>
      </c>
      <c r="CS22">
        <f ca="1">OFFSET(countries_cumulative!$D21,0,$CP22+CS$1)</f>
        <v>0</v>
      </c>
      <c r="CT22">
        <f ca="1">OFFSET(countries_cumulative!$D21,0,$CP22+CT$1)</f>
        <v>0</v>
      </c>
      <c r="CU22">
        <f ca="1">OFFSET(countries_cumulative!$D21,0,$CP22+CU$1)</f>
        <v>0</v>
      </c>
      <c r="CV22">
        <f ca="1">OFFSET(countries_cumulative!$D21,0,$CP22+CV$1)</f>
        <v>0</v>
      </c>
      <c r="CW22">
        <f ca="1">OFFSET(countries_cumulative!$D21,0,$CP22+CW$1)</f>
        <v>0</v>
      </c>
      <c r="CX22">
        <f ca="1">OFFSET(countries_cumulative!$D21,0,$CP22+CX$1)</f>
        <v>0</v>
      </c>
      <c r="CY22">
        <f ca="1">OFFSET(countries_cumulative!$D21,0,$CP22+CY$1)</f>
        <v>0</v>
      </c>
      <c r="CZ22">
        <f ca="1">OFFSET(countries_cumulative!$D21,0,$CP22+CZ$1)</f>
        <v>0</v>
      </c>
      <c r="DA22">
        <f ca="1">OFFSET(countries_cumulative!$D21,0,$CP22+DA$1)</f>
        <v>0</v>
      </c>
      <c r="DB22">
        <f ca="1">OFFSET(countries_cumulative!$D21,0,$CP22+DB$1)</f>
        <v>0</v>
      </c>
      <c r="DC22">
        <f ca="1">OFFSET(countries_cumulative!$D21,0,$CP22+DC$1)</f>
        <v>0</v>
      </c>
      <c r="DD22">
        <f ca="1">OFFSET(countries_cumulative!$D21,0,$CP22+DD$1)</f>
        <v>0</v>
      </c>
      <c r="DE22">
        <f ca="1">OFFSET(countries_cumulative!$D21,0,$CP22+DE$1)</f>
        <v>0</v>
      </c>
      <c r="DF22">
        <f ca="1">OFFSET(countries_cumulative!$D21,0,$CP22+DF$1)</f>
        <v>0</v>
      </c>
      <c r="DG22">
        <f ca="1">OFFSET(countries_cumulative!$D21,0,$CP22+DG$1)</f>
        <v>0</v>
      </c>
      <c r="DH22">
        <f ca="1">OFFSET(countries_cumulative!$D21,0,$CP22+DH$1)</f>
        <v>0</v>
      </c>
      <c r="DI22">
        <f ca="1">OFFSET(countries_cumulative!$D21,0,$CP22+DI$1)</f>
        <v>0</v>
      </c>
      <c r="DJ22">
        <f ca="1">OFFSET(countries_cumulative!$D21,0,$CP22+DJ$1)</f>
        <v>0</v>
      </c>
      <c r="DK22">
        <f ca="1">OFFSET(countries_cumulative!$D21,0,$CP22+DK$1)</f>
        <v>0</v>
      </c>
      <c r="DL22">
        <f ca="1">OFFSET(countries_cumulative!$D21,0,$CP22+DL$1)</f>
        <v>0</v>
      </c>
      <c r="DM22">
        <f ca="1">OFFSET(countries_cumulative!$D21,0,$CP22+DM$1)</f>
        <v>0</v>
      </c>
      <c r="DN22">
        <f ca="1">OFFSET(countries_cumulative!$D21,0,$CP22+DN$1)</f>
        <v>0</v>
      </c>
      <c r="DO22">
        <f ca="1">OFFSET(countries_cumulative!$D21,0,$CP22+DO$1)</f>
        <v>0</v>
      </c>
      <c r="DP22">
        <f ca="1">OFFSET(countries_cumulative!$D21,0,$CP22+DP$1)</f>
        <v>0</v>
      </c>
      <c r="DQ22">
        <f ca="1">OFFSET(countries_cumulative!$D21,0,$CP22+DQ$1)</f>
        <v>0</v>
      </c>
      <c r="DR22">
        <f ca="1">OFFSET(countries_cumulative!$D21,0,$CP22+DR$1)</f>
        <v>0</v>
      </c>
      <c r="DS22">
        <f ca="1">OFFSET(countries_cumulative!$D21,0,$CP22+DS$1)</f>
        <v>0</v>
      </c>
      <c r="DT22">
        <f ca="1">OFFSET(countries_cumulative!$D21,0,$CP22+DT$1)</f>
        <v>0</v>
      </c>
      <c r="DU22">
        <f ca="1">OFFSET(countries_cumulative!$D21,0,$CP22+DU$1)</f>
        <v>0</v>
      </c>
      <c r="DV22">
        <f ca="1">OFFSET(countries_cumulative!$D21,0,$CP22+DV$1)</f>
        <v>0</v>
      </c>
      <c r="DW22" s="3" t="s">
        <v>21</v>
      </c>
      <c r="DX22" t="str">
        <f t="shared" ca="1" si="38"/>
        <v/>
      </c>
      <c r="DZ22" t="s">
        <v>21</v>
      </c>
      <c r="EA22">
        <f t="shared" ca="1" si="39"/>
        <v>-1</v>
      </c>
      <c r="EB22">
        <f t="shared" ca="1" si="40"/>
        <v>-1</v>
      </c>
      <c r="EC22">
        <f t="shared" ca="1" si="66"/>
        <v>-1</v>
      </c>
      <c r="ED22">
        <f t="shared" ca="1" si="67"/>
        <v>-1</v>
      </c>
      <c r="EE22">
        <f t="shared" ca="1" si="68"/>
        <v>-1</v>
      </c>
      <c r="EF22">
        <f t="shared" ca="1" si="41"/>
        <v>-1</v>
      </c>
      <c r="EG22">
        <f t="shared" ca="1" si="42"/>
        <v>-1</v>
      </c>
      <c r="EH22">
        <f t="shared" ca="1" si="43"/>
        <v>-1</v>
      </c>
      <c r="EI22">
        <f t="shared" ca="1" si="44"/>
        <v>-1</v>
      </c>
      <c r="EJ22">
        <f t="shared" ca="1" si="45"/>
        <v>-1</v>
      </c>
      <c r="EK22">
        <f t="shared" ca="1" si="46"/>
        <v>-1</v>
      </c>
      <c r="EL22">
        <f t="shared" ca="1" si="47"/>
        <v>-1</v>
      </c>
      <c r="EM22">
        <f t="shared" ca="1" si="48"/>
        <v>-1</v>
      </c>
      <c r="EN22">
        <f t="shared" ca="1" si="49"/>
        <v>-1</v>
      </c>
      <c r="EO22">
        <f t="shared" ca="1" si="50"/>
        <v>-1</v>
      </c>
      <c r="EP22">
        <f t="shared" ca="1" si="51"/>
        <v>-1</v>
      </c>
      <c r="EQ22">
        <f t="shared" ca="1" si="52"/>
        <v>-1</v>
      </c>
      <c r="ER22">
        <f t="shared" ca="1" si="53"/>
        <v>-1</v>
      </c>
      <c r="ES22">
        <f t="shared" ca="1" si="54"/>
        <v>-1</v>
      </c>
      <c r="ET22">
        <f t="shared" ca="1" si="55"/>
        <v>-1</v>
      </c>
      <c r="EU22">
        <f t="shared" ca="1" si="56"/>
        <v>-1</v>
      </c>
      <c r="EV22">
        <f t="shared" ca="1" si="57"/>
        <v>-1</v>
      </c>
      <c r="EW22">
        <f t="shared" ca="1" si="58"/>
        <v>-1</v>
      </c>
      <c r="EX22">
        <f t="shared" ca="1" si="59"/>
        <v>-1</v>
      </c>
      <c r="EY22">
        <f t="shared" ca="1" si="60"/>
        <v>-1</v>
      </c>
      <c r="EZ22">
        <f t="shared" ca="1" si="61"/>
        <v>-1</v>
      </c>
      <c r="FA22">
        <f t="shared" ca="1" si="62"/>
        <v>-1</v>
      </c>
      <c r="FB22">
        <f t="shared" ca="1" si="63"/>
        <v>-1</v>
      </c>
      <c r="FC22">
        <f t="shared" ca="1" si="64"/>
        <v>-1</v>
      </c>
      <c r="FD22">
        <f t="shared" ca="1" si="65"/>
        <v>-1</v>
      </c>
    </row>
    <row r="23" spans="1:160" hidden="1" x14ac:dyDescent="0.25">
      <c r="A23" s="3" t="s">
        <v>22</v>
      </c>
      <c r="B23">
        <f>IF(countries_cumulative!D22&gt;=50,1,0)</f>
        <v>0</v>
      </c>
      <c r="C23">
        <f>IF(countries_cumulative!E22&gt;=50,1,0)</f>
        <v>0</v>
      </c>
      <c r="D23">
        <f>IF(countries_cumulative!F22&gt;=50,1,0)</f>
        <v>0</v>
      </c>
      <c r="E23">
        <f>IF(countries_cumulative!G22&gt;=50,1,0)</f>
        <v>0</v>
      </c>
      <c r="F23">
        <f>IF(countries_cumulative!H22&gt;=50,1,0)</f>
        <v>0</v>
      </c>
      <c r="G23">
        <f>IF(countries_cumulative!I22&gt;=50,1,0)</f>
        <v>0</v>
      </c>
      <c r="H23">
        <f>IF(countries_cumulative!J22&gt;=50,1,0)</f>
        <v>0</v>
      </c>
      <c r="I23">
        <f>IF(countries_cumulative!K22&gt;=50,1,0)</f>
        <v>0</v>
      </c>
      <c r="J23">
        <f>IF(countries_cumulative!L22&gt;=50,1,0)</f>
        <v>0</v>
      </c>
      <c r="K23">
        <f>IF(countries_cumulative!M22&gt;=50,1,0)</f>
        <v>0</v>
      </c>
      <c r="L23">
        <f>IF(countries_cumulative!N22&gt;=50,1,0)</f>
        <v>0</v>
      </c>
      <c r="M23">
        <f>IF(countries_cumulative!O22&gt;=50,1,0)</f>
        <v>0</v>
      </c>
      <c r="N23">
        <f>IF(countries_cumulative!P22&gt;=50,1,0)</f>
        <v>0</v>
      </c>
      <c r="O23">
        <f>IF(countries_cumulative!Q22&gt;=50,1,0)</f>
        <v>0</v>
      </c>
      <c r="P23">
        <f>IF(countries_cumulative!R22&gt;=50,1,0)</f>
        <v>0</v>
      </c>
      <c r="Q23">
        <f>IF(countries_cumulative!S22&gt;=50,1,0)</f>
        <v>0</v>
      </c>
      <c r="R23">
        <f>IF(countries_cumulative!T22&gt;=50,1,0)</f>
        <v>0</v>
      </c>
      <c r="S23">
        <f>IF(countries_cumulative!U22&gt;=50,1,0)</f>
        <v>0</v>
      </c>
      <c r="T23">
        <f>IF(countries_cumulative!V22&gt;=50,1,0)</f>
        <v>0</v>
      </c>
      <c r="U23">
        <f>IF(countries_cumulative!W22&gt;=50,1,0)</f>
        <v>0</v>
      </c>
      <c r="V23">
        <f>IF(countries_cumulative!X22&gt;=50,1,0)</f>
        <v>0</v>
      </c>
      <c r="W23">
        <f>IF(countries_cumulative!Y22&gt;=50,1,0)</f>
        <v>0</v>
      </c>
      <c r="X23">
        <f>IF(countries_cumulative!Z22&gt;=50,1,0)</f>
        <v>0</v>
      </c>
      <c r="Y23">
        <f>IF(countries_cumulative!AA22&gt;=50,1,0)</f>
        <v>0</v>
      </c>
      <c r="Z23">
        <f>IF(countries_cumulative!AB22&gt;=50,1,0)</f>
        <v>0</v>
      </c>
      <c r="AA23">
        <f>IF(countries_cumulative!AC22&gt;=50,1,0)</f>
        <v>0</v>
      </c>
      <c r="AB23">
        <f>IF(countries_cumulative!AD22&gt;=50,1,0)</f>
        <v>0</v>
      </c>
      <c r="AC23">
        <f>IF(countries_cumulative!AE22&gt;=50,1,0)</f>
        <v>0</v>
      </c>
      <c r="AD23">
        <f>IF(countries_cumulative!AF22&gt;=50,1,0)</f>
        <v>0</v>
      </c>
      <c r="AE23">
        <f>IF(countries_cumulative!AG22&gt;=50,1,0)</f>
        <v>0</v>
      </c>
      <c r="AF23">
        <f>IF(countries_cumulative!AH22&gt;=50,1,0)</f>
        <v>0</v>
      </c>
      <c r="AG23">
        <f>IF(countries_cumulative!AI22&gt;=50,1,0)</f>
        <v>0</v>
      </c>
      <c r="AH23">
        <f>IF(countries_cumulative!AJ22&gt;=50,1,0)</f>
        <v>0</v>
      </c>
      <c r="AI23">
        <f>IF(countries_cumulative!AK22&gt;=50,1,0)</f>
        <v>0</v>
      </c>
      <c r="AJ23">
        <f>IF(countries_cumulative!AL22&gt;=50,1,0)</f>
        <v>0</v>
      </c>
      <c r="AK23">
        <f>IF(countries_cumulative!AM22&gt;=50,1,0)</f>
        <v>0</v>
      </c>
      <c r="AL23">
        <f>IF(countries_cumulative!AN22&gt;=50,1,0)</f>
        <v>0</v>
      </c>
      <c r="AM23">
        <f>IF(countries_cumulative!AO22&gt;=50,1,0)</f>
        <v>0</v>
      </c>
      <c r="AN23">
        <f>IF(countries_cumulative!AP22&gt;=50,1,0)</f>
        <v>0</v>
      </c>
      <c r="AO23">
        <f>IF(countries_cumulative!AQ22&gt;=50,1,0)</f>
        <v>0</v>
      </c>
      <c r="AP23">
        <f>IF(countries_cumulative!AR22&gt;=50,1,0)</f>
        <v>0</v>
      </c>
      <c r="AQ23">
        <f>IF(countries_cumulative!AS22&gt;=50,1,0)</f>
        <v>0</v>
      </c>
      <c r="AR23">
        <f>IF(countries_cumulative!AT22&gt;=50,1,0)</f>
        <v>0</v>
      </c>
      <c r="AS23">
        <f>IF(countries_cumulative!AU22&gt;=50,1,0)</f>
        <v>0</v>
      </c>
      <c r="AT23">
        <f>IF(countries_cumulative!AV22&gt;=50,1,0)</f>
        <v>0</v>
      </c>
      <c r="AU23">
        <f>IF(countries_cumulative!AW22&gt;=50,1,0)</f>
        <v>0</v>
      </c>
      <c r="AV23">
        <f>IF(countries_cumulative!AX22&gt;=50,1,0)</f>
        <v>0</v>
      </c>
      <c r="AW23">
        <f>IF(countries_cumulative!AY22&gt;=50,1,0)</f>
        <v>0</v>
      </c>
      <c r="AX23">
        <f>IF(countries_cumulative!AZ22&gt;=50,1,0)</f>
        <v>0</v>
      </c>
      <c r="AY23">
        <f>IF(countries_cumulative!BA22&gt;=50,1,0)</f>
        <v>0</v>
      </c>
      <c r="AZ23">
        <f>IF(countries_cumulative!BB22&gt;=50,1,0)</f>
        <v>0</v>
      </c>
      <c r="BA23">
        <f>IF(countries_cumulative!BC22&gt;=50,1,0)</f>
        <v>0</v>
      </c>
      <c r="BB23">
        <f>IF(countries_cumulative!BD22&gt;=50,1,0)</f>
        <v>0</v>
      </c>
      <c r="BC23">
        <f>IF(countries_cumulative!BE22&gt;=50,1,0)</f>
        <v>0</v>
      </c>
      <c r="BD23">
        <f>IF(countries_cumulative!BF22&gt;=50,1,0)</f>
        <v>0</v>
      </c>
      <c r="BE23">
        <f>IF(countries_cumulative!BG22&gt;=50,1,0)</f>
        <v>0</v>
      </c>
      <c r="BF23">
        <f>IF(countries_cumulative!BH22&gt;=50,1,0)</f>
        <v>0</v>
      </c>
      <c r="BG23">
        <f>IF(countries_cumulative!BI22&gt;=50,1,0)</f>
        <v>0</v>
      </c>
      <c r="BH23">
        <f>IF(countries_cumulative!BJ22&gt;=50,1,0)</f>
        <v>0</v>
      </c>
      <c r="BI23">
        <f>IF(countries_cumulative!BK22&gt;=50,1,0)</f>
        <v>0</v>
      </c>
      <c r="BJ23">
        <f>IF(countries_cumulative!BL22&gt;=50,1,0)</f>
        <v>0</v>
      </c>
      <c r="BK23">
        <f>IF(countries_cumulative!BM22&gt;=50,1,0)</f>
        <v>0</v>
      </c>
      <c r="BL23">
        <f>IF(countries_cumulative!BN22&gt;=50,1,0)</f>
        <v>0</v>
      </c>
      <c r="BM23">
        <f>IF(countries_cumulative!BO22&gt;=50,1,0)</f>
        <v>0</v>
      </c>
      <c r="BN23">
        <f>IF(countries_cumulative!BP22&gt;=50,1,0)</f>
        <v>0</v>
      </c>
      <c r="BO23">
        <f>IF(countries_cumulative!BQ22&gt;=50,1,0)</f>
        <v>1</v>
      </c>
      <c r="BP23">
        <f>IF(countries_cumulative!BR22&gt;=50,1,0)</f>
        <v>1</v>
      </c>
      <c r="BQ23">
        <f>IF(countries_cumulative!BS22&gt;=50,1,0)</f>
        <v>1</v>
      </c>
      <c r="BR23">
        <f>IF(countries_cumulative!BT22&gt;=50,1,0)</f>
        <v>1</v>
      </c>
      <c r="BS23">
        <f>IF(countries_cumulative!BU22&gt;=50,1,0)</f>
        <v>1</v>
      </c>
      <c r="BT23">
        <f>IF(countries_cumulative!BV22&gt;=50,1,0)</f>
        <v>1</v>
      </c>
      <c r="BU23">
        <f>IF(countries_cumulative!BW22&gt;=50,1,0)</f>
        <v>1</v>
      </c>
      <c r="BV23">
        <f>IF(countries_cumulative!BX22&gt;=50,1,0)</f>
        <v>1</v>
      </c>
      <c r="BW23">
        <f>IF(countries_cumulative!BY22&gt;=50,1,0)</f>
        <v>1</v>
      </c>
      <c r="BX23">
        <f>IF(countries_cumulative!BZ22&gt;=50,1,0)</f>
        <v>1</v>
      </c>
      <c r="BY23">
        <f>IF(countries_cumulative!CA22&gt;=50,1,0)</f>
        <v>1</v>
      </c>
      <c r="BZ23">
        <f>IF(countries_cumulative!CB22&gt;=50,1,0)</f>
        <v>1</v>
      </c>
      <c r="CA23">
        <f>IF(countries_cumulative!CC22&gt;=50,1,0)</f>
        <v>1</v>
      </c>
      <c r="CB23">
        <f>IF(countries_cumulative!CD22&gt;=50,1,0)</f>
        <v>1</v>
      </c>
      <c r="CC23">
        <f>IF(countries_cumulative!CE22&gt;=50,1,0)</f>
        <v>1</v>
      </c>
      <c r="CD23">
        <f>IF(countries_cumulative!CF22&gt;=50,1,0)</f>
        <v>1</v>
      </c>
      <c r="CE23">
        <f>IF(countries_cumulative!CG22&gt;=50,1,0)</f>
        <v>1</v>
      </c>
      <c r="CF23">
        <f>IF(countries_cumulative!CH22&gt;=50,1,0)</f>
        <v>1</v>
      </c>
      <c r="CG23">
        <f>IF(countries_cumulative!CI22&gt;=50,1,0)</f>
        <v>1</v>
      </c>
      <c r="CH23">
        <f>IF(countries_cumulative!CJ22&gt;=50,1,0)</f>
        <v>1</v>
      </c>
      <c r="CI23">
        <f>IF(countries_cumulative!CK22&gt;=50,1,0)</f>
        <v>1</v>
      </c>
      <c r="CJ23">
        <f>IF(countries_cumulative!CL22&gt;=50,1,0)</f>
        <v>1</v>
      </c>
      <c r="CK23">
        <f>IF(countries_cumulative!CM22&gt;=50,1,0)</f>
        <v>1</v>
      </c>
      <c r="CL23">
        <f>IF(countries_cumulative!CN22&gt;=50,1,0)</f>
        <v>1</v>
      </c>
      <c r="CM23">
        <f>IF(countries_cumulative!CO22&gt;=50,1,0)</f>
        <v>1</v>
      </c>
      <c r="CN23">
        <f>IF(countries_cumulative!CP22&gt;=50,1,0)</f>
        <v>1</v>
      </c>
      <c r="CP23">
        <f t="shared" si="36"/>
        <v>65</v>
      </c>
      <c r="CQ23" t="str">
        <f t="shared" si="37"/>
        <v>Bolivia</v>
      </c>
      <c r="CR23">
        <f ca="1">OFFSET(countries_cumulative!$D22,0,$CP23+CR$1)</f>
        <v>61</v>
      </c>
      <c r="CS23">
        <f ca="1">OFFSET(countries_cumulative!$D22,0,$CP23+CS$1)</f>
        <v>74</v>
      </c>
      <c r="CT23">
        <f ca="1">OFFSET(countries_cumulative!$D22,0,$CP23+CT$1)</f>
        <v>81</v>
      </c>
      <c r="CU23">
        <f ca="1">OFFSET(countries_cumulative!$D22,0,$CP23+CU$1)</f>
        <v>97</v>
      </c>
      <c r="CV23">
        <f ca="1">OFFSET(countries_cumulative!$D22,0,$CP23+CV$1)</f>
        <v>107</v>
      </c>
      <c r="CW23">
        <f ca="1">OFFSET(countries_cumulative!$D22,0,$CP23+CW$1)</f>
        <v>115</v>
      </c>
      <c r="CX23">
        <f ca="1">OFFSET(countries_cumulative!$D22,0,$CP23+CX$1)</f>
        <v>123</v>
      </c>
      <c r="CY23">
        <f ca="1">OFFSET(countries_cumulative!$D22,0,$CP23+CY$1)</f>
        <v>132</v>
      </c>
      <c r="CZ23">
        <f ca="1">OFFSET(countries_cumulative!$D22,0,$CP23+CZ$1)</f>
        <v>139</v>
      </c>
      <c r="DA23">
        <f ca="1">OFFSET(countries_cumulative!$D22,0,$CP23+DA$1)</f>
        <v>157</v>
      </c>
      <c r="DB23">
        <f ca="1">OFFSET(countries_cumulative!$D22,0,$CP23+DB$1)</f>
        <v>183</v>
      </c>
      <c r="DC23">
        <f ca="1">OFFSET(countries_cumulative!$D22,0,$CP23+DC$1)</f>
        <v>194</v>
      </c>
      <c r="DD23">
        <f ca="1">OFFSET(countries_cumulative!$D22,0,$CP23+DD$1)</f>
        <v>210</v>
      </c>
      <c r="DE23">
        <f ca="1">OFFSET(countries_cumulative!$D22,0,$CP23+DE$1)</f>
        <v>264</v>
      </c>
      <c r="DF23">
        <f ca="1">OFFSET(countries_cumulative!$D22,0,$CP23+DF$1)</f>
        <v>268</v>
      </c>
      <c r="DG23">
        <f ca="1">OFFSET(countries_cumulative!$D22,0,$CP23+DG$1)</f>
        <v>275</v>
      </c>
      <c r="DH23">
        <f ca="1">OFFSET(countries_cumulative!$D22,0,$CP23+DH$1)</f>
        <v>300</v>
      </c>
      <c r="DI23">
        <f ca="1">OFFSET(countries_cumulative!$D22,0,$CP23+DI$1)</f>
        <v>330</v>
      </c>
      <c r="DJ23">
        <f ca="1">OFFSET(countries_cumulative!$D22,0,$CP23+DJ$1)</f>
        <v>354</v>
      </c>
      <c r="DK23">
        <f ca="1">OFFSET(countries_cumulative!$D22,0,$CP23+DK$1)</f>
        <v>397</v>
      </c>
      <c r="DL23">
        <f ca="1">OFFSET(countries_cumulative!$D22,0,$CP23+DL$1)</f>
        <v>441</v>
      </c>
      <c r="DM23">
        <f ca="1">OFFSET(countries_cumulative!$D22,0,$CP23+DM$1)</f>
        <v>465</v>
      </c>
      <c r="DN23">
        <f ca="1">OFFSET(countries_cumulative!$D22,0,$CP23+DN$1)</f>
        <v>493</v>
      </c>
      <c r="DO23">
        <f ca="1">OFFSET(countries_cumulative!$D22,0,$CP23+DO$1)</f>
        <v>520</v>
      </c>
      <c r="DP23">
        <f ca="1">OFFSET(countries_cumulative!$D22,0,$CP23+DP$1)</f>
        <v>564</v>
      </c>
      <c r="DQ23">
        <f ca="1">OFFSET(countries_cumulative!$D22,0,$CP23+DQ$1)</f>
        <v>598</v>
      </c>
      <c r="DR23">
        <f ca="1">OFFSET(countries_cumulative!$D22,0,$CP23+DR$1)</f>
        <v>0</v>
      </c>
      <c r="DS23">
        <f ca="1">OFFSET(countries_cumulative!$D22,0,$CP23+DS$1)</f>
        <v>0</v>
      </c>
      <c r="DT23">
        <f ca="1">OFFSET(countries_cumulative!$D22,0,$CP23+DT$1)</f>
        <v>0</v>
      </c>
      <c r="DU23">
        <f ca="1">OFFSET(countries_cumulative!$D22,0,$CP23+DU$1)</f>
        <v>0</v>
      </c>
      <c r="DV23">
        <f ca="1">OFFSET(countries_cumulative!$D22,0,$CP23+DV$1)</f>
        <v>0</v>
      </c>
      <c r="DW23" s="3" t="s">
        <v>22</v>
      </c>
      <c r="DX23" t="str">
        <f t="shared" ca="1" si="38"/>
        <v/>
      </c>
      <c r="DZ23" t="s">
        <v>22</v>
      </c>
      <c r="EA23">
        <f t="shared" ca="1" si="39"/>
        <v>12</v>
      </c>
      <c r="EB23">
        <f t="shared" ca="1" si="40"/>
        <v>3.4721359549995796</v>
      </c>
      <c r="EC23">
        <f t="shared" ca="1" si="66"/>
        <v>2.3019272488946263</v>
      </c>
      <c r="ED23">
        <f t="shared" ca="1" si="67"/>
        <v>1.6042906871402178</v>
      </c>
      <c r="EE23">
        <f t="shared" ca="1" si="68"/>
        <v>1.22064303492292</v>
      </c>
      <c r="EF23">
        <f t="shared" ca="1" si="41"/>
        <v>0.98944505068132149</v>
      </c>
      <c r="EG23">
        <f t="shared" ca="1" si="42"/>
        <v>0.83850780700379968</v>
      </c>
      <c r="EH23">
        <f t="shared" ca="1" si="43"/>
        <v>0.72389903016413393</v>
      </c>
      <c r="EI23">
        <f t="shared" ca="1" si="44"/>
        <v>0.66055153809915135</v>
      </c>
      <c r="EJ23">
        <f t="shared" ca="1" si="45"/>
        <v>0.61672436360668081</v>
      </c>
      <c r="EK23">
        <f t="shared" ca="1" si="46"/>
        <v>0.55983054985634806</v>
      </c>
      <c r="EL23">
        <f t="shared" ca="1" si="47"/>
        <v>0.51739572332583394</v>
      </c>
      <c r="EM23">
        <f t="shared" ca="1" si="48"/>
        <v>0.50487246272409392</v>
      </c>
      <c r="EN23">
        <f t="shared" ca="1" si="49"/>
        <v>0.46361365701824631</v>
      </c>
      <c r="EO23">
        <f t="shared" ca="1" si="50"/>
        <v>0.43008192713683613</v>
      </c>
      <c r="EP23">
        <f t="shared" ca="1" si="51"/>
        <v>0.4081530779986251</v>
      </c>
      <c r="EQ23">
        <f t="shared" ca="1" si="52"/>
        <v>0.38971775058184188</v>
      </c>
      <c r="ER23">
        <f t="shared" ca="1" si="53"/>
        <v>0.3710339249444341</v>
      </c>
      <c r="ES23">
        <f t="shared" ca="1" si="54"/>
        <v>0.35820468792186322</v>
      </c>
      <c r="ET23">
        <f t="shared" ca="1" si="55"/>
        <v>0.34582682322399605</v>
      </c>
      <c r="EU23">
        <f t="shared" ca="1" si="56"/>
        <v>0.33080185738968471</v>
      </c>
      <c r="EV23">
        <f t="shared" ca="1" si="57"/>
        <v>0.31763376637954344</v>
      </c>
      <c r="EW23">
        <f t="shared" ca="1" si="58"/>
        <v>0.30536206131518129</v>
      </c>
      <c r="EX23">
        <f t="shared" ca="1" si="59"/>
        <v>0.29588162767419468</v>
      </c>
      <c r="EY23">
        <f t="shared" ca="1" si="60"/>
        <v>0.28587564719557768</v>
      </c>
      <c r="EZ23" t="e">
        <f t="shared" ca="1" si="61"/>
        <v>#NUM!</v>
      </c>
      <c r="FA23">
        <f t="shared" ca="1" si="62"/>
        <v>-2.1644566548790771</v>
      </c>
      <c r="FB23" t="e">
        <f t="shared" ca="1" si="63"/>
        <v>#NUM!</v>
      </c>
      <c r="FC23">
        <f t="shared" ca="1" si="64"/>
        <v>-2.1522934620303129</v>
      </c>
      <c r="FD23" t="e">
        <f t="shared" ca="1" si="65"/>
        <v>#NUM!</v>
      </c>
    </row>
    <row r="24" spans="1:160" x14ac:dyDescent="0.25">
      <c r="A24" s="3" t="s">
        <v>23</v>
      </c>
      <c r="B24">
        <f>IF(countries_cumulative!D23&gt;=50,1,0)</f>
        <v>0</v>
      </c>
      <c r="C24">
        <f>IF(countries_cumulative!E23&gt;=50,1,0)</f>
        <v>0</v>
      </c>
      <c r="D24">
        <f>IF(countries_cumulative!F23&gt;=50,1,0)</f>
        <v>0</v>
      </c>
      <c r="E24">
        <f>IF(countries_cumulative!G23&gt;=50,1,0)</f>
        <v>0</v>
      </c>
      <c r="F24">
        <f>IF(countries_cumulative!H23&gt;=50,1,0)</f>
        <v>0</v>
      </c>
      <c r="G24">
        <f>IF(countries_cumulative!I23&gt;=50,1,0)</f>
        <v>0</v>
      </c>
      <c r="H24">
        <f>IF(countries_cumulative!J23&gt;=50,1,0)</f>
        <v>0</v>
      </c>
      <c r="I24">
        <f>IF(countries_cumulative!K23&gt;=50,1,0)</f>
        <v>0</v>
      </c>
      <c r="J24">
        <f>IF(countries_cumulative!L23&gt;=50,1,0)</f>
        <v>0</v>
      </c>
      <c r="K24">
        <f>IF(countries_cumulative!M23&gt;=50,1,0)</f>
        <v>0</v>
      </c>
      <c r="L24">
        <f>IF(countries_cumulative!N23&gt;=50,1,0)</f>
        <v>0</v>
      </c>
      <c r="M24">
        <f>IF(countries_cumulative!O23&gt;=50,1,0)</f>
        <v>0</v>
      </c>
      <c r="N24">
        <f>IF(countries_cumulative!P23&gt;=50,1,0)</f>
        <v>0</v>
      </c>
      <c r="O24">
        <f>IF(countries_cumulative!Q23&gt;=50,1,0)</f>
        <v>0</v>
      </c>
      <c r="P24">
        <f>IF(countries_cumulative!R23&gt;=50,1,0)</f>
        <v>0</v>
      </c>
      <c r="Q24">
        <f>IF(countries_cumulative!S23&gt;=50,1,0)</f>
        <v>0</v>
      </c>
      <c r="R24">
        <f>IF(countries_cumulative!T23&gt;=50,1,0)</f>
        <v>0</v>
      </c>
      <c r="S24">
        <f>IF(countries_cumulative!U23&gt;=50,1,0)</f>
        <v>0</v>
      </c>
      <c r="T24">
        <f>IF(countries_cumulative!V23&gt;=50,1,0)</f>
        <v>0</v>
      </c>
      <c r="U24">
        <f>IF(countries_cumulative!W23&gt;=50,1,0)</f>
        <v>0</v>
      </c>
      <c r="V24">
        <f>IF(countries_cumulative!X23&gt;=50,1,0)</f>
        <v>0</v>
      </c>
      <c r="W24">
        <f>IF(countries_cumulative!Y23&gt;=50,1,0)</f>
        <v>0</v>
      </c>
      <c r="X24">
        <f>IF(countries_cumulative!Z23&gt;=50,1,0)</f>
        <v>0</v>
      </c>
      <c r="Y24">
        <f>IF(countries_cumulative!AA23&gt;=50,1,0)</f>
        <v>0</v>
      </c>
      <c r="Z24">
        <f>IF(countries_cumulative!AB23&gt;=50,1,0)</f>
        <v>0</v>
      </c>
      <c r="AA24">
        <f>IF(countries_cumulative!AC23&gt;=50,1,0)</f>
        <v>0</v>
      </c>
      <c r="AB24">
        <f>IF(countries_cumulative!AD23&gt;=50,1,0)</f>
        <v>0</v>
      </c>
      <c r="AC24">
        <f>IF(countries_cumulative!AE23&gt;=50,1,0)</f>
        <v>0</v>
      </c>
      <c r="AD24">
        <f>IF(countries_cumulative!AF23&gt;=50,1,0)</f>
        <v>0</v>
      </c>
      <c r="AE24">
        <f>IF(countries_cumulative!AG23&gt;=50,1,0)</f>
        <v>0</v>
      </c>
      <c r="AF24">
        <f>IF(countries_cumulative!AH23&gt;=50,1,0)</f>
        <v>0</v>
      </c>
      <c r="AG24">
        <f>IF(countries_cumulative!AI23&gt;=50,1,0)</f>
        <v>0</v>
      </c>
      <c r="AH24">
        <f>IF(countries_cumulative!AJ23&gt;=50,1,0)</f>
        <v>0</v>
      </c>
      <c r="AI24">
        <f>IF(countries_cumulative!AK23&gt;=50,1,0)</f>
        <v>0</v>
      </c>
      <c r="AJ24">
        <f>IF(countries_cumulative!AL23&gt;=50,1,0)</f>
        <v>0</v>
      </c>
      <c r="AK24">
        <f>IF(countries_cumulative!AM23&gt;=50,1,0)</f>
        <v>0</v>
      </c>
      <c r="AL24">
        <f>IF(countries_cumulative!AN23&gt;=50,1,0)</f>
        <v>0</v>
      </c>
      <c r="AM24">
        <f>IF(countries_cumulative!AO23&gt;=50,1,0)</f>
        <v>0</v>
      </c>
      <c r="AN24">
        <f>IF(countries_cumulative!AP23&gt;=50,1,0)</f>
        <v>0</v>
      </c>
      <c r="AO24">
        <f>IF(countries_cumulative!AQ23&gt;=50,1,0)</f>
        <v>0</v>
      </c>
      <c r="AP24">
        <f>IF(countries_cumulative!AR23&gt;=50,1,0)</f>
        <v>0</v>
      </c>
      <c r="AQ24">
        <f>IF(countries_cumulative!AS23&gt;=50,1,0)</f>
        <v>0</v>
      </c>
      <c r="AR24">
        <f>IF(countries_cumulative!AT23&gt;=50,1,0)</f>
        <v>0</v>
      </c>
      <c r="AS24">
        <f>IF(countries_cumulative!AU23&gt;=50,1,0)</f>
        <v>0</v>
      </c>
      <c r="AT24">
        <f>IF(countries_cumulative!AV23&gt;=50,1,0)</f>
        <v>0</v>
      </c>
      <c r="AU24">
        <f>IF(countries_cumulative!AW23&gt;=50,1,0)</f>
        <v>0</v>
      </c>
      <c r="AV24">
        <f>IF(countries_cumulative!AX23&gt;=50,1,0)</f>
        <v>0</v>
      </c>
      <c r="AW24">
        <f>IF(countries_cumulative!AY23&gt;=50,1,0)</f>
        <v>0</v>
      </c>
      <c r="AX24">
        <f>IF(countries_cumulative!AZ23&gt;=50,1,0)</f>
        <v>0</v>
      </c>
      <c r="AY24">
        <f>IF(countries_cumulative!BA23&gt;=50,1,0)</f>
        <v>0</v>
      </c>
      <c r="AZ24">
        <f>IF(countries_cumulative!BB23&gt;=50,1,0)</f>
        <v>0</v>
      </c>
      <c r="BA24">
        <f>IF(countries_cumulative!BC23&gt;=50,1,0)</f>
        <v>0</v>
      </c>
      <c r="BB24">
        <f>IF(countries_cumulative!BD23&gt;=50,1,0)</f>
        <v>0</v>
      </c>
      <c r="BC24">
        <f>IF(countries_cumulative!BE23&gt;=50,1,0)</f>
        <v>0</v>
      </c>
      <c r="BD24">
        <f>IF(countries_cumulative!BF23&gt;=50,1,0)</f>
        <v>0</v>
      </c>
      <c r="BE24">
        <f>IF(countries_cumulative!BG23&gt;=50,1,0)</f>
        <v>0</v>
      </c>
      <c r="BF24">
        <f>IF(countries_cumulative!BH23&gt;=50,1,0)</f>
        <v>0</v>
      </c>
      <c r="BG24">
        <f>IF(countries_cumulative!BI23&gt;=50,1,0)</f>
        <v>1</v>
      </c>
      <c r="BH24">
        <f>IF(countries_cumulative!BJ23&gt;=50,1,0)</f>
        <v>1</v>
      </c>
      <c r="BI24">
        <f>IF(countries_cumulative!BK23&gt;=50,1,0)</f>
        <v>1</v>
      </c>
      <c r="BJ24">
        <f>IF(countries_cumulative!BL23&gt;=50,1,0)</f>
        <v>1</v>
      </c>
      <c r="BK24">
        <f>IF(countries_cumulative!BM23&gt;=50,1,0)</f>
        <v>1</v>
      </c>
      <c r="BL24">
        <f>IF(countries_cumulative!BN23&gt;=50,1,0)</f>
        <v>1</v>
      </c>
      <c r="BM24">
        <f>IF(countries_cumulative!BO23&gt;=50,1,0)</f>
        <v>1</v>
      </c>
      <c r="BN24">
        <f>IF(countries_cumulative!BP23&gt;=50,1,0)</f>
        <v>1</v>
      </c>
      <c r="BO24">
        <f>IF(countries_cumulative!BQ23&gt;=50,1,0)</f>
        <v>1</v>
      </c>
      <c r="BP24">
        <f>IF(countries_cumulative!BR23&gt;=50,1,0)</f>
        <v>1</v>
      </c>
      <c r="BQ24">
        <f>IF(countries_cumulative!BS23&gt;=50,1,0)</f>
        <v>1</v>
      </c>
      <c r="BR24">
        <f>IF(countries_cumulative!BT23&gt;=50,1,0)</f>
        <v>1</v>
      </c>
      <c r="BS24">
        <f>IF(countries_cumulative!BU23&gt;=50,1,0)</f>
        <v>1</v>
      </c>
      <c r="BT24">
        <f>IF(countries_cumulative!BV23&gt;=50,1,0)</f>
        <v>1</v>
      </c>
      <c r="BU24">
        <f>IF(countries_cumulative!BW23&gt;=50,1,0)</f>
        <v>1</v>
      </c>
      <c r="BV24">
        <f>IF(countries_cumulative!BX23&gt;=50,1,0)</f>
        <v>1</v>
      </c>
      <c r="BW24">
        <f>IF(countries_cumulative!BY23&gt;=50,1,0)</f>
        <v>1</v>
      </c>
      <c r="BX24">
        <f>IF(countries_cumulative!BZ23&gt;=50,1,0)</f>
        <v>1</v>
      </c>
      <c r="BY24">
        <f>IF(countries_cumulative!CA23&gt;=50,1,0)</f>
        <v>1</v>
      </c>
      <c r="BZ24">
        <f>IF(countries_cumulative!CB23&gt;=50,1,0)</f>
        <v>1</v>
      </c>
      <c r="CA24">
        <f>IF(countries_cumulative!CC23&gt;=50,1,0)</f>
        <v>1</v>
      </c>
      <c r="CB24">
        <f>IF(countries_cumulative!CD23&gt;=50,1,0)</f>
        <v>1</v>
      </c>
      <c r="CC24">
        <f>IF(countries_cumulative!CE23&gt;=50,1,0)</f>
        <v>1</v>
      </c>
      <c r="CD24">
        <f>IF(countries_cumulative!CF23&gt;=50,1,0)</f>
        <v>1</v>
      </c>
      <c r="CE24">
        <f>IF(countries_cumulative!CG23&gt;=50,1,0)</f>
        <v>1</v>
      </c>
      <c r="CF24">
        <f>IF(countries_cumulative!CH23&gt;=50,1,0)</f>
        <v>1</v>
      </c>
      <c r="CG24">
        <f>IF(countries_cumulative!CI23&gt;=50,1,0)</f>
        <v>1</v>
      </c>
      <c r="CH24">
        <f>IF(countries_cumulative!CJ23&gt;=50,1,0)</f>
        <v>1</v>
      </c>
      <c r="CI24">
        <f>IF(countries_cumulative!CK23&gt;=50,1,0)</f>
        <v>1</v>
      </c>
      <c r="CJ24">
        <f>IF(countries_cumulative!CL23&gt;=50,1,0)</f>
        <v>1</v>
      </c>
      <c r="CK24">
        <f>IF(countries_cumulative!CM23&gt;=50,1,0)</f>
        <v>1</v>
      </c>
      <c r="CL24">
        <f>IF(countries_cumulative!CN23&gt;=50,1,0)</f>
        <v>1</v>
      </c>
      <c r="CM24">
        <f>IF(countries_cumulative!CO23&gt;=50,1,0)</f>
        <v>1</v>
      </c>
      <c r="CN24">
        <f>IF(countries_cumulative!CP23&gt;=50,1,0)</f>
        <v>1</v>
      </c>
      <c r="CP24">
        <f t="shared" si="36"/>
        <v>57</v>
      </c>
      <c r="CQ24" t="str">
        <f t="shared" si="37"/>
        <v>Bosnia and Herzegovina</v>
      </c>
      <c r="CR24">
        <f ca="1">OFFSET(countries_cumulative!$D23,0,$CP24+CR$1)</f>
        <v>63</v>
      </c>
      <c r="CS24">
        <f ca="1">OFFSET(countries_cumulative!$D23,0,$CP24+CS$1)</f>
        <v>89</v>
      </c>
      <c r="CT24">
        <f ca="1">OFFSET(countries_cumulative!$D23,0,$CP24+CT$1)</f>
        <v>93</v>
      </c>
      <c r="CU24">
        <f ca="1">OFFSET(countries_cumulative!$D23,0,$CP24+CU$1)</f>
        <v>126</v>
      </c>
      <c r="CV24">
        <f ca="1">OFFSET(countries_cumulative!$D23,0,$CP24+CV$1)</f>
        <v>136</v>
      </c>
      <c r="CW24">
        <f ca="1">OFFSET(countries_cumulative!$D23,0,$CP24+CW$1)</f>
        <v>166</v>
      </c>
      <c r="CX24">
        <f ca="1">OFFSET(countries_cumulative!$D23,0,$CP24+CX$1)</f>
        <v>176</v>
      </c>
      <c r="CY24">
        <f ca="1">OFFSET(countries_cumulative!$D23,0,$CP24+CY$1)</f>
        <v>191</v>
      </c>
      <c r="CZ24">
        <f ca="1">OFFSET(countries_cumulative!$D23,0,$CP24+CZ$1)</f>
        <v>237</v>
      </c>
      <c r="DA24">
        <f ca="1">OFFSET(countries_cumulative!$D23,0,$CP24+DA$1)</f>
        <v>258</v>
      </c>
      <c r="DB24">
        <f ca="1">OFFSET(countries_cumulative!$D23,0,$CP24+DB$1)</f>
        <v>323</v>
      </c>
      <c r="DC24">
        <f ca="1">OFFSET(countries_cumulative!$D23,0,$CP24+DC$1)</f>
        <v>368</v>
      </c>
      <c r="DD24">
        <f ca="1">OFFSET(countries_cumulative!$D23,0,$CP24+DD$1)</f>
        <v>420</v>
      </c>
      <c r="DE24">
        <f ca="1">OFFSET(countries_cumulative!$D23,0,$CP24+DE$1)</f>
        <v>459</v>
      </c>
      <c r="DF24">
        <f ca="1">OFFSET(countries_cumulative!$D23,0,$CP24+DF$1)</f>
        <v>533</v>
      </c>
      <c r="DG24">
        <f ca="1">OFFSET(countries_cumulative!$D23,0,$CP24+DG$1)</f>
        <v>579</v>
      </c>
      <c r="DH24">
        <f ca="1">OFFSET(countries_cumulative!$D23,0,$CP24+DH$1)</f>
        <v>624</v>
      </c>
      <c r="DI24">
        <f ca="1">OFFSET(countries_cumulative!$D23,0,$CP24+DI$1)</f>
        <v>654</v>
      </c>
      <c r="DJ24">
        <f ca="1">OFFSET(countries_cumulative!$D23,0,$CP24+DJ$1)</f>
        <v>674</v>
      </c>
      <c r="DK24">
        <f ca="1">OFFSET(countries_cumulative!$D23,0,$CP24+DK$1)</f>
        <v>764</v>
      </c>
      <c r="DL24">
        <f ca="1">OFFSET(countries_cumulative!$D23,0,$CP24+DL$1)</f>
        <v>804</v>
      </c>
      <c r="DM24">
        <f ca="1">OFFSET(countries_cumulative!$D23,0,$CP24+DM$1)</f>
        <v>858</v>
      </c>
      <c r="DN24">
        <f ca="1">OFFSET(countries_cumulative!$D23,0,$CP24+DN$1)</f>
        <v>901</v>
      </c>
      <c r="DO24">
        <f ca="1">OFFSET(countries_cumulative!$D23,0,$CP24+DO$1)</f>
        <v>946</v>
      </c>
      <c r="DP24">
        <f ca="1">OFFSET(countries_cumulative!$D23,0,$CP24+DP$1)</f>
        <v>1009</v>
      </c>
      <c r="DQ24">
        <f ca="1">OFFSET(countries_cumulative!$D23,0,$CP24+DQ$1)</f>
        <v>1037</v>
      </c>
      <c r="DR24">
        <f ca="1">OFFSET(countries_cumulative!$D23,0,$CP24+DR$1)</f>
        <v>1083</v>
      </c>
      <c r="DS24">
        <f ca="1">OFFSET(countries_cumulative!$D23,0,$CP24+DS$1)</f>
        <v>1110</v>
      </c>
      <c r="DT24">
        <f ca="1">OFFSET(countries_cumulative!$D23,0,$CP24+DT$1)</f>
        <v>1167</v>
      </c>
      <c r="DU24">
        <f ca="1">OFFSET(countries_cumulative!$D23,0,$CP24+DU$1)</f>
        <v>1214</v>
      </c>
      <c r="DV24">
        <f ca="1">OFFSET(countries_cumulative!$D23,0,$CP24+DV$1)</f>
        <v>1268</v>
      </c>
      <c r="DW24" s="3" t="s">
        <v>23</v>
      </c>
      <c r="DX24">
        <f t="shared" ca="1" si="38"/>
        <v>0.26677524593337609</v>
      </c>
      <c r="DZ24" t="s">
        <v>23</v>
      </c>
      <c r="EA24">
        <f t="shared" ca="1" si="39"/>
        <v>25</v>
      </c>
      <c r="EB24">
        <f t="shared" ca="1" si="40"/>
        <v>4.4772255750516612</v>
      </c>
      <c r="EC24">
        <f t="shared" ca="1" si="66"/>
        <v>2.9790572078963913</v>
      </c>
      <c r="ED24">
        <f t="shared" ca="1" si="67"/>
        <v>1.9230127856917649</v>
      </c>
      <c r="EE24">
        <f t="shared" ca="1" si="68"/>
        <v>1.5267800828390694</v>
      </c>
      <c r="EF24">
        <f t="shared" ca="1" si="41"/>
        <v>1.1987696848718921</v>
      </c>
      <c r="EG24">
        <f t="shared" ca="1" si="42"/>
        <v>1</v>
      </c>
      <c r="EH24">
        <f t="shared" ca="1" si="43"/>
        <v>0.90576196913013374</v>
      </c>
      <c r="EI24">
        <f t="shared" ca="1" si="44"/>
        <v>0.79658715440523431</v>
      </c>
      <c r="EJ24">
        <f t="shared" ca="1" si="45"/>
        <v>0.74380265596632134</v>
      </c>
      <c r="EK24">
        <f t="shared" ca="1" si="46"/>
        <v>0.68207532463580689</v>
      </c>
      <c r="EL24">
        <f t="shared" ca="1" si="47"/>
        <v>0.63200825566650631</v>
      </c>
      <c r="EM24">
        <f t="shared" ca="1" si="48"/>
        <v>0.58424631861858756</v>
      </c>
      <c r="EN24">
        <f t="shared" ca="1" si="49"/>
        <v>0.5519014278559502</v>
      </c>
      <c r="EO24">
        <f t="shared" ca="1" si="50"/>
        <v>0.51650313847926821</v>
      </c>
      <c r="EP24">
        <f t="shared" ca="1" si="51"/>
        <v>0.48528631234303221</v>
      </c>
      <c r="EQ24">
        <f t="shared" ca="1" si="52"/>
        <v>0.45557489904142923</v>
      </c>
      <c r="ER24">
        <f t="shared" ca="1" si="53"/>
        <v>0.42817052993499938</v>
      </c>
      <c r="ES24">
        <f t="shared" ca="1" si="54"/>
        <v>0.4118047297927252</v>
      </c>
      <c r="ET24">
        <f t="shared" ca="1" si="55"/>
        <v>0.3915246705132005</v>
      </c>
      <c r="EU24">
        <f t="shared" ca="1" si="56"/>
        <v>0.37439865161277841</v>
      </c>
      <c r="EV24">
        <f t="shared" ca="1" si="57"/>
        <v>0.35792169871077828</v>
      </c>
      <c r="EW24">
        <f t="shared" ca="1" si="58"/>
        <v>0.34302855932470355</v>
      </c>
      <c r="EX24">
        <f t="shared" ca="1" si="59"/>
        <v>0.33044052213620945</v>
      </c>
      <c r="EY24">
        <f t="shared" ca="1" si="60"/>
        <v>0.31686834528037355</v>
      </c>
      <c r="EZ24">
        <f t="shared" ca="1" si="61"/>
        <v>0.30531518783373968</v>
      </c>
      <c r="FA24">
        <f t="shared" ca="1" si="62"/>
        <v>0.29374855311004788</v>
      </c>
      <c r="FB24">
        <f t="shared" ca="1" si="63"/>
        <v>0.28433248344949491</v>
      </c>
      <c r="FC24">
        <f t="shared" ca="1" si="64"/>
        <v>0.27512958303287771</v>
      </c>
      <c r="FD24">
        <f t="shared" ca="1" si="65"/>
        <v>0.26677524593337609</v>
      </c>
    </row>
    <row r="25" spans="1:160" hidden="1" x14ac:dyDescent="0.25">
      <c r="A25" s="3" t="s">
        <v>180</v>
      </c>
      <c r="B25">
        <f>IF(countries_cumulative!D24&gt;=50,1,0)</f>
        <v>0</v>
      </c>
      <c r="C25">
        <f>IF(countries_cumulative!E24&gt;=50,1,0)</f>
        <v>0</v>
      </c>
      <c r="D25">
        <f>IF(countries_cumulative!F24&gt;=50,1,0)</f>
        <v>0</v>
      </c>
      <c r="E25">
        <f>IF(countries_cumulative!G24&gt;=50,1,0)</f>
        <v>0</v>
      </c>
      <c r="F25">
        <f>IF(countries_cumulative!H24&gt;=50,1,0)</f>
        <v>0</v>
      </c>
      <c r="G25">
        <f>IF(countries_cumulative!I24&gt;=50,1,0)</f>
        <v>0</v>
      </c>
      <c r="H25">
        <f>IF(countries_cumulative!J24&gt;=50,1,0)</f>
        <v>0</v>
      </c>
      <c r="I25">
        <f>IF(countries_cumulative!K24&gt;=50,1,0)</f>
        <v>0</v>
      </c>
      <c r="J25">
        <f>IF(countries_cumulative!L24&gt;=50,1,0)</f>
        <v>0</v>
      </c>
      <c r="K25">
        <f>IF(countries_cumulative!M24&gt;=50,1,0)</f>
        <v>0</v>
      </c>
      <c r="L25">
        <f>IF(countries_cumulative!N24&gt;=50,1,0)</f>
        <v>0</v>
      </c>
      <c r="M25">
        <f>IF(countries_cumulative!O24&gt;=50,1,0)</f>
        <v>0</v>
      </c>
      <c r="N25">
        <f>IF(countries_cumulative!P24&gt;=50,1,0)</f>
        <v>0</v>
      </c>
      <c r="O25">
        <f>IF(countries_cumulative!Q24&gt;=50,1,0)</f>
        <v>0</v>
      </c>
      <c r="P25">
        <f>IF(countries_cumulative!R24&gt;=50,1,0)</f>
        <v>0</v>
      </c>
      <c r="Q25">
        <f>IF(countries_cumulative!S24&gt;=50,1,0)</f>
        <v>0</v>
      </c>
      <c r="R25">
        <f>IF(countries_cumulative!T24&gt;=50,1,0)</f>
        <v>0</v>
      </c>
      <c r="S25">
        <f>IF(countries_cumulative!U24&gt;=50,1,0)</f>
        <v>0</v>
      </c>
      <c r="T25">
        <f>IF(countries_cumulative!V24&gt;=50,1,0)</f>
        <v>0</v>
      </c>
      <c r="U25">
        <f>IF(countries_cumulative!W24&gt;=50,1,0)</f>
        <v>0</v>
      </c>
      <c r="V25">
        <f>IF(countries_cumulative!X24&gt;=50,1,0)</f>
        <v>0</v>
      </c>
      <c r="W25">
        <f>IF(countries_cumulative!Y24&gt;=50,1,0)</f>
        <v>0</v>
      </c>
      <c r="X25">
        <f>IF(countries_cumulative!Z24&gt;=50,1,0)</f>
        <v>0</v>
      </c>
      <c r="Y25">
        <f>IF(countries_cumulative!AA24&gt;=50,1,0)</f>
        <v>0</v>
      </c>
      <c r="Z25">
        <f>IF(countries_cumulative!AB24&gt;=50,1,0)</f>
        <v>0</v>
      </c>
      <c r="AA25">
        <f>IF(countries_cumulative!AC24&gt;=50,1,0)</f>
        <v>0</v>
      </c>
      <c r="AB25">
        <f>IF(countries_cumulative!AD24&gt;=50,1,0)</f>
        <v>0</v>
      </c>
      <c r="AC25">
        <f>IF(countries_cumulative!AE24&gt;=50,1,0)</f>
        <v>0</v>
      </c>
      <c r="AD25">
        <f>IF(countries_cumulative!AF24&gt;=50,1,0)</f>
        <v>0</v>
      </c>
      <c r="AE25">
        <f>IF(countries_cumulative!AG24&gt;=50,1,0)</f>
        <v>0</v>
      </c>
      <c r="AF25">
        <f>IF(countries_cumulative!AH24&gt;=50,1,0)</f>
        <v>0</v>
      </c>
      <c r="AG25">
        <f>IF(countries_cumulative!AI24&gt;=50,1,0)</f>
        <v>0</v>
      </c>
      <c r="AH25">
        <f>IF(countries_cumulative!AJ24&gt;=50,1,0)</f>
        <v>0</v>
      </c>
      <c r="AI25">
        <f>IF(countries_cumulative!AK24&gt;=50,1,0)</f>
        <v>0</v>
      </c>
      <c r="AJ25">
        <f>IF(countries_cumulative!AL24&gt;=50,1,0)</f>
        <v>0</v>
      </c>
      <c r="AK25">
        <f>IF(countries_cumulative!AM24&gt;=50,1,0)</f>
        <v>0</v>
      </c>
      <c r="AL25">
        <f>IF(countries_cumulative!AN24&gt;=50,1,0)</f>
        <v>0</v>
      </c>
      <c r="AM25">
        <f>IF(countries_cumulative!AO24&gt;=50,1,0)</f>
        <v>0</v>
      </c>
      <c r="AN25">
        <f>IF(countries_cumulative!AP24&gt;=50,1,0)</f>
        <v>0</v>
      </c>
      <c r="AO25">
        <f>IF(countries_cumulative!AQ24&gt;=50,1,0)</f>
        <v>0</v>
      </c>
      <c r="AP25">
        <f>IF(countries_cumulative!AR24&gt;=50,1,0)</f>
        <v>0</v>
      </c>
      <c r="AQ25">
        <f>IF(countries_cumulative!AS24&gt;=50,1,0)</f>
        <v>0</v>
      </c>
      <c r="AR25">
        <f>IF(countries_cumulative!AT24&gt;=50,1,0)</f>
        <v>0</v>
      </c>
      <c r="AS25">
        <f>IF(countries_cumulative!AU24&gt;=50,1,0)</f>
        <v>0</v>
      </c>
      <c r="AT25">
        <f>IF(countries_cumulative!AV24&gt;=50,1,0)</f>
        <v>0</v>
      </c>
      <c r="AU25">
        <f>IF(countries_cumulative!AW24&gt;=50,1,0)</f>
        <v>0</v>
      </c>
      <c r="AV25">
        <f>IF(countries_cumulative!AX24&gt;=50,1,0)</f>
        <v>0</v>
      </c>
      <c r="AW25">
        <f>IF(countries_cumulative!AY24&gt;=50,1,0)</f>
        <v>0</v>
      </c>
      <c r="AX25">
        <f>IF(countries_cumulative!AZ24&gt;=50,1,0)</f>
        <v>0</v>
      </c>
      <c r="AY25">
        <f>IF(countries_cumulative!BA24&gt;=50,1,0)</f>
        <v>0</v>
      </c>
      <c r="AZ25">
        <f>IF(countries_cumulative!BB24&gt;=50,1,0)</f>
        <v>0</v>
      </c>
      <c r="BA25">
        <f>IF(countries_cumulative!BC24&gt;=50,1,0)</f>
        <v>0</v>
      </c>
      <c r="BB25">
        <f>IF(countries_cumulative!BD24&gt;=50,1,0)</f>
        <v>0</v>
      </c>
      <c r="BC25">
        <f>IF(countries_cumulative!BE24&gt;=50,1,0)</f>
        <v>0</v>
      </c>
      <c r="BD25">
        <f>IF(countries_cumulative!BF24&gt;=50,1,0)</f>
        <v>0</v>
      </c>
      <c r="BE25">
        <f>IF(countries_cumulative!BG24&gt;=50,1,0)</f>
        <v>0</v>
      </c>
      <c r="BF25">
        <f>IF(countries_cumulative!BH24&gt;=50,1,0)</f>
        <v>0</v>
      </c>
      <c r="BG25">
        <f>IF(countries_cumulative!BI24&gt;=50,1,0)</f>
        <v>0</v>
      </c>
      <c r="BH25">
        <f>IF(countries_cumulative!BJ24&gt;=50,1,0)</f>
        <v>0</v>
      </c>
      <c r="BI25">
        <f>IF(countries_cumulative!BK24&gt;=50,1,0)</f>
        <v>0</v>
      </c>
      <c r="BJ25">
        <f>IF(countries_cumulative!BL24&gt;=50,1,0)</f>
        <v>0</v>
      </c>
      <c r="BK25">
        <f>IF(countries_cumulative!BM24&gt;=50,1,0)</f>
        <v>0</v>
      </c>
      <c r="BL25">
        <f>IF(countries_cumulative!BN24&gt;=50,1,0)</f>
        <v>0</v>
      </c>
      <c r="BM25">
        <f>IF(countries_cumulative!BO24&gt;=50,1,0)</f>
        <v>0</v>
      </c>
      <c r="BN25">
        <f>IF(countries_cumulative!BP24&gt;=50,1,0)</f>
        <v>0</v>
      </c>
      <c r="BO25">
        <f>IF(countries_cumulative!BQ24&gt;=50,1,0)</f>
        <v>0</v>
      </c>
      <c r="BP25">
        <f>IF(countries_cumulative!BR24&gt;=50,1,0)</f>
        <v>0</v>
      </c>
      <c r="BQ25">
        <f>IF(countries_cumulative!BS24&gt;=50,1,0)</f>
        <v>0</v>
      </c>
      <c r="BR25">
        <f>IF(countries_cumulative!BT24&gt;=50,1,0)</f>
        <v>0</v>
      </c>
      <c r="BS25">
        <f>IF(countries_cumulative!BU24&gt;=50,1,0)</f>
        <v>0</v>
      </c>
      <c r="BT25">
        <f>IF(countries_cumulative!BV24&gt;=50,1,0)</f>
        <v>0</v>
      </c>
      <c r="BU25">
        <f>IF(countries_cumulative!BW24&gt;=50,1,0)</f>
        <v>0</v>
      </c>
      <c r="BV25">
        <f>IF(countries_cumulative!BX24&gt;=50,1,0)</f>
        <v>0</v>
      </c>
      <c r="BW25">
        <f>IF(countries_cumulative!BY24&gt;=50,1,0)</f>
        <v>0</v>
      </c>
      <c r="BX25">
        <f>IF(countries_cumulative!BZ24&gt;=50,1,0)</f>
        <v>0</v>
      </c>
      <c r="BY25">
        <f>IF(countries_cumulative!CA24&gt;=50,1,0)</f>
        <v>0</v>
      </c>
      <c r="BZ25">
        <f>IF(countries_cumulative!CB24&gt;=50,1,0)</f>
        <v>0</v>
      </c>
      <c r="CA25">
        <f>IF(countries_cumulative!CC24&gt;=50,1,0)</f>
        <v>0</v>
      </c>
      <c r="CB25">
        <f>IF(countries_cumulative!CD24&gt;=50,1,0)</f>
        <v>0</v>
      </c>
      <c r="CC25">
        <f>IF(countries_cumulative!CE24&gt;=50,1,0)</f>
        <v>0</v>
      </c>
      <c r="CD25">
        <f>IF(countries_cumulative!CF24&gt;=50,1,0)</f>
        <v>0</v>
      </c>
      <c r="CE25">
        <f>IF(countries_cumulative!CG24&gt;=50,1,0)</f>
        <v>0</v>
      </c>
      <c r="CF25">
        <f>IF(countries_cumulative!CH24&gt;=50,1,0)</f>
        <v>0</v>
      </c>
      <c r="CG25">
        <f>IF(countries_cumulative!CI24&gt;=50,1,0)</f>
        <v>0</v>
      </c>
      <c r="CH25">
        <f>IF(countries_cumulative!CJ24&gt;=50,1,0)</f>
        <v>0</v>
      </c>
      <c r="CI25">
        <f>IF(countries_cumulative!CK24&gt;=50,1,0)</f>
        <v>0</v>
      </c>
      <c r="CJ25">
        <f>IF(countries_cumulative!CL24&gt;=50,1,0)</f>
        <v>0</v>
      </c>
      <c r="CK25">
        <f>IF(countries_cumulative!CM24&gt;=50,1,0)</f>
        <v>0</v>
      </c>
      <c r="CL25">
        <f>IF(countries_cumulative!CN24&gt;=50,1,0)</f>
        <v>0</v>
      </c>
      <c r="CM25">
        <f>IF(countries_cumulative!CO24&gt;=50,1,0)</f>
        <v>0</v>
      </c>
      <c r="CN25">
        <f>IF(countries_cumulative!CP24&gt;=50,1,0)</f>
        <v>0</v>
      </c>
      <c r="CP25">
        <f t="shared" si="36"/>
        <v>91</v>
      </c>
      <c r="CQ25" t="str">
        <f t="shared" si="37"/>
        <v>Botswana</v>
      </c>
      <c r="CR25">
        <f ca="1">OFFSET(countries_cumulative!$D24,0,$CP25+CR$1)</f>
        <v>0</v>
      </c>
      <c r="CS25">
        <f ca="1">OFFSET(countries_cumulative!$D24,0,$CP25+CS$1)</f>
        <v>0</v>
      </c>
      <c r="CT25">
        <f ca="1">OFFSET(countries_cumulative!$D24,0,$CP25+CT$1)</f>
        <v>0</v>
      </c>
      <c r="CU25">
        <f ca="1">OFFSET(countries_cumulative!$D24,0,$CP25+CU$1)</f>
        <v>0</v>
      </c>
      <c r="CV25">
        <f ca="1">OFFSET(countries_cumulative!$D24,0,$CP25+CV$1)</f>
        <v>0</v>
      </c>
      <c r="CW25">
        <f ca="1">OFFSET(countries_cumulative!$D24,0,$CP25+CW$1)</f>
        <v>0</v>
      </c>
      <c r="CX25">
        <f ca="1">OFFSET(countries_cumulative!$D24,0,$CP25+CX$1)</f>
        <v>0</v>
      </c>
      <c r="CY25">
        <f ca="1">OFFSET(countries_cumulative!$D24,0,$CP25+CY$1)</f>
        <v>0</v>
      </c>
      <c r="CZ25">
        <f ca="1">OFFSET(countries_cumulative!$D24,0,$CP25+CZ$1)</f>
        <v>0</v>
      </c>
      <c r="DA25">
        <f ca="1">OFFSET(countries_cumulative!$D24,0,$CP25+DA$1)</f>
        <v>0</v>
      </c>
      <c r="DB25">
        <f ca="1">OFFSET(countries_cumulative!$D24,0,$CP25+DB$1)</f>
        <v>0</v>
      </c>
      <c r="DC25">
        <f ca="1">OFFSET(countries_cumulative!$D24,0,$CP25+DC$1)</f>
        <v>0</v>
      </c>
      <c r="DD25">
        <f ca="1">OFFSET(countries_cumulative!$D24,0,$CP25+DD$1)</f>
        <v>0</v>
      </c>
      <c r="DE25">
        <f ca="1">OFFSET(countries_cumulative!$D24,0,$CP25+DE$1)</f>
        <v>0</v>
      </c>
      <c r="DF25">
        <f ca="1">OFFSET(countries_cumulative!$D24,0,$CP25+DF$1)</f>
        <v>0</v>
      </c>
      <c r="DG25">
        <f ca="1">OFFSET(countries_cumulative!$D24,0,$CP25+DG$1)</f>
        <v>0</v>
      </c>
      <c r="DH25">
        <f ca="1">OFFSET(countries_cumulative!$D24,0,$CP25+DH$1)</f>
        <v>0</v>
      </c>
      <c r="DI25">
        <f ca="1">OFFSET(countries_cumulative!$D24,0,$CP25+DI$1)</f>
        <v>0</v>
      </c>
      <c r="DJ25">
        <f ca="1">OFFSET(countries_cumulative!$D24,0,$CP25+DJ$1)</f>
        <v>0</v>
      </c>
      <c r="DK25">
        <f ca="1">OFFSET(countries_cumulative!$D24,0,$CP25+DK$1)</f>
        <v>0</v>
      </c>
      <c r="DL25">
        <f ca="1">OFFSET(countries_cumulative!$D24,0,$CP25+DL$1)</f>
        <v>0</v>
      </c>
      <c r="DM25">
        <f ca="1">OFFSET(countries_cumulative!$D24,0,$CP25+DM$1)</f>
        <v>0</v>
      </c>
      <c r="DN25">
        <f ca="1">OFFSET(countries_cumulative!$D24,0,$CP25+DN$1)</f>
        <v>0</v>
      </c>
      <c r="DO25">
        <f ca="1">OFFSET(countries_cumulative!$D24,0,$CP25+DO$1)</f>
        <v>0</v>
      </c>
      <c r="DP25">
        <f ca="1">OFFSET(countries_cumulative!$D24,0,$CP25+DP$1)</f>
        <v>0</v>
      </c>
      <c r="DQ25">
        <f ca="1">OFFSET(countries_cumulative!$D24,0,$CP25+DQ$1)</f>
        <v>0</v>
      </c>
      <c r="DR25">
        <f ca="1">OFFSET(countries_cumulative!$D24,0,$CP25+DR$1)</f>
        <v>0</v>
      </c>
      <c r="DS25">
        <f ca="1">OFFSET(countries_cumulative!$D24,0,$CP25+DS$1)</f>
        <v>0</v>
      </c>
      <c r="DT25">
        <f ca="1">OFFSET(countries_cumulative!$D24,0,$CP25+DT$1)</f>
        <v>0</v>
      </c>
      <c r="DU25">
        <f ca="1">OFFSET(countries_cumulative!$D24,0,$CP25+DU$1)</f>
        <v>0</v>
      </c>
      <c r="DV25">
        <f ca="1">OFFSET(countries_cumulative!$D24,0,$CP25+DV$1)</f>
        <v>0</v>
      </c>
      <c r="DW25" s="3" t="s">
        <v>180</v>
      </c>
      <c r="DX25" t="str">
        <f t="shared" ca="1" si="38"/>
        <v/>
      </c>
      <c r="DZ25" t="s">
        <v>180</v>
      </c>
      <c r="EA25">
        <f t="shared" ca="1" si="39"/>
        <v>-1</v>
      </c>
      <c r="EB25">
        <f t="shared" ca="1" si="40"/>
        <v>-1</v>
      </c>
      <c r="EC25">
        <f t="shared" ca="1" si="66"/>
        <v>-1</v>
      </c>
      <c r="ED25">
        <f t="shared" ca="1" si="67"/>
        <v>-1</v>
      </c>
      <c r="EE25">
        <f t="shared" ca="1" si="68"/>
        <v>-1</v>
      </c>
      <c r="EF25">
        <f t="shared" ca="1" si="41"/>
        <v>-1</v>
      </c>
      <c r="EG25">
        <f t="shared" ca="1" si="42"/>
        <v>-1</v>
      </c>
      <c r="EH25">
        <f t="shared" ca="1" si="43"/>
        <v>-1</v>
      </c>
      <c r="EI25">
        <f t="shared" ca="1" si="44"/>
        <v>-1</v>
      </c>
      <c r="EJ25">
        <f t="shared" ca="1" si="45"/>
        <v>-1</v>
      </c>
      <c r="EK25">
        <f t="shared" ca="1" si="46"/>
        <v>-1</v>
      </c>
      <c r="EL25">
        <f t="shared" ca="1" si="47"/>
        <v>-1</v>
      </c>
      <c r="EM25">
        <f t="shared" ca="1" si="48"/>
        <v>-1</v>
      </c>
      <c r="EN25">
        <f t="shared" ca="1" si="49"/>
        <v>-1</v>
      </c>
      <c r="EO25">
        <f t="shared" ca="1" si="50"/>
        <v>-1</v>
      </c>
      <c r="EP25">
        <f t="shared" ca="1" si="51"/>
        <v>-1</v>
      </c>
      <c r="EQ25">
        <f t="shared" ca="1" si="52"/>
        <v>-1</v>
      </c>
      <c r="ER25">
        <f t="shared" ca="1" si="53"/>
        <v>-1</v>
      </c>
      <c r="ES25">
        <f t="shared" ca="1" si="54"/>
        <v>-1</v>
      </c>
      <c r="ET25">
        <f t="shared" ca="1" si="55"/>
        <v>-1</v>
      </c>
      <c r="EU25">
        <f t="shared" ca="1" si="56"/>
        <v>-1</v>
      </c>
      <c r="EV25">
        <f t="shared" ca="1" si="57"/>
        <v>-1</v>
      </c>
      <c r="EW25">
        <f t="shared" ca="1" si="58"/>
        <v>-1</v>
      </c>
      <c r="EX25">
        <f t="shared" ca="1" si="59"/>
        <v>-1</v>
      </c>
      <c r="EY25">
        <f t="shared" ca="1" si="60"/>
        <v>-1</v>
      </c>
      <c r="EZ25">
        <f t="shared" ca="1" si="61"/>
        <v>-1</v>
      </c>
      <c r="FA25">
        <f t="shared" ca="1" si="62"/>
        <v>-1</v>
      </c>
      <c r="FB25">
        <f t="shared" ca="1" si="63"/>
        <v>-1</v>
      </c>
      <c r="FC25">
        <f t="shared" ca="1" si="64"/>
        <v>-1</v>
      </c>
      <c r="FD25">
        <f t="shared" ca="1" si="65"/>
        <v>-1</v>
      </c>
    </row>
    <row r="26" spans="1:160" x14ac:dyDescent="0.25">
      <c r="A26" s="3" t="s">
        <v>24</v>
      </c>
      <c r="B26">
        <f>IF(countries_cumulative!D25&gt;=50,1,0)</f>
        <v>0</v>
      </c>
      <c r="C26">
        <f>IF(countries_cumulative!E25&gt;=50,1,0)</f>
        <v>0</v>
      </c>
      <c r="D26">
        <f>IF(countries_cumulative!F25&gt;=50,1,0)</f>
        <v>0</v>
      </c>
      <c r="E26">
        <f>IF(countries_cumulative!G25&gt;=50,1,0)</f>
        <v>0</v>
      </c>
      <c r="F26">
        <f>IF(countries_cumulative!H25&gt;=50,1,0)</f>
        <v>0</v>
      </c>
      <c r="G26">
        <f>IF(countries_cumulative!I25&gt;=50,1,0)</f>
        <v>0</v>
      </c>
      <c r="H26">
        <f>IF(countries_cumulative!J25&gt;=50,1,0)</f>
        <v>0</v>
      </c>
      <c r="I26">
        <f>IF(countries_cumulative!K25&gt;=50,1,0)</f>
        <v>0</v>
      </c>
      <c r="J26">
        <f>IF(countries_cumulative!L25&gt;=50,1,0)</f>
        <v>0</v>
      </c>
      <c r="K26">
        <f>IF(countries_cumulative!M25&gt;=50,1,0)</f>
        <v>0</v>
      </c>
      <c r="L26">
        <f>IF(countries_cumulative!N25&gt;=50,1,0)</f>
        <v>0</v>
      </c>
      <c r="M26">
        <f>IF(countries_cumulative!O25&gt;=50,1,0)</f>
        <v>0</v>
      </c>
      <c r="N26">
        <f>IF(countries_cumulative!P25&gt;=50,1,0)</f>
        <v>0</v>
      </c>
      <c r="O26">
        <f>IF(countries_cumulative!Q25&gt;=50,1,0)</f>
        <v>0</v>
      </c>
      <c r="P26">
        <f>IF(countries_cumulative!R25&gt;=50,1,0)</f>
        <v>0</v>
      </c>
      <c r="Q26">
        <f>IF(countries_cumulative!S25&gt;=50,1,0)</f>
        <v>0</v>
      </c>
      <c r="R26">
        <f>IF(countries_cumulative!T25&gt;=50,1,0)</f>
        <v>0</v>
      </c>
      <c r="S26">
        <f>IF(countries_cumulative!U25&gt;=50,1,0)</f>
        <v>0</v>
      </c>
      <c r="T26">
        <f>IF(countries_cumulative!V25&gt;=50,1,0)</f>
        <v>0</v>
      </c>
      <c r="U26">
        <f>IF(countries_cumulative!W25&gt;=50,1,0)</f>
        <v>0</v>
      </c>
      <c r="V26">
        <f>IF(countries_cumulative!X25&gt;=50,1,0)</f>
        <v>0</v>
      </c>
      <c r="W26">
        <f>IF(countries_cumulative!Y25&gt;=50,1,0)</f>
        <v>0</v>
      </c>
      <c r="X26">
        <f>IF(countries_cumulative!Z25&gt;=50,1,0)</f>
        <v>0</v>
      </c>
      <c r="Y26">
        <f>IF(countries_cumulative!AA25&gt;=50,1,0)</f>
        <v>0</v>
      </c>
      <c r="Z26">
        <f>IF(countries_cumulative!AB25&gt;=50,1,0)</f>
        <v>0</v>
      </c>
      <c r="AA26">
        <f>IF(countries_cumulative!AC25&gt;=50,1,0)</f>
        <v>0</v>
      </c>
      <c r="AB26">
        <f>IF(countries_cumulative!AD25&gt;=50,1,0)</f>
        <v>0</v>
      </c>
      <c r="AC26">
        <f>IF(countries_cumulative!AE25&gt;=50,1,0)</f>
        <v>0</v>
      </c>
      <c r="AD26">
        <f>IF(countries_cumulative!AF25&gt;=50,1,0)</f>
        <v>0</v>
      </c>
      <c r="AE26">
        <f>IF(countries_cumulative!AG25&gt;=50,1,0)</f>
        <v>0</v>
      </c>
      <c r="AF26">
        <f>IF(countries_cumulative!AH25&gt;=50,1,0)</f>
        <v>0</v>
      </c>
      <c r="AG26">
        <f>IF(countries_cumulative!AI25&gt;=50,1,0)</f>
        <v>0</v>
      </c>
      <c r="AH26">
        <f>IF(countries_cumulative!AJ25&gt;=50,1,0)</f>
        <v>0</v>
      </c>
      <c r="AI26">
        <f>IF(countries_cumulative!AK25&gt;=50,1,0)</f>
        <v>0</v>
      </c>
      <c r="AJ26">
        <f>IF(countries_cumulative!AL25&gt;=50,1,0)</f>
        <v>0</v>
      </c>
      <c r="AK26">
        <f>IF(countries_cumulative!AM25&gt;=50,1,0)</f>
        <v>0</v>
      </c>
      <c r="AL26">
        <f>IF(countries_cumulative!AN25&gt;=50,1,0)</f>
        <v>0</v>
      </c>
      <c r="AM26">
        <f>IF(countries_cumulative!AO25&gt;=50,1,0)</f>
        <v>0</v>
      </c>
      <c r="AN26">
        <f>IF(countries_cumulative!AP25&gt;=50,1,0)</f>
        <v>0</v>
      </c>
      <c r="AO26">
        <f>IF(countries_cumulative!AQ25&gt;=50,1,0)</f>
        <v>0</v>
      </c>
      <c r="AP26">
        <f>IF(countries_cumulative!AR25&gt;=50,1,0)</f>
        <v>0</v>
      </c>
      <c r="AQ26">
        <f>IF(countries_cumulative!AS25&gt;=50,1,0)</f>
        <v>0</v>
      </c>
      <c r="AR26">
        <f>IF(countries_cumulative!AT25&gt;=50,1,0)</f>
        <v>0</v>
      </c>
      <c r="AS26">
        <f>IF(countries_cumulative!AU25&gt;=50,1,0)</f>
        <v>0</v>
      </c>
      <c r="AT26">
        <f>IF(countries_cumulative!AV25&gt;=50,1,0)</f>
        <v>0</v>
      </c>
      <c r="AU26">
        <f>IF(countries_cumulative!AW25&gt;=50,1,0)</f>
        <v>0</v>
      </c>
      <c r="AV26">
        <f>IF(countries_cumulative!AX25&gt;=50,1,0)</f>
        <v>0</v>
      </c>
      <c r="AW26">
        <f>IF(countries_cumulative!AY25&gt;=50,1,0)</f>
        <v>0</v>
      </c>
      <c r="AX26">
        <f>IF(countries_cumulative!AZ25&gt;=50,1,0)</f>
        <v>0</v>
      </c>
      <c r="AY26">
        <f>IF(countries_cumulative!BA25&gt;=50,1,0)</f>
        <v>0</v>
      </c>
      <c r="AZ26">
        <f>IF(countries_cumulative!BB25&gt;=50,1,0)</f>
        <v>1</v>
      </c>
      <c r="BA26">
        <f>IF(countries_cumulative!BC25&gt;=50,1,0)</f>
        <v>1</v>
      </c>
      <c r="BB26">
        <f>IF(countries_cumulative!BD25&gt;=50,1,0)</f>
        <v>1</v>
      </c>
      <c r="BC26">
        <f>IF(countries_cumulative!BE25&gt;=50,1,0)</f>
        <v>1</v>
      </c>
      <c r="BD26">
        <f>IF(countries_cumulative!BF25&gt;=50,1,0)</f>
        <v>1</v>
      </c>
      <c r="BE26">
        <f>IF(countries_cumulative!BG25&gt;=50,1,0)</f>
        <v>1</v>
      </c>
      <c r="BF26">
        <f>IF(countries_cumulative!BH25&gt;=50,1,0)</f>
        <v>1</v>
      </c>
      <c r="BG26">
        <f>IF(countries_cumulative!BI25&gt;=50,1,0)</f>
        <v>1</v>
      </c>
      <c r="BH26">
        <f>IF(countries_cumulative!BJ25&gt;=50,1,0)</f>
        <v>1</v>
      </c>
      <c r="BI26">
        <f>IF(countries_cumulative!BK25&gt;=50,1,0)</f>
        <v>1</v>
      </c>
      <c r="BJ26">
        <f>IF(countries_cumulative!BL25&gt;=50,1,0)</f>
        <v>1</v>
      </c>
      <c r="BK26">
        <f>IF(countries_cumulative!BM25&gt;=50,1,0)</f>
        <v>1</v>
      </c>
      <c r="BL26">
        <f>IF(countries_cumulative!BN25&gt;=50,1,0)</f>
        <v>1</v>
      </c>
      <c r="BM26">
        <f>IF(countries_cumulative!BO25&gt;=50,1,0)</f>
        <v>1</v>
      </c>
      <c r="BN26">
        <f>IF(countries_cumulative!BP25&gt;=50,1,0)</f>
        <v>1</v>
      </c>
      <c r="BO26">
        <f>IF(countries_cumulative!BQ25&gt;=50,1,0)</f>
        <v>1</v>
      </c>
      <c r="BP26">
        <f>IF(countries_cumulative!BR25&gt;=50,1,0)</f>
        <v>1</v>
      </c>
      <c r="BQ26">
        <f>IF(countries_cumulative!BS25&gt;=50,1,0)</f>
        <v>1</v>
      </c>
      <c r="BR26">
        <f>IF(countries_cumulative!BT25&gt;=50,1,0)</f>
        <v>1</v>
      </c>
      <c r="BS26">
        <f>IF(countries_cumulative!BU25&gt;=50,1,0)</f>
        <v>1</v>
      </c>
      <c r="BT26">
        <f>IF(countries_cumulative!BV25&gt;=50,1,0)</f>
        <v>1</v>
      </c>
      <c r="BU26">
        <f>IF(countries_cumulative!BW25&gt;=50,1,0)</f>
        <v>1</v>
      </c>
      <c r="BV26">
        <f>IF(countries_cumulative!BX25&gt;=50,1,0)</f>
        <v>1</v>
      </c>
      <c r="BW26">
        <f>IF(countries_cumulative!BY25&gt;=50,1,0)</f>
        <v>1</v>
      </c>
      <c r="BX26">
        <f>IF(countries_cumulative!BZ25&gt;=50,1,0)</f>
        <v>1</v>
      </c>
      <c r="BY26">
        <f>IF(countries_cumulative!CA25&gt;=50,1,0)</f>
        <v>1</v>
      </c>
      <c r="BZ26">
        <f>IF(countries_cumulative!CB25&gt;=50,1,0)</f>
        <v>1</v>
      </c>
      <c r="CA26">
        <f>IF(countries_cumulative!CC25&gt;=50,1,0)</f>
        <v>1</v>
      </c>
      <c r="CB26">
        <f>IF(countries_cumulative!CD25&gt;=50,1,0)</f>
        <v>1</v>
      </c>
      <c r="CC26">
        <f>IF(countries_cumulative!CE25&gt;=50,1,0)</f>
        <v>1</v>
      </c>
      <c r="CD26">
        <f>IF(countries_cumulative!CF25&gt;=50,1,0)</f>
        <v>1</v>
      </c>
      <c r="CE26">
        <f>IF(countries_cumulative!CG25&gt;=50,1,0)</f>
        <v>1</v>
      </c>
      <c r="CF26">
        <f>IF(countries_cumulative!CH25&gt;=50,1,0)</f>
        <v>1</v>
      </c>
      <c r="CG26">
        <f>IF(countries_cumulative!CI25&gt;=50,1,0)</f>
        <v>1</v>
      </c>
      <c r="CH26">
        <f>IF(countries_cumulative!CJ25&gt;=50,1,0)</f>
        <v>1</v>
      </c>
      <c r="CI26">
        <f>IF(countries_cumulative!CK25&gt;=50,1,0)</f>
        <v>1</v>
      </c>
      <c r="CJ26">
        <f>IF(countries_cumulative!CL25&gt;=50,1,0)</f>
        <v>1</v>
      </c>
      <c r="CK26">
        <f>IF(countries_cumulative!CM25&gt;=50,1,0)</f>
        <v>1</v>
      </c>
      <c r="CL26">
        <f>IF(countries_cumulative!CN25&gt;=50,1,0)</f>
        <v>1</v>
      </c>
      <c r="CM26">
        <f>IF(countries_cumulative!CO25&gt;=50,1,0)</f>
        <v>1</v>
      </c>
      <c r="CN26">
        <f>IF(countries_cumulative!CP25&gt;=50,1,0)</f>
        <v>1</v>
      </c>
      <c r="CP26">
        <f t="shared" si="36"/>
        <v>50</v>
      </c>
      <c r="CQ26" t="str">
        <f t="shared" si="37"/>
        <v>Brazil</v>
      </c>
      <c r="CR26">
        <f ca="1">OFFSET(countries_cumulative!$D25,0,$CP26+CR$1)</f>
        <v>52</v>
      </c>
      <c r="CS26">
        <f ca="1">OFFSET(countries_cumulative!$D25,0,$CP26+CS$1)</f>
        <v>151</v>
      </c>
      <c r="CT26">
        <f ca="1">OFFSET(countries_cumulative!$D25,0,$CP26+CT$1)</f>
        <v>151</v>
      </c>
      <c r="CU26">
        <f ca="1">OFFSET(countries_cumulative!$D25,0,$CP26+CU$1)</f>
        <v>162</v>
      </c>
      <c r="CV26">
        <f ca="1">OFFSET(countries_cumulative!$D25,0,$CP26+CV$1)</f>
        <v>200</v>
      </c>
      <c r="CW26">
        <f ca="1">OFFSET(countries_cumulative!$D25,0,$CP26+CW$1)</f>
        <v>321</v>
      </c>
      <c r="CX26">
        <f ca="1">OFFSET(countries_cumulative!$D25,0,$CP26+CX$1)</f>
        <v>372</v>
      </c>
      <c r="CY26">
        <f ca="1">OFFSET(countries_cumulative!$D25,0,$CP26+CY$1)</f>
        <v>621</v>
      </c>
      <c r="CZ26">
        <f ca="1">OFFSET(countries_cumulative!$D25,0,$CP26+CZ$1)</f>
        <v>793</v>
      </c>
      <c r="DA26">
        <f ca="1">OFFSET(countries_cumulative!$D25,0,$CP26+DA$1)</f>
        <v>1021</v>
      </c>
      <c r="DB26">
        <f ca="1">OFFSET(countries_cumulative!$D25,0,$CP26+DB$1)</f>
        <v>1546</v>
      </c>
      <c r="DC26">
        <f ca="1">OFFSET(countries_cumulative!$D25,0,$CP26+DC$1)</f>
        <v>1924</v>
      </c>
      <c r="DD26">
        <f ca="1">OFFSET(countries_cumulative!$D25,0,$CP26+DD$1)</f>
        <v>2247</v>
      </c>
      <c r="DE26">
        <f ca="1">OFFSET(countries_cumulative!$D25,0,$CP26+DE$1)</f>
        <v>2554</v>
      </c>
      <c r="DF26">
        <f ca="1">OFFSET(countries_cumulative!$D25,0,$CP26+DF$1)</f>
        <v>2985</v>
      </c>
      <c r="DG26">
        <f ca="1">OFFSET(countries_cumulative!$D25,0,$CP26+DG$1)</f>
        <v>3417</v>
      </c>
      <c r="DH26">
        <f ca="1">OFFSET(countries_cumulative!$D25,0,$CP26+DH$1)</f>
        <v>3904</v>
      </c>
      <c r="DI26">
        <f ca="1">OFFSET(countries_cumulative!$D25,0,$CP26+DI$1)</f>
        <v>4256</v>
      </c>
      <c r="DJ26">
        <f ca="1">OFFSET(countries_cumulative!$D25,0,$CP26+DJ$1)</f>
        <v>4579</v>
      </c>
      <c r="DK26">
        <f ca="1">OFFSET(countries_cumulative!$D25,0,$CP26+DK$1)</f>
        <v>5717</v>
      </c>
      <c r="DL26">
        <f ca="1">OFFSET(countries_cumulative!$D25,0,$CP26+DL$1)</f>
        <v>6836</v>
      </c>
      <c r="DM26">
        <f ca="1">OFFSET(countries_cumulative!$D25,0,$CP26+DM$1)</f>
        <v>8044</v>
      </c>
      <c r="DN26">
        <f ca="1">OFFSET(countries_cumulative!$D25,0,$CP26+DN$1)</f>
        <v>9056</v>
      </c>
      <c r="DO26">
        <f ca="1">OFFSET(countries_cumulative!$D25,0,$CP26+DO$1)</f>
        <v>10360</v>
      </c>
      <c r="DP26">
        <f ca="1">OFFSET(countries_cumulative!$D25,0,$CP26+DP$1)</f>
        <v>11130</v>
      </c>
      <c r="DQ26">
        <f ca="1">OFFSET(countries_cumulative!$D25,0,$CP26+DQ$1)</f>
        <v>12161</v>
      </c>
      <c r="DR26">
        <f ca="1">OFFSET(countries_cumulative!$D25,0,$CP26+DR$1)</f>
        <v>14034</v>
      </c>
      <c r="DS26">
        <f ca="1">OFFSET(countries_cumulative!$D25,0,$CP26+DS$1)</f>
        <v>16170</v>
      </c>
      <c r="DT26">
        <f ca="1">OFFSET(countries_cumulative!$D25,0,$CP26+DT$1)</f>
        <v>18092</v>
      </c>
      <c r="DU26">
        <f ca="1">OFFSET(countries_cumulative!$D25,0,$CP26+DU$1)</f>
        <v>19638</v>
      </c>
      <c r="DV26">
        <f ca="1">OFFSET(countries_cumulative!$D25,0,$CP26+DV$1)</f>
        <v>20727</v>
      </c>
      <c r="DW26" s="3" t="s">
        <v>24</v>
      </c>
      <c r="DX26">
        <f t="shared" ca="1" si="38"/>
        <v>0.39266988307601136</v>
      </c>
      <c r="DZ26" t="s">
        <v>24</v>
      </c>
      <c r="EA26">
        <f t="shared" ca="1" si="39"/>
        <v>98</v>
      </c>
      <c r="EB26">
        <f t="shared" ca="1" si="40"/>
        <v>8.9498743710661994</v>
      </c>
      <c r="EC26">
        <f t="shared" ca="1" si="66"/>
        <v>3.7914198570627837</v>
      </c>
      <c r="ED26">
        <f t="shared" ca="1" si="67"/>
        <v>2.4879112747597865</v>
      </c>
      <c r="EE26">
        <f t="shared" ca="1" si="68"/>
        <v>2.0616141470464484</v>
      </c>
      <c r="EF26">
        <f t="shared" ca="1" si="41"/>
        <v>1.6153209720236612</v>
      </c>
      <c r="EG26">
        <f t="shared" ca="1" si="42"/>
        <v>1.4750698886159963</v>
      </c>
      <c r="EH26">
        <f t="shared" ca="1" si="43"/>
        <v>1.2841639659502659</v>
      </c>
      <c r="EI26">
        <f t="shared" ca="1" si="44"/>
        <v>1.146909575469758</v>
      </c>
      <c r="EJ26">
        <f t="shared" ca="1" si="45"/>
        <v>1.0769931286209666</v>
      </c>
      <c r="EK26">
        <f t="shared" ca="1" si="46"/>
        <v>0.98372903288217595</v>
      </c>
      <c r="EL26">
        <f t="shared" ca="1" si="47"/>
        <v>0.89868481487559349</v>
      </c>
      <c r="EM26">
        <f t="shared" ca="1" si="48"/>
        <v>0.82560457655927721</v>
      </c>
      <c r="EN26">
        <f t="shared" ca="1" si="49"/>
        <v>0.76874468305019383</v>
      </c>
      <c r="EO26">
        <f t="shared" ca="1" si="50"/>
        <v>0.71843194673829669</v>
      </c>
      <c r="EP26">
        <f t="shared" ca="1" si="51"/>
        <v>0.6753493920735083</v>
      </c>
      <c r="EQ26">
        <f t="shared" ca="1" si="52"/>
        <v>0.63364102008765255</v>
      </c>
      <c r="ER26">
        <f t="shared" ca="1" si="53"/>
        <v>0.5962487972148105</v>
      </c>
      <c r="ES26">
        <f t="shared" ca="1" si="54"/>
        <v>0.57592969008557171</v>
      </c>
      <c r="ET26">
        <f t="shared" ca="1" si="55"/>
        <v>0.55444117627882528</v>
      </c>
      <c r="EU26">
        <f t="shared" ca="1" si="56"/>
        <v>0.53405431613833021</v>
      </c>
      <c r="EV26">
        <f t="shared" ca="1" si="57"/>
        <v>0.51268000932950963</v>
      </c>
      <c r="EW26">
        <f t="shared" ca="1" si="58"/>
        <v>0.49446532856811687</v>
      </c>
      <c r="EX26">
        <f t="shared" ca="1" si="59"/>
        <v>0.47407378710428105</v>
      </c>
      <c r="EY26">
        <f t="shared" ca="1" si="60"/>
        <v>0.45654642354995745</v>
      </c>
      <c r="EZ26">
        <f t="shared" ca="1" si="61"/>
        <v>0.44359368307690539</v>
      </c>
      <c r="FA26">
        <f t="shared" ca="1" si="62"/>
        <v>0.43161532569522021</v>
      </c>
      <c r="FB26">
        <f t="shared" ca="1" si="63"/>
        <v>0.41908512454379321</v>
      </c>
      <c r="FC26">
        <f t="shared" ca="1" si="64"/>
        <v>0.40604146772174543</v>
      </c>
      <c r="FD26">
        <f t="shared" ca="1" si="65"/>
        <v>0.39266988307601136</v>
      </c>
    </row>
    <row r="27" spans="1:160" x14ac:dyDescent="0.25">
      <c r="A27" s="3" t="s">
        <v>25</v>
      </c>
      <c r="B27">
        <f>IF(countries_cumulative!D26&gt;=50,1,0)</f>
        <v>0</v>
      </c>
      <c r="C27">
        <f>IF(countries_cumulative!E26&gt;=50,1,0)</f>
        <v>0</v>
      </c>
      <c r="D27">
        <f>IF(countries_cumulative!F26&gt;=50,1,0)</f>
        <v>0</v>
      </c>
      <c r="E27">
        <f>IF(countries_cumulative!G26&gt;=50,1,0)</f>
        <v>0</v>
      </c>
      <c r="F27">
        <f>IF(countries_cumulative!H26&gt;=50,1,0)</f>
        <v>0</v>
      </c>
      <c r="G27">
        <f>IF(countries_cumulative!I26&gt;=50,1,0)</f>
        <v>0</v>
      </c>
      <c r="H27">
        <f>IF(countries_cumulative!J26&gt;=50,1,0)</f>
        <v>0</v>
      </c>
      <c r="I27">
        <f>IF(countries_cumulative!K26&gt;=50,1,0)</f>
        <v>0</v>
      </c>
      <c r="J27">
        <f>IF(countries_cumulative!L26&gt;=50,1,0)</f>
        <v>0</v>
      </c>
      <c r="K27">
        <f>IF(countries_cumulative!M26&gt;=50,1,0)</f>
        <v>0</v>
      </c>
      <c r="L27">
        <f>IF(countries_cumulative!N26&gt;=50,1,0)</f>
        <v>0</v>
      </c>
      <c r="M27">
        <f>IF(countries_cumulative!O26&gt;=50,1,0)</f>
        <v>0</v>
      </c>
      <c r="N27">
        <f>IF(countries_cumulative!P26&gt;=50,1,0)</f>
        <v>0</v>
      </c>
      <c r="O27">
        <f>IF(countries_cumulative!Q26&gt;=50,1,0)</f>
        <v>0</v>
      </c>
      <c r="P27">
        <f>IF(countries_cumulative!R26&gt;=50,1,0)</f>
        <v>0</v>
      </c>
      <c r="Q27">
        <f>IF(countries_cumulative!S26&gt;=50,1,0)</f>
        <v>0</v>
      </c>
      <c r="R27">
        <f>IF(countries_cumulative!T26&gt;=50,1,0)</f>
        <v>0</v>
      </c>
      <c r="S27">
        <f>IF(countries_cumulative!U26&gt;=50,1,0)</f>
        <v>0</v>
      </c>
      <c r="T27">
        <f>IF(countries_cumulative!V26&gt;=50,1,0)</f>
        <v>0</v>
      </c>
      <c r="U27">
        <f>IF(countries_cumulative!W26&gt;=50,1,0)</f>
        <v>0</v>
      </c>
      <c r="V27">
        <f>IF(countries_cumulative!X26&gt;=50,1,0)</f>
        <v>0</v>
      </c>
      <c r="W27">
        <f>IF(countries_cumulative!Y26&gt;=50,1,0)</f>
        <v>0</v>
      </c>
      <c r="X27">
        <f>IF(countries_cumulative!Z26&gt;=50,1,0)</f>
        <v>0</v>
      </c>
      <c r="Y27">
        <f>IF(countries_cumulative!AA26&gt;=50,1,0)</f>
        <v>0</v>
      </c>
      <c r="Z27">
        <f>IF(countries_cumulative!AB26&gt;=50,1,0)</f>
        <v>0</v>
      </c>
      <c r="AA27">
        <f>IF(countries_cumulative!AC26&gt;=50,1,0)</f>
        <v>0</v>
      </c>
      <c r="AB27">
        <f>IF(countries_cumulative!AD26&gt;=50,1,0)</f>
        <v>0</v>
      </c>
      <c r="AC27">
        <f>IF(countries_cumulative!AE26&gt;=50,1,0)</f>
        <v>0</v>
      </c>
      <c r="AD27">
        <f>IF(countries_cumulative!AF26&gt;=50,1,0)</f>
        <v>0</v>
      </c>
      <c r="AE27">
        <f>IF(countries_cumulative!AG26&gt;=50,1,0)</f>
        <v>0</v>
      </c>
      <c r="AF27">
        <f>IF(countries_cumulative!AH26&gt;=50,1,0)</f>
        <v>0</v>
      </c>
      <c r="AG27">
        <f>IF(countries_cumulative!AI26&gt;=50,1,0)</f>
        <v>0</v>
      </c>
      <c r="AH27">
        <f>IF(countries_cumulative!AJ26&gt;=50,1,0)</f>
        <v>0</v>
      </c>
      <c r="AI27">
        <f>IF(countries_cumulative!AK26&gt;=50,1,0)</f>
        <v>0</v>
      </c>
      <c r="AJ27">
        <f>IF(countries_cumulative!AL26&gt;=50,1,0)</f>
        <v>0</v>
      </c>
      <c r="AK27">
        <f>IF(countries_cumulative!AM26&gt;=50,1,0)</f>
        <v>0</v>
      </c>
      <c r="AL27">
        <f>IF(countries_cumulative!AN26&gt;=50,1,0)</f>
        <v>0</v>
      </c>
      <c r="AM27">
        <f>IF(countries_cumulative!AO26&gt;=50,1,0)</f>
        <v>0</v>
      </c>
      <c r="AN27">
        <f>IF(countries_cumulative!AP26&gt;=50,1,0)</f>
        <v>0</v>
      </c>
      <c r="AO27">
        <f>IF(countries_cumulative!AQ26&gt;=50,1,0)</f>
        <v>0</v>
      </c>
      <c r="AP27">
        <f>IF(countries_cumulative!AR26&gt;=50,1,0)</f>
        <v>0</v>
      </c>
      <c r="AQ27">
        <f>IF(countries_cumulative!AS26&gt;=50,1,0)</f>
        <v>0</v>
      </c>
      <c r="AR27">
        <f>IF(countries_cumulative!AT26&gt;=50,1,0)</f>
        <v>0</v>
      </c>
      <c r="AS27">
        <f>IF(countries_cumulative!AU26&gt;=50,1,0)</f>
        <v>0</v>
      </c>
      <c r="AT27">
        <f>IF(countries_cumulative!AV26&gt;=50,1,0)</f>
        <v>0</v>
      </c>
      <c r="AU27">
        <f>IF(countries_cumulative!AW26&gt;=50,1,0)</f>
        <v>0</v>
      </c>
      <c r="AV27">
        <f>IF(countries_cumulative!AX26&gt;=50,1,0)</f>
        <v>0</v>
      </c>
      <c r="AW27">
        <f>IF(countries_cumulative!AY26&gt;=50,1,0)</f>
        <v>0</v>
      </c>
      <c r="AX27">
        <f>IF(countries_cumulative!AZ26&gt;=50,1,0)</f>
        <v>0</v>
      </c>
      <c r="AY27">
        <f>IF(countries_cumulative!BA26&gt;=50,1,0)</f>
        <v>0</v>
      </c>
      <c r="AZ27">
        <f>IF(countries_cumulative!BB26&gt;=50,1,0)</f>
        <v>0</v>
      </c>
      <c r="BA27">
        <f>IF(countries_cumulative!BC26&gt;=50,1,0)</f>
        <v>0</v>
      </c>
      <c r="BB27">
        <f>IF(countries_cumulative!BD26&gt;=50,1,0)</f>
        <v>0</v>
      </c>
      <c r="BC27">
        <f>IF(countries_cumulative!BE26&gt;=50,1,0)</f>
        <v>1</v>
      </c>
      <c r="BD27">
        <f>IF(countries_cumulative!BF26&gt;=50,1,0)</f>
        <v>1</v>
      </c>
      <c r="BE27">
        <f>IF(countries_cumulative!BG26&gt;=50,1,0)</f>
        <v>1</v>
      </c>
      <c r="BF27">
        <f>IF(countries_cumulative!BH26&gt;=50,1,0)</f>
        <v>1</v>
      </c>
      <c r="BG27">
        <f>IF(countries_cumulative!BI26&gt;=50,1,0)</f>
        <v>1</v>
      </c>
      <c r="BH27">
        <f>IF(countries_cumulative!BJ26&gt;=50,1,0)</f>
        <v>1</v>
      </c>
      <c r="BI27">
        <f>IF(countries_cumulative!BK26&gt;=50,1,0)</f>
        <v>1</v>
      </c>
      <c r="BJ27">
        <f>IF(countries_cumulative!BL26&gt;=50,1,0)</f>
        <v>1</v>
      </c>
      <c r="BK27">
        <f>IF(countries_cumulative!BM26&gt;=50,1,0)</f>
        <v>1</v>
      </c>
      <c r="BL27">
        <f>IF(countries_cumulative!BN26&gt;=50,1,0)</f>
        <v>1</v>
      </c>
      <c r="BM27">
        <f>IF(countries_cumulative!BO26&gt;=50,1,0)</f>
        <v>1</v>
      </c>
      <c r="BN27">
        <f>IF(countries_cumulative!BP26&gt;=50,1,0)</f>
        <v>1</v>
      </c>
      <c r="BO27">
        <f>IF(countries_cumulative!BQ26&gt;=50,1,0)</f>
        <v>1</v>
      </c>
      <c r="BP27">
        <f>IF(countries_cumulative!BR26&gt;=50,1,0)</f>
        <v>1</v>
      </c>
      <c r="BQ27">
        <f>IF(countries_cumulative!BS26&gt;=50,1,0)</f>
        <v>1</v>
      </c>
      <c r="BR27">
        <f>IF(countries_cumulative!BT26&gt;=50,1,0)</f>
        <v>1</v>
      </c>
      <c r="BS27">
        <f>IF(countries_cumulative!BU26&gt;=50,1,0)</f>
        <v>1</v>
      </c>
      <c r="BT27">
        <f>IF(countries_cumulative!BV26&gt;=50,1,0)</f>
        <v>1</v>
      </c>
      <c r="BU27">
        <f>IF(countries_cumulative!BW26&gt;=50,1,0)</f>
        <v>1</v>
      </c>
      <c r="BV27">
        <f>IF(countries_cumulative!BX26&gt;=50,1,0)</f>
        <v>1</v>
      </c>
      <c r="BW27">
        <f>IF(countries_cumulative!BY26&gt;=50,1,0)</f>
        <v>1</v>
      </c>
      <c r="BX27">
        <f>IF(countries_cumulative!BZ26&gt;=50,1,0)</f>
        <v>1</v>
      </c>
      <c r="BY27">
        <f>IF(countries_cumulative!CA26&gt;=50,1,0)</f>
        <v>1</v>
      </c>
      <c r="BZ27">
        <f>IF(countries_cumulative!CB26&gt;=50,1,0)</f>
        <v>1</v>
      </c>
      <c r="CA27">
        <f>IF(countries_cumulative!CC26&gt;=50,1,0)</f>
        <v>1</v>
      </c>
      <c r="CB27">
        <f>IF(countries_cumulative!CD26&gt;=50,1,0)</f>
        <v>1</v>
      </c>
      <c r="CC27">
        <f>IF(countries_cumulative!CE26&gt;=50,1,0)</f>
        <v>1</v>
      </c>
      <c r="CD27">
        <f>IF(countries_cumulative!CF26&gt;=50,1,0)</f>
        <v>1</v>
      </c>
      <c r="CE27">
        <f>IF(countries_cumulative!CG26&gt;=50,1,0)</f>
        <v>1</v>
      </c>
      <c r="CF27">
        <f>IF(countries_cumulative!CH26&gt;=50,1,0)</f>
        <v>1</v>
      </c>
      <c r="CG27">
        <f>IF(countries_cumulative!CI26&gt;=50,1,0)</f>
        <v>1</v>
      </c>
      <c r="CH27">
        <f>IF(countries_cumulative!CJ26&gt;=50,1,0)</f>
        <v>1</v>
      </c>
      <c r="CI27">
        <f>IF(countries_cumulative!CK26&gt;=50,1,0)</f>
        <v>1</v>
      </c>
      <c r="CJ27">
        <f>IF(countries_cumulative!CL26&gt;=50,1,0)</f>
        <v>1</v>
      </c>
      <c r="CK27">
        <f>IF(countries_cumulative!CM26&gt;=50,1,0)</f>
        <v>1</v>
      </c>
      <c r="CL27">
        <f>IF(countries_cumulative!CN26&gt;=50,1,0)</f>
        <v>1</v>
      </c>
      <c r="CM27">
        <f>IF(countries_cumulative!CO26&gt;=50,1,0)</f>
        <v>1</v>
      </c>
      <c r="CN27">
        <f>IF(countries_cumulative!CP26&gt;=50,1,0)</f>
        <v>1</v>
      </c>
      <c r="CP27">
        <f t="shared" si="36"/>
        <v>53</v>
      </c>
      <c r="CQ27" t="str">
        <f t="shared" si="37"/>
        <v>Brunei</v>
      </c>
      <c r="CR27">
        <f ca="1">OFFSET(countries_cumulative!$D26,0,$CP27+CR$1)</f>
        <v>50</v>
      </c>
      <c r="CS27">
        <f ca="1">OFFSET(countries_cumulative!$D26,0,$CP27+CS$1)</f>
        <v>54</v>
      </c>
      <c r="CT27">
        <f ca="1">OFFSET(countries_cumulative!$D26,0,$CP27+CT$1)</f>
        <v>56</v>
      </c>
      <c r="CU27">
        <f ca="1">OFFSET(countries_cumulative!$D26,0,$CP27+CU$1)</f>
        <v>68</v>
      </c>
      <c r="CV27">
        <f ca="1">OFFSET(countries_cumulative!$D26,0,$CP27+CV$1)</f>
        <v>75</v>
      </c>
      <c r="CW27">
        <f ca="1">OFFSET(countries_cumulative!$D26,0,$CP27+CW$1)</f>
        <v>78</v>
      </c>
      <c r="CX27">
        <f ca="1">OFFSET(countries_cumulative!$D26,0,$CP27+CX$1)</f>
        <v>83</v>
      </c>
      <c r="CY27">
        <f ca="1">OFFSET(countries_cumulative!$D26,0,$CP27+CY$1)</f>
        <v>88</v>
      </c>
      <c r="CZ27">
        <f ca="1">OFFSET(countries_cumulative!$D26,0,$CP27+CZ$1)</f>
        <v>91</v>
      </c>
      <c r="DA27">
        <f ca="1">OFFSET(countries_cumulative!$D26,0,$CP27+DA$1)</f>
        <v>104</v>
      </c>
      <c r="DB27">
        <f ca="1">OFFSET(countries_cumulative!$D26,0,$CP27+DB$1)</f>
        <v>109</v>
      </c>
      <c r="DC27">
        <f ca="1">OFFSET(countries_cumulative!$D26,0,$CP27+DC$1)</f>
        <v>114</v>
      </c>
      <c r="DD27">
        <f ca="1">OFFSET(countries_cumulative!$D26,0,$CP27+DD$1)</f>
        <v>115</v>
      </c>
      <c r="DE27">
        <f ca="1">OFFSET(countries_cumulative!$D26,0,$CP27+DE$1)</f>
        <v>120</v>
      </c>
      <c r="DF27">
        <f ca="1">OFFSET(countries_cumulative!$D26,0,$CP27+DF$1)</f>
        <v>126</v>
      </c>
      <c r="DG27">
        <f ca="1">OFFSET(countries_cumulative!$D26,0,$CP27+DG$1)</f>
        <v>127</v>
      </c>
      <c r="DH27">
        <f ca="1">OFFSET(countries_cumulative!$D26,0,$CP27+DH$1)</f>
        <v>129</v>
      </c>
      <c r="DI27">
        <f ca="1">OFFSET(countries_cumulative!$D26,0,$CP27+DI$1)</f>
        <v>131</v>
      </c>
      <c r="DJ27">
        <f ca="1">OFFSET(countries_cumulative!$D26,0,$CP27+DJ$1)</f>
        <v>133</v>
      </c>
      <c r="DK27">
        <f ca="1">OFFSET(countries_cumulative!$D26,0,$CP27+DK$1)</f>
        <v>134</v>
      </c>
      <c r="DL27">
        <f ca="1">OFFSET(countries_cumulative!$D26,0,$CP27+DL$1)</f>
        <v>135</v>
      </c>
      <c r="DM27">
        <f ca="1">OFFSET(countries_cumulative!$D26,0,$CP27+DM$1)</f>
        <v>135</v>
      </c>
      <c r="DN27">
        <f ca="1">OFFSET(countries_cumulative!$D26,0,$CP27+DN$1)</f>
        <v>135</v>
      </c>
      <c r="DO27">
        <f ca="1">OFFSET(countries_cumulative!$D26,0,$CP27+DO$1)</f>
        <v>135</v>
      </c>
      <c r="DP27">
        <f ca="1">OFFSET(countries_cumulative!$D26,0,$CP27+DP$1)</f>
        <v>135</v>
      </c>
      <c r="DQ27">
        <f ca="1">OFFSET(countries_cumulative!$D26,0,$CP27+DQ$1)</f>
        <v>135</v>
      </c>
      <c r="DR27">
        <f ca="1">OFFSET(countries_cumulative!$D26,0,$CP27+DR$1)</f>
        <v>136</v>
      </c>
      <c r="DS27">
        <f ca="1">OFFSET(countries_cumulative!$D26,0,$CP27+DS$1)</f>
        <v>136</v>
      </c>
      <c r="DT27">
        <f ca="1">OFFSET(countries_cumulative!$D26,0,$CP27+DT$1)</f>
        <v>136</v>
      </c>
      <c r="DU27">
        <f ca="1">OFFSET(countries_cumulative!$D26,0,$CP27+DU$1)</f>
        <v>136</v>
      </c>
      <c r="DV27">
        <f ca="1">OFFSET(countries_cumulative!$D26,0,$CP27+DV$1)</f>
        <v>136</v>
      </c>
      <c r="DW27" s="3" t="s">
        <v>25</v>
      </c>
      <c r="DX27">
        <f t="shared" ca="1" si="38"/>
        <v>0.16006755815181495</v>
      </c>
      <c r="DZ27" t="s">
        <v>25</v>
      </c>
      <c r="EA27">
        <f t="shared" ca="1" si="39"/>
        <v>3</v>
      </c>
      <c r="EB27">
        <f t="shared" ca="1" si="40"/>
        <v>1.4494897427831779</v>
      </c>
      <c r="EC27">
        <f t="shared" ca="1" si="66"/>
        <v>1.6207413942088964</v>
      </c>
      <c r="ED27">
        <f t="shared" ca="1" si="67"/>
        <v>1.2360679774997898</v>
      </c>
      <c r="EE27">
        <f t="shared" ca="1" si="68"/>
        <v>0.94729436123033639</v>
      </c>
      <c r="EF27">
        <f t="shared" ca="1" si="41"/>
        <v>0.79095905313209958</v>
      </c>
      <c r="EG27">
        <f t="shared" ca="1" si="42"/>
        <v>0.68144772882406213</v>
      </c>
      <c r="EH27">
        <f t="shared" ca="1" si="43"/>
        <v>0.5907355325242607</v>
      </c>
      <c r="EI27">
        <f t="shared" ca="1" si="44"/>
        <v>0.55771569432376022</v>
      </c>
      <c r="EJ27">
        <f t="shared" ca="1" si="45"/>
        <v>0.50343688581423862</v>
      </c>
      <c r="EK27">
        <f t="shared" ca="1" si="46"/>
        <v>0.45948010568144615</v>
      </c>
      <c r="EL27">
        <f t="shared" ca="1" si="47"/>
        <v>0.4160419291639712</v>
      </c>
      <c r="EM27">
        <f t="shared" ca="1" si="48"/>
        <v>0.38653430276402823</v>
      </c>
      <c r="EN27">
        <f t="shared" ca="1" si="49"/>
        <v>0.36252295583791727</v>
      </c>
      <c r="EO27">
        <f t="shared" ca="1" si="50"/>
        <v>0.33587569500338366</v>
      </c>
      <c r="EP27">
        <f t="shared" ca="1" si="51"/>
        <v>0.31401914606132153</v>
      </c>
      <c r="EQ27">
        <f t="shared" ca="1" si="52"/>
        <v>0.29498227668248811</v>
      </c>
      <c r="ER27">
        <f t="shared" ca="1" si="53"/>
        <v>0.27824896448960512</v>
      </c>
      <c r="ES27">
        <f t="shared" ca="1" si="54"/>
        <v>0.26263509723032308</v>
      </c>
      <c r="ET27">
        <f t="shared" ca="1" si="55"/>
        <v>0.24873690298373896</v>
      </c>
      <c r="EU27">
        <f t="shared" ca="1" si="56"/>
        <v>0.2355977013849937</v>
      </c>
      <c r="EV27">
        <f t="shared" ca="1" si="57"/>
        <v>0.22377298054495842</v>
      </c>
      <c r="EW27">
        <f t="shared" ca="1" si="58"/>
        <v>0.21307535428898516</v>
      </c>
      <c r="EX27">
        <f t="shared" ca="1" si="59"/>
        <v>0.20335136583209046</v>
      </c>
      <c r="EY27">
        <f t="shared" ca="1" si="60"/>
        <v>0.19447415425706516</v>
      </c>
      <c r="EZ27">
        <f t="shared" ca="1" si="61"/>
        <v>0.18687173285984748</v>
      </c>
      <c r="FA27">
        <f t="shared" ca="1" si="62"/>
        <v>0.17936460815573652</v>
      </c>
      <c r="FB27">
        <f t="shared" ca="1" si="63"/>
        <v>0.17243623024567478</v>
      </c>
      <c r="FC27">
        <f t="shared" ca="1" si="64"/>
        <v>0.16602226463408587</v>
      </c>
      <c r="FD27">
        <f t="shared" ca="1" si="65"/>
        <v>0.16006755815181495</v>
      </c>
    </row>
    <row r="28" spans="1:160" x14ac:dyDescent="0.25">
      <c r="A28" s="3" t="s">
        <v>26</v>
      </c>
      <c r="B28">
        <f>IF(countries_cumulative!D27&gt;=50,1,0)</f>
        <v>0</v>
      </c>
      <c r="C28">
        <f>IF(countries_cumulative!E27&gt;=50,1,0)</f>
        <v>0</v>
      </c>
      <c r="D28">
        <f>IF(countries_cumulative!F27&gt;=50,1,0)</f>
        <v>0</v>
      </c>
      <c r="E28">
        <f>IF(countries_cumulative!G27&gt;=50,1,0)</f>
        <v>0</v>
      </c>
      <c r="F28">
        <f>IF(countries_cumulative!H27&gt;=50,1,0)</f>
        <v>0</v>
      </c>
      <c r="G28">
        <f>IF(countries_cumulative!I27&gt;=50,1,0)</f>
        <v>0</v>
      </c>
      <c r="H28">
        <f>IF(countries_cumulative!J27&gt;=50,1,0)</f>
        <v>0</v>
      </c>
      <c r="I28">
        <f>IF(countries_cumulative!K27&gt;=50,1,0)</f>
        <v>0</v>
      </c>
      <c r="J28">
        <f>IF(countries_cumulative!L27&gt;=50,1,0)</f>
        <v>0</v>
      </c>
      <c r="K28">
        <f>IF(countries_cumulative!M27&gt;=50,1,0)</f>
        <v>0</v>
      </c>
      <c r="L28">
        <f>IF(countries_cumulative!N27&gt;=50,1,0)</f>
        <v>0</v>
      </c>
      <c r="M28">
        <f>IF(countries_cumulative!O27&gt;=50,1,0)</f>
        <v>0</v>
      </c>
      <c r="N28">
        <f>IF(countries_cumulative!P27&gt;=50,1,0)</f>
        <v>0</v>
      </c>
      <c r="O28">
        <f>IF(countries_cumulative!Q27&gt;=50,1,0)</f>
        <v>0</v>
      </c>
      <c r="P28">
        <f>IF(countries_cumulative!R27&gt;=50,1,0)</f>
        <v>0</v>
      </c>
      <c r="Q28">
        <f>IF(countries_cumulative!S27&gt;=50,1,0)</f>
        <v>0</v>
      </c>
      <c r="R28">
        <f>IF(countries_cumulative!T27&gt;=50,1,0)</f>
        <v>0</v>
      </c>
      <c r="S28">
        <f>IF(countries_cumulative!U27&gt;=50,1,0)</f>
        <v>0</v>
      </c>
      <c r="T28">
        <f>IF(countries_cumulative!V27&gt;=50,1,0)</f>
        <v>0</v>
      </c>
      <c r="U28">
        <f>IF(countries_cumulative!W27&gt;=50,1,0)</f>
        <v>0</v>
      </c>
      <c r="V28">
        <f>IF(countries_cumulative!X27&gt;=50,1,0)</f>
        <v>0</v>
      </c>
      <c r="W28">
        <f>IF(countries_cumulative!Y27&gt;=50,1,0)</f>
        <v>0</v>
      </c>
      <c r="X28">
        <f>IF(countries_cumulative!Z27&gt;=50,1,0)</f>
        <v>0</v>
      </c>
      <c r="Y28">
        <f>IF(countries_cumulative!AA27&gt;=50,1,0)</f>
        <v>0</v>
      </c>
      <c r="Z28">
        <f>IF(countries_cumulative!AB27&gt;=50,1,0)</f>
        <v>0</v>
      </c>
      <c r="AA28">
        <f>IF(countries_cumulative!AC27&gt;=50,1,0)</f>
        <v>0</v>
      </c>
      <c r="AB28">
        <f>IF(countries_cumulative!AD27&gt;=50,1,0)</f>
        <v>0</v>
      </c>
      <c r="AC28">
        <f>IF(countries_cumulative!AE27&gt;=50,1,0)</f>
        <v>0</v>
      </c>
      <c r="AD28">
        <f>IF(countries_cumulative!AF27&gt;=50,1,0)</f>
        <v>0</v>
      </c>
      <c r="AE28">
        <f>IF(countries_cumulative!AG27&gt;=50,1,0)</f>
        <v>0</v>
      </c>
      <c r="AF28">
        <f>IF(countries_cumulative!AH27&gt;=50,1,0)</f>
        <v>0</v>
      </c>
      <c r="AG28">
        <f>IF(countries_cumulative!AI27&gt;=50,1,0)</f>
        <v>0</v>
      </c>
      <c r="AH28">
        <f>IF(countries_cumulative!AJ27&gt;=50,1,0)</f>
        <v>0</v>
      </c>
      <c r="AI28">
        <f>IF(countries_cumulative!AK27&gt;=50,1,0)</f>
        <v>0</v>
      </c>
      <c r="AJ28">
        <f>IF(countries_cumulative!AL27&gt;=50,1,0)</f>
        <v>0</v>
      </c>
      <c r="AK28">
        <f>IF(countries_cumulative!AM27&gt;=50,1,0)</f>
        <v>0</v>
      </c>
      <c r="AL28">
        <f>IF(countries_cumulative!AN27&gt;=50,1,0)</f>
        <v>0</v>
      </c>
      <c r="AM28">
        <f>IF(countries_cumulative!AO27&gt;=50,1,0)</f>
        <v>0</v>
      </c>
      <c r="AN28">
        <f>IF(countries_cumulative!AP27&gt;=50,1,0)</f>
        <v>0</v>
      </c>
      <c r="AO28">
        <f>IF(countries_cumulative!AQ27&gt;=50,1,0)</f>
        <v>0</v>
      </c>
      <c r="AP28">
        <f>IF(countries_cumulative!AR27&gt;=50,1,0)</f>
        <v>0</v>
      </c>
      <c r="AQ28">
        <f>IF(countries_cumulative!AS27&gt;=50,1,0)</f>
        <v>0</v>
      </c>
      <c r="AR28">
        <f>IF(countries_cumulative!AT27&gt;=50,1,0)</f>
        <v>0</v>
      </c>
      <c r="AS28">
        <f>IF(countries_cumulative!AU27&gt;=50,1,0)</f>
        <v>0</v>
      </c>
      <c r="AT28">
        <f>IF(countries_cumulative!AV27&gt;=50,1,0)</f>
        <v>0</v>
      </c>
      <c r="AU28">
        <f>IF(countries_cumulative!AW27&gt;=50,1,0)</f>
        <v>0</v>
      </c>
      <c r="AV28">
        <f>IF(countries_cumulative!AX27&gt;=50,1,0)</f>
        <v>0</v>
      </c>
      <c r="AW28">
        <f>IF(countries_cumulative!AY27&gt;=50,1,0)</f>
        <v>0</v>
      </c>
      <c r="AX28">
        <f>IF(countries_cumulative!AZ27&gt;=50,1,0)</f>
        <v>0</v>
      </c>
      <c r="AY28">
        <f>IF(countries_cumulative!BA27&gt;=50,1,0)</f>
        <v>0</v>
      </c>
      <c r="AZ28">
        <f>IF(countries_cumulative!BB27&gt;=50,1,0)</f>
        <v>0</v>
      </c>
      <c r="BA28">
        <f>IF(countries_cumulative!BC27&gt;=50,1,0)</f>
        <v>0</v>
      </c>
      <c r="BB28">
        <f>IF(countries_cumulative!BD27&gt;=50,1,0)</f>
        <v>0</v>
      </c>
      <c r="BC28">
        <f>IF(countries_cumulative!BE27&gt;=50,1,0)</f>
        <v>1</v>
      </c>
      <c r="BD28">
        <f>IF(countries_cumulative!BF27&gt;=50,1,0)</f>
        <v>1</v>
      </c>
      <c r="BE28">
        <f>IF(countries_cumulative!BG27&gt;=50,1,0)</f>
        <v>1</v>
      </c>
      <c r="BF28">
        <f>IF(countries_cumulative!BH27&gt;=50,1,0)</f>
        <v>1</v>
      </c>
      <c r="BG28">
        <f>IF(countries_cumulative!BI27&gt;=50,1,0)</f>
        <v>1</v>
      </c>
      <c r="BH28">
        <f>IF(countries_cumulative!BJ27&gt;=50,1,0)</f>
        <v>1</v>
      </c>
      <c r="BI28">
        <f>IF(countries_cumulative!BK27&gt;=50,1,0)</f>
        <v>1</v>
      </c>
      <c r="BJ28">
        <f>IF(countries_cumulative!BL27&gt;=50,1,0)</f>
        <v>1</v>
      </c>
      <c r="BK28">
        <f>IF(countries_cumulative!BM27&gt;=50,1,0)</f>
        <v>1</v>
      </c>
      <c r="BL28">
        <f>IF(countries_cumulative!BN27&gt;=50,1,0)</f>
        <v>1</v>
      </c>
      <c r="BM28">
        <f>IF(countries_cumulative!BO27&gt;=50,1,0)</f>
        <v>1</v>
      </c>
      <c r="BN28">
        <f>IF(countries_cumulative!BP27&gt;=50,1,0)</f>
        <v>1</v>
      </c>
      <c r="BO28">
        <f>IF(countries_cumulative!BQ27&gt;=50,1,0)</f>
        <v>1</v>
      </c>
      <c r="BP28">
        <f>IF(countries_cumulative!BR27&gt;=50,1,0)</f>
        <v>1</v>
      </c>
      <c r="BQ28">
        <f>IF(countries_cumulative!BS27&gt;=50,1,0)</f>
        <v>1</v>
      </c>
      <c r="BR28">
        <f>IF(countries_cumulative!BT27&gt;=50,1,0)</f>
        <v>1</v>
      </c>
      <c r="BS28">
        <f>IF(countries_cumulative!BU27&gt;=50,1,0)</f>
        <v>1</v>
      </c>
      <c r="BT28">
        <f>IF(countries_cumulative!BV27&gt;=50,1,0)</f>
        <v>1</v>
      </c>
      <c r="BU28">
        <f>IF(countries_cumulative!BW27&gt;=50,1,0)</f>
        <v>1</v>
      </c>
      <c r="BV28">
        <f>IF(countries_cumulative!BX27&gt;=50,1,0)</f>
        <v>1</v>
      </c>
      <c r="BW28">
        <f>IF(countries_cumulative!BY27&gt;=50,1,0)</f>
        <v>1</v>
      </c>
      <c r="BX28">
        <f>IF(countries_cumulative!BZ27&gt;=50,1,0)</f>
        <v>1</v>
      </c>
      <c r="BY28">
        <f>IF(countries_cumulative!CA27&gt;=50,1,0)</f>
        <v>1</v>
      </c>
      <c r="BZ28">
        <f>IF(countries_cumulative!CB27&gt;=50,1,0)</f>
        <v>1</v>
      </c>
      <c r="CA28">
        <f>IF(countries_cumulative!CC27&gt;=50,1,0)</f>
        <v>1</v>
      </c>
      <c r="CB28">
        <f>IF(countries_cumulative!CD27&gt;=50,1,0)</f>
        <v>1</v>
      </c>
      <c r="CC28">
        <f>IF(countries_cumulative!CE27&gt;=50,1,0)</f>
        <v>1</v>
      </c>
      <c r="CD28">
        <f>IF(countries_cumulative!CF27&gt;=50,1,0)</f>
        <v>1</v>
      </c>
      <c r="CE28">
        <f>IF(countries_cumulative!CG27&gt;=50,1,0)</f>
        <v>1</v>
      </c>
      <c r="CF28">
        <f>IF(countries_cumulative!CH27&gt;=50,1,0)</f>
        <v>1</v>
      </c>
      <c r="CG28">
        <f>IF(countries_cumulative!CI27&gt;=50,1,0)</f>
        <v>1</v>
      </c>
      <c r="CH28">
        <f>IF(countries_cumulative!CJ27&gt;=50,1,0)</f>
        <v>1</v>
      </c>
      <c r="CI28">
        <f>IF(countries_cumulative!CK27&gt;=50,1,0)</f>
        <v>1</v>
      </c>
      <c r="CJ28">
        <f>IF(countries_cumulative!CL27&gt;=50,1,0)</f>
        <v>1</v>
      </c>
      <c r="CK28">
        <f>IF(countries_cumulative!CM27&gt;=50,1,0)</f>
        <v>1</v>
      </c>
      <c r="CL28">
        <f>IF(countries_cumulative!CN27&gt;=50,1,0)</f>
        <v>1</v>
      </c>
      <c r="CM28">
        <f>IF(countries_cumulative!CO27&gt;=50,1,0)</f>
        <v>1</v>
      </c>
      <c r="CN28">
        <f>IF(countries_cumulative!CP27&gt;=50,1,0)</f>
        <v>1</v>
      </c>
      <c r="CP28">
        <f t="shared" si="36"/>
        <v>53</v>
      </c>
      <c r="CQ28" t="str">
        <f t="shared" si="37"/>
        <v>Bulgaria</v>
      </c>
      <c r="CR28">
        <f ca="1">OFFSET(countries_cumulative!$D27,0,$CP28+CR$1)</f>
        <v>51</v>
      </c>
      <c r="CS28">
        <f ca="1">OFFSET(countries_cumulative!$D27,0,$CP28+CS$1)</f>
        <v>52</v>
      </c>
      <c r="CT28">
        <f ca="1">OFFSET(countries_cumulative!$D27,0,$CP28+CT$1)</f>
        <v>67</v>
      </c>
      <c r="CU28">
        <f ca="1">OFFSET(countries_cumulative!$D27,0,$CP28+CU$1)</f>
        <v>92</v>
      </c>
      <c r="CV28">
        <f ca="1">OFFSET(countries_cumulative!$D27,0,$CP28+CV$1)</f>
        <v>94</v>
      </c>
      <c r="CW28">
        <f ca="1">OFFSET(countries_cumulative!$D27,0,$CP28+CW$1)</f>
        <v>127</v>
      </c>
      <c r="CX28">
        <f ca="1">OFFSET(countries_cumulative!$D27,0,$CP28+CX$1)</f>
        <v>163</v>
      </c>
      <c r="CY28">
        <f ca="1">OFFSET(countries_cumulative!$D27,0,$CP28+CY$1)</f>
        <v>187</v>
      </c>
      <c r="CZ28">
        <f ca="1">OFFSET(countries_cumulative!$D27,0,$CP28+CZ$1)</f>
        <v>201</v>
      </c>
      <c r="DA28">
        <f ca="1">OFFSET(countries_cumulative!$D27,0,$CP28+DA$1)</f>
        <v>218</v>
      </c>
      <c r="DB28">
        <f ca="1">OFFSET(countries_cumulative!$D27,0,$CP28+DB$1)</f>
        <v>242</v>
      </c>
      <c r="DC28">
        <f ca="1">OFFSET(countries_cumulative!$D27,0,$CP28+DC$1)</f>
        <v>264</v>
      </c>
      <c r="DD28">
        <f ca="1">OFFSET(countries_cumulative!$D27,0,$CP28+DD$1)</f>
        <v>293</v>
      </c>
      <c r="DE28">
        <f ca="1">OFFSET(countries_cumulative!$D27,0,$CP28+DE$1)</f>
        <v>331</v>
      </c>
      <c r="DF28">
        <f ca="1">OFFSET(countries_cumulative!$D27,0,$CP28+DF$1)</f>
        <v>346</v>
      </c>
      <c r="DG28">
        <f ca="1">OFFSET(countries_cumulative!$D27,0,$CP28+DG$1)</f>
        <v>359</v>
      </c>
      <c r="DH28">
        <f ca="1">OFFSET(countries_cumulative!$D27,0,$CP28+DH$1)</f>
        <v>399</v>
      </c>
      <c r="DI28">
        <f ca="1">OFFSET(countries_cumulative!$D27,0,$CP28+DI$1)</f>
        <v>422</v>
      </c>
      <c r="DJ28">
        <f ca="1">OFFSET(countries_cumulative!$D27,0,$CP28+DJ$1)</f>
        <v>457</v>
      </c>
      <c r="DK28">
        <f ca="1">OFFSET(countries_cumulative!$D27,0,$CP28+DK$1)</f>
        <v>485</v>
      </c>
      <c r="DL28">
        <f ca="1">OFFSET(countries_cumulative!$D27,0,$CP28+DL$1)</f>
        <v>503</v>
      </c>
      <c r="DM28">
        <f ca="1">OFFSET(countries_cumulative!$D27,0,$CP28+DM$1)</f>
        <v>531</v>
      </c>
      <c r="DN28">
        <f ca="1">OFFSET(countries_cumulative!$D27,0,$CP28+DN$1)</f>
        <v>549</v>
      </c>
      <c r="DO28">
        <f ca="1">OFFSET(countries_cumulative!$D27,0,$CP28+DO$1)</f>
        <v>577</v>
      </c>
      <c r="DP28">
        <f ca="1">OFFSET(countries_cumulative!$D27,0,$CP28+DP$1)</f>
        <v>593</v>
      </c>
      <c r="DQ28">
        <f ca="1">OFFSET(countries_cumulative!$D27,0,$CP28+DQ$1)</f>
        <v>618</v>
      </c>
      <c r="DR28">
        <f ca="1">OFFSET(countries_cumulative!$D27,0,$CP28+DR$1)</f>
        <v>635</v>
      </c>
      <c r="DS28">
        <f ca="1">OFFSET(countries_cumulative!$D27,0,$CP28+DS$1)</f>
        <v>661</v>
      </c>
      <c r="DT28">
        <f ca="1">OFFSET(countries_cumulative!$D27,0,$CP28+DT$1)</f>
        <v>675</v>
      </c>
      <c r="DU28">
        <f ca="1">OFFSET(countries_cumulative!$D27,0,$CP28+DU$1)</f>
        <v>685</v>
      </c>
      <c r="DV28">
        <f ca="1">OFFSET(countries_cumulative!$D27,0,$CP28+DV$1)</f>
        <v>713</v>
      </c>
      <c r="DW28" s="3" t="s">
        <v>26</v>
      </c>
      <c r="DX28">
        <f t="shared" ca="1" si="38"/>
        <v>0.24173407696705818</v>
      </c>
      <c r="DZ28" t="s">
        <v>26</v>
      </c>
      <c r="EA28">
        <f t="shared" ca="1" si="39"/>
        <v>0</v>
      </c>
      <c r="EB28">
        <f t="shared" ca="1" si="40"/>
        <v>3</v>
      </c>
      <c r="EC28">
        <f t="shared" ca="1" si="66"/>
        <v>2.4482172403827303</v>
      </c>
      <c r="ED28">
        <f t="shared" ca="1" si="67"/>
        <v>1.5607496020310148</v>
      </c>
      <c r="EE28">
        <f t="shared" ca="1" si="68"/>
        <v>1.3777309915742491</v>
      </c>
      <c r="EF28">
        <f t="shared" ca="1" si="41"/>
        <v>1.1955146386099225</v>
      </c>
      <c r="EG28">
        <f t="shared" ca="1" si="42"/>
        <v>1.0173965445615818</v>
      </c>
      <c r="EH28">
        <f t="shared" ca="1" si="43"/>
        <v>0.87073127722304977</v>
      </c>
      <c r="EI28">
        <f t="shared" ca="1" si="44"/>
        <v>0.76590971904673344</v>
      </c>
      <c r="EJ28">
        <f t="shared" ca="1" si="45"/>
        <v>0.69084320572363223</v>
      </c>
      <c r="EK28">
        <f t="shared" ca="1" si="46"/>
        <v>0.62806175007524878</v>
      </c>
      <c r="EL28">
        <f t="shared" ca="1" si="47"/>
        <v>0.57997887576375495</v>
      </c>
      <c r="EM28">
        <f t="shared" ca="1" si="48"/>
        <v>0.54256305451247755</v>
      </c>
      <c r="EN28">
        <f t="shared" ca="1" si="49"/>
        <v>0.50112154509593765</v>
      </c>
      <c r="EO28">
        <f t="shared" ca="1" si="50"/>
        <v>0.46522183204663037</v>
      </c>
      <c r="EP28">
        <f t="shared" ca="1" si="51"/>
        <v>0.44161304237849452</v>
      </c>
      <c r="EQ28">
        <f t="shared" ca="1" si="52"/>
        <v>0.41624908322718945</v>
      </c>
      <c r="ER28">
        <f t="shared" ca="1" si="53"/>
        <v>0.39610509805284866</v>
      </c>
      <c r="ES28">
        <f t="shared" ca="1" si="54"/>
        <v>0.37662372159010404</v>
      </c>
      <c r="ET28">
        <f t="shared" ca="1" si="55"/>
        <v>0.35755339989514767</v>
      </c>
      <c r="EU28">
        <f t="shared" ca="1" si="56"/>
        <v>0.34177023695840902</v>
      </c>
      <c r="EV28">
        <f t="shared" ca="1" si="57"/>
        <v>0.32617651791190072</v>
      </c>
      <c r="EW28">
        <f t="shared" ca="1" si="58"/>
        <v>0.31311791956594948</v>
      </c>
      <c r="EX28">
        <f t="shared" ca="1" si="59"/>
        <v>0.29992003372980647</v>
      </c>
      <c r="EY28">
        <f t="shared" ca="1" si="60"/>
        <v>0.28867475955879773</v>
      </c>
      <c r="EZ28">
        <f t="shared" ca="1" si="61"/>
        <v>0.27761644758149662</v>
      </c>
      <c r="FA28">
        <f t="shared" ca="1" si="62"/>
        <v>0.26812003572412646</v>
      </c>
      <c r="FB28">
        <f t="shared" ca="1" si="63"/>
        <v>0.25842698088119986</v>
      </c>
      <c r="FC28">
        <f t="shared" ca="1" si="64"/>
        <v>0.24917639069031483</v>
      </c>
      <c r="FD28">
        <f t="shared" ca="1" si="65"/>
        <v>0.24173407696705818</v>
      </c>
    </row>
    <row r="29" spans="1:160" x14ac:dyDescent="0.25">
      <c r="A29" s="3" t="s">
        <v>27</v>
      </c>
      <c r="B29">
        <f>IF(countries_cumulative!D28&gt;=50,1,0)</f>
        <v>0</v>
      </c>
      <c r="C29">
        <f>IF(countries_cumulative!E28&gt;=50,1,0)</f>
        <v>0</v>
      </c>
      <c r="D29">
        <f>IF(countries_cumulative!F28&gt;=50,1,0)</f>
        <v>0</v>
      </c>
      <c r="E29">
        <f>IF(countries_cumulative!G28&gt;=50,1,0)</f>
        <v>0</v>
      </c>
      <c r="F29">
        <f>IF(countries_cumulative!H28&gt;=50,1,0)</f>
        <v>0</v>
      </c>
      <c r="G29">
        <f>IF(countries_cumulative!I28&gt;=50,1,0)</f>
        <v>0</v>
      </c>
      <c r="H29">
        <f>IF(countries_cumulative!J28&gt;=50,1,0)</f>
        <v>0</v>
      </c>
      <c r="I29">
        <f>IF(countries_cumulative!K28&gt;=50,1,0)</f>
        <v>0</v>
      </c>
      <c r="J29">
        <f>IF(countries_cumulative!L28&gt;=50,1,0)</f>
        <v>0</v>
      </c>
      <c r="K29">
        <f>IF(countries_cumulative!M28&gt;=50,1,0)</f>
        <v>0</v>
      </c>
      <c r="L29">
        <f>IF(countries_cumulative!N28&gt;=50,1,0)</f>
        <v>0</v>
      </c>
      <c r="M29">
        <f>IF(countries_cumulative!O28&gt;=50,1,0)</f>
        <v>0</v>
      </c>
      <c r="N29">
        <f>IF(countries_cumulative!P28&gt;=50,1,0)</f>
        <v>0</v>
      </c>
      <c r="O29">
        <f>IF(countries_cumulative!Q28&gt;=50,1,0)</f>
        <v>0</v>
      </c>
      <c r="P29">
        <f>IF(countries_cumulative!R28&gt;=50,1,0)</f>
        <v>0</v>
      </c>
      <c r="Q29">
        <f>IF(countries_cumulative!S28&gt;=50,1,0)</f>
        <v>0</v>
      </c>
      <c r="R29">
        <f>IF(countries_cumulative!T28&gt;=50,1,0)</f>
        <v>0</v>
      </c>
      <c r="S29">
        <f>IF(countries_cumulative!U28&gt;=50,1,0)</f>
        <v>0</v>
      </c>
      <c r="T29">
        <f>IF(countries_cumulative!V28&gt;=50,1,0)</f>
        <v>0</v>
      </c>
      <c r="U29">
        <f>IF(countries_cumulative!W28&gt;=50,1,0)</f>
        <v>0</v>
      </c>
      <c r="V29">
        <f>IF(countries_cumulative!X28&gt;=50,1,0)</f>
        <v>0</v>
      </c>
      <c r="W29">
        <f>IF(countries_cumulative!Y28&gt;=50,1,0)</f>
        <v>0</v>
      </c>
      <c r="X29">
        <f>IF(countries_cumulative!Z28&gt;=50,1,0)</f>
        <v>0</v>
      </c>
      <c r="Y29">
        <f>IF(countries_cumulative!AA28&gt;=50,1,0)</f>
        <v>0</v>
      </c>
      <c r="Z29">
        <f>IF(countries_cumulative!AB28&gt;=50,1,0)</f>
        <v>0</v>
      </c>
      <c r="AA29">
        <f>IF(countries_cumulative!AC28&gt;=50,1,0)</f>
        <v>0</v>
      </c>
      <c r="AB29">
        <f>IF(countries_cumulative!AD28&gt;=50,1,0)</f>
        <v>0</v>
      </c>
      <c r="AC29">
        <f>IF(countries_cumulative!AE28&gt;=50,1,0)</f>
        <v>0</v>
      </c>
      <c r="AD29">
        <f>IF(countries_cumulative!AF28&gt;=50,1,0)</f>
        <v>0</v>
      </c>
      <c r="AE29">
        <f>IF(countries_cumulative!AG28&gt;=50,1,0)</f>
        <v>0</v>
      </c>
      <c r="AF29">
        <f>IF(countries_cumulative!AH28&gt;=50,1,0)</f>
        <v>0</v>
      </c>
      <c r="AG29">
        <f>IF(countries_cumulative!AI28&gt;=50,1,0)</f>
        <v>0</v>
      </c>
      <c r="AH29">
        <f>IF(countries_cumulative!AJ28&gt;=50,1,0)</f>
        <v>0</v>
      </c>
      <c r="AI29">
        <f>IF(countries_cumulative!AK28&gt;=50,1,0)</f>
        <v>0</v>
      </c>
      <c r="AJ29">
        <f>IF(countries_cumulative!AL28&gt;=50,1,0)</f>
        <v>0</v>
      </c>
      <c r="AK29">
        <f>IF(countries_cumulative!AM28&gt;=50,1,0)</f>
        <v>0</v>
      </c>
      <c r="AL29">
        <f>IF(countries_cumulative!AN28&gt;=50,1,0)</f>
        <v>0</v>
      </c>
      <c r="AM29">
        <f>IF(countries_cumulative!AO28&gt;=50,1,0)</f>
        <v>0</v>
      </c>
      <c r="AN29">
        <f>IF(countries_cumulative!AP28&gt;=50,1,0)</f>
        <v>0</v>
      </c>
      <c r="AO29">
        <f>IF(countries_cumulative!AQ28&gt;=50,1,0)</f>
        <v>0</v>
      </c>
      <c r="AP29">
        <f>IF(countries_cumulative!AR28&gt;=50,1,0)</f>
        <v>0</v>
      </c>
      <c r="AQ29">
        <f>IF(countries_cumulative!AS28&gt;=50,1,0)</f>
        <v>0</v>
      </c>
      <c r="AR29">
        <f>IF(countries_cumulative!AT28&gt;=50,1,0)</f>
        <v>0</v>
      </c>
      <c r="AS29">
        <f>IF(countries_cumulative!AU28&gt;=50,1,0)</f>
        <v>0</v>
      </c>
      <c r="AT29">
        <f>IF(countries_cumulative!AV28&gt;=50,1,0)</f>
        <v>0</v>
      </c>
      <c r="AU29">
        <f>IF(countries_cumulative!AW28&gt;=50,1,0)</f>
        <v>0</v>
      </c>
      <c r="AV29">
        <f>IF(countries_cumulative!AX28&gt;=50,1,0)</f>
        <v>0</v>
      </c>
      <c r="AW29">
        <f>IF(countries_cumulative!AY28&gt;=50,1,0)</f>
        <v>0</v>
      </c>
      <c r="AX29">
        <f>IF(countries_cumulative!AZ28&gt;=50,1,0)</f>
        <v>0</v>
      </c>
      <c r="AY29">
        <f>IF(countries_cumulative!BA28&gt;=50,1,0)</f>
        <v>0</v>
      </c>
      <c r="AZ29">
        <f>IF(countries_cumulative!BB28&gt;=50,1,0)</f>
        <v>0</v>
      </c>
      <c r="BA29">
        <f>IF(countries_cumulative!BC28&gt;=50,1,0)</f>
        <v>0</v>
      </c>
      <c r="BB29">
        <f>IF(countries_cumulative!BD28&gt;=50,1,0)</f>
        <v>0</v>
      </c>
      <c r="BC29">
        <f>IF(countries_cumulative!BE28&gt;=50,1,0)</f>
        <v>0</v>
      </c>
      <c r="BD29">
        <f>IF(countries_cumulative!BF28&gt;=50,1,0)</f>
        <v>0</v>
      </c>
      <c r="BE29">
        <f>IF(countries_cumulative!BG28&gt;=50,1,0)</f>
        <v>0</v>
      </c>
      <c r="BF29">
        <f>IF(countries_cumulative!BH28&gt;=50,1,0)</f>
        <v>0</v>
      </c>
      <c r="BG29">
        <f>IF(countries_cumulative!BI28&gt;=50,1,0)</f>
        <v>0</v>
      </c>
      <c r="BH29">
        <f>IF(countries_cumulative!BJ28&gt;=50,1,0)</f>
        <v>0</v>
      </c>
      <c r="BI29">
        <f>IF(countries_cumulative!BK28&gt;=50,1,0)</f>
        <v>1</v>
      </c>
      <c r="BJ29">
        <f>IF(countries_cumulative!BL28&gt;=50,1,0)</f>
        <v>1</v>
      </c>
      <c r="BK29">
        <f>IF(countries_cumulative!BM28&gt;=50,1,0)</f>
        <v>1</v>
      </c>
      <c r="BL29">
        <f>IF(countries_cumulative!BN28&gt;=50,1,0)</f>
        <v>1</v>
      </c>
      <c r="BM29">
        <f>IF(countries_cumulative!BO28&gt;=50,1,0)</f>
        <v>1</v>
      </c>
      <c r="BN29">
        <f>IF(countries_cumulative!BP28&gt;=50,1,0)</f>
        <v>1</v>
      </c>
      <c r="BO29">
        <f>IF(countries_cumulative!BQ28&gt;=50,1,0)</f>
        <v>1</v>
      </c>
      <c r="BP29">
        <f>IF(countries_cumulative!BR28&gt;=50,1,0)</f>
        <v>1</v>
      </c>
      <c r="BQ29">
        <f>IF(countries_cumulative!BS28&gt;=50,1,0)</f>
        <v>1</v>
      </c>
      <c r="BR29">
        <f>IF(countries_cumulative!BT28&gt;=50,1,0)</f>
        <v>1</v>
      </c>
      <c r="BS29">
        <f>IF(countries_cumulative!BU28&gt;=50,1,0)</f>
        <v>1</v>
      </c>
      <c r="BT29">
        <f>IF(countries_cumulative!BV28&gt;=50,1,0)</f>
        <v>1</v>
      </c>
      <c r="BU29">
        <f>IF(countries_cumulative!BW28&gt;=50,1,0)</f>
        <v>1</v>
      </c>
      <c r="BV29">
        <f>IF(countries_cumulative!BX28&gt;=50,1,0)</f>
        <v>1</v>
      </c>
      <c r="BW29">
        <f>IF(countries_cumulative!BY28&gt;=50,1,0)</f>
        <v>1</v>
      </c>
      <c r="BX29">
        <f>IF(countries_cumulative!BZ28&gt;=50,1,0)</f>
        <v>1</v>
      </c>
      <c r="BY29">
        <f>IF(countries_cumulative!CA28&gt;=50,1,0)</f>
        <v>1</v>
      </c>
      <c r="BZ29">
        <f>IF(countries_cumulative!CB28&gt;=50,1,0)</f>
        <v>1</v>
      </c>
      <c r="CA29">
        <f>IF(countries_cumulative!CC28&gt;=50,1,0)</f>
        <v>1</v>
      </c>
      <c r="CB29">
        <f>IF(countries_cumulative!CD28&gt;=50,1,0)</f>
        <v>1</v>
      </c>
      <c r="CC29">
        <f>IF(countries_cumulative!CE28&gt;=50,1,0)</f>
        <v>1</v>
      </c>
      <c r="CD29">
        <f>IF(countries_cumulative!CF28&gt;=50,1,0)</f>
        <v>1</v>
      </c>
      <c r="CE29">
        <f>IF(countries_cumulative!CG28&gt;=50,1,0)</f>
        <v>1</v>
      </c>
      <c r="CF29">
        <f>IF(countries_cumulative!CH28&gt;=50,1,0)</f>
        <v>1</v>
      </c>
      <c r="CG29">
        <f>IF(countries_cumulative!CI28&gt;=50,1,0)</f>
        <v>1</v>
      </c>
      <c r="CH29">
        <f>IF(countries_cumulative!CJ28&gt;=50,1,0)</f>
        <v>1</v>
      </c>
      <c r="CI29">
        <f>IF(countries_cumulative!CK28&gt;=50,1,0)</f>
        <v>1</v>
      </c>
      <c r="CJ29">
        <f>IF(countries_cumulative!CL28&gt;=50,1,0)</f>
        <v>1</v>
      </c>
      <c r="CK29">
        <f>IF(countries_cumulative!CM28&gt;=50,1,0)</f>
        <v>1</v>
      </c>
      <c r="CL29">
        <f>IF(countries_cumulative!CN28&gt;=50,1,0)</f>
        <v>1</v>
      </c>
      <c r="CM29">
        <f>IF(countries_cumulative!CO28&gt;=50,1,0)</f>
        <v>1</v>
      </c>
      <c r="CN29">
        <f>IF(countries_cumulative!CP28&gt;=50,1,0)</f>
        <v>1</v>
      </c>
      <c r="CP29">
        <f t="shared" si="36"/>
        <v>59</v>
      </c>
      <c r="CQ29" t="str">
        <f t="shared" si="37"/>
        <v>Burkina Faso</v>
      </c>
      <c r="CR29">
        <f ca="1">OFFSET(countries_cumulative!$D28,0,$CP29+CR$1)</f>
        <v>64</v>
      </c>
      <c r="CS29">
        <f ca="1">OFFSET(countries_cumulative!$D28,0,$CP29+CS$1)</f>
        <v>75</v>
      </c>
      <c r="CT29">
        <f ca="1">OFFSET(countries_cumulative!$D28,0,$CP29+CT$1)</f>
        <v>99</v>
      </c>
      <c r="CU29">
        <f ca="1">OFFSET(countries_cumulative!$D28,0,$CP29+CU$1)</f>
        <v>114</v>
      </c>
      <c r="CV29">
        <f ca="1">OFFSET(countries_cumulative!$D28,0,$CP29+CV$1)</f>
        <v>146</v>
      </c>
      <c r="CW29">
        <f ca="1">OFFSET(countries_cumulative!$D28,0,$CP29+CW$1)</f>
        <v>152</v>
      </c>
      <c r="CX29">
        <f ca="1">OFFSET(countries_cumulative!$D28,0,$CP29+CX$1)</f>
        <v>180</v>
      </c>
      <c r="CY29">
        <f ca="1">OFFSET(countries_cumulative!$D28,0,$CP29+CY$1)</f>
        <v>207</v>
      </c>
      <c r="CZ29">
        <f ca="1">OFFSET(countries_cumulative!$D28,0,$CP29+CZ$1)</f>
        <v>222</v>
      </c>
      <c r="DA29">
        <f ca="1">OFFSET(countries_cumulative!$D28,0,$CP29+DA$1)</f>
        <v>246</v>
      </c>
      <c r="DB29">
        <f ca="1">OFFSET(countries_cumulative!$D28,0,$CP29+DB$1)</f>
        <v>261</v>
      </c>
      <c r="DC29">
        <f ca="1">OFFSET(countries_cumulative!$D28,0,$CP29+DC$1)</f>
        <v>282</v>
      </c>
      <c r="DD29">
        <f ca="1">OFFSET(countries_cumulative!$D28,0,$CP29+DD$1)</f>
        <v>288</v>
      </c>
      <c r="DE29">
        <f ca="1">OFFSET(countries_cumulative!$D28,0,$CP29+DE$1)</f>
        <v>302</v>
      </c>
      <c r="DF29">
        <f ca="1">OFFSET(countries_cumulative!$D28,0,$CP29+DF$1)</f>
        <v>318</v>
      </c>
      <c r="DG29">
        <f ca="1">OFFSET(countries_cumulative!$D28,0,$CP29+DG$1)</f>
        <v>345</v>
      </c>
      <c r="DH29">
        <f ca="1">OFFSET(countries_cumulative!$D28,0,$CP29+DH$1)</f>
        <v>364</v>
      </c>
      <c r="DI29">
        <f ca="1">OFFSET(countries_cumulative!$D28,0,$CP29+DI$1)</f>
        <v>384</v>
      </c>
      <c r="DJ29">
        <f ca="1">OFFSET(countries_cumulative!$D28,0,$CP29+DJ$1)</f>
        <v>414</v>
      </c>
      <c r="DK29">
        <f ca="1">OFFSET(countries_cumulative!$D28,0,$CP29+DK$1)</f>
        <v>443</v>
      </c>
      <c r="DL29">
        <f ca="1">OFFSET(countries_cumulative!$D28,0,$CP29+DL$1)</f>
        <v>443</v>
      </c>
      <c r="DM29">
        <f ca="1">OFFSET(countries_cumulative!$D28,0,$CP29+DM$1)</f>
        <v>484</v>
      </c>
      <c r="DN29">
        <f ca="1">OFFSET(countries_cumulative!$D28,0,$CP29+DN$1)</f>
        <v>497</v>
      </c>
      <c r="DO29">
        <f ca="1">OFFSET(countries_cumulative!$D28,0,$CP29+DO$1)</f>
        <v>497</v>
      </c>
      <c r="DP29">
        <f ca="1">OFFSET(countries_cumulative!$D28,0,$CP29+DP$1)</f>
        <v>528</v>
      </c>
      <c r="DQ29">
        <f ca="1">OFFSET(countries_cumulative!$D28,0,$CP29+DQ$1)</f>
        <v>542</v>
      </c>
      <c r="DR29">
        <f ca="1">OFFSET(countries_cumulative!$D28,0,$CP29+DR$1)</f>
        <v>546</v>
      </c>
      <c r="DS29">
        <f ca="1">OFFSET(countries_cumulative!$D28,0,$CP29+DS$1)</f>
        <v>557</v>
      </c>
      <c r="DT29">
        <f ca="1">OFFSET(countries_cumulative!$D28,0,$CP29+DT$1)</f>
        <v>565</v>
      </c>
      <c r="DU29">
        <f ca="1">OFFSET(countries_cumulative!$D28,0,$CP29+DU$1)</f>
        <v>576</v>
      </c>
      <c r="DV29">
        <f ca="1">OFFSET(countries_cumulative!$D28,0,$CP29+DV$1)</f>
        <v>581</v>
      </c>
      <c r="DW29" s="3" t="s">
        <v>27</v>
      </c>
      <c r="DX29">
        <f t="shared" ca="1" si="38"/>
        <v>0.23154329690029818</v>
      </c>
      <c r="DZ29" t="s">
        <v>27</v>
      </c>
      <c r="EA29">
        <f t="shared" ca="1" si="39"/>
        <v>10</v>
      </c>
      <c r="EB29">
        <f t="shared" ca="1" si="40"/>
        <v>4.9160797830996161</v>
      </c>
      <c r="EC29">
        <f t="shared" ca="1" si="66"/>
        <v>2.6840314986403864</v>
      </c>
      <c r="ED29">
        <f t="shared" ca="1" si="67"/>
        <v>2.0092166984345639</v>
      </c>
      <c r="EE29">
        <f t="shared" ca="1" si="68"/>
        <v>1.4484798507285497</v>
      </c>
      <c r="EF29">
        <f t="shared" ca="1" si="41"/>
        <v>1.208392845730422</v>
      </c>
      <c r="EG29">
        <f t="shared" ca="1" si="42"/>
        <v>1.0319131838552686</v>
      </c>
      <c r="EH29">
        <f t="shared" ca="1" si="43"/>
        <v>0.88292115941122917</v>
      </c>
      <c r="EI29">
        <f t="shared" ca="1" si="44"/>
        <v>0.78286739671276351</v>
      </c>
      <c r="EJ29">
        <f t="shared" ca="1" si="45"/>
        <v>0.69608113095538693</v>
      </c>
      <c r="EK29">
        <f t="shared" ca="1" si="46"/>
        <v>0.63149953357282573</v>
      </c>
      <c r="EL29">
        <f t="shared" ca="1" si="47"/>
        <v>0.56983497806212324</v>
      </c>
      <c r="EM29">
        <f t="shared" ca="1" si="48"/>
        <v>0.52339881025275714</v>
      </c>
      <c r="EN29">
        <f t="shared" ca="1" si="49"/>
        <v>0.48516202822080556</v>
      </c>
      <c r="EO29">
        <f t="shared" ca="1" si="50"/>
        <v>0.45628738672360525</v>
      </c>
      <c r="EP29">
        <f t="shared" ca="1" si="51"/>
        <v>0.42830211214241709</v>
      </c>
      <c r="EQ29">
        <f t="shared" ca="1" si="52"/>
        <v>0.40398272269143964</v>
      </c>
      <c r="ER29">
        <f t="shared" ca="1" si="53"/>
        <v>0.38464076536032277</v>
      </c>
      <c r="ES29">
        <f t="shared" ca="1" si="54"/>
        <v>0.36684054572787383</v>
      </c>
      <c r="ET29">
        <f t="shared" ca="1" si="55"/>
        <v>0.34564951901479324</v>
      </c>
      <c r="EU29">
        <f t="shared" ca="1" si="56"/>
        <v>0.33326547409450713</v>
      </c>
      <c r="EV29">
        <f t="shared" ca="1" si="57"/>
        <v>0.31777225335754555</v>
      </c>
      <c r="EW29">
        <f t="shared" ca="1" si="58"/>
        <v>0.30205673565491331</v>
      </c>
      <c r="EX29">
        <f t="shared" ca="1" si="59"/>
        <v>0.29153124105984718</v>
      </c>
      <c r="EY29">
        <f t="shared" ca="1" si="60"/>
        <v>0.27990317341365523</v>
      </c>
      <c r="EZ29">
        <f t="shared" ca="1" si="61"/>
        <v>0.26821859559060002</v>
      </c>
      <c r="FA29">
        <f t="shared" ca="1" si="62"/>
        <v>0.25815767457921024</v>
      </c>
      <c r="FB29">
        <f t="shared" ca="1" si="63"/>
        <v>0.24859840531633015</v>
      </c>
      <c r="FC29">
        <f t="shared" ca="1" si="64"/>
        <v>0.24000404566258693</v>
      </c>
      <c r="FD29">
        <f t="shared" ca="1" si="65"/>
        <v>0.23154329690029818</v>
      </c>
    </row>
    <row r="30" spans="1:160" hidden="1" x14ac:dyDescent="0.25">
      <c r="A30" s="3" t="s">
        <v>178</v>
      </c>
      <c r="B30">
        <f>IF(countries_cumulative!D29&gt;=50,1,0)</f>
        <v>0</v>
      </c>
      <c r="C30">
        <f>IF(countries_cumulative!E29&gt;=50,1,0)</f>
        <v>0</v>
      </c>
      <c r="D30">
        <f>IF(countries_cumulative!F29&gt;=50,1,0)</f>
        <v>0</v>
      </c>
      <c r="E30">
        <f>IF(countries_cumulative!G29&gt;=50,1,0)</f>
        <v>0</v>
      </c>
      <c r="F30">
        <f>IF(countries_cumulative!H29&gt;=50,1,0)</f>
        <v>0</v>
      </c>
      <c r="G30">
        <f>IF(countries_cumulative!I29&gt;=50,1,0)</f>
        <v>0</v>
      </c>
      <c r="H30">
        <f>IF(countries_cumulative!J29&gt;=50,1,0)</f>
        <v>0</v>
      </c>
      <c r="I30">
        <f>IF(countries_cumulative!K29&gt;=50,1,0)</f>
        <v>0</v>
      </c>
      <c r="J30">
        <f>IF(countries_cumulative!L29&gt;=50,1,0)</f>
        <v>0</v>
      </c>
      <c r="K30">
        <f>IF(countries_cumulative!M29&gt;=50,1,0)</f>
        <v>0</v>
      </c>
      <c r="L30">
        <f>IF(countries_cumulative!N29&gt;=50,1,0)</f>
        <v>0</v>
      </c>
      <c r="M30">
        <f>IF(countries_cumulative!O29&gt;=50,1,0)</f>
        <v>0</v>
      </c>
      <c r="N30">
        <f>IF(countries_cumulative!P29&gt;=50,1,0)</f>
        <v>0</v>
      </c>
      <c r="O30">
        <f>IF(countries_cumulative!Q29&gt;=50,1,0)</f>
        <v>0</v>
      </c>
      <c r="P30">
        <f>IF(countries_cumulative!R29&gt;=50,1,0)</f>
        <v>0</v>
      </c>
      <c r="Q30">
        <f>IF(countries_cumulative!S29&gt;=50,1,0)</f>
        <v>0</v>
      </c>
      <c r="R30">
        <f>IF(countries_cumulative!T29&gt;=50,1,0)</f>
        <v>0</v>
      </c>
      <c r="S30">
        <f>IF(countries_cumulative!U29&gt;=50,1,0)</f>
        <v>0</v>
      </c>
      <c r="T30">
        <f>IF(countries_cumulative!V29&gt;=50,1,0)</f>
        <v>0</v>
      </c>
      <c r="U30">
        <f>IF(countries_cumulative!W29&gt;=50,1,0)</f>
        <v>0</v>
      </c>
      <c r="V30">
        <f>IF(countries_cumulative!X29&gt;=50,1,0)</f>
        <v>0</v>
      </c>
      <c r="W30">
        <f>IF(countries_cumulative!Y29&gt;=50,1,0)</f>
        <v>0</v>
      </c>
      <c r="X30">
        <f>IF(countries_cumulative!Z29&gt;=50,1,0)</f>
        <v>0</v>
      </c>
      <c r="Y30">
        <f>IF(countries_cumulative!AA29&gt;=50,1,0)</f>
        <v>0</v>
      </c>
      <c r="Z30">
        <f>IF(countries_cumulative!AB29&gt;=50,1,0)</f>
        <v>0</v>
      </c>
      <c r="AA30">
        <f>IF(countries_cumulative!AC29&gt;=50,1,0)</f>
        <v>0</v>
      </c>
      <c r="AB30">
        <f>IF(countries_cumulative!AD29&gt;=50,1,0)</f>
        <v>0</v>
      </c>
      <c r="AC30">
        <f>IF(countries_cumulative!AE29&gt;=50,1,0)</f>
        <v>0</v>
      </c>
      <c r="AD30">
        <f>IF(countries_cumulative!AF29&gt;=50,1,0)</f>
        <v>0</v>
      </c>
      <c r="AE30">
        <f>IF(countries_cumulative!AG29&gt;=50,1,0)</f>
        <v>0</v>
      </c>
      <c r="AF30">
        <f>IF(countries_cumulative!AH29&gt;=50,1,0)</f>
        <v>0</v>
      </c>
      <c r="AG30">
        <f>IF(countries_cumulative!AI29&gt;=50,1,0)</f>
        <v>0</v>
      </c>
      <c r="AH30">
        <f>IF(countries_cumulative!AJ29&gt;=50,1,0)</f>
        <v>0</v>
      </c>
      <c r="AI30">
        <f>IF(countries_cumulative!AK29&gt;=50,1,0)</f>
        <v>0</v>
      </c>
      <c r="AJ30">
        <f>IF(countries_cumulative!AL29&gt;=50,1,0)</f>
        <v>0</v>
      </c>
      <c r="AK30">
        <f>IF(countries_cumulative!AM29&gt;=50,1,0)</f>
        <v>0</v>
      </c>
      <c r="AL30">
        <f>IF(countries_cumulative!AN29&gt;=50,1,0)</f>
        <v>0</v>
      </c>
      <c r="AM30">
        <f>IF(countries_cumulative!AO29&gt;=50,1,0)</f>
        <v>0</v>
      </c>
      <c r="AN30">
        <f>IF(countries_cumulative!AP29&gt;=50,1,0)</f>
        <v>0</v>
      </c>
      <c r="AO30">
        <f>IF(countries_cumulative!AQ29&gt;=50,1,0)</f>
        <v>0</v>
      </c>
      <c r="AP30">
        <f>IF(countries_cumulative!AR29&gt;=50,1,0)</f>
        <v>0</v>
      </c>
      <c r="AQ30">
        <f>IF(countries_cumulative!AS29&gt;=50,1,0)</f>
        <v>0</v>
      </c>
      <c r="AR30">
        <f>IF(countries_cumulative!AT29&gt;=50,1,0)</f>
        <v>0</v>
      </c>
      <c r="AS30">
        <f>IF(countries_cumulative!AU29&gt;=50,1,0)</f>
        <v>0</v>
      </c>
      <c r="AT30">
        <f>IF(countries_cumulative!AV29&gt;=50,1,0)</f>
        <v>0</v>
      </c>
      <c r="AU30">
        <f>IF(countries_cumulative!AW29&gt;=50,1,0)</f>
        <v>0</v>
      </c>
      <c r="AV30">
        <f>IF(countries_cumulative!AX29&gt;=50,1,0)</f>
        <v>0</v>
      </c>
      <c r="AW30">
        <f>IF(countries_cumulative!AY29&gt;=50,1,0)</f>
        <v>0</v>
      </c>
      <c r="AX30">
        <f>IF(countries_cumulative!AZ29&gt;=50,1,0)</f>
        <v>0</v>
      </c>
      <c r="AY30">
        <f>IF(countries_cumulative!BA29&gt;=50,1,0)</f>
        <v>0</v>
      </c>
      <c r="AZ30">
        <f>IF(countries_cumulative!BB29&gt;=50,1,0)</f>
        <v>0</v>
      </c>
      <c r="BA30">
        <f>IF(countries_cumulative!BC29&gt;=50,1,0)</f>
        <v>0</v>
      </c>
      <c r="BB30">
        <f>IF(countries_cumulative!BD29&gt;=50,1,0)</f>
        <v>0</v>
      </c>
      <c r="BC30">
        <f>IF(countries_cumulative!BE29&gt;=50,1,0)</f>
        <v>0</v>
      </c>
      <c r="BD30">
        <f>IF(countries_cumulative!BF29&gt;=50,1,0)</f>
        <v>0</v>
      </c>
      <c r="BE30">
        <f>IF(countries_cumulative!BG29&gt;=50,1,0)</f>
        <v>0</v>
      </c>
      <c r="BF30">
        <f>IF(countries_cumulative!BH29&gt;=50,1,0)</f>
        <v>0</v>
      </c>
      <c r="BG30">
        <f>IF(countries_cumulative!BI29&gt;=50,1,0)</f>
        <v>0</v>
      </c>
      <c r="BH30">
        <f>IF(countries_cumulative!BJ29&gt;=50,1,0)</f>
        <v>0</v>
      </c>
      <c r="BI30">
        <f>IF(countries_cumulative!BK29&gt;=50,1,0)</f>
        <v>0</v>
      </c>
      <c r="BJ30">
        <f>IF(countries_cumulative!BL29&gt;=50,1,0)</f>
        <v>0</v>
      </c>
      <c r="BK30">
        <f>IF(countries_cumulative!BM29&gt;=50,1,0)</f>
        <v>0</v>
      </c>
      <c r="BL30">
        <f>IF(countries_cumulative!BN29&gt;=50,1,0)</f>
        <v>0</v>
      </c>
      <c r="BM30">
        <f>IF(countries_cumulative!BO29&gt;=50,1,0)</f>
        <v>0</v>
      </c>
      <c r="BN30">
        <f>IF(countries_cumulative!BP29&gt;=50,1,0)</f>
        <v>0</v>
      </c>
      <c r="BO30">
        <f>IF(countries_cumulative!BQ29&gt;=50,1,0)</f>
        <v>0</v>
      </c>
      <c r="BP30">
        <f>IF(countries_cumulative!BR29&gt;=50,1,0)</f>
        <v>0</v>
      </c>
      <c r="BQ30">
        <f>IF(countries_cumulative!BS29&gt;=50,1,0)</f>
        <v>0</v>
      </c>
      <c r="BR30">
        <f>IF(countries_cumulative!BT29&gt;=50,1,0)</f>
        <v>0</v>
      </c>
      <c r="BS30">
        <f>IF(countries_cumulative!BU29&gt;=50,1,0)</f>
        <v>0</v>
      </c>
      <c r="BT30">
        <f>IF(countries_cumulative!BV29&gt;=50,1,0)</f>
        <v>0</v>
      </c>
      <c r="BU30">
        <f>IF(countries_cumulative!BW29&gt;=50,1,0)</f>
        <v>0</v>
      </c>
      <c r="BV30">
        <f>IF(countries_cumulative!BX29&gt;=50,1,0)</f>
        <v>0</v>
      </c>
      <c r="BW30">
        <f>IF(countries_cumulative!BY29&gt;=50,1,0)</f>
        <v>0</v>
      </c>
      <c r="BX30">
        <f>IF(countries_cumulative!BZ29&gt;=50,1,0)</f>
        <v>0</v>
      </c>
      <c r="BY30">
        <f>IF(countries_cumulative!CA29&gt;=50,1,0)</f>
        <v>0</v>
      </c>
      <c r="BZ30">
        <f>IF(countries_cumulative!CB29&gt;=50,1,0)</f>
        <v>0</v>
      </c>
      <c r="CA30">
        <f>IF(countries_cumulative!CC29&gt;=50,1,0)</f>
        <v>0</v>
      </c>
      <c r="CB30">
        <f>IF(countries_cumulative!CD29&gt;=50,1,0)</f>
        <v>0</v>
      </c>
      <c r="CC30">
        <f>IF(countries_cumulative!CE29&gt;=50,1,0)</f>
        <v>0</v>
      </c>
      <c r="CD30">
        <f>IF(countries_cumulative!CF29&gt;=50,1,0)</f>
        <v>0</v>
      </c>
      <c r="CE30">
        <f>IF(countries_cumulative!CG29&gt;=50,1,0)</f>
        <v>0</v>
      </c>
      <c r="CF30">
        <f>IF(countries_cumulative!CH29&gt;=50,1,0)</f>
        <v>1</v>
      </c>
      <c r="CG30">
        <f>IF(countries_cumulative!CI29&gt;=50,1,0)</f>
        <v>1</v>
      </c>
      <c r="CH30">
        <f>IF(countries_cumulative!CJ29&gt;=50,1,0)</f>
        <v>1</v>
      </c>
      <c r="CI30">
        <f>IF(countries_cumulative!CK29&gt;=50,1,0)</f>
        <v>1</v>
      </c>
      <c r="CJ30">
        <f>IF(countries_cumulative!CL29&gt;=50,1,0)</f>
        <v>1</v>
      </c>
      <c r="CK30">
        <f>IF(countries_cumulative!CM29&gt;=50,1,0)</f>
        <v>1</v>
      </c>
      <c r="CL30">
        <f>IF(countries_cumulative!CN29&gt;=50,1,0)</f>
        <v>1</v>
      </c>
      <c r="CM30">
        <f>IF(countries_cumulative!CO29&gt;=50,1,0)</f>
        <v>1</v>
      </c>
      <c r="CN30">
        <f>IF(countries_cumulative!CP29&gt;=50,1,0)</f>
        <v>1</v>
      </c>
      <c r="CP30">
        <f t="shared" si="36"/>
        <v>82</v>
      </c>
      <c r="CQ30" t="str">
        <f t="shared" si="37"/>
        <v>Burma</v>
      </c>
      <c r="CR30">
        <f ca="1">OFFSET(countries_cumulative!$D29,0,$CP30+CR$1)</f>
        <v>62</v>
      </c>
      <c r="CS30">
        <f ca="1">OFFSET(countries_cumulative!$D29,0,$CP30+CS$1)</f>
        <v>63</v>
      </c>
      <c r="CT30">
        <f ca="1">OFFSET(countries_cumulative!$D29,0,$CP30+CT$1)</f>
        <v>74</v>
      </c>
      <c r="CU30">
        <f ca="1">OFFSET(countries_cumulative!$D29,0,$CP30+CU$1)</f>
        <v>85</v>
      </c>
      <c r="CV30">
        <f ca="1">OFFSET(countries_cumulative!$D29,0,$CP30+CV$1)</f>
        <v>88</v>
      </c>
      <c r="CW30">
        <f ca="1">OFFSET(countries_cumulative!$D29,0,$CP30+CW$1)</f>
        <v>98</v>
      </c>
      <c r="CX30">
        <f ca="1">OFFSET(countries_cumulative!$D29,0,$CP30+CX$1)</f>
        <v>111</v>
      </c>
      <c r="CY30">
        <f ca="1">OFFSET(countries_cumulative!$D29,0,$CP30+CY$1)</f>
        <v>119</v>
      </c>
      <c r="CZ30">
        <f ca="1">OFFSET(countries_cumulative!$D29,0,$CP30+CZ$1)</f>
        <v>121</v>
      </c>
      <c r="DA30">
        <f ca="1">OFFSET(countries_cumulative!$D29,0,$CP30+DA$1)</f>
        <v>0</v>
      </c>
      <c r="DB30">
        <f ca="1">OFFSET(countries_cumulative!$D29,0,$CP30+DB$1)</f>
        <v>0</v>
      </c>
      <c r="DC30">
        <f ca="1">OFFSET(countries_cumulative!$D29,0,$CP30+DC$1)</f>
        <v>0</v>
      </c>
      <c r="DD30">
        <f ca="1">OFFSET(countries_cumulative!$D29,0,$CP30+DD$1)</f>
        <v>0</v>
      </c>
      <c r="DE30">
        <f ca="1">OFFSET(countries_cumulative!$D29,0,$CP30+DE$1)</f>
        <v>0</v>
      </c>
      <c r="DF30">
        <f ca="1">OFFSET(countries_cumulative!$D29,0,$CP30+DF$1)</f>
        <v>0</v>
      </c>
      <c r="DG30">
        <f ca="1">OFFSET(countries_cumulative!$D29,0,$CP30+DG$1)</f>
        <v>0</v>
      </c>
      <c r="DH30">
        <f ca="1">OFFSET(countries_cumulative!$D29,0,$CP30+DH$1)</f>
        <v>0</v>
      </c>
      <c r="DI30">
        <f ca="1">OFFSET(countries_cumulative!$D29,0,$CP30+DI$1)</f>
        <v>0</v>
      </c>
      <c r="DJ30">
        <f ca="1">OFFSET(countries_cumulative!$D29,0,$CP30+DJ$1)</f>
        <v>0</v>
      </c>
      <c r="DK30">
        <f ca="1">OFFSET(countries_cumulative!$D29,0,$CP30+DK$1)</f>
        <v>0</v>
      </c>
      <c r="DL30">
        <f ca="1">OFFSET(countries_cumulative!$D29,0,$CP30+DL$1)</f>
        <v>0</v>
      </c>
      <c r="DM30">
        <f ca="1">OFFSET(countries_cumulative!$D29,0,$CP30+DM$1)</f>
        <v>0</v>
      </c>
      <c r="DN30">
        <f ca="1">OFFSET(countries_cumulative!$D29,0,$CP30+DN$1)</f>
        <v>0</v>
      </c>
      <c r="DO30">
        <f ca="1">OFFSET(countries_cumulative!$D29,0,$CP30+DO$1)</f>
        <v>0</v>
      </c>
      <c r="DP30">
        <f ca="1">OFFSET(countries_cumulative!$D29,0,$CP30+DP$1)</f>
        <v>0</v>
      </c>
      <c r="DQ30">
        <f ca="1">OFFSET(countries_cumulative!$D29,0,$CP30+DQ$1)</f>
        <v>0</v>
      </c>
      <c r="DR30">
        <f ca="1">OFFSET(countries_cumulative!$D29,0,$CP30+DR$1)</f>
        <v>0</v>
      </c>
      <c r="DS30">
        <f ca="1">OFFSET(countries_cumulative!$D29,0,$CP30+DS$1)</f>
        <v>0</v>
      </c>
      <c r="DT30">
        <f ca="1">OFFSET(countries_cumulative!$D29,0,$CP30+DT$1)</f>
        <v>0</v>
      </c>
      <c r="DU30">
        <f ca="1">OFFSET(countries_cumulative!$D29,0,$CP30+DU$1)</f>
        <v>0</v>
      </c>
      <c r="DV30">
        <f ca="1">OFFSET(countries_cumulative!$D29,0,$CP30+DV$1)</f>
        <v>0</v>
      </c>
      <c r="DW30" s="3" t="s">
        <v>178</v>
      </c>
      <c r="DX30" t="str">
        <f t="shared" ca="1" si="38"/>
        <v/>
      </c>
      <c r="DZ30" t="s">
        <v>178</v>
      </c>
      <c r="EA30">
        <f t="shared" ca="1" si="39"/>
        <v>0</v>
      </c>
      <c r="EB30">
        <f t="shared" ca="1" si="40"/>
        <v>2.4641016151377544</v>
      </c>
      <c r="EC30">
        <f t="shared" ca="1" si="66"/>
        <v>1.8438669798515654</v>
      </c>
      <c r="ED30">
        <f t="shared" ca="1" si="67"/>
        <v>1.2581008643532257</v>
      </c>
      <c r="EE30">
        <f t="shared" ca="1" si="68"/>
        <v>1.0476725110792193</v>
      </c>
      <c r="EF30">
        <f t="shared" ca="1" si="41"/>
        <v>0.91293118277238894</v>
      </c>
      <c r="EG30">
        <f t="shared" ca="1" si="42"/>
        <v>0.78171922079821354</v>
      </c>
      <c r="EH30">
        <f t="shared" ca="1" si="43"/>
        <v>0.66477866471072855</v>
      </c>
      <c r="EI30">
        <f t="shared" ca="1" si="44"/>
        <v>-2.5818111487619153</v>
      </c>
      <c r="EJ30" t="e">
        <f t="shared" ca="1" si="45"/>
        <v>#NUM!</v>
      </c>
      <c r="EK30">
        <f t="shared" ca="1" si="46"/>
        <v>-2.4552737612749826</v>
      </c>
      <c r="EL30" t="e">
        <f t="shared" ca="1" si="47"/>
        <v>#NUM!</v>
      </c>
      <c r="EM30">
        <f t="shared" ca="1" si="48"/>
        <v>-2.3736506114600577</v>
      </c>
      <c r="EN30" t="e">
        <f t="shared" ca="1" si="49"/>
        <v>#NUM!</v>
      </c>
      <c r="EO30">
        <f t="shared" ca="1" si="50"/>
        <v>-2.3167180204218134</v>
      </c>
      <c r="EP30" t="e">
        <f t="shared" ca="1" si="51"/>
        <v>#NUM!</v>
      </c>
      <c r="EQ30">
        <f t="shared" ca="1" si="52"/>
        <v>-2.2747787203541932</v>
      </c>
      <c r="ER30" t="e">
        <f t="shared" ca="1" si="53"/>
        <v>#NUM!</v>
      </c>
      <c r="ES30">
        <f t="shared" ca="1" si="54"/>
        <v>-2.2426144646508077</v>
      </c>
      <c r="ET30" t="e">
        <f t="shared" ca="1" si="55"/>
        <v>#NUM!</v>
      </c>
      <c r="EU30">
        <f t="shared" ca="1" si="56"/>
        <v>-2.2171720896452483</v>
      </c>
      <c r="EV30" t="e">
        <f t="shared" ca="1" si="57"/>
        <v>#NUM!</v>
      </c>
      <c r="EW30">
        <f t="shared" ca="1" si="58"/>
        <v>-2.1965478574518684</v>
      </c>
      <c r="EX30" t="e">
        <f t="shared" ca="1" si="59"/>
        <v>#NUM!</v>
      </c>
      <c r="EY30">
        <f t="shared" ca="1" si="60"/>
        <v>-2.1794938141711815</v>
      </c>
      <c r="EZ30" t="e">
        <f t="shared" ca="1" si="61"/>
        <v>#NUM!</v>
      </c>
      <c r="FA30">
        <f t="shared" ca="1" si="62"/>
        <v>-2.1651581502312398</v>
      </c>
      <c r="FB30" t="e">
        <f t="shared" ca="1" si="63"/>
        <v>#NUM!</v>
      </c>
      <c r="FC30">
        <f t="shared" ca="1" si="64"/>
        <v>-2.152939742921026</v>
      </c>
      <c r="FD30" t="e">
        <f t="shared" ca="1" si="65"/>
        <v>#NUM!</v>
      </c>
    </row>
    <row r="31" spans="1:160" hidden="1" x14ac:dyDescent="0.25">
      <c r="A31" s="3" t="s">
        <v>181</v>
      </c>
      <c r="B31">
        <f>IF(countries_cumulative!D30&gt;=50,1,0)</f>
        <v>0</v>
      </c>
      <c r="C31">
        <f>IF(countries_cumulative!E30&gt;=50,1,0)</f>
        <v>0</v>
      </c>
      <c r="D31">
        <f>IF(countries_cumulative!F30&gt;=50,1,0)</f>
        <v>0</v>
      </c>
      <c r="E31">
        <f>IF(countries_cumulative!G30&gt;=50,1,0)</f>
        <v>0</v>
      </c>
      <c r="F31">
        <f>IF(countries_cumulative!H30&gt;=50,1,0)</f>
        <v>0</v>
      </c>
      <c r="G31">
        <f>IF(countries_cumulative!I30&gt;=50,1,0)</f>
        <v>0</v>
      </c>
      <c r="H31">
        <f>IF(countries_cumulative!J30&gt;=50,1,0)</f>
        <v>0</v>
      </c>
      <c r="I31">
        <f>IF(countries_cumulative!K30&gt;=50,1,0)</f>
        <v>0</v>
      </c>
      <c r="J31">
        <f>IF(countries_cumulative!L30&gt;=50,1,0)</f>
        <v>0</v>
      </c>
      <c r="K31">
        <f>IF(countries_cumulative!M30&gt;=50,1,0)</f>
        <v>0</v>
      </c>
      <c r="L31">
        <f>IF(countries_cumulative!N30&gt;=50,1,0)</f>
        <v>0</v>
      </c>
      <c r="M31">
        <f>IF(countries_cumulative!O30&gt;=50,1,0)</f>
        <v>0</v>
      </c>
      <c r="N31">
        <f>IF(countries_cumulative!P30&gt;=50,1,0)</f>
        <v>0</v>
      </c>
      <c r="O31">
        <f>IF(countries_cumulative!Q30&gt;=50,1,0)</f>
        <v>0</v>
      </c>
      <c r="P31">
        <f>IF(countries_cumulative!R30&gt;=50,1,0)</f>
        <v>0</v>
      </c>
      <c r="Q31">
        <f>IF(countries_cumulative!S30&gt;=50,1,0)</f>
        <v>0</v>
      </c>
      <c r="R31">
        <f>IF(countries_cumulative!T30&gt;=50,1,0)</f>
        <v>0</v>
      </c>
      <c r="S31">
        <f>IF(countries_cumulative!U30&gt;=50,1,0)</f>
        <v>0</v>
      </c>
      <c r="T31">
        <f>IF(countries_cumulative!V30&gt;=50,1,0)</f>
        <v>0</v>
      </c>
      <c r="U31">
        <f>IF(countries_cumulative!W30&gt;=50,1,0)</f>
        <v>0</v>
      </c>
      <c r="V31">
        <f>IF(countries_cumulative!X30&gt;=50,1,0)</f>
        <v>0</v>
      </c>
      <c r="W31">
        <f>IF(countries_cumulative!Y30&gt;=50,1,0)</f>
        <v>0</v>
      </c>
      <c r="X31">
        <f>IF(countries_cumulative!Z30&gt;=50,1,0)</f>
        <v>0</v>
      </c>
      <c r="Y31">
        <f>IF(countries_cumulative!AA30&gt;=50,1,0)</f>
        <v>0</v>
      </c>
      <c r="Z31">
        <f>IF(countries_cumulative!AB30&gt;=50,1,0)</f>
        <v>0</v>
      </c>
      <c r="AA31">
        <f>IF(countries_cumulative!AC30&gt;=50,1,0)</f>
        <v>0</v>
      </c>
      <c r="AB31">
        <f>IF(countries_cumulative!AD30&gt;=50,1,0)</f>
        <v>0</v>
      </c>
      <c r="AC31">
        <f>IF(countries_cumulative!AE30&gt;=50,1,0)</f>
        <v>0</v>
      </c>
      <c r="AD31">
        <f>IF(countries_cumulative!AF30&gt;=50,1,0)</f>
        <v>0</v>
      </c>
      <c r="AE31">
        <f>IF(countries_cumulative!AG30&gt;=50,1,0)</f>
        <v>0</v>
      </c>
      <c r="AF31">
        <f>IF(countries_cumulative!AH30&gt;=50,1,0)</f>
        <v>0</v>
      </c>
      <c r="AG31">
        <f>IF(countries_cumulative!AI30&gt;=50,1,0)</f>
        <v>0</v>
      </c>
      <c r="AH31">
        <f>IF(countries_cumulative!AJ30&gt;=50,1,0)</f>
        <v>0</v>
      </c>
      <c r="AI31">
        <f>IF(countries_cumulative!AK30&gt;=50,1,0)</f>
        <v>0</v>
      </c>
      <c r="AJ31">
        <f>IF(countries_cumulative!AL30&gt;=50,1,0)</f>
        <v>0</v>
      </c>
      <c r="AK31">
        <f>IF(countries_cumulative!AM30&gt;=50,1,0)</f>
        <v>0</v>
      </c>
      <c r="AL31">
        <f>IF(countries_cumulative!AN30&gt;=50,1,0)</f>
        <v>0</v>
      </c>
      <c r="AM31">
        <f>IF(countries_cumulative!AO30&gt;=50,1,0)</f>
        <v>0</v>
      </c>
      <c r="AN31">
        <f>IF(countries_cumulative!AP30&gt;=50,1,0)</f>
        <v>0</v>
      </c>
      <c r="AO31">
        <f>IF(countries_cumulative!AQ30&gt;=50,1,0)</f>
        <v>0</v>
      </c>
      <c r="AP31">
        <f>IF(countries_cumulative!AR30&gt;=50,1,0)</f>
        <v>0</v>
      </c>
      <c r="AQ31">
        <f>IF(countries_cumulative!AS30&gt;=50,1,0)</f>
        <v>0</v>
      </c>
      <c r="AR31">
        <f>IF(countries_cumulative!AT30&gt;=50,1,0)</f>
        <v>0</v>
      </c>
      <c r="AS31">
        <f>IF(countries_cumulative!AU30&gt;=50,1,0)</f>
        <v>0</v>
      </c>
      <c r="AT31">
        <f>IF(countries_cumulative!AV30&gt;=50,1,0)</f>
        <v>0</v>
      </c>
      <c r="AU31">
        <f>IF(countries_cumulative!AW30&gt;=50,1,0)</f>
        <v>0</v>
      </c>
      <c r="AV31">
        <f>IF(countries_cumulative!AX30&gt;=50,1,0)</f>
        <v>0</v>
      </c>
      <c r="AW31">
        <f>IF(countries_cumulative!AY30&gt;=50,1,0)</f>
        <v>0</v>
      </c>
      <c r="AX31">
        <f>IF(countries_cumulative!AZ30&gt;=50,1,0)</f>
        <v>0</v>
      </c>
      <c r="AY31">
        <f>IF(countries_cumulative!BA30&gt;=50,1,0)</f>
        <v>0</v>
      </c>
      <c r="AZ31">
        <f>IF(countries_cumulative!BB30&gt;=50,1,0)</f>
        <v>0</v>
      </c>
      <c r="BA31">
        <f>IF(countries_cumulative!BC30&gt;=50,1,0)</f>
        <v>0</v>
      </c>
      <c r="BB31">
        <f>IF(countries_cumulative!BD30&gt;=50,1,0)</f>
        <v>0</v>
      </c>
      <c r="BC31">
        <f>IF(countries_cumulative!BE30&gt;=50,1,0)</f>
        <v>0</v>
      </c>
      <c r="BD31">
        <f>IF(countries_cumulative!BF30&gt;=50,1,0)</f>
        <v>0</v>
      </c>
      <c r="BE31">
        <f>IF(countries_cumulative!BG30&gt;=50,1,0)</f>
        <v>0</v>
      </c>
      <c r="BF31">
        <f>IF(countries_cumulative!BH30&gt;=50,1,0)</f>
        <v>0</v>
      </c>
      <c r="BG31">
        <f>IF(countries_cumulative!BI30&gt;=50,1,0)</f>
        <v>0</v>
      </c>
      <c r="BH31">
        <f>IF(countries_cumulative!BJ30&gt;=50,1,0)</f>
        <v>0</v>
      </c>
      <c r="BI31">
        <f>IF(countries_cumulative!BK30&gt;=50,1,0)</f>
        <v>0</v>
      </c>
      <c r="BJ31">
        <f>IF(countries_cumulative!BL30&gt;=50,1,0)</f>
        <v>0</v>
      </c>
      <c r="BK31">
        <f>IF(countries_cumulative!BM30&gt;=50,1,0)</f>
        <v>0</v>
      </c>
      <c r="BL31">
        <f>IF(countries_cumulative!BN30&gt;=50,1,0)</f>
        <v>0</v>
      </c>
      <c r="BM31">
        <f>IF(countries_cumulative!BO30&gt;=50,1,0)</f>
        <v>0</v>
      </c>
      <c r="BN31">
        <f>IF(countries_cumulative!BP30&gt;=50,1,0)</f>
        <v>0</v>
      </c>
      <c r="BO31">
        <f>IF(countries_cumulative!BQ30&gt;=50,1,0)</f>
        <v>0</v>
      </c>
      <c r="BP31">
        <f>IF(countries_cumulative!BR30&gt;=50,1,0)</f>
        <v>0</v>
      </c>
      <c r="BQ31">
        <f>IF(countries_cumulative!BS30&gt;=50,1,0)</f>
        <v>0</v>
      </c>
      <c r="BR31">
        <f>IF(countries_cumulative!BT30&gt;=50,1,0)</f>
        <v>0</v>
      </c>
      <c r="BS31">
        <f>IF(countries_cumulative!BU30&gt;=50,1,0)</f>
        <v>0</v>
      </c>
      <c r="BT31">
        <f>IF(countries_cumulative!BV30&gt;=50,1,0)</f>
        <v>0</v>
      </c>
      <c r="BU31">
        <f>IF(countries_cumulative!BW30&gt;=50,1,0)</f>
        <v>0</v>
      </c>
      <c r="BV31">
        <f>IF(countries_cumulative!BX30&gt;=50,1,0)</f>
        <v>0</v>
      </c>
      <c r="BW31">
        <f>IF(countries_cumulative!BY30&gt;=50,1,0)</f>
        <v>0</v>
      </c>
      <c r="BX31">
        <f>IF(countries_cumulative!BZ30&gt;=50,1,0)</f>
        <v>0</v>
      </c>
      <c r="BY31">
        <f>IF(countries_cumulative!CA30&gt;=50,1,0)</f>
        <v>0</v>
      </c>
      <c r="BZ31">
        <f>IF(countries_cumulative!CB30&gt;=50,1,0)</f>
        <v>0</v>
      </c>
      <c r="CA31">
        <f>IF(countries_cumulative!CC30&gt;=50,1,0)</f>
        <v>0</v>
      </c>
      <c r="CB31">
        <f>IF(countries_cumulative!CD30&gt;=50,1,0)</f>
        <v>0</v>
      </c>
      <c r="CC31">
        <f>IF(countries_cumulative!CE30&gt;=50,1,0)</f>
        <v>0</v>
      </c>
      <c r="CD31">
        <f>IF(countries_cumulative!CF30&gt;=50,1,0)</f>
        <v>0</v>
      </c>
      <c r="CE31">
        <f>IF(countries_cumulative!CG30&gt;=50,1,0)</f>
        <v>0</v>
      </c>
      <c r="CF31">
        <f>IF(countries_cumulative!CH30&gt;=50,1,0)</f>
        <v>0</v>
      </c>
      <c r="CG31">
        <f>IF(countries_cumulative!CI30&gt;=50,1,0)</f>
        <v>0</v>
      </c>
      <c r="CH31">
        <f>IF(countries_cumulative!CJ30&gt;=50,1,0)</f>
        <v>0</v>
      </c>
      <c r="CI31">
        <f>IF(countries_cumulative!CK30&gt;=50,1,0)</f>
        <v>0</v>
      </c>
      <c r="CJ31">
        <f>IF(countries_cumulative!CL30&gt;=50,1,0)</f>
        <v>0</v>
      </c>
      <c r="CK31">
        <f>IF(countries_cumulative!CM30&gt;=50,1,0)</f>
        <v>0</v>
      </c>
      <c r="CL31">
        <f>IF(countries_cumulative!CN30&gt;=50,1,0)</f>
        <v>0</v>
      </c>
      <c r="CM31">
        <f>IF(countries_cumulative!CO30&gt;=50,1,0)</f>
        <v>0</v>
      </c>
      <c r="CN31">
        <f>IF(countries_cumulative!CP30&gt;=50,1,0)</f>
        <v>0</v>
      </c>
      <c r="CP31">
        <f t="shared" si="36"/>
        <v>91</v>
      </c>
      <c r="CQ31" t="str">
        <f t="shared" si="37"/>
        <v>Burundi</v>
      </c>
      <c r="CR31">
        <f ca="1">OFFSET(countries_cumulative!$D30,0,$CP31+CR$1)</f>
        <v>0</v>
      </c>
      <c r="CS31">
        <f ca="1">OFFSET(countries_cumulative!$D30,0,$CP31+CS$1)</f>
        <v>0</v>
      </c>
      <c r="CT31">
        <f ca="1">OFFSET(countries_cumulative!$D30,0,$CP31+CT$1)</f>
        <v>0</v>
      </c>
      <c r="CU31">
        <f ca="1">OFFSET(countries_cumulative!$D30,0,$CP31+CU$1)</f>
        <v>0</v>
      </c>
      <c r="CV31">
        <f ca="1">OFFSET(countries_cumulative!$D30,0,$CP31+CV$1)</f>
        <v>0</v>
      </c>
      <c r="CW31">
        <f ca="1">OFFSET(countries_cumulative!$D30,0,$CP31+CW$1)</f>
        <v>0</v>
      </c>
      <c r="CX31">
        <f ca="1">OFFSET(countries_cumulative!$D30,0,$CP31+CX$1)</f>
        <v>0</v>
      </c>
      <c r="CY31">
        <f ca="1">OFFSET(countries_cumulative!$D30,0,$CP31+CY$1)</f>
        <v>0</v>
      </c>
      <c r="CZ31">
        <f ca="1">OFFSET(countries_cumulative!$D30,0,$CP31+CZ$1)</f>
        <v>0</v>
      </c>
      <c r="DA31">
        <f ca="1">OFFSET(countries_cumulative!$D30,0,$CP31+DA$1)</f>
        <v>0</v>
      </c>
      <c r="DB31">
        <f ca="1">OFFSET(countries_cumulative!$D30,0,$CP31+DB$1)</f>
        <v>0</v>
      </c>
      <c r="DC31">
        <f ca="1">OFFSET(countries_cumulative!$D30,0,$CP31+DC$1)</f>
        <v>0</v>
      </c>
      <c r="DD31">
        <f ca="1">OFFSET(countries_cumulative!$D30,0,$CP31+DD$1)</f>
        <v>0</v>
      </c>
      <c r="DE31">
        <f ca="1">OFFSET(countries_cumulative!$D30,0,$CP31+DE$1)</f>
        <v>0</v>
      </c>
      <c r="DF31">
        <f ca="1">OFFSET(countries_cumulative!$D30,0,$CP31+DF$1)</f>
        <v>0</v>
      </c>
      <c r="DG31">
        <f ca="1">OFFSET(countries_cumulative!$D30,0,$CP31+DG$1)</f>
        <v>0</v>
      </c>
      <c r="DH31">
        <f ca="1">OFFSET(countries_cumulative!$D30,0,$CP31+DH$1)</f>
        <v>0</v>
      </c>
      <c r="DI31">
        <f ca="1">OFFSET(countries_cumulative!$D30,0,$CP31+DI$1)</f>
        <v>0</v>
      </c>
      <c r="DJ31">
        <f ca="1">OFFSET(countries_cumulative!$D30,0,$CP31+DJ$1)</f>
        <v>0</v>
      </c>
      <c r="DK31">
        <f ca="1">OFFSET(countries_cumulative!$D30,0,$CP31+DK$1)</f>
        <v>0</v>
      </c>
      <c r="DL31">
        <f ca="1">OFFSET(countries_cumulative!$D30,0,$CP31+DL$1)</f>
        <v>0</v>
      </c>
      <c r="DM31">
        <f ca="1">OFFSET(countries_cumulative!$D30,0,$CP31+DM$1)</f>
        <v>0</v>
      </c>
      <c r="DN31">
        <f ca="1">OFFSET(countries_cumulative!$D30,0,$CP31+DN$1)</f>
        <v>0</v>
      </c>
      <c r="DO31">
        <f ca="1">OFFSET(countries_cumulative!$D30,0,$CP31+DO$1)</f>
        <v>0</v>
      </c>
      <c r="DP31">
        <f ca="1">OFFSET(countries_cumulative!$D30,0,$CP31+DP$1)</f>
        <v>0</v>
      </c>
      <c r="DQ31">
        <f ca="1">OFFSET(countries_cumulative!$D30,0,$CP31+DQ$1)</f>
        <v>0</v>
      </c>
      <c r="DR31">
        <f ca="1">OFFSET(countries_cumulative!$D30,0,$CP31+DR$1)</f>
        <v>0</v>
      </c>
      <c r="DS31">
        <f ca="1">OFFSET(countries_cumulative!$D30,0,$CP31+DS$1)</f>
        <v>0</v>
      </c>
      <c r="DT31">
        <f ca="1">OFFSET(countries_cumulative!$D30,0,$CP31+DT$1)</f>
        <v>0</v>
      </c>
      <c r="DU31">
        <f ca="1">OFFSET(countries_cumulative!$D30,0,$CP31+DU$1)</f>
        <v>0</v>
      </c>
      <c r="DV31">
        <f ca="1">OFFSET(countries_cumulative!$D30,0,$CP31+DV$1)</f>
        <v>0</v>
      </c>
      <c r="DW31" s="3" t="s">
        <v>181</v>
      </c>
      <c r="DX31" t="str">
        <f t="shared" ca="1" si="38"/>
        <v/>
      </c>
      <c r="DZ31" t="s">
        <v>181</v>
      </c>
      <c r="EA31">
        <f t="shared" ca="1" si="39"/>
        <v>-1</v>
      </c>
      <c r="EB31">
        <f t="shared" ca="1" si="40"/>
        <v>-1</v>
      </c>
      <c r="EC31">
        <f t="shared" ca="1" si="66"/>
        <v>-1</v>
      </c>
      <c r="ED31">
        <f t="shared" ca="1" si="67"/>
        <v>-1</v>
      </c>
      <c r="EE31">
        <f t="shared" ca="1" si="68"/>
        <v>-1</v>
      </c>
      <c r="EF31">
        <f t="shared" ca="1" si="41"/>
        <v>-1</v>
      </c>
      <c r="EG31">
        <f t="shared" ca="1" si="42"/>
        <v>-1</v>
      </c>
      <c r="EH31">
        <f t="shared" ca="1" si="43"/>
        <v>-1</v>
      </c>
      <c r="EI31">
        <f t="shared" ca="1" si="44"/>
        <v>-1</v>
      </c>
      <c r="EJ31">
        <f t="shared" ca="1" si="45"/>
        <v>-1</v>
      </c>
      <c r="EK31">
        <f t="shared" ca="1" si="46"/>
        <v>-1</v>
      </c>
      <c r="EL31">
        <f t="shared" ca="1" si="47"/>
        <v>-1</v>
      </c>
      <c r="EM31">
        <f t="shared" ca="1" si="48"/>
        <v>-1</v>
      </c>
      <c r="EN31">
        <f t="shared" ca="1" si="49"/>
        <v>-1</v>
      </c>
      <c r="EO31">
        <f t="shared" ca="1" si="50"/>
        <v>-1</v>
      </c>
      <c r="EP31">
        <f t="shared" ca="1" si="51"/>
        <v>-1</v>
      </c>
      <c r="EQ31">
        <f t="shared" ca="1" si="52"/>
        <v>-1</v>
      </c>
      <c r="ER31">
        <f t="shared" ca="1" si="53"/>
        <v>-1</v>
      </c>
      <c r="ES31">
        <f t="shared" ca="1" si="54"/>
        <v>-1</v>
      </c>
      <c r="ET31">
        <f t="shared" ca="1" si="55"/>
        <v>-1</v>
      </c>
      <c r="EU31">
        <f t="shared" ca="1" si="56"/>
        <v>-1</v>
      </c>
      <c r="EV31">
        <f t="shared" ca="1" si="57"/>
        <v>-1</v>
      </c>
      <c r="EW31">
        <f t="shared" ca="1" si="58"/>
        <v>-1</v>
      </c>
      <c r="EX31">
        <f t="shared" ca="1" si="59"/>
        <v>-1</v>
      </c>
      <c r="EY31">
        <f t="shared" ca="1" si="60"/>
        <v>-1</v>
      </c>
      <c r="EZ31">
        <f t="shared" ca="1" si="61"/>
        <v>-1</v>
      </c>
      <c r="FA31">
        <f t="shared" ca="1" si="62"/>
        <v>-1</v>
      </c>
      <c r="FB31">
        <f t="shared" ca="1" si="63"/>
        <v>-1</v>
      </c>
      <c r="FC31">
        <f t="shared" ca="1" si="64"/>
        <v>-1</v>
      </c>
      <c r="FD31">
        <f t="shared" ca="1" si="65"/>
        <v>-1</v>
      </c>
    </row>
    <row r="32" spans="1:160" hidden="1" x14ac:dyDescent="0.25">
      <c r="A32" s="3" t="s">
        <v>28</v>
      </c>
      <c r="B32">
        <f>IF(countries_cumulative!D31&gt;=50,1,0)</f>
        <v>0</v>
      </c>
      <c r="C32">
        <f>IF(countries_cumulative!E31&gt;=50,1,0)</f>
        <v>0</v>
      </c>
      <c r="D32">
        <f>IF(countries_cumulative!F31&gt;=50,1,0)</f>
        <v>0</v>
      </c>
      <c r="E32">
        <f>IF(countries_cumulative!G31&gt;=50,1,0)</f>
        <v>0</v>
      </c>
      <c r="F32">
        <f>IF(countries_cumulative!H31&gt;=50,1,0)</f>
        <v>0</v>
      </c>
      <c r="G32">
        <f>IF(countries_cumulative!I31&gt;=50,1,0)</f>
        <v>0</v>
      </c>
      <c r="H32">
        <f>IF(countries_cumulative!J31&gt;=50,1,0)</f>
        <v>0</v>
      </c>
      <c r="I32">
        <f>IF(countries_cumulative!K31&gt;=50,1,0)</f>
        <v>0</v>
      </c>
      <c r="J32">
        <f>IF(countries_cumulative!L31&gt;=50,1,0)</f>
        <v>0</v>
      </c>
      <c r="K32">
        <f>IF(countries_cumulative!M31&gt;=50,1,0)</f>
        <v>0</v>
      </c>
      <c r="L32">
        <f>IF(countries_cumulative!N31&gt;=50,1,0)</f>
        <v>0</v>
      </c>
      <c r="M32">
        <f>IF(countries_cumulative!O31&gt;=50,1,0)</f>
        <v>0</v>
      </c>
      <c r="N32">
        <f>IF(countries_cumulative!P31&gt;=50,1,0)</f>
        <v>0</v>
      </c>
      <c r="O32">
        <f>IF(countries_cumulative!Q31&gt;=50,1,0)</f>
        <v>0</v>
      </c>
      <c r="P32">
        <f>IF(countries_cumulative!R31&gt;=50,1,0)</f>
        <v>0</v>
      </c>
      <c r="Q32">
        <f>IF(countries_cumulative!S31&gt;=50,1,0)</f>
        <v>0</v>
      </c>
      <c r="R32">
        <f>IF(countries_cumulative!T31&gt;=50,1,0)</f>
        <v>0</v>
      </c>
      <c r="S32">
        <f>IF(countries_cumulative!U31&gt;=50,1,0)</f>
        <v>0</v>
      </c>
      <c r="T32">
        <f>IF(countries_cumulative!V31&gt;=50,1,0)</f>
        <v>0</v>
      </c>
      <c r="U32">
        <f>IF(countries_cumulative!W31&gt;=50,1,0)</f>
        <v>0</v>
      </c>
      <c r="V32">
        <f>IF(countries_cumulative!X31&gt;=50,1,0)</f>
        <v>0</v>
      </c>
      <c r="W32">
        <f>IF(countries_cumulative!Y31&gt;=50,1,0)</f>
        <v>0</v>
      </c>
      <c r="X32">
        <f>IF(countries_cumulative!Z31&gt;=50,1,0)</f>
        <v>0</v>
      </c>
      <c r="Y32">
        <f>IF(countries_cumulative!AA31&gt;=50,1,0)</f>
        <v>0</v>
      </c>
      <c r="Z32">
        <f>IF(countries_cumulative!AB31&gt;=50,1,0)</f>
        <v>0</v>
      </c>
      <c r="AA32">
        <f>IF(countries_cumulative!AC31&gt;=50,1,0)</f>
        <v>0</v>
      </c>
      <c r="AB32">
        <f>IF(countries_cumulative!AD31&gt;=50,1,0)</f>
        <v>0</v>
      </c>
      <c r="AC32">
        <f>IF(countries_cumulative!AE31&gt;=50,1,0)</f>
        <v>0</v>
      </c>
      <c r="AD32">
        <f>IF(countries_cumulative!AF31&gt;=50,1,0)</f>
        <v>0</v>
      </c>
      <c r="AE32">
        <f>IF(countries_cumulative!AG31&gt;=50,1,0)</f>
        <v>0</v>
      </c>
      <c r="AF32">
        <f>IF(countries_cumulative!AH31&gt;=50,1,0)</f>
        <v>0</v>
      </c>
      <c r="AG32">
        <f>IF(countries_cumulative!AI31&gt;=50,1,0)</f>
        <v>0</v>
      </c>
      <c r="AH32">
        <f>IF(countries_cumulative!AJ31&gt;=50,1,0)</f>
        <v>0</v>
      </c>
      <c r="AI32">
        <f>IF(countries_cumulative!AK31&gt;=50,1,0)</f>
        <v>0</v>
      </c>
      <c r="AJ32">
        <f>IF(countries_cumulative!AL31&gt;=50,1,0)</f>
        <v>0</v>
      </c>
      <c r="AK32">
        <f>IF(countries_cumulative!AM31&gt;=50,1,0)</f>
        <v>0</v>
      </c>
      <c r="AL32">
        <f>IF(countries_cumulative!AN31&gt;=50,1,0)</f>
        <v>0</v>
      </c>
      <c r="AM32">
        <f>IF(countries_cumulative!AO31&gt;=50,1,0)</f>
        <v>0</v>
      </c>
      <c r="AN32">
        <f>IF(countries_cumulative!AP31&gt;=50,1,0)</f>
        <v>0</v>
      </c>
      <c r="AO32">
        <f>IF(countries_cumulative!AQ31&gt;=50,1,0)</f>
        <v>0</v>
      </c>
      <c r="AP32">
        <f>IF(countries_cumulative!AR31&gt;=50,1,0)</f>
        <v>0</v>
      </c>
      <c r="AQ32">
        <f>IF(countries_cumulative!AS31&gt;=50,1,0)</f>
        <v>0</v>
      </c>
      <c r="AR32">
        <f>IF(countries_cumulative!AT31&gt;=50,1,0)</f>
        <v>0</v>
      </c>
      <c r="AS32">
        <f>IF(countries_cumulative!AU31&gt;=50,1,0)</f>
        <v>0</v>
      </c>
      <c r="AT32">
        <f>IF(countries_cumulative!AV31&gt;=50,1,0)</f>
        <v>0</v>
      </c>
      <c r="AU32">
        <f>IF(countries_cumulative!AW31&gt;=50,1,0)</f>
        <v>0</v>
      </c>
      <c r="AV32">
        <f>IF(countries_cumulative!AX31&gt;=50,1,0)</f>
        <v>0</v>
      </c>
      <c r="AW32">
        <f>IF(countries_cumulative!AY31&gt;=50,1,0)</f>
        <v>0</v>
      </c>
      <c r="AX32">
        <f>IF(countries_cumulative!AZ31&gt;=50,1,0)</f>
        <v>0</v>
      </c>
      <c r="AY32">
        <f>IF(countries_cumulative!BA31&gt;=50,1,0)</f>
        <v>0</v>
      </c>
      <c r="AZ32">
        <f>IF(countries_cumulative!BB31&gt;=50,1,0)</f>
        <v>0</v>
      </c>
      <c r="BA32">
        <f>IF(countries_cumulative!BC31&gt;=50,1,0)</f>
        <v>0</v>
      </c>
      <c r="BB32">
        <f>IF(countries_cumulative!BD31&gt;=50,1,0)</f>
        <v>0</v>
      </c>
      <c r="BC32">
        <f>IF(countries_cumulative!BE31&gt;=50,1,0)</f>
        <v>0</v>
      </c>
      <c r="BD32">
        <f>IF(countries_cumulative!BF31&gt;=50,1,0)</f>
        <v>0</v>
      </c>
      <c r="BE32">
        <f>IF(countries_cumulative!BG31&gt;=50,1,0)</f>
        <v>0</v>
      </c>
      <c r="BF32">
        <f>IF(countries_cumulative!BH31&gt;=50,1,0)</f>
        <v>0</v>
      </c>
      <c r="BG32">
        <f>IF(countries_cumulative!BI31&gt;=50,1,0)</f>
        <v>0</v>
      </c>
      <c r="BH32">
        <f>IF(countries_cumulative!BJ31&gt;=50,1,0)</f>
        <v>0</v>
      </c>
      <c r="BI32">
        <f>IF(countries_cumulative!BK31&gt;=50,1,0)</f>
        <v>0</v>
      </c>
      <c r="BJ32">
        <f>IF(countries_cumulative!BL31&gt;=50,1,0)</f>
        <v>0</v>
      </c>
      <c r="BK32">
        <f>IF(countries_cumulative!BM31&gt;=50,1,0)</f>
        <v>0</v>
      </c>
      <c r="BL32">
        <f>IF(countries_cumulative!BN31&gt;=50,1,0)</f>
        <v>0</v>
      </c>
      <c r="BM32">
        <f>IF(countries_cumulative!BO31&gt;=50,1,0)</f>
        <v>0</v>
      </c>
      <c r="BN32">
        <f>IF(countries_cumulative!BP31&gt;=50,1,0)</f>
        <v>0</v>
      </c>
      <c r="BO32">
        <f>IF(countries_cumulative!BQ31&gt;=50,1,0)</f>
        <v>0</v>
      </c>
      <c r="BP32">
        <f>IF(countries_cumulative!BR31&gt;=50,1,0)</f>
        <v>0</v>
      </c>
      <c r="BQ32">
        <f>IF(countries_cumulative!BS31&gt;=50,1,0)</f>
        <v>0</v>
      </c>
      <c r="BR32">
        <f>IF(countries_cumulative!BT31&gt;=50,1,0)</f>
        <v>0</v>
      </c>
      <c r="BS32">
        <f>IF(countries_cumulative!BU31&gt;=50,1,0)</f>
        <v>0</v>
      </c>
      <c r="BT32">
        <f>IF(countries_cumulative!BV31&gt;=50,1,0)</f>
        <v>0</v>
      </c>
      <c r="BU32">
        <f>IF(countries_cumulative!BW31&gt;=50,1,0)</f>
        <v>0</v>
      </c>
      <c r="BV32">
        <f>IF(countries_cumulative!BX31&gt;=50,1,0)</f>
        <v>0</v>
      </c>
      <c r="BW32">
        <f>IF(countries_cumulative!BY31&gt;=50,1,0)</f>
        <v>0</v>
      </c>
      <c r="BX32">
        <f>IF(countries_cumulative!BZ31&gt;=50,1,0)</f>
        <v>0</v>
      </c>
      <c r="BY32">
        <f>IF(countries_cumulative!CA31&gt;=50,1,0)</f>
        <v>0</v>
      </c>
      <c r="BZ32">
        <f>IF(countries_cumulative!CB31&gt;=50,1,0)</f>
        <v>0</v>
      </c>
      <c r="CA32">
        <f>IF(countries_cumulative!CC31&gt;=50,1,0)</f>
        <v>0</v>
      </c>
      <c r="CB32">
        <f>IF(countries_cumulative!CD31&gt;=50,1,0)</f>
        <v>0</v>
      </c>
      <c r="CC32">
        <f>IF(countries_cumulative!CE31&gt;=50,1,0)</f>
        <v>0</v>
      </c>
      <c r="CD32">
        <f>IF(countries_cumulative!CF31&gt;=50,1,0)</f>
        <v>0</v>
      </c>
      <c r="CE32">
        <f>IF(countries_cumulative!CG31&gt;=50,1,0)</f>
        <v>0</v>
      </c>
      <c r="CF32">
        <f>IF(countries_cumulative!CH31&gt;=50,1,0)</f>
        <v>0</v>
      </c>
      <c r="CG32">
        <f>IF(countries_cumulative!CI31&gt;=50,1,0)</f>
        <v>0</v>
      </c>
      <c r="CH32">
        <f>IF(countries_cumulative!CJ31&gt;=50,1,0)</f>
        <v>1</v>
      </c>
      <c r="CI32">
        <f>IF(countries_cumulative!CK31&gt;=50,1,0)</f>
        <v>1</v>
      </c>
      <c r="CJ32">
        <f>IF(countries_cumulative!CL31&gt;=50,1,0)</f>
        <v>1</v>
      </c>
      <c r="CK32">
        <f>IF(countries_cumulative!CM31&gt;=50,1,0)</f>
        <v>1</v>
      </c>
      <c r="CL32">
        <f>IF(countries_cumulative!CN31&gt;=50,1,0)</f>
        <v>1</v>
      </c>
      <c r="CM32">
        <f>IF(countries_cumulative!CO31&gt;=50,1,0)</f>
        <v>1</v>
      </c>
      <c r="CN32">
        <f>IF(countries_cumulative!CP31&gt;=50,1,0)</f>
        <v>1</v>
      </c>
      <c r="CP32">
        <f t="shared" si="36"/>
        <v>84</v>
      </c>
      <c r="CQ32" t="str">
        <f t="shared" si="37"/>
        <v>Cabo Verde</v>
      </c>
      <c r="CR32">
        <f ca="1">OFFSET(countries_cumulative!$D31,0,$CP32+CR$1)</f>
        <v>56</v>
      </c>
      <c r="CS32">
        <f ca="1">OFFSET(countries_cumulative!$D31,0,$CP32+CS$1)</f>
        <v>56</v>
      </c>
      <c r="CT32">
        <f ca="1">OFFSET(countries_cumulative!$D31,0,$CP32+CT$1)</f>
        <v>56</v>
      </c>
      <c r="CU32">
        <f ca="1">OFFSET(countries_cumulative!$D31,0,$CP32+CU$1)</f>
        <v>58</v>
      </c>
      <c r="CV32">
        <f ca="1">OFFSET(countries_cumulative!$D31,0,$CP32+CV$1)</f>
        <v>61</v>
      </c>
      <c r="CW32">
        <f ca="1">OFFSET(countries_cumulative!$D31,0,$CP32+CW$1)</f>
        <v>67</v>
      </c>
      <c r="CX32">
        <f ca="1">OFFSET(countries_cumulative!$D31,0,$CP32+CX$1)</f>
        <v>68</v>
      </c>
      <c r="CY32">
        <f ca="1">OFFSET(countries_cumulative!$D31,0,$CP32+CY$1)</f>
        <v>0</v>
      </c>
      <c r="CZ32">
        <f ca="1">OFFSET(countries_cumulative!$D31,0,$CP32+CZ$1)</f>
        <v>0</v>
      </c>
      <c r="DA32">
        <f ca="1">OFFSET(countries_cumulative!$D31,0,$CP32+DA$1)</f>
        <v>0</v>
      </c>
      <c r="DB32">
        <f ca="1">OFFSET(countries_cumulative!$D31,0,$CP32+DB$1)</f>
        <v>0</v>
      </c>
      <c r="DC32">
        <f ca="1">OFFSET(countries_cumulative!$D31,0,$CP32+DC$1)</f>
        <v>0</v>
      </c>
      <c r="DD32">
        <f ca="1">OFFSET(countries_cumulative!$D31,0,$CP32+DD$1)</f>
        <v>0</v>
      </c>
      <c r="DE32">
        <f ca="1">OFFSET(countries_cumulative!$D31,0,$CP32+DE$1)</f>
        <v>0</v>
      </c>
      <c r="DF32">
        <f ca="1">OFFSET(countries_cumulative!$D31,0,$CP32+DF$1)</f>
        <v>0</v>
      </c>
      <c r="DG32">
        <f ca="1">OFFSET(countries_cumulative!$D31,0,$CP32+DG$1)</f>
        <v>0</v>
      </c>
      <c r="DH32">
        <f ca="1">OFFSET(countries_cumulative!$D31,0,$CP32+DH$1)</f>
        <v>0</v>
      </c>
      <c r="DI32">
        <f ca="1">OFFSET(countries_cumulative!$D31,0,$CP32+DI$1)</f>
        <v>0</v>
      </c>
      <c r="DJ32">
        <f ca="1">OFFSET(countries_cumulative!$D31,0,$CP32+DJ$1)</f>
        <v>0</v>
      </c>
      <c r="DK32">
        <f ca="1">OFFSET(countries_cumulative!$D31,0,$CP32+DK$1)</f>
        <v>0</v>
      </c>
      <c r="DL32">
        <f ca="1">OFFSET(countries_cumulative!$D31,0,$CP32+DL$1)</f>
        <v>0</v>
      </c>
      <c r="DM32">
        <f ca="1">OFFSET(countries_cumulative!$D31,0,$CP32+DM$1)</f>
        <v>0</v>
      </c>
      <c r="DN32">
        <f ca="1">OFFSET(countries_cumulative!$D31,0,$CP32+DN$1)</f>
        <v>0</v>
      </c>
      <c r="DO32">
        <f ca="1">OFFSET(countries_cumulative!$D31,0,$CP32+DO$1)</f>
        <v>0</v>
      </c>
      <c r="DP32">
        <f ca="1">OFFSET(countries_cumulative!$D31,0,$CP32+DP$1)</f>
        <v>0</v>
      </c>
      <c r="DQ32">
        <f ca="1">OFFSET(countries_cumulative!$D31,0,$CP32+DQ$1)</f>
        <v>0</v>
      </c>
      <c r="DR32">
        <f ca="1">OFFSET(countries_cumulative!$D31,0,$CP32+DR$1)</f>
        <v>0</v>
      </c>
      <c r="DS32">
        <f ca="1">OFFSET(countries_cumulative!$D31,0,$CP32+DS$1)</f>
        <v>0</v>
      </c>
      <c r="DT32">
        <f ca="1">OFFSET(countries_cumulative!$D31,0,$CP32+DT$1)</f>
        <v>0</v>
      </c>
      <c r="DU32">
        <f ca="1">OFFSET(countries_cumulative!$D31,0,$CP32+DU$1)</f>
        <v>0</v>
      </c>
      <c r="DV32">
        <f ca="1">OFFSET(countries_cumulative!$D31,0,$CP32+DV$1)</f>
        <v>0</v>
      </c>
      <c r="DW32" s="3" t="s">
        <v>28</v>
      </c>
      <c r="DX32" t="str">
        <f t="shared" ca="1" si="38"/>
        <v/>
      </c>
      <c r="DZ32" t="s">
        <v>28</v>
      </c>
      <c r="EA32">
        <f t="shared" ca="1" si="39"/>
        <v>-1</v>
      </c>
      <c r="EB32">
        <f t="shared" ca="1" si="40"/>
        <v>-1</v>
      </c>
      <c r="EC32">
        <f t="shared" ca="1" si="66"/>
        <v>0.25992104989487319</v>
      </c>
      <c r="ED32">
        <f t="shared" ca="1" si="67"/>
        <v>0.4953487812212205</v>
      </c>
      <c r="EE32">
        <f t="shared" ca="1" si="68"/>
        <v>0.61539426620217808</v>
      </c>
      <c r="EF32">
        <f t="shared" ca="1" si="41"/>
        <v>0.51308574942290153</v>
      </c>
      <c r="EG32">
        <f t="shared" ca="1" si="42"/>
        <v>-2.7772198149200693</v>
      </c>
      <c r="EH32" t="e">
        <f t="shared" ca="1" si="43"/>
        <v>#NUM!</v>
      </c>
      <c r="EI32">
        <f t="shared" ca="1" si="44"/>
        <v>-2.5640229234774088</v>
      </c>
      <c r="EJ32" t="e">
        <f t="shared" ca="1" si="45"/>
        <v>#NUM!</v>
      </c>
      <c r="EK32">
        <f t="shared" ca="1" si="46"/>
        <v>-2.441870260345822</v>
      </c>
      <c r="EL32" t="e">
        <f t="shared" ca="1" si="47"/>
        <v>#NUM!</v>
      </c>
      <c r="EM32">
        <f t="shared" ca="1" si="48"/>
        <v>-2.3629376919261884</v>
      </c>
      <c r="EN32" t="e">
        <f t="shared" ca="1" si="49"/>
        <v>#NUM!</v>
      </c>
      <c r="EO32">
        <f t="shared" ca="1" si="50"/>
        <v>-2.3078136577370625</v>
      </c>
      <c r="EP32" t="e">
        <f t="shared" ca="1" si="51"/>
        <v>#NUM!</v>
      </c>
      <c r="EQ32">
        <f t="shared" ca="1" si="52"/>
        <v>-2.2671691459496235</v>
      </c>
      <c r="ER32" t="e">
        <f t="shared" ca="1" si="53"/>
        <v>#NUM!</v>
      </c>
      <c r="ES32">
        <f t="shared" ca="1" si="54"/>
        <v>-2.2359755969861137</v>
      </c>
      <c r="ET32" t="e">
        <f t="shared" ca="1" si="55"/>
        <v>#NUM!</v>
      </c>
      <c r="EU32">
        <f t="shared" ca="1" si="56"/>
        <v>-2.211286979568758</v>
      </c>
      <c r="EV32" t="e">
        <f t="shared" ca="1" si="57"/>
        <v>#NUM!</v>
      </c>
      <c r="EW32">
        <f t="shared" ca="1" si="58"/>
        <v>-2.1912644319802164</v>
      </c>
      <c r="EX32" t="e">
        <f t="shared" ca="1" si="59"/>
        <v>#NUM!</v>
      </c>
      <c r="EY32">
        <f t="shared" ca="1" si="60"/>
        <v>-2.1747014939629161</v>
      </c>
      <c r="EZ32" t="e">
        <f t="shared" ca="1" si="61"/>
        <v>#NUM!</v>
      </c>
      <c r="FA32">
        <f t="shared" ca="1" si="62"/>
        <v>-2.1607740878309327</v>
      </c>
      <c r="FB32" t="e">
        <f t="shared" ca="1" si="63"/>
        <v>#NUM!</v>
      </c>
      <c r="FC32">
        <f t="shared" ca="1" si="64"/>
        <v>-2.1489003077189164</v>
      </c>
      <c r="FD32" t="e">
        <f t="shared" ca="1" si="65"/>
        <v>#NUM!</v>
      </c>
    </row>
    <row r="33" spans="1:160" x14ac:dyDescent="0.25">
      <c r="A33" s="3" t="s">
        <v>29</v>
      </c>
      <c r="B33">
        <f>IF(countries_cumulative!D32&gt;=50,1,0)</f>
        <v>0</v>
      </c>
      <c r="C33">
        <f>IF(countries_cumulative!E32&gt;=50,1,0)</f>
        <v>0</v>
      </c>
      <c r="D33">
        <f>IF(countries_cumulative!F32&gt;=50,1,0)</f>
        <v>0</v>
      </c>
      <c r="E33">
        <f>IF(countries_cumulative!G32&gt;=50,1,0)</f>
        <v>0</v>
      </c>
      <c r="F33">
        <f>IF(countries_cumulative!H32&gt;=50,1,0)</f>
        <v>0</v>
      </c>
      <c r="G33">
        <f>IF(countries_cumulative!I32&gt;=50,1,0)</f>
        <v>0</v>
      </c>
      <c r="H33">
        <f>IF(countries_cumulative!J32&gt;=50,1,0)</f>
        <v>0</v>
      </c>
      <c r="I33">
        <f>IF(countries_cumulative!K32&gt;=50,1,0)</f>
        <v>0</v>
      </c>
      <c r="J33">
        <f>IF(countries_cumulative!L32&gt;=50,1,0)</f>
        <v>0</v>
      </c>
      <c r="K33">
        <f>IF(countries_cumulative!M32&gt;=50,1,0)</f>
        <v>0</v>
      </c>
      <c r="L33">
        <f>IF(countries_cumulative!N32&gt;=50,1,0)</f>
        <v>0</v>
      </c>
      <c r="M33">
        <f>IF(countries_cumulative!O32&gt;=50,1,0)</f>
        <v>0</v>
      </c>
      <c r="N33">
        <f>IF(countries_cumulative!P32&gt;=50,1,0)</f>
        <v>0</v>
      </c>
      <c r="O33">
        <f>IF(countries_cumulative!Q32&gt;=50,1,0)</f>
        <v>0</v>
      </c>
      <c r="P33">
        <f>IF(countries_cumulative!R32&gt;=50,1,0)</f>
        <v>0</v>
      </c>
      <c r="Q33">
        <f>IF(countries_cumulative!S32&gt;=50,1,0)</f>
        <v>0</v>
      </c>
      <c r="R33">
        <f>IF(countries_cumulative!T32&gt;=50,1,0)</f>
        <v>0</v>
      </c>
      <c r="S33">
        <f>IF(countries_cumulative!U32&gt;=50,1,0)</f>
        <v>0</v>
      </c>
      <c r="T33">
        <f>IF(countries_cumulative!V32&gt;=50,1,0)</f>
        <v>0</v>
      </c>
      <c r="U33">
        <f>IF(countries_cumulative!W32&gt;=50,1,0)</f>
        <v>0</v>
      </c>
      <c r="V33">
        <f>IF(countries_cumulative!X32&gt;=50,1,0)</f>
        <v>0</v>
      </c>
      <c r="W33">
        <f>IF(countries_cumulative!Y32&gt;=50,1,0)</f>
        <v>0</v>
      </c>
      <c r="X33">
        <f>IF(countries_cumulative!Z32&gt;=50,1,0)</f>
        <v>0</v>
      </c>
      <c r="Y33">
        <f>IF(countries_cumulative!AA32&gt;=50,1,0)</f>
        <v>0</v>
      </c>
      <c r="Z33">
        <f>IF(countries_cumulative!AB32&gt;=50,1,0)</f>
        <v>0</v>
      </c>
      <c r="AA33">
        <f>IF(countries_cumulative!AC32&gt;=50,1,0)</f>
        <v>0</v>
      </c>
      <c r="AB33">
        <f>IF(countries_cumulative!AD32&gt;=50,1,0)</f>
        <v>0</v>
      </c>
      <c r="AC33">
        <f>IF(countries_cumulative!AE32&gt;=50,1,0)</f>
        <v>0</v>
      </c>
      <c r="AD33">
        <f>IF(countries_cumulative!AF32&gt;=50,1,0)</f>
        <v>0</v>
      </c>
      <c r="AE33">
        <f>IF(countries_cumulative!AG32&gt;=50,1,0)</f>
        <v>0</v>
      </c>
      <c r="AF33">
        <f>IF(countries_cumulative!AH32&gt;=50,1,0)</f>
        <v>0</v>
      </c>
      <c r="AG33">
        <f>IF(countries_cumulative!AI32&gt;=50,1,0)</f>
        <v>0</v>
      </c>
      <c r="AH33">
        <f>IF(countries_cumulative!AJ32&gt;=50,1,0)</f>
        <v>0</v>
      </c>
      <c r="AI33">
        <f>IF(countries_cumulative!AK32&gt;=50,1,0)</f>
        <v>0</v>
      </c>
      <c r="AJ33">
        <f>IF(countries_cumulative!AL32&gt;=50,1,0)</f>
        <v>0</v>
      </c>
      <c r="AK33">
        <f>IF(countries_cumulative!AM32&gt;=50,1,0)</f>
        <v>0</v>
      </c>
      <c r="AL33">
        <f>IF(countries_cumulative!AN32&gt;=50,1,0)</f>
        <v>0</v>
      </c>
      <c r="AM33">
        <f>IF(countries_cumulative!AO32&gt;=50,1,0)</f>
        <v>0</v>
      </c>
      <c r="AN33">
        <f>IF(countries_cumulative!AP32&gt;=50,1,0)</f>
        <v>0</v>
      </c>
      <c r="AO33">
        <f>IF(countries_cumulative!AQ32&gt;=50,1,0)</f>
        <v>0</v>
      </c>
      <c r="AP33">
        <f>IF(countries_cumulative!AR32&gt;=50,1,0)</f>
        <v>0</v>
      </c>
      <c r="AQ33">
        <f>IF(countries_cumulative!AS32&gt;=50,1,0)</f>
        <v>0</v>
      </c>
      <c r="AR33">
        <f>IF(countries_cumulative!AT32&gt;=50,1,0)</f>
        <v>0</v>
      </c>
      <c r="AS33">
        <f>IF(countries_cumulative!AU32&gt;=50,1,0)</f>
        <v>0</v>
      </c>
      <c r="AT33">
        <f>IF(countries_cumulative!AV32&gt;=50,1,0)</f>
        <v>0</v>
      </c>
      <c r="AU33">
        <f>IF(countries_cumulative!AW32&gt;=50,1,0)</f>
        <v>0</v>
      </c>
      <c r="AV33">
        <f>IF(countries_cumulative!AX32&gt;=50,1,0)</f>
        <v>0</v>
      </c>
      <c r="AW33">
        <f>IF(countries_cumulative!AY32&gt;=50,1,0)</f>
        <v>0</v>
      </c>
      <c r="AX33">
        <f>IF(countries_cumulative!AZ32&gt;=50,1,0)</f>
        <v>0</v>
      </c>
      <c r="AY33">
        <f>IF(countries_cumulative!BA32&gt;=50,1,0)</f>
        <v>0</v>
      </c>
      <c r="AZ33">
        <f>IF(countries_cumulative!BB32&gt;=50,1,0)</f>
        <v>0</v>
      </c>
      <c r="BA33">
        <f>IF(countries_cumulative!BC32&gt;=50,1,0)</f>
        <v>0</v>
      </c>
      <c r="BB33">
        <f>IF(countries_cumulative!BD32&gt;=50,1,0)</f>
        <v>0</v>
      </c>
      <c r="BC33">
        <f>IF(countries_cumulative!BE32&gt;=50,1,0)</f>
        <v>0</v>
      </c>
      <c r="BD33">
        <f>IF(countries_cumulative!BF32&gt;=50,1,0)</f>
        <v>0</v>
      </c>
      <c r="BE33">
        <f>IF(countries_cumulative!BG32&gt;=50,1,0)</f>
        <v>0</v>
      </c>
      <c r="BF33">
        <f>IF(countries_cumulative!BH32&gt;=50,1,0)</f>
        <v>0</v>
      </c>
      <c r="BG33">
        <f>IF(countries_cumulative!BI32&gt;=50,1,0)</f>
        <v>0</v>
      </c>
      <c r="BH33">
        <f>IF(countries_cumulative!BJ32&gt;=50,1,0)</f>
        <v>1</v>
      </c>
      <c r="BI33">
        <f>IF(countries_cumulative!BK32&gt;=50,1,0)</f>
        <v>1</v>
      </c>
      <c r="BJ33">
        <f>IF(countries_cumulative!BL32&gt;=50,1,0)</f>
        <v>1</v>
      </c>
      <c r="BK33">
        <f>IF(countries_cumulative!BM32&gt;=50,1,0)</f>
        <v>1</v>
      </c>
      <c r="BL33">
        <f>IF(countries_cumulative!BN32&gt;=50,1,0)</f>
        <v>1</v>
      </c>
      <c r="BM33">
        <f>IF(countries_cumulative!BO32&gt;=50,1,0)</f>
        <v>1</v>
      </c>
      <c r="BN33">
        <f>IF(countries_cumulative!BP32&gt;=50,1,0)</f>
        <v>1</v>
      </c>
      <c r="BO33">
        <f>IF(countries_cumulative!BQ32&gt;=50,1,0)</f>
        <v>1</v>
      </c>
      <c r="BP33">
        <f>IF(countries_cumulative!BR32&gt;=50,1,0)</f>
        <v>1</v>
      </c>
      <c r="BQ33">
        <f>IF(countries_cumulative!BS32&gt;=50,1,0)</f>
        <v>1</v>
      </c>
      <c r="BR33">
        <f>IF(countries_cumulative!BT32&gt;=50,1,0)</f>
        <v>1</v>
      </c>
      <c r="BS33">
        <f>IF(countries_cumulative!BU32&gt;=50,1,0)</f>
        <v>1</v>
      </c>
      <c r="BT33">
        <f>IF(countries_cumulative!BV32&gt;=50,1,0)</f>
        <v>1</v>
      </c>
      <c r="BU33">
        <f>IF(countries_cumulative!BW32&gt;=50,1,0)</f>
        <v>1</v>
      </c>
      <c r="BV33">
        <f>IF(countries_cumulative!BX32&gt;=50,1,0)</f>
        <v>1</v>
      </c>
      <c r="BW33">
        <f>IF(countries_cumulative!BY32&gt;=50,1,0)</f>
        <v>1</v>
      </c>
      <c r="BX33">
        <f>IF(countries_cumulative!BZ32&gt;=50,1,0)</f>
        <v>1</v>
      </c>
      <c r="BY33">
        <f>IF(countries_cumulative!CA32&gt;=50,1,0)</f>
        <v>1</v>
      </c>
      <c r="BZ33">
        <f>IF(countries_cumulative!CB32&gt;=50,1,0)</f>
        <v>1</v>
      </c>
      <c r="CA33">
        <f>IF(countries_cumulative!CC32&gt;=50,1,0)</f>
        <v>1</v>
      </c>
      <c r="CB33">
        <f>IF(countries_cumulative!CD32&gt;=50,1,0)</f>
        <v>1</v>
      </c>
      <c r="CC33">
        <f>IF(countries_cumulative!CE32&gt;=50,1,0)</f>
        <v>1</v>
      </c>
      <c r="CD33">
        <f>IF(countries_cumulative!CF32&gt;=50,1,0)</f>
        <v>1</v>
      </c>
      <c r="CE33">
        <f>IF(countries_cumulative!CG32&gt;=50,1,0)</f>
        <v>1</v>
      </c>
      <c r="CF33">
        <f>IF(countries_cumulative!CH32&gt;=50,1,0)</f>
        <v>1</v>
      </c>
      <c r="CG33">
        <f>IF(countries_cumulative!CI32&gt;=50,1,0)</f>
        <v>1</v>
      </c>
      <c r="CH33">
        <f>IF(countries_cumulative!CJ32&gt;=50,1,0)</f>
        <v>1</v>
      </c>
      <c r="CI33">
        <f>IF(countries_cumulative!CK32&gt;=50,1,0)</f>
        <v>1</v>
      </c>
      <c r="CJ33">
        <f>IF(countries_cumulative!CL32&gt;=50,1,0)</f>
        <v>1</v>
      </c>
      <c r="CK33">
        <f>IF(countries_cumulative!CM32&gt;=50,1,0)</f>
        <v>1</v>
      </c>
      <c r="CL33">
        <f>IF(countries_cumulative!CN32&gt;=50,1,0)</f>
        <v>1</v>
      </c>
      <c r="CM33">
        <f>IF(countries_cumulative!CO32&gt;=50,1,0)</f>
        <v>1</v>
      </c>
      <c r="CN33">
        <f>IF(countries_cumulative!CP32&gt;=50,1,0)</f>
        <v>1</v>
      </c>
      <c r="CP33">
        <f t="shared" si="36"/>
        <v>58</v>
      </c>
      <c r="CQ33" t="str">
        <f t="shared" si="37"/>
        <v>Cambodia</v>
      </c>
      <c r="CR33">
        <f ca="1">OFFSET(countries_cumulative!$D32,0,$CP33+CR$1)</f>
        <v>51</v>
      </c>
      <c r="CS33">
        <f ca="1">OFFSET(countries_cumulative!$D32,0,$CP33+CS$1)</f>
        <v>53</v>
      </c>
      <c r="CT33">
        <f ca="1">OFFSET(countries_cumulative!$D32,0,$CP33+CT$1)</f>
        <v>84</v>
      </c>
      <c r="CU33">
        <f ca="1">OFFSET(countries_cumulative!$D32,0,$CP33+CU$1)</f>
        <v>87</v>
      </c>
      <c r="CV33">
        <f ca="1">OFFSET(countries_cumulative!$D32,0,$CP33+CV$1)</f>
        <v>91</v>
      </c>
      <c r="CW33">
        <f ca="1">OFFSET(countries_cumulative!$D32,0,$CP33+CW$1)</f>
        <v>96</v>
      </c>
      <c r="CX33">
        <f ca="1">OFFSET(countries_cumulative!$D32,0,$CP33+CX$1)</f>
        <v>96</v>
      </c>
      <c r="CY33">
        <f ca="1">OFFSET(countries_cumulative!$D32,0,$CP33+CY$1)</f>
        <v>99</v>
      </c>
      <c r="CZ33">
        <f ca="1">OFFSET(countries_cumulative!$D32,0,$CP33+CZ$1)</f>
        <v>99</v>
      </c>
      <c r="DA33">
        <f ca="1">OFFSET(countries_cumulative!$D32,0,$CP33+DA$1)</f>
        <v>103</v>
      </c>
      <c r="DB33">
        <f ca="1">OFFSET(countries_cumulative!$D32,0,$CP33+DB$1)</f>
        <v>107</v>
      </c>
      <c r="DC33">
        <f ca="1">OFFSET(countries_cumulative!$D32,0,$CP33+DC$1)</f>
        <v>109</v>
      </c>
      <c r="DD33">
        <f ca="1">OFFSET(countries_cumulative!$D32,0,$CP33+DD$1)</f>
        <v>109</v>
      </c>
      <c r="DE33">
        <f ca="1">OFFSET(countries_cumulative!$D32,0,$CP33+DE$1)</f>
        <v>110</v>
      </c>
      <c r="DF33">
        <f ca="1">OFFSET(countries_cumulative!$D32,0,$CP33+DF$1)</f>
        <v>114</v>
      </c>
      <c r="DG33">
        <f ca="1">OFFSET(countries_cumulative!$D32,0,$CP33+DG$1)</f>
        <v>114</v>
      </c>
      <c r="DH33">
        <f ca="1">OFFSET(countries_cumulative!$D32,0,$CP33+DH$1)</f>
        <v>114</v>
      </c>
      <c r="DI33">
        <f ca="1">OFFSET(countries_cumulative!$D32,0,$CP33+DI$1)</f>
        <v>114</v>
      </c>
      <c r="DJ33">
        <f ca="1">OFFSET(countries_cumulative!$D32,0,$CP33+DJ$1)</f>
        <v>115</v>
      </c>
      <c r="DK33">
        <f ca="1">OFFSET(countries_cumulative!$D32,0,$CP33+DK$1)</f>
        <v>117</v>
      </c>
      <c r="DL33">
        <f ca="1">OFFSET(countries_cumulative!$D32,0,$CP33+DL$1)</f>
        <v>119</v>
      </c>
      <c r="DM33">
        <f ca="1">OFFSET(countries_cumulative!$D32,0,$CP33+DM$1)</f>
        <v>119</v>
      </c>
      <c r="DN33">
        <f ca="1">OFFSET(countries_cumulative!$D32,0,$CP33+DN$1)</f>
        <v>120</v>
      </c>
      <c r="DO33">
        <f ca="1">OFFSET(countries_cumulative!$D32,0,$CP33+DO$1)</f>
        <v>122</v>
      </c>
      <c r="DP33">
        <f ca="1">OFFSET(countries_cumulative!$D32,0,$CP33+DP$1)</f>
        <v>122</v>
      </c>
      <c r="DQ33">
        <f ca="1">OFFSET(countries_cumulative!$D32,0,$CP33+DQ$1)</f>
        <v>122</v>
      </c>
      <c r="DR33">
        <f ca="1">OFFSET(countries_cumulative!$D32,0,$CP33+DR$1)</f>
        <v>122</v>
      </c>
      <c r="DS33">
        <f ca="1">OFFSET(countries_cumulative!$D32,0,$CP33+DS$1)</f>
        <v>122</v>
      </c>
      <c r="DT33">
        <f ca="1">OFFSET(countries_cumulative!$D32,0,$CP33+DT$1)</f>
        <v>122</v>
      </c>
      <c r="DU33">
        <f ca="1">OFFSET(countries_cumulative!$D32,0,$CP33+DU$1)</f>
        <v>122</v>
      </c>
      <c r="DV33">
        <f ca="1">OFFSET(countries_cumulative!$D32,0,$CP33+DV$1)</f>
        <v>122</v>
      </c>
      <c r="DW33" s="3" t="s">
        <v>29</v>
      </c>
      <c r="DX33">
        <f t="shared" ca="1" si="38"/>
        <v>0.15267961192571589</v>
      </c>
      <c r="DZ33" t="s">
        <v>29</v>
      </c>
      <c r="EA33">
        <f t="shared" ca="1" si="39"/>
        <v>1</v>
      </c>
      <c r="EB33">
        <f t="shared" ca="1" si="40"/>
        <v>4.7445626465380286</v>
      </c>
      <c r="EC33">
        <f t="shared" ca="1" si="66"/>
        <v>2.3019272488946263</v>
      </c>
      <c r="ED33">
        <f t="shared" ca="1" si="67"/>
        <v>1.514866859365871</v>
      </c>
      <c r="EE33">
        <f t="shared" ca="1" si="68"/>
        <v>1.1411273683383238</v>
      </c>
      <c r="EF33">
        <f t="shared" ca="1" si="41"/>
        <v>0.88597277405853947</v>
      </c>
      <c r="EG33">
        <f t="shared" ca="1" si="42"/>
        <v>0.73851050644475724</v>
      </c>
      <c r="EH33">
        <f t="shared" ca="1" si="43"/>
        <v>0.6223896036109775</v>
      </c>
      <c r="EI33">
        <f t="shared" ca="1" si="44"/>
        <v>0.55119729299715492</v>
      </c>
      <c r="EJ33">
        <f t="shared" ca="1" si="45"/>
        <v>0.49561152357164251</v>
      </c>
      <c r="EK33">
        <f t="shared" ca="1" si="46"/>
        <v>0.44647734414392271</v>
      </c>
      <c r="EL33">
        <f t="shared" ca="1" si="47"/>
        <v>0.40265974327758092</v>
      </c>
      <c r="EM33">
        <f t="shared" ca="1" si="48"/>
        <v>0.36841991355733517</v>
      </c>
      <c r="EN33">
        <f t="shared" ca="1" si="49"/>
        <v>0.34438706407528663</v>
      </c>
      <c r="EO33">
        <f t="shared" ca="1" si="50"/>
        <v>0.31812329897203329</v>
      </c>
      <c r="EP33">
        <f t="shared" ca="1" si="51"/>
        <v>0.29556373936402425</v>
      </c>
      <c r="EQ33">
        <f t="shared" ca="1" si="52"/>
        <v>0.27597910249668933</v>
      </c>
      <c r="ER33">
        <f t="shared" ca="1" si="53"/>
        <v>0.25992104989487319</v>
      </c>
      <c r="ES33">
        <f t="shared" ca="1" si="54"/>
        <v>0.24671007829919156</v>
      </c>
      <c r="ET33">
        <f t="shared" ca="1" si="55"/>
        <v>0.23488195838748105</v>
      </c>
      <c r="EU33">
        <f t="shared" ca="1" si="56"/>
        <v>0.22253789316649364</v>
      </c>
      <c r="EV33">
        <f t="shared" ca="1" si="57"/>
        <v>0.21222727000345665</v>
      </c>
      <c r="EW33">
        <f t="shared" ca="1" si="58"/>
        <v>0.20362027111006142</v>
      </c>
      <c r="EX33">
        <f t="shared" ca="1" si="59"/>
        <v>0.19436141469583634</v>
      </c>
      <c r="EY33">
        <f t="shared" ca="1" si="60"/>
        <v>0.185906184594963</v>
      </c>
      <c r="EZ33">
        <f t="shared" ca="1" si="61"/>
        <v>0.17815449400496552</v>
      </c>
      <c r="FA33">
        <f t="shared" ca="1" si="62"/>
        <v>0.17102218816297077</v>
      </c>
      <c r="FB33">
        <f t="shared" ca="1" si="63"/>
        <v>0.16443799982180929</v>
      </c>
      <c r="FC33">
        <f t="shared" ca="1" si="64"/>
        <v>0.158341176352228</v>
      </c>
      <c r="FD33">
        <f t="shared" ca="1" si="65"/>
        <v>0.15267961192571589</v>
      </c>
    </row>
    <row r="34" spans="1:160" hidden="1" x14ac:dyDescent="0.25">
      <c r="A34" s="3" t="s">
        <v>30</v>
      </c>
      <c r="B34">
        <f>IF(countries_cumulative!D33&gt;=50,1,0)</f>
        <v>0</v>
      </c>
      <c r="C34">
        <f>IF(countries_cumulative!E33&gt;=50,1,0)</f>
        <v>0</v>
      </c>
      <c r="D34">
        <f>IF(countries_cumulative!F33&gt;=50,1,0)</f>
        <v>0</v>
      </c>
      <c r="E34">
        <f>IF(countries_cumulative!G33&gt;=50,1,0)</f>
        <v>0</v>
      </c>
      <c r="F34">
        <f>IF(countries_cumulative!H33&gt;=50,1,0)</f>
        <v>0</v>
      </c>
      <c r="G34">
        <f>IF(countries_cumulative!I33&gt;=50,1,0)</f>
        <v>0</v>
      </c>
      <c r="H34">
        <f>IF(countries_cumulative!J33&gt;=50,1,0)</f>
        <v>0</v>
      </c>
      <c r="I34">
        <f>IF(countries_cumulative!K33&gt;=50,1,0)</f>
        <v>0</v>
      </c>
      <c r="J34">
        <f>IF(countries_cumulative!L33&gt;=50,1,0)</f>
        <v>0</v>
      </c>
      <c r="K34">
        <f>IF(countries_cumulative!M33&gt;=50,1,0)</f>
        <v>0</v>
      </c>
      <c r="L34">
        <f>IF(countries_cumulative!N33&gt;=50,1,0)</f>
        <v>0</v>
      </c>
      <c r="M34">
        <f>IF(countries_cumulative!O33&gt;=50,1,0)</f>
        <v>0</v>
      </c>
      <c r="N34">
        <f>IF(countries_cumulative!P33&gt;=50,1,0)</f>
        <v>0</v>
      </c>
      <c r="O34">
        <f>IF(countries_cumulative!Q33&gt;=50,1,0)</f>
        <v>0</v>
      </c>
      <c r="P34">
        <f>IF(countries_cumulative!R33&gt;=50,1,0)</f>
        <v>0</v>
      </c>
      <c r="Q34">
        <f>IF(countries_cumulative!S33&gt;=50,1,0)</f>
        <v>0</v>
      </c>
      <c r="R34">
        <f>IF(countries_cumulative!T33&gt;=50,1,0)</f>
        <v>0</v>
      </c>
      <c r="S34">
        <f>IF(countries_cumulative!U33&gt;=50,1,0)</f>
        <v>0</v>
      </c>
      <c r="T34">
        <f>IF(countries_cumulative!V33&gt;=50,1,0)</f>
        <v>0</v>
      </c>
      <c r="U34">
        <f>IF(countries_cumulative!W33&gt;=50,1,0)</f>
        <v>0</v>
      </c>
      <c r="V34">
        <f>IF(countries_cumulative!X33&gt;=50,1,0)</f>
        <v>0</v>
      </c>
      <c r="W34">
        <f>IF(countries_cumulative!Y33&gt;=50,1,0)</f>
        <v>0</v>
      </c>
      <c r="X34">
        <f>IF(countries_cumulative!Z33&gt;=50,1,0)</f>
        <v>0</v>
      </c>
      <c r="Y34">
        <f>IF(countries_cumulative!AA33&gt;=50,1,0)</f>
        <v>0</v>
      </c>
      <c r="Z34">
        <f>IF(countries_cumulative!AB33&gt;=50,1,0)</f>
        <v>0</v>
      </c>
      <c r="AA34">
        <f>IF(countries_cumulative!AC33&gt;=50,1,0)</f>
        <v>0</v>
      </c>
      <c r="AB34">
        <f>IF(countries_cumulative!AD33&gt;=50,1,0)</f>
        <v>0</v>
      </c>
      <c r="AC34">
        <f>IF(countries_cumulative!AE33&gt;=50,1,0)</f>
        <v>0</v>
      </c>
      <c r="AD34">
        <f>IF(countries_cumulative!AF33&gt;=50,1,0)</f>
        <v>0</v>
      </c>
      <c r="AE34">
        <f>IF(countries_cumulative!AG33&gt;=50,1,0)</f>
        <v>0</v>
      </c>
      <c r="AF34">
        <f>IF(countries_cumulative!AH33&gt;=50,1,0)</f>
        <v>0</v>
      </c>
      <c r="AG34">
        <f>IF(countries_cumulative!AI33&gt;=50,1,0)</f>
        <v>0</v>
      </c>
      <c r="AH34">
        <f>IF(countries_cumulative!AJ33&gt;=50,1,0)</f>
        <v>0</v>
      </c>
      <c r="AI34">
        <f>IF(countries_cumulative!AK33&gt;=50,1,0)</f>
        <v>0</v>
      </c>
      <c r="AJ34">
        <f>IF(countries_cumulative!AL33&gt;=50,1,0)</f>
        <v>0</v>
      </c>
      <c r="AK34">
        <f>IF(countries_cumulative!AM33&gt;=50,1,0)</f>
        <v>0</v>
      </c>
      <c r="AL34">
        <f>IF(countries_cumulative!AN33&gt;=50,1,0)</f>
        <v>0</v>
      </c>
      <c r="AM34">
        <f>IF(countries_cumulative!AO33&gt;=50,1,0)</f>
        <v>0</v>
      </c>
      <c r="AN34">
        <f>IF(countries_cumulative!AP33&gt;=50,1,0)</f>
        <v>0</v>
      </c>
      <c r="AO34">
        <f>IF(countries_cumulative!AQ33&gt;=50,1,0)</f>
        <v>0</v>
      </c>
      <c r="AP34">
        <f>IF(countries_cumulative!AR33&gt;=50,1,0)</f>
        <v>0</v>
      </c>
      <c r="AQ34">
        <f>IF(countries_cumulative!AS33&gt;=50,1,0)</f>
        <v>0</v>
      </c>
      <c r="AR34">
        <f>IF(countries_cumulative!AT33&gt;=50,1,0)</f>
        <v>0</v>
      </c>
      <c r="AS34">
        <f>IF(countries_cumulative!AU33&gt;=50,1,0)</f>
        <v>0</v>
      </c>
      <c r="AT34">
        <f>IF(countries_cumulative!AV33&gt;=50,1,0)</f>
        <v>0</v>
      </c>
      <c r="AU34">
        <f>IF(countries_cumulative!AW33&gt;=50,1,0)</f>
        <v>0</v>
      </c>
      <c r="AV34">
        <f>IF(countries_cumulative!AX33&gt;=50,1,0)</f>
        <v>0</v>
      </c>
      <c r="AW34">
        <f>IF(countries_cumulative!AY33&gt;=50,1,0)</f>
        <v>0</v>
      </c>
      <c r="AX34">
        <f>IF(countries_cumulative!AZ33&gt;=50,1,0)</f>
        <v>0</v>
      </c>
      <c r="AY34">
        <f>IF(countries_cumulative!BA33&gt;=50,1,0)</f>
        <v>0</v>
      </c>
      <c r="AZ34">
        <f>IF(countries_cumulative!BB33&gt;=50,1,0)</f>
        <v>0</v>
      </c>
      <c r="BA34">
        <f>IF(countries_cumulative!BC33&gt;=50,1,0)</f>
        <v>0</v>
      </c>
      <c r="BB34">
        <f>IF(countries_cumulative!BD33&gt;=50,1,0)</f>
        <v>0</v>
      </c>
      <c r="BC34">
        <f>IF(countries_cumulative!BE33&gt;=50,1,0)</f>
        <v>0</v>
      </c>
      <c r="BD34">
        <f>IF(countries_cumulative!BF33&gt;=50,1,0)</f>
        <v>0</v>
      </c>
      <c r="BE34">
        <f>IF(countries_cumulative!BG33&gt;=50,1,0)</f>
        <v>0</v>
      </c>
      <c r="BF34">
        <f>IF(countries_cumulative!BH33&gt;=50,1,0)</f>
        <v>0</v>
      </c>
      <c r="BG34">
        <f>IF(countries_cumulative!BI33&gt;=50,1,0)</f>
        <v>0</v>
      </c>
      <c r="BH34">
        <f>IF(countries_cumulative!BJ33&gt;=50,1,0)</f>
        <v>0</v>
      </c>
      <c r="BI34">
        <f>IF(countries_cumulative!BK33&gt;=50,1,0)</f>
        <v>0</v>
      </c>
      <c r="BJ34">
        <f>IF(countries_cumulative!BL33&gt;=50,1,0)</f>
        <v>0</v>
      </c>
      <c r="BK34">
        <f>IF(countries_cumulative!BM33&gt;=50,1,0)</f>
        <v>1</v>
      </c>
      <c r="BL34">
        <f>IF(countries_cumulative!BN33&gt;=50,1,0)</f>
        <v>1</v>
      </c>
      <c r="BM34">
        <f>IF(countries_cumulative!BO33&gt;=50,1,0)</f>
        <v>1</v>
      </c>
      <c r="BN34">
        <f>IF(countries_cumulative!BP33&gt;=50,1,0)</f>
        <v>1</v>
      </c>
      <c r="BO34">
        <f>IF(countries_cumulative!BQ33&gt;=50,1,0)</f>
        <v>1</v>
      </c>
      <c r="BP34">
        <f>IF(countries_cumulative!BR33&gt;=50,1,0)</f>
        <v>1</v>
      </c>
      <c r="BQ34">
        <f>IF(countries_cumulative!BS33&gt;=50,1,0)</f>
        <v>1</v>
      </c>
      <c r="BR34">
        <f>IF(countries_cumulative!BT33&gt;=50,1,0)</f>
        <v>1</v>
      </c>
      <c r="BS34">
        <f>IF(countries_cumulative!BU33&gt;=50,1,0)</f>
        <v>1</v>
      </c>
      <c r="BT34">
        <f>IF(countries_cumulative!BV33&gt;=50,1,0)</f>
        <v>1</v>
      </c>
      <c r="BU34">
        <f>IF(countries_cumulative!BW33&gt;=50,1,0)</f>
        <v>1</v>
      </c>
      <c r="BV34">
        <f>IF(countries_cumulative!BX33&gt;=50,1,0)</f>
        <v>1</v>
      </c>
      <c r="BW34">
        <f>IF(countries_cumulative!BY33&gt;=50,1,0)</f>
        <v>1</v>
      </c>
      <c r="BX34">
        <f>IF(countries_cumulative!BZ33&gt;=50,1,0)</f>
        <v>1</v>
      </c>
      <c r="BY34">
        <f>IF(countries_cumulative!CA33&gt;=50,1,0)</f>
        <v>1</v>
      </c>
      <c r="BZ34">
        <f>IF(countries_cumulative!CB33&gt;=50,1,0)</f>
        <v>1</v>
      </c>
      <c r="CA34">
        <f>IF(countries_cumulative!CC33&gt;=50,1,0)</f>
        <v>1</v>
      </c>
      <c r="CB34">
        <f>IF(countries_cumulative!CD33&gt;=50,1,0)</f>
        <v>1</v>
      </c>
      <c r="CC34">
        <f>IF(countries_cumulative!CE33&gt;=50,1,0)</f>
        <v>1</v>
      </c>
      <c r="CD34">
        <f>IF(countries_cumulative!CF33&gt;=50,1,0)</f>
        <v>1</v>
      </c>
      <c r="CE34">
        <f>IF(countries_cumulative!CG33&gt;=50,1,0)</f>
        <v>1</v>
      </c>
      <c r="CF34">
        <f>IF(countries_cumulative!CH33&gt;=50,1,0)</f>
        <v>1</v>
      </c>
      <c r="CG34">
        <f>IF(countries_cumulative!CI33&gt;=50,1,0)</f>
        <v>1</v>
      </c>
      <c r="CH34">
        <f>IF(countries_cumulative!CJ33&gt;=50,1,0)</f>
        <v>1</v>
      </c>
      <c r="CI34">
        <f>IF(countries_cumulative!CK33&gt;=50,1,0)</f>
        <v>1</v>
      </c>
      <c r="CJ34">
        <f>IF(countries_cumulative!CL33&gt;=50,1,0)</f>
        <v>1</v>
      </c>
      <c r="CK34">
        <f>IF(countries_cumulative!CM33&gt;=50,1,0)</f>
        <v>1</v>
      </c>
      <c r="CL34">
        <f>IF(countries_cumulative!CN33&gt;=50,1,0)</f>
        <v>1</v>
      </c>
      <c r="CM34">
        <f>IF(countries_cumulative!CO33&gt;=50,1,0)</f>
        <v>1</v>
      </c>
      <c r="CN34">
        <f>IF(countries_cumulative!CP33&gt;=50,1,0)</f>
        <v>1</v>
      </c>
      <c r="CP34">
        <f t="shared" si="36"/>
        <v>61</v>
      </c>
      <c r="CQ34" t="str">
        <f t="shared" si="37"/>
        <v>Cameroon</v>
      </c>
      <c r="CR34">
        <f ca="1">OFFSET(countries_cumulative!$D33,0,$CP34+CR$1)</f>
        <v>56</v>
      </c>
      <c r="CS34">
        <f ca="1">OFFSET(countries_cumulative!$D33,0,$CP34+CS$1)</f>
        <v>66</v>
      </c>
      <c r="CT34">
        <f ca="1">OFFSET(countries_cumulative!$D33,0,$CP34+CT$1)</f>
        <v>75</v>
      </c>
      <c r="CU34">
        <f ca="1">OFFSET(countries_cumulative!$D33,0,$CP34+CU$1)</f>
        <v>75</v>
      </c>
      <c r="CV34">
        <f ca="1">OFFSET(countries_cumulative!$D33,0,$CP34+CV$1)</f>
        <v>91</v>
      </c>
      <c r="CW34">
        <f ca="1">OFFSET(countries_cumulative!$D33,0,$CP34+CW$1)</f>
        <v>91</v>
      </c>
      <c r="CX34">
        <f ca="1">OFFSET(countries_cumulative!$D33,0,$CP34+CX$1)</f>
        <v>139</v>
      </c>
      <c r="CY34">
        <f ca="1">OFFSET(countries_cumulative!$D33,0,$CP34+CY$1)</f>
        <v>139</v>
      </c>
      <c r="CZ34">
        <f ca="1">OFFSET(countries_cumulative!$D33,0,$CP34+CZ$1)</f>
        <v>193</v>
      </c>
      <c r="DA34">
        <f ca="1">OFFSET(countries_cumulative!$D33,0,$CP34+DA$1)</f>
        <v>233</v>
      </c>
      <c r="DB34">
        <f ca="1">OFFSET(countries_cumulative!$D33,0,$CP34+DB$1)</f>
        <v>306</v>
      </c>
      <c r="DC34">
        <f ca="1">OFFSET(countries_cumulative!$D33,0,$CP34+DC$1)</f>
        <v>509</v>
      </c>
      <c r="DD34">
        <f ca="1">OFFSET(countries_cumulative!$D33,0,$CP34+DD$1)</f>
        <v>555</v>
      </c>
      <c r="DE34">
        <f ca="1">OFFSET(countries_cumulative!$D33,0,$CP34+DE$1)</f>
        <v>650</v>
      </c>
      <c r="DF34">
        <f ca="1">OFFSET(countries_cumulative!$D33,0,$CP34+DF$1)</f>
        <v>658</v>
      </c>
      <c r="DG34">
        <f ca="1">OFFSET(countries_cumulative!$D33,0,$CP34+DG$1)</f>
        <v>658</v>
      </c>
      <c r="DH34">
        <f ca="1">OFFSET(countries_cumulative!$D33,0,$CP34+DH$1)</f>
        <v>730</v>
      </c>
      <c r="DI34">
        <f ca="1">OFFSET(countries_cumulative!$D33,0,$CP34+DI$1)</f>
        <v>730</v>
      </c>
      <c r="DJ34">
        <f ca="1">OFFSET(countries_cumulative!$D33,0,$CP34+DJ$1)</f>
        <v>820</v>
      </c>
      <c r="DK34">
        <f ca="1">OFFSET(countries_cumulative!$D33,0,$CP34+DK$1)</f>
        <v>820</v>
      </c>
      <c r="DL34">
        <f ca="1">OFFSET(countries_cumulative!$D33,0,$CP34+DL$1)</f>
        <v>820</v>
      </c>
      <c r="DM34">
        <f ca="1">OFFSET(countries_cumulative!$D33,0,$CP34+DM$1)</f>
        <v>820</v>
      </c>
      <c r="DN34">
        <f ca="1">OFFSET(countries_cumulative!$D33,0,$CP34+DN$1)</f>
        <v>848</v>
      </c>
      <c r="DO34">
        <f ca="1">OFFSET(countries_cumulative!$D33,0,$CP34+DO$1)</f>
        <v>848</v>
      </c>
      <c r="DP34">
        <f ca="1">OFFSET(countries_cumulative!$D33,0,$CP34+DP$1)</f>
        <v>996</v>
      </c>
      <c r="DQ34">
        <f ca="1">OFFSET(countries_cumulative!$D33,0,$CP34+DQ$1)</f>
        <v>996</v>
      </c>
      <c r="DR34">
        <f ca="1">OFFSET(countries_cumulative!$D33,0,$CP34+DR$1)</f>
        <v>1017</v>
      </c>
      <c r="DS34">
        <f ca="1">OFFSET(countries_cumulative!$D33,0,$CP34+DS$1)</f>
        <v>1017</v>
      </c>
      <c r="DT34">
        <f ca="1">OFFSET(countries_cumulative!$D33,0,$CP34+DT$1)</f>
        <v>1163</v>
      </c>
      <c r="DU34">
        <f ca="1">OFFSET(countries_cumulative!$D33,0,$CP34+DU$1)</f>
        <v>1163</v>
      </c>
      <c r="DV34">
        <f ca="1">OFFSET(countries_cumulative!$D33,0,$CP34+DV$1)</f>
        <v>0</v>
      </c>
      <c r="DW34" s="3" t="s">
        <v>30</v>
      </c>
      <c r="DX34" t="str">
        <f t="shared" ca="1" si="38"/>
        <v/>
      </c>
      <c r="DZ34" t="s">
        <v>30</v>
      </c>
      <c r="EA34">
        <f t="shared" ca="1" si="39"/>
        <v>9</v>
      </c>
      <c r="EB34">
        <f t="shared" ca="1" si="40"/>
        <v>3.358898943540674</v>
      </c>
      <c r="EC34">
        <f t="shared" ca="1" si="66"/>
        <v>1.6684016487219444</v>
      </c>
      <c r="ED34">
        <f t="shared" ca="1" si="67"/>
        <v>1.4322992790977871</v>
      </c>
      <c r="EE34">
        <f t="shared" ca="1" si="68"/>
        <v>1.0361680046403983</v>
      </c>
      <c r="EF34">
        <f t="shared" ca="1" si="41"/>
        <v>1.0885570788117902</v>
      </c>
      <c r="EG34">
        <f t="shared" ca="1" si="42"/>
        <v>0.87998339427601757</v>
      </c>
      <c r="EH34">
        <f t="shared" ca="1" si="43"/>
        <v>0.84965218948009835</v>
      </c>
      <c r="EI34">
        <f t="shared" ca="1" si="44"/>
        <v>0.7773575663995167</v>
      </c>
      <c r="EJ34">
        <f t="shared" ca="1" si="45"/>
        <v>0.73697673221968674</v>
      </c>
      <c r="EK34">
        <f t="shared" ca="1" si="46"/>
        <v>0.74366669719019018</v>
      </c>
      <c r="EL34">
        <f t="shared" ca="1" si="47"/>
        <v>0.67819225376910652</v>
      </c>
      <c r="EM34">
        <f t="shared" ca="1" si="48"/>
        <v>0.63443701085211424</v>
      </c>
      <c r="EN34">
        <f t="shared" ca="1" si="49"/>
        <v>0.57958356539497569</v>
      </c>
      <c r="EO34">
        <f t="shared" ca="1" si="50"/>
        <v>0.53216815904934878</v>
      </c>
      <c r="EP34">
        <f t="shared" ca="1" si="51"/>
        <v>0.50241961014412118</v>
      </c>
      <c r="EQ34">
        <f t="shared" ca="1" si="52"/>
        <v>0.46687044590541804</v>
      </c>
      <c r="ER34">
        <f t="shared" ca="1" si="53"/>
        <v>0.44601185418854894</v>
      </c>
      <c r="ES34">
        <f t="shared" ca="1" si="54"/>
        <v>0.41821395913505488</v>
      </c>
      <c r="ET34">
        <f t="shared" ca="1" si="55"/>
        <v>0.39365304468962048</v>
      </c>
      <c r="EU34">
        <f t="shared" ca="1" si="56"/>
        <v>0.37179798289511945</v>
      </c>
      <c r="EV34">
        <f t="shared" ca="1" si="57"/>
        <v>0.35444144843889003</v>
      </c>
      <c r="EW34">
        <f t="shared" ca="1" si="58"/>
        <v>0.33669255645699203</v>
      </c>
      <c r="EX34">
        <f t="shared" ca="1" si="59"/>
        <v>0.33008785281819875</v>
      </c>
      <c r="EY34">
        <f t="shared" ca="1" si="60"/>
        <v>0.31499806613721892</v>
      </c>
      <c r="EZ34">
        <f t="shared" ca="1" si="61"/>
        <v>0.30232725728353449</v>
      </c>
      <c r="FA34">
        <f t="shared" ca="1" si="62"/>
        <v>0.2896481413882892</v>
      </c>
      <c r="FB34">
        <f t="shared" ca="1" si="63"/>
        <v>0.28445696450310831</v>
      </c>
      <c r="FC34">
        <f t="shared" ca="1" si="64"/>
        <v>0.27341689520063595</v>
      </c>
      <c r="FD34" t="e">
        <f t="shared" ca="1" si="65"/>
        <v>#NUM!</v>
      </c>
    </row>
    <row r="35" spans="1:160" x14ac:dyDescent="0.25">
      <c r="A35" s="3" t="s">
        <v>31</v>
      </c>
      <c r="B35">
        <f>IF(countries_cumulative!D34&gt;=50,1,0)</f>
        <v>0</v>
      </c>
      <c r="C35">
        <f>IF(countries_cumulative!E34&gt;=50,1,0)</f>
        <v>0</v>
      </c>
      <c r="D35">
        <f>IF(countries_cumulative!F34&gt;=50,1,0)</f>
        <v>0</v>
      </c>
      <c r="E35">
        <f>IF(countries_cumulative!G34&gt;=50,1,0)</f>
        <v>0</v>
      </c>
      <c r="F35">
        <f>IF(countries_cumulative!H34&gt;=50,1,0)</f>
        <v>0</v>
      </c>
      <c r="G35">
        <f>IF(countries_cumulative!I34&gt;=50,1,0)</f>
        <v>0</v>
      </c>
      <c r="H35">
        <f>IF(countries_cumulative!J34&gt;=50,1,0)</f>
        <v>0</v>
      </c>
      <c r="I35">
        <f>IF(countries_cumulative!K34&gt;=50,1,0)</f>
        <v>0</v>
      </c>
      <c r="J35">
        <f>IF(countries_cumulative!L34&gt;=50,1,0)</f>
        <v>0</v>
      </c>
      <c r="K35">
        <f>IF(countries_cumulative!M34&gt;=50,1,0)</f>
        <v>0</v>
      </c>
      <c r="L35">
        <f>IF(countries_cumulative!N34&gt;=50,1,0)</f>
        <v>0</v>
      </c>
      <c r="M35">
        <f>IF(countries_cumulative!O34&gt;=50,1,0)</f>
        <v>0</v>
      </c>
      <c r="N35">
        <f>IF(countries_cumulative!P34&gt;=50,1,0)</f>
        <v>0</v>
      </c>
      <c r="O35">
        <f>IF(countries_cumulative!Q34&gt;=50,1,0)</f>
        <v>0</v>
      </c>
      <c r="P35">
        <f>IF(countries_cumulative!R34&gt;=50,1,0)</f>
        <v>0</v>
      </c>
      <c r="Q35">
        <f>IF(countries_cumulative!S34&gt;=50,1,0)</f>
        <v>0</v>
      </c>
      <c r="R35">
        <f>IF(countries_cumulative!T34&gt;=50,1,0)</f>
        <v>0</v>
      </c>
      <c r="S35">
        <f>IF(countries_cumulative!U34&gt;=50,1,0)</f>
        <v>0</v>
      </c>
      <c r="T35">
        <f>IF(countries_cumulative!V34&gt;=50,1,0)</f>
        <v>0</v>
      </c>
      <c r="U35">
        <f>IF(countries_cumulative!W34&gt;=50,1,0)</f>
        <v>0</v>
      </c>
      <c r="V35">
        <f>IF(countries_cumulative!X34&gt;=50,1,0)</f>
        <v>0</v>
      </c>
      <c r="W35">
        <f>IF(countries_cumulative!Y34&gt;=50,1,0)</f>
        <v>0</v>
      </c>
      <c r="X35">
        <f>IF(countries_cumulative!Z34&gt;=50,1,0)</f>
        <v>0</v>
      </c>
      <c r="Y35">
        <f>IF(countries_cumulative!AA34&gt;=50,1,0)</f>
        <v>0</v>
      </c>
      <c r="Z35">
        <f>IF(countries_cumulative!AB34&gt;=50,1,0)</f>
        <v>0</v>
      </c>
      <c r="AA35">
        <f>IF(countries_cumulative!AC34&gt;=50,1,0)</f>
        <v>0</v>
      </c>
      <c r="AB35">
        <f>IF(countries_cumulative!AD34&gt;=50,1,0)</f>
        <v>0</v>
      </c>
      <c r="AC35">
        <f>IF(countries_cumulative!AE34&gt;=50,1,0)</f>
        <v>0</v>
      </c>
      <c r="AD35">
        <f>IF(countries_cumulative!AF34&gt;=50,1,0)</f>
        <v>0</v>
      </c>
      <c r="AE35">
        <f>IF(countries_cumulative!AG34&gt;=50,1,0)</f>
        <v>0</v>
      </c>
      <c r="AF35">
        <f>IF(countries_cumulative!AH34&gt;=50,1,0)</f>
        <v>0</v>
      </c>
      <c r="AG35">
        <f>IF(countries_cumulative!AI34&gt;=50,1,0)</f>
        <v>0</v>
      </c>
      <c r="AH35">
        <f>IF(countries_cumulative!AJ34&gt;=50,1,0)</f>
        <v>0</v>
      </c>
      <c r="AI35">
        <f>IF(countries_cumulative!AK34&gt;=50,1,0)</f>
        <v>0</v>
      </c>
      <c r="AJ35">
        <f>IF(countries_cumulative!AL34&gt;=50,1,0)</f>
        <v>0</v>
      </c>
      <c r="AK35">
        <f>IF(countries_cumulative!AM34&gt;=50,1,0)</f>
        <v>0</v>
      </c>
      <c r="AL35">
        <f>IF(countries_cumulative!AN34&gt;=50,1,0)</f>
        <v>0</v>
      </c>
      <c r="AM35">
        <f>IF(countries_cumulative!AO34&gt;=50,1,0)</f>
        <v>0</v>
      </c>
      <c r="AN35">
        <f>IF(countries_cumulative!AP34&gt;=50,1,0)</f>
        <v>0</v>
      </c>
      <c r="AO35">
        <f>IF(countries_cumulative!AQ34&gt;=50,1,0)</f>
        <v>0</v>
      </c>
      <c r="AP35">
        <f>IF(countries_cumulative!AR34&gt;=50,1,0)</f>
        <v>0</v>
      </c>
      <c r="AQ35">
        <f>IF(countries_cumulative!AS34&gt;=50,1,0)</f>
        <v>0</v>
      </c>
      <c r="AR35">
        <f>IF(countries_cumulative!AT34&gt;=50,1,0)</f>
        <v>0</v>
      </c>
      <c r="AS35">
        <f>IF(countries_cumulative!AU34&gt;=50,1,0)</f>
        <v>0</v>
      </c>
      <c r="AT35">
        <f>IF(countries_cumulative!AV34&gt;=50,1,0)</f>
        <v>0</v>
      </c>
      <c r="AU35">
        <f>IF(countries_cumulative!AW34&gt;=50,1,0)</f>
        <v>1</v>
      </c>
      <c r="AV35">
        <f>IF(countries_cumulative!AX34&gt;=50,1,0)</f>
        <v>1</v>
      </c>
      <c r="AW35">
        <f>IF(countries_cumulative!AY34&gt;=50,1,0)</f>
        <v>1</v>
      </c>
      <c r="AX35">
        <f>IF(countries_cumulative!AZ34&gt;=50,1,0)</f>
        <v>1</v>
      </c>
      <c r="AY35">
        <f>IF(countries_cumulative!BA34&gt;=50,1,0)</f>
        <v>1</v>
      </c>
      <c r="AZ35">
        <f>IF(countries_cumulative!BB34&gt;=50,1,0)</f>
        <v>1</v>
      </c>
      <c r="BA35">
        <f>IF(countries_cumulative!BC34&gt;=50,1,0)</f>
        <v>1</v>
      </c>
      <c r="BB35">
        <f>IF(countries_cumulative!BD34&gt;=50,1,0)</f>
        <v>1</v>
      </c>
      <c r="BC35">
        <f>IF(countries_cumulative!BE34&gt;=50,1,0)</f>
        <v>1</v>
      </c>
      <c r="BD35">
        <f>IF(countries_cumulative!BF34&gt;=50,1,0)</f>
        <v>1</v>
      </c>
      <c r="BE35">
        <f>IF(countries_cumulative!BG34&gt;=50,1,0)</f>
        <v>1</v>
      </c>
      <c r="BF35">
        <f>IF(countries_cumulative!BH34&gt;=50,1,0)</f>
        <v>1</v>
      </c>
      <c r="BG35">
        <f>IF(countries_cumulative!BI34&gt;=50,1,0)</f>
        <v>1</v>
      </c>
      <c r="BH35">
        <f>IF(countries_cumulative!BJ34&gt;=50,1,0)</f>
        <v>1</v>
      </c>
      <c r="BI35">
        <f>IF(countries_cumulative!BK34&gt;=50,1,0)</f>
        <v>1</v>
      </c>
      <c r="BJ35">
        <f>IF(countries_cumulative!BL34&gt;=50,1,0)</f>
        <v>1</v>
      </c>
      <c r="BK35">
        <f>IF(countries_cumulative!BM34&gt;=50,1,0)</f>
        <v>1</v>
      </c>
      <c r="BL35">
        <f>IF(countries_cumulative!BN34&gt;=50,1,0)</f>
        <v>1</v>
      </c>
      <c r="BM35">
        <f>IF(countries_cumulative!BO34&gt;=50,1,0)</f>
        <v>1</v>
      </c>
      <c r="BN35">
        <f>IF(countries_cumulative!BP34&gt;=50,1,0)</f>
        <v>1</v>
      </c>
      <c r="BO35">
        <f>IF(countries_cumulative!BQ34&gt;=50,1,0)</f>
        <v>1</v>
      </c>
      <c r="BP35">
        <f>IF(countries_cumulative!BR34&gt;=50,1,0)</f>
        <v>1</v>
      </c>
      <c r="BQ35">
        <f>IF(countries_cumulative!BS34&gt;=50,1,0)</f>
        <v>1</v>
      </c>
      <c r="BR35">
        <f>IF(countries_cumulative!BT34&gt;=50,1,0)</f>
        <v>1</v>
      </c>
      <c r="BS35">
        <f>IF(countries_cumulative!BU34&gt;=50,1,0)</f>
        <v>1</v>
      </c>
      <c r="BT35">
        <f>IF(countries_cumulative!BV34&gt;=50,1,0)</f>
        <v>1</v>
      </c>
      <c r="BU35">
        <f>IF(countries_cumulative!BW34&gt;=50,1,0)</f>
        <v>1</v>
      </c>
      <c r="BV35">
        <f>IF(countries_cumulative!BX34&gt;=50,1,0)</f>
        <v>1</v>
      </c>
      <c r="BW35">
        <f>IF(countries_cumulative!BY34&gt;=50,1,0)</f>
        <v>1</v>
      </c>
      <c r="BX35">
        <f>IF(countries_cumulative!BZ34&gt;=50,1,0)</f>
        <v>1</v>
      </c>
      <c r="BY35">
        <f>IF(countries_cumulative!CA34&gt;=50,1,0)</f>
        <v>1</v>
      </c>
      <c r="BZ35">
        <f>IF(countries_cumulative!CB34&gt;=50,1,0)</f>
        <v>1</v>
      </c>
      <c r="CA35">
        <f>IF(countries_cumulative!CC34&gt;=50,1,0)</f>
        <v>1</v>
      </c>
      <c r="CB35">
        <f>IF(countries_cumulative!CD34&gt;=50,1,0)</f>
        <v>1</v>
      </c>
      <c r="CC35">
        <f>IF(countries_cumulative!CE34&gt;=50,1,0)</f>
        <v>1</v>
      </c>
      <c r="CD35">
        <f>IF(countries_cumulative!CF34&gt;=50,1,0)</f>
        <v>1</v>
      </c>
      <c r="CE35">
        <f>IF(countries_cumulative!CG34&gt;=50,1,0)</f>
        <v>1</v>
      </c>
      <c r="CF35">
        <f>IF(countries_cumulative!CH34&gt;=50,1,0)</f>
        <v>1</v>
      </c>
      <c r="CG35">
        <f>IF(countries_cumulative!CI34&gt;=50,1,0)</f>
        <v>1</v>
      </c>
      <c r="CH35">
        <f>IF(countries_cumulative!CJ34&gt;=50,1,0)</f>
        <v>1</v>
      </c>
      <c r="CI35">
        <f>IF(countries_cumulative!CK34&gt;=50,1,0)</f>
        <v>1</v>
      </c>
      <c r="CJ35">
        <f>IF(countries_cumulative!CL34&gt;=50,1,0)</f>
        <v>1</v>
      </c>
      <c r="CK35">
        <f>IF(countries_cumulative!CM34&gt;=50,1,0)</f>
        <v>1</v>
      </c>
      <c r="CL35">
        <f>IF(countries_cumulative!CN34&gt;=50,1,0)</f>
        <v>1</v>
      </c>
      <c r="CM35">
        <f>IF(countries_cumulative!CO34&gt;=50,1,0)</f>
        <v>1</v>
      </c>
      <c r="CN35">
        <f>IF(countries_cumulative!CP34&gt;=50,1,0)</f>
        <v>1</v>
      </c>
      <c r="CP35">
        <f t="shared" si="36"/>
        <v>45</v>
      </c>
      <c r="CQ35" t="str">
        <f t="shared" si="37"/>
        <v>Canada</v>
      </c>
      <c r="CR35">
        <f ca="1">OFFSET(countries_cumulative!$D34,0,$CP35+CR$1)</f>
        <v>54</v>
      </c>
      <c r="CS35">
        <f ca="1">OFFSET(countries_cumulative!$D34,0,$CP35+CS$1)</f>
        <v>64</v>
      </c>
      <c r="CT35">
        <f ca="1">OFFSET(countries_cumulative!$D34,0,$CP35+CT$1)</f>
        <v>77</v>
      </c>
      <c r="CU35">
        <f ca="1">OFFSET(countries_cumulative!$D34,0,$CP35+CU$1)</f>
        <v>79</v>
      </c>
      <c r="CV35">
        <f ca="1">OFFSET(countries_cumulative!$D34,0,$CP35+CV$1)</f>
        <v>108</v>
      </c>
      <c r="CW35">
        <f ca="1">OFFSET(countries_cumulative!$D34,0,$CP35+CW$1)</f>
        <v>117</v>
      </c>
      <c r="CX35">
        <f ca="1">OFFSET(countries_cumulative!$D34,0,$CP35+CX$1)</f>
        <v>193</v>
      </c>
      <c r="CY35">
        <f ca="1">OFFSET(countries_cumulative!$D34,0,$CP35+CY$1)</f>
        <v>198</v>
      </c>
      <c r="CZ35">
        <f ca="1">OFFSET(countries_cumulative!$D34,0,$CP35+CZ$1)</f>
        <v>252</v>
      </c>
      <c r="DA35">
        <f ca="1">OFFSET(countries_cumulative!$D34,0,$CP35+DA$1)</f>
        <v>415</v>
      </c>
      <c r="DB35">
        <f ca="1">OFFSET(countries_cumulative!$D34,0,$CP35+DB$1)</f>
        <v>478</v>
      </c>
      <c r="DC35">
        <f ca="1">OFFSET(countries_cumulative!$D34,0,$CP35+DC$1)</f>
        <v>657</v>
      </c>
      <c r="DD35">
        <f ca="1">OFFSET(countries_cumulative!$D34,0,$CP35+DD$1)</f>
        <v>800</v>
      </c>
      <c r="DE35">
        <f ca="1">OFFSET(countries_cumulative!$D34,0,$CP35+DE$1)</f>
        <v>943</v>
      </c>
      <c r="DF35">
        <f ca="1">OFFSET(countries_cumulative!$D34,0,$CP35+DF$1)</f>
        <v>1277</v>
      </c>
      <c r="DG35">
        <f ca="1">OFFSET(countries_cumulative!$D34,0,$CP35+DG$1)</f>
        <v>1469</v>
      </c>
      <c r="DH35">
        <f ca="1">OFFSET(countries_cumulative!$D34,0,$CP35+DH$1)</f>
        <v>2088</v>
      </c>
      <c r="DI35">
        <f ca="1">OFFSET(countries_cumulative!$D34,0,$CP35+DI$1)</f>
        <v>2790</v>
      </c>
      <c r="DJ35">
        <f ca="1">OFFSET(countries_cumulative!$D34,0,$CP35+DJ$1)</f>
        <v>3251</v>
      </c>
      <c r="DK35">
        <f ca="1">OFFSET(countries_cumulative!$D34,0,$CP35+DK$1)</f>
        <v>4042</v>
      </c>
      <c r="DL35">
        <f ca="1">OFFSET(countries_cumulative!$D34,0,$CP35+DL$1)</f>
        <v>4682</v>
      </c>
      <c r="DM35">
        <f ca="1">OFFSET(countries_cumulative!$D34,0,$CP35+DM$1)</f>
        <v>5576</v>
      </c>
      <c r="DN35">
        <f ca="1">OFFSET(countries_cumulative!$D34,0,$CP35+DN$1)</f>
        <v>6280</v>
      </c>
      <c r="DO35">
        <f ca="1">OFFSET(countries_cumulative!$D34,0,$CP35+DO$1)</f>
        <v>7398</v>
      </c>
      <c r="DP35">
        <f ca="1">OFFSET(countries_cumulative!$D34,0,$CP35+DP$1)</f>
        <v>8527</v>
      </c>
      <c r="DQ35">
        <f ca="1">OFFSET(countries_cumulative!$D34,0,$CP35+DQ$1)</f>
        <v>9560</v>
      </c>
      <c r="DR35">
        <f ca="1">OFFSET(countries_cumulative!$D34,0,$CP35+DR$1)</f>
        <v>11284</v>
      </c>
      <c r="DS35">
        <f ca="1">OFFSET(countries_cumulative!$D34,0,$CP35+DS$1)</f>
        <v>12437</v>
      </c>
      <c r="DT35">
        <f ca="1">OFFSET(countries_cumulative!$D34,0,$CP35+DT$1)</f>
        <v>12978</v>
      </c>
      <c r="DU35">
        <f ca="1">OFFSET(countries_cumulative!$D34,0,$CP35+DU$1)</f>
        <v>15756</v>
      </c>
      <c r="DV35">
        <f ca="1">OFFSET(countries_cumulative!$D34,0,$CP35+DV$1)</f>
        <v>16563</v>
      </c>
      <c r="DW35" s="3" t="s">
        <v>31</v>
      </c>
      <c r="DX35">
        <f t="shared" ca="1" si="38"/>
        <v>0.38226302908773713</v>
      </c>
      <c r="DZ35" t="s">
        <v>31</v>
      </c>
      <c r="EA35">
        <f t="shared" ca="1" si="39"/>
        <v>9</v>
      </c>
      <c r="EB35">
        <f t="shared" ca="1" si="40"/>
        <v>3.7958315233127191</v>
      </c>
      <c r="EC35">
        <f t="shared" ca="1" si="66"/>
        <v>1.9240177382128656</v>
      </c>
      <c r="ED35">
        <f t="shared" ca="1" si="67"/>
        <v>1.7108060108295344</v>
      </c>
      <c r="EE35">
        <f t="shared" ca="1" si="68"/>
        <v>1.2901720489235826</v>
      </c>
      <c r="EF35">
        <f t="shared" ca="1" si="41"/>
        <v>1.2759836263427493</v>
      </c>
      <c r="EG35">
        <f t="shared" ca="1" si="42"/>
        <v>1.0339370097944314</v>
      </c>
      <c r="EH35">
        <f t="shared" ca="1" si="43"/>
        <v>0.93679274126508205</v>
      </c>
      <c r="EI35">
        <f t="shared" ca="1" si="44"/>
        <v>0.92383342903130372</v>
      </c>
      <c r="EJ35">
        <f t="shared" ca="1" si="45"/>
        <v>0.83120339846675995</v>
      </c>
      <c r="EK35">
        <f t="shared" ca="1" si="46"/>
        <v>0.78960061067598075</v>
      </c>
      <c r="EL35">
        <f t="shared" ca="1" si="47"/>
        <v>0.73538125599907755</v>
      </c>
      <c r="EM35">
        <f t="shared" ca="1" si="48"/>
        <v>0.68592634428657728</v>
      </c>
      <c r="EN35">
        <f t="shared" ca="1" si="49"/>
        <v>0.66161521861311234</v>
      </c>
      <c r="EO35">
        <f t="shared" ca="1" si="50"/>
        <v>0.62199842932938521</v>
      </c>
      <c r="EP35">
        <f t="shared" ca="1" si="51"/>
        <v>0.60980004163029</v>
      </c>
      <c r="EQ35">
        <f t="shared" ca="1" si="52"/>
        <v>0.59288088112903758</v>
      </c>
      <c r="ER35">
        <f t="shared" ca="1" si="53"/>
        <v>0.56569773835004655</v>
      </c>
      <c r="ES35">
        <f t="shared" ca="1" si="54"/>
        <v>0.547082340928704</v>
      </c>
      <c r="ET35">
        <f t="shared" ca="1" si="55"/>
        <v>0.52499938139348812</v>
      </c>
      <c r="EU35">
        <f t="shared" ca="1" si="56"/>
        <v>0.50728392257572108</v>
      </c>
      <c r="EV35">
        <f t="shared" ca="1" si="57"/>
        <v>0.48752423734485917</v>
      </c>
      <c r="EW35">
        <f t="shared" ca="1" si="58"/>
        <v>0.47259739896769593</v>
      </c>
      <c r="EX35">
        <f t="shared" ca="1" si="59"/>
        <v>0.45770021196481303</v>
      </c>
      <c r="EY35">
        <f t="shared" ca="1" si="60"/>
        <v>0.44251358680825392</v>
      </c>
      <c r="EZ35">
        <f t="shared" ca="1" si="61"/>
        <v>0.43147522773661806</v>
      </c>
      <c r="FA35">
        <f t="shared" ca="1" si="62"/>
        <v>0.41770588921133145</v>
      </c>
      <c r="FB35">
        <f t="shared" ca="1" si="63"/>
        <v>0.40228279418160739</v>
      </c>
      <c r="FC35">
        <f t="shared" ca="1" si="64"/>
        <v>0.39536589051786919</v>
      </c>
      <c r="FD35">
        <f t="shared" ca="1" si="65"/>
        <v>0.38226302908773713</v>
      </c>
    </row>
    <row r="36" spans="1:160" hidden="1" x14ac:dyDescent="0.25">
      <c r="A36" s="3" t="s">
        <v>32</v>
      </c>
      <c r="B36">
        <f>IF(countries_cumulative!D35&gt;=50,1,0)</f>
        <v>0</v>
      </c>
      <c r="C36">
        <f>IF(countries_cumulative!E35&gt;=50,1,0)</f>
        <v>0</v>
      </c>
      <c r="D36">
        <f>IF(countries_cumulative!F35&gt;=50,1,0)</f>
        <v>0</v>
      </c>
      <c r="E36">
        <f>IF(countries_cumulative!G35&gt;=50,1,0)</f>
        <v>0</v>
      </c>
      <c r="F36">
        <f>IF(countries_cumulative!H35&gt;=50,1,0)</f>
        <v>0</v>
      </c>
      <c r="G36">
        <f>IF(countries_cumulative!I35&gt;=50,1,0)</f>
        <v>0</v>
      </c>
      <c r="H36">
        <f>IF(countries_cumulative!J35&gt;=50,1,0)</f>
        <v>0</v>
      </c>
      <c r="I36">
        <f>IF(countries_cumulative!K35&gt;=50,1,0)</f>
        <v>0</v>
      </c>
      <c r="J36">
        <f>IF(countries_cumulative!L35&gt;=50,1,0)</f>
        <v>0</v>
      </c>
      <c r="K36">
        <f>IF(countries_cumulative!M35&gt;=50,1,0)</f>
        <v>0</v>
      </c>
      <c r="L36">
        <f>IF(countries_cumulative!N35&gt;=50,1,0)</f>
        <v>0</v>
      </c>
      <c r="M36">
        <f>IF(countries_cumulative!O35&gt;=50,1,0)</f>
        <v>0</v>
      </c>
      <c r="N36">
        <f>IF(countries_cumulative!P35&gt;=50,1,0)</f>
        <v>0</v>
      </c>
      <c r="O36">
        <f>IF(countries_cumulative!Q35&gt;=50,1,0)</f>
        <v>0</v>
      </c>
      <c r="P36">
        <f>IF(countries_cumulative!R35&gt;=50,1,0)</f>
        <v>0</v>
      </c>
      <c r="Q36">
        <f>IF(countries_cumulative!S35&gt;=50,1,0)</f>
        <v>0</v>
      </c>
      <c r="R36">
        <f>IF(countries_cumulative!T35&gt;=50,1,0)</f>
        <v>0</v>
      </c>
      <c r="S36">
        <f>IF(countries_cumulative!U35&gt;=50,1,0)</f>
        <v>0</v>
      </c>
      <c r="T36">
        <f>IF(countries_cumulative!V35&gt;=50,1,0)</f>
        <v>0</v>
      </c>
      <c r="U36">
        <f>IF(countries_cumulative!W35&gt;=50,1,0)</f>
        <v>0</v>
      </c>
      <c r="V36">
        <f>IF(countries_cumulative!X35&gt;=50,1,0)</f>
        <v>0</v>
      </c>
      <c r="W36">
        <f>IF(countries_cumulative!Y35&gt;=50,1,0)</f>
        <v>0</v>
      </c>
      <c r="X36">
        <f>IF(countries_cumulative!Z35&gt;=50,1,0)</f>
        <v>0</v>
      </c>
      <c r="Y36">
        <f>IF(countries_cumulative!AA35&gt;=50,1,0)</f>
        <v>0</v>
      </c>
      <c r="Z36">
        <f>IF(countries_cumulative!AB35&gt;=50,1,0)</f>
        <v>0</v>
      </c>
      <c r="AA36">
        <f>IF(countries_cumulative!AC35&gt;=50,1,0)</f>
        <v>0</v>
      </c>
      <c r="AB36">
        <f>IF(countries_cumulative!AD35&gt;=50,1,0)</f>
        <v>0</v>
      </c>
      <c r="AC36">
        <f>IF(countries_cumulative!AE35&gt;=50,1,0)</f>
        <v>0</v>
      </c>
      <c r="AD36">
        <f>IF(countries_cumulative!AF35&gt;=50,1,0)</f>
        <v>0</v>
      </c>
      <c r="AE36">
        <f>IF(countries_cumulative!AG35&gt;=50,1,0)</f>
        <v>0</v>
      </c>
      <c r="AF36">
        <f>IF(countries_cumulative!AH35&gt;=50,1,0)</f>
        <v>0</v>
      </c>
      <c r="AG36">
        <f>IF(countries_cumulative!AI35&gt;=50,1,0)</f>
        <v>0</v>
      </c>
      <c r="AH36">
        <f>IF(countries_cumulative!AJ35&gt;=50,1,0)</f>
        <v>0</v>
      </c>
      <c r="AI36">
        <f>IF(countries_cumulative!AK35&gt;=50,1,0)</f>
        <v>0</v>
      </c>
      <c r="AJ36">
        <f>IF(countries_cumulative!AL35&gt;=50,1,0)</f>
        <v>0</v>
      </c>
      <c r="AK36">
        <f>IF(countries_cumulative!AM35&gt;=50,1,0)</f>
        <v>0</v>
      </c>
      <c r="AL36">
        <f>IF(countries_cumulative!AN35&gt;=50,1,0)</f>
        <v>0</v>
      </c>
      <c r="AM36">
        <f>IF(countries_cumulative!AO35&gt;=50,1,0)</f>
        <v>0</v>
      </c>
      <c r="AN36">
        <f>IF(countries_cumulative!AP35&gt;=50,1,0)</f>
        <v>0</v>
      </c>
      <c r="AO36">
        <f>IF(countries_cumulative!AQ35&gt;=50,1,0)</f>
        <v>0</v>
      </c>
      <c r="AP36">
        <f>IF(countries_cumulative!AR35&gt;=50,1,0)</f>
        <v>0</v>
      </c>
      <c r="AQ36">
        <f>IF(countries_cumulative!AS35&gt;=50,1,0)</f>
        <v>0</v>
      </c>
      <c r="AR36">
        <f>IF(countries_cumulative!AT35&gt;=50,1,0)</f>
        <v>0</v>
      </c>
      <c r="AS36">
        <f>IF(countries_cumulative!AU35&gt;=50,1,0)</f>
        <v>0</v>
      </c>
      <c r="AT36">
        <f>IF(countries_cumulative!AV35&gt;=50,1,0)</f>
        <v>0</v>
      </c>
      <c r="AU36">
        <f>IF(countries_cumulative!AW35&gt;=50,1,0)</f>
        <v>0</v>
      </c>
      <c r="AV36">
        <f>IF(countries_cumulative!AX35&gt;=50,1,0)</f>
        <v>0</v>
      </c>
      <c r="AW36">
        <f>IF(countries_cumulative!AY35&gt;=50,1,0)</f>
        <v>0</v>
      </c>
      <c r="AX36">
        <f>IF(countries_cumulative!AZ35&gt;=50,1,0)</f>
        <v>0</v>
      </c>
      <c r="AY36">
        <f>IF(countries_cumulative!BA35&gt;=50,1,0)</f>
        <v>0</v>
      </c>
      <c r="AZ36">
        <f>IF(countries_cumulative!BB35&gt;=50,1,0)</f>
        <v>0</v>
      </c>
      <c r="BA36">
        <f>IF(countries_cumulative!BC35&gt;=50,1,0)</f>
        <v>0</v>
      </c>
      <c r="BB36">
        <f>IF(countries_cumulative!BD35&gt;=50,1,0)</f>
        <v>0</v>
      </c>
      <c r="BC36">
        <f>IF(countries_cumulative!BE35&gt;=50,1,0)</f>
        <v>0</v>
      </c>
      <c r="BD36">
        <f>IF(countries_cumulative!BF35&gt;=50,1,0)</f>
        <v>0</v>
      </c>
      <c r="BE36">
        <f>IF(countries_cumulative!BG35&gt;=50,1,0)</f>
        <v>0</v>
      </c>
      <c r="BF36">
        <f>IF(countries_cumulative!BH35&gt;=50,1,0)</f>
        <v>0</v>
      </c>
      <c r="BG36">
        <f>IF(countries_cumulative!BI35&gt;=50,1,0)</f>
        <v>0</v>
      </c>
      <c r="BH36">
        <f>IF(countries_cumulative!BJ35&gt;=50,1,0)</f>
        <v>0</v>
      </c>
      <c r="BI36">
        <f>IF(countries_cumulative!BK35&gt;=50,1,0)</f>
        <v>0</v>
      </c>
      <c r="BJ36">
        <f>IF(countries_cumulative!BL35&gt;=50,1,0)</f>
        <v>0</v>
      </c>
      <c r="BK36">
        <f>IF(countries_cumulative!BM35&gt;=50,1,0)</f>
        <v>0</v>
      </c>
      <c r="BL36">
        <f>IF(countries_cumulative!BN35&gt;=50,1,0)</f>
        <v>0</v>
      </c>
      <c r="BM36">
        <f>IF(countries_cumulative!BO35&gt;=50,1,0)</f>
        <v>0</v>
      </c>
      <c r="BN36">
        <f>IF(countries_cumulative!BP35&gt;=50,1,0)</f>
        <v>0</v>
      </c>
      <c r="BO36">
        <f>IF(countries_cumulative!BQ35&gt;=50,1,0)</f>
        <v>0</v>
      </c>
      <c r="BP36">
        <f>IF(countries_cumulative!BR35&gt;=50,1,0)</f>
        <v>0</v>
      </c>
      <c r="BQ36">
        <f>IF(countries_cumulative!BS35&gt;=50,1,0)</f>
        <v>0</v>
      </c>
      <c r="BR36">
        <f>IF(countries_cumulative!BT35&gt;=50,1,0)</f>
        <v>0</v>
      </c>
      <c r="BS36">
        <f>IF(countries_cumulative!BU35&gt;=50,1,0)</f>
        <v>0</v>
      </c>
      <c r="BT36">
        <f>IF(countries_cumulative!BV35&gt;=50,1,0)</f>
        <v>0</v>
      </c>
      <c r="BU36">
        <f>IF(countries_cumulative!BW35&gt;=50,1,0)</f>
        <v>0</v>
      </c>
      <c r="BV36">
        <f>IF(countries_cumulative!BX35&gt;=50,1,0)</f>
        <v>0</v>
      </c>
      <c r="BW36">
        <f>IF(countries_cumulative!BY35&gt;=50,1,0)</f>
        <v>0</v>
      </c>
      <c r="BX36">
        <f>IF(countries_cumulative!BZ35&gt;=50,1,0)</f>
        <v>0</v>
      </c>
      <c r="BY36">
        <f>IF(countries_cumulative!CA35&gt;=50,1,0)</f>
        <v>0</v>
      </c>
      <c r="BZ36">
        <f>IF(countries_cumulative!CB35&gt;=50,1,0)</f>
        <v>0</v>
      </c>
      <c r="CA36">
        <f>IF(countries_cumulative!CC35&gt;=50,1,0)</f>
        <v>0</v>
      </c>
      <c r="CB36">
        <f>IF(countries_cumulative!CD35&gt;=50,1,0)</f>
        <v>0</v>
      </c>
      <c r="CC36">
        <f>IF(countries_cumulative!CE35&gt;=50,1,0)</f>
        <v>0</v>
      </c>
      <c r="CD36">
        <f>IF(countries_cumulative!CF35&gt;=50,1,0)</f>
        <v>0</v>
      </c>
      <c r="CE36">
        <f>IF(countries_cumulative!CG35&gt;=50,1,0)</f>
        <v>0</v>
      </c>
      <c r="CF36">
        <f>IF(countries_cumulative!CH35&gt;=50,1,0)</f>
        <v>0</v>
      </c>
      <c r="CG36">
        <f>IF(countries_cumulative!CI35&gt;=50,1,0)</f>
        <v>0</v>
      </c>
      <c r="CH36">
        <f>IF(countries_cumulative!CJ35&gt;=50,1,0)</f>
        <v>0</v>
      </c>
      <c r="CI36">
        <f>IF(countries_cumulative!CK35&gt;=50,1,0)</f>
        <v>0</v>
      </c>
      <c r="CJ36">
        <f>IF(countries_cumulative!CL35&gt;=50,1,0)</f>
        <v>0</v>
      </c>
      <c r="CK36">
        <f>IF(countries_cumulative!CM35&gt;=50,1,0)</f>
        <v>0</v>
      </c>
      <c r="CL36">
        <f>IF(countries_cumulative!CN35&gt;=50,1,0)</f>
        <v>0</v>
      </c>
      <c r="CM36">
        <f>IF(countries_cumulative!CO35&gt;=50,1,0)</f>
        <v>0</v>
      </c>
      <c r="CN36">
        <f>IF(countries_cumulative!CP35&gt;=50,1,0)</f>
        <v>0</v>
      </c>
      <c r="CP36">
        <f t="shared" si="36"/>
        <v>91</v>
      </c>
      <c r="CQ36" t="str">
        <f t="shared" si="37"/>
        <v>Central African Republic</v>
      </c>
      <c r="CR36">
        <f ca="1">OFFSET(countries_cumulative!$D35,0,$CP36+CR$1)</f>
        <v>0</v>
      </c>
      <c r="CS36">
        <f ca="1">OFFSET(countries_cumulative!$D35,0,$CP36+CS$1)</f>
        <v>0</v>
      </c>
      <c r="CT36">
        <f ca="1">OFFSET(countries_cumulative!$D35,0,$CP36+CT$1)</f>
        <v>0</v>
      </c>
      <c r="CU36">
        <f ca="1">OFFSET(countries_cumulative!$D35,0,$CP36+CU$1)</f>
        <v>0</v>
      </c>
      <c r="CV36">
        <f ca="1">OFFSET(countries_cumulative!$D35,0,$CP36+CV$1)</f>
        <v>0</v>
      </c>
      <c r="CW36">
        <f ca="1">OFFSET(countries_cumulative!$D35,0,$CP36+CW$1)</f>
        <v>0</v>
      </c>
      <c r="CX36">
        <f ca="1">OFFSET(countries_cumulative!$D35,0,$CP36+CX$1)</f>
        <v>0</v>
      </c>
      <c r="CY36">
        <f ca="1">OFFSET(countries_cumulative!$D35,0,$CP36+CY$1)</f>
        <v>0</v>
      </c>
      <c r="CZ36">
        <f ca="1">OFFSET(countries_cumulative!$D35,0,$CP36+CZ$1)</f>
        <v>0</v>
      </c>
      <c r="DA36">
        <f ca="1">OFFSET(countries_cumulative!$D35,0,$CP36+DA$1)</f>
        <v>0</v>
      </c>
      <c r="DB36">
        <f ca="1">OFFSET(countries_cumulative!$D35,0,$CP36+DB$1)</f>
        <v>0</v>
      </c>
      <c r="DC36">
        <f ca="1">OFFSET(countries_cumulative!$D35,0,$CP36+DC$1)</f>
        <v>0</v>
      </c>
      <c r="DD36">
        <f ca="1">OFFSET(countries_cumulative!$D35,0,$CP36+DD$1)</f>
        <v>0</v>
      </c>
      <c r="DE36">
        <f ca="1">OFFSET(countries_cumulative!$D35,0,$CP36+DE$1)</f>
        <v>0</v>
      </c>
      <c r="DF36">
        <f ca="1">OFFSET(countries_cumulative!$D35,0,$CP36+DF$1)</f>
        <v>0</v>
      </c>
      <c r="DG36">
        <f ca="1">OFFSET(countries_cumulative!$D35,0,$CP36+DG$1)</f>
        <v>0</v>
      </c>
      <c r="DH36">
        <f ca="1">OFFSET(countries_cumulative!$D35,0,$CP36+DH$1)</f>
        <v>0</v>
      </c>
      <c r="DI36">
        <f ca="1">OFFSET(countries_cumulative!$D35,0,$CP36+DI$1)</f>
        <v>0</v>
      </c>
      <c r="DJ36">
        <f ca="1">OFFSET(countries_cumulative!$D35,0,$CP36+DJ$1)</f>
        <v>0</v>
      </c>
      <c r="DK36">
        <f ca="1">OFFSET(countries_cumulative!$D35,0,$CP36+DK$1)</f>
        <v>0</v>
      </c>
      <c r="DL36">
        <f ca="1">OFFSET(countries_cumulative!$D35,0,$CP36+DL$1)</f>
        <v>0</v>
      </c>
      <c r="DM36">
        <f ca="1">OFFSET(countries_cumulative!$D35,0,$CP36+DM$1)</f>
        <v>0</v>
      </c>
      <c r="DN36">
        <f ca="1">OFFSET(countries_cumulative!$D35,0,$CP36+DN$1)</f>
        <v>0</v>
      </c>
      <c r="DO36">
        <f ca="1">OFFSET(countries_cumulative!$D35,0,$CP36+DO$1)</f>
        <v>0</v>
      </c>
      <c r="DP36">
        <f ca="1">OFFSET(countries_cumulative!$D35,0,$CP36+DP$1)</f>
        <v>0</v>
      </c>
      <c r="DQ36">
        <f ca="1">OFFSET(countries_cumulative!$D35,0,$CP36+DQ$1)</f>
        <v>0</v>
      </c>
      <c r="DR36">
        <f ca="1">OFFSET(countries_cumulative!$D35,0,$CP36+DR$1)</f>
        <v>0</v>
      </c>
      <c r="DS36">
        <f ca="1">OFFSET(countries_cumulative!$D35,0,$CP36+DS$1)</f>
        <v>0</v>
      </c>
      <c r="DT36">
        <f ca="1">OFFSET(countries_cumulative!$D35,0,$CP36+DT$1)</f>
        <v>0</v>
      </c>
      <c r="DU36">
        <f ca="1">OFFSET(countries_cumulative!$D35,0,$CP36+DU$1)</f>
        <v>0</v>
      </c>
      <c r="DV36">
        <f ca="1">OFFSET(countries_cumulative!$D35,0,$CP36+DV$1)</f>
        <v>0</v>
      </c>
      <c r="DW36" s="3" t="s">
        <v>32</v>
      </c>
      <c r="DX36" t="str">
        <f t="shared" ca="1" si="38"/>
        <v/>
      </c>
      <c r="DZ36" t="s">
        <v>32</v>
      </c>
      <c r="EA36">
        <f t="shared" ca="1" si="39"/>
        <v>-1</v>
      </c>
      <c r="EB36">
        <f t="shared" ca="1" si="40"/>
        <v>-1</v>
      </c>
      <c r="EC36">
        <f t="shared" ca="1" si="66"/>
        <v>-1</v>
      </c>
      <c r="ED36">
        <f t="shared" ca="1" si="67"/>
        <v>-1</v>
      </c>
      <c r="EE36">
        <f t="shared" ca="1" si="68"/>
        <v>-1</v>
      </c>
      <c r="EF36">
        <f t="shared" ca="1" si="41"/>
        <v>-1</v>
      </c>
      <c r="EG36">
        <f t="shared" ca="1" si="42"/>
        <v>-1</v>
      </c>
      <c r="EH36">
        <f t="shared" ca="1" si="43"/>
        <v>-1</v>
      </c>
      <c r="EI36">
        <f t="shared" ca="1" si="44"/>
        <v>-1</v>
      </c>
      <c r="EJ36">
        <f t="shared" ca="1" si="45"/>
        <v>-1</v>
      </c>
      <c r="EK36">
        <f t="shared" ca="1" si="46"/>
        <v>-1</v>
      </c>
      <c r="EL36">
        <f t="shared" ca="1" si="47"/>
        <v>-1</v>
      </c>
      <c r="EM36">
        <f t="shared" ca="1" si="48"/>
        <v>-1</v>
      </c>
      <c r="EN36">
        <f t="shared" ca="1" si="49"/>
        <v>-1</v>
      </c>
      <c r="EO36">
        <f t="shared" ca="1" si="50"/>
        <v>-1</v>
      </c>
      <c r="EP36">
        <f t="shared" ca="1" si="51"/>
        <v>-1</v>
      </c>
      <c r="EQ36">
        <f t="shared" ca="1" si="52"/>
        <v>-1</v>
      </c>
      <c r="ER36">
        <f t="shared" ca="1" si="53"/>
        <v>-1</v>
      </c>
      <c r="ES36">
        <f t="shared" ca="1" si="54"/>
        <v>-1</v>
      </c>
      <c r="ET36">
        <f t="shared" ca="1" si="55"/>
        <v>-1</v>
      </c>
      <c r="EU36">
        <f t="shared" ca="1" si="56"/>
        <v>-1</v>
      </c>
      <c r="EV36">
        <f t="shared" ca="1" si="57"/>
        <v>-1</v>
      </c>
      <c r="EW36">
        <f t="shared" ca="1" si="58"/>
        <v>-1</v>
      </c>
      <c r="EX36">
        <f t="shared" ca="1" si="59"/>
        <v>-1</v>
      </c>
      <c r="EY36">
        <f t="shared" ca="1" si="60"/>
        <v>-1</v>
      </c>
      <c r="EZ36">
        <f t="shared" ca="1" si="61"/>
        <v>-1</v>
      </c>
      <c r="FA36">
        <f t="shared" ca="1" si="62"/>
        <v>-1</v>
      </c>
      <c r="FB36">
        <f t="shared" ca="1" si="63"/>
        <v>-1</v>
      </c>
      <c r="FC36">
        <f t="shared" ca="1" si="64"/>
        <v>-1</v>
      </c>
      <c r="FD36">
        <f t="shared" ca="1" si="65"/>
        <v>-1</v>
      </c>
    </row>
    <row r="37" spans="1:160" hidden="1" x14ac:dyDescent="0.25">
      <c r="A37" s="3" t="s">
        <v>33</v>
      </c>
      <c r="B37">
        <f>IF(countries_cumulative!D36&gt;=50,1,0)</f>
        <v>0</v>
      </c>
      <c r="C37">
        <f>IF(countries_cumulative!E36&gt;=50,1,0)</f>
        <v>0</v>
      </c>
      <c r="D37">
        <f>IF(countries_cumulative!F36&gt;=50,1,0)</f>
        <v>0</v>
      </c>
      <c r="E37">
        <f>IF(countries_cumulative!G36&gt;=50,1,0)</f>
        <v>0</v>
      </c>
      <c r="F37">
        <f>IF(countries_cumulative!H36&gt;=50,1,0)</f>
        <v>0</v>
      </c>
      <c r="G37">
        <f>IF(countries_cumulative!I36&gt;=50,1,0)</f>
        <v>0</v>
      </c>
      <c r="H37">
        <f>IF(countries_cumulative!J36&gt;=50,1,0)</f>
        <v>0</v>
      </c>
      <c r="I37">
        <f>IF(countries_cumulative!K36&gt;=50,1,0)</f>
        <v>0</v>
      </c>
      <c r="J37">
        <f>IF(countries_cumulative!L36&gt;=50,1,0)</f>
        <v>0</v>
      </c>
      <c r="K37">
        <f>IF(countries_cumulative!M36&gt;=50,1,0)</f>
        <v>0</v>
      </c>
      <c r="L37">
        <f>IF(countries_cumulative!N36&gt;=50,1,0)</f>
        <v>0</v>
      </c>
      <c r="M37">
        <f>IF(countries_cumulative!O36&gt;=50,1,0)</f>
        <v>0</v>
      </c>
      <c r="N37">
        <f>IF(countries_cumulative!P36&gt;=50,1,0)</f>
        <v>0</v>
      </c>
      <c r="O37">
        <f>IF(countries_cumulative!Q36&gt;=50,1,0)</f>
        <v>0</v>
      </c>
      <c r="P37">
        <f>IF(countries_cumulative!R36&gt;=50,1,0)</f>
        <v>0</v>
      </c>
      <c r="Q37">
        <f>IF(countries_cumulative!S36&gt;=50,1,0)</f>
        <v>0</v>
      </c>
      <c r="R37">
        <f>IF(countries_cumulative!T36&gt;=50,1,0)</f>
        <v>0</v>
      </c>
      <c r="S37">
        <f>IF(countries_cumulative!U36&gt;=50,1,0)</f>
        <v>0</v>
      </c>
      <c r="T37">
        <f>IF(countries_cumulative!V36&gt;=50,1,0)</f>
        <v>0</v>
      </c>
      <c r="U37">
        <f>IF(countries_cumulative!W36&gt;=50,1,0)</f>
        <v>0</v>
      </c>
      <c r="V37">
        <f>IF(countries_cumulative!X36&gt;=50,1,0)</f>
        <v>0</v>
      </c>
      <c r="W37">
        <f>IF(countries_cumulative!Y36&gt;=50,1,0)</f>
        <v>0</v>
      </c>
      <c r="X37">
        <f>IF(countries_cumulative!Z36&gt;=50,1,0)</f>
        <v>0</v>
      </c>
      <c r="Y37">
        <f>IF(countries_cumulative!AA36&gt;=50,1,0)</f>
        <v>0</v>
      </c>
      <c r="Z37">
        <f>IF(countries_cumulative!AB36&gt;=50,1,0)</f>
        <v>0</v>
      </c>
      <c r="AA37">
        <f>IF(countries_cumulative!AC36&gt;=50,1,0)</f>
        <v>0</v>
      </c>
      <c r="AB37">
        <f>IF(countries_cumulative!AD36&gt;=50,1,0)</f>
        <v>0</v>
      </c>
      <c r="AC37">
        <f>IF(countries_cumulative!AE36&gt;=50,1,0)</f>
        <v>0</v>
      </c>
      <c r="AD37">
        <f>IF(countries_cumulative!AF36&gt;=50,1,0)</f>
        <v>0</v>
      </c>
      <c r="AE37">
        <f>IF(countries_cumulative!AG36&gt;=50,1,0)</f>
        <v>0</v>
      </c>
      <c r="AF37">
        <f>IF(countries_cumulative!AH36&gt;=50,1,0)</f>
        <v>0</v>
      </c>
      <c r="AG37">
        <f>IF(countries_cumulative!AI36&gt;=50,1,0)</f>
        <v>0</v>
      </c>
      <c r="AH37">
        <f>IF(countries_cumulative!AJ36&gt;=50,1,0)</f>
        <v>0</v>
      </c>
      <c r="AI37">
        <f>IF(countries_cumulative!AK36&gt;=50,1,0)</f>
        <v>0</v>
      </c>
      <c r="AJ37">
        <f>IF(countries_cumulative!AL36&gt;=50,1,0)</f>
        <v>0</v>
      </c>
      <c r="AK37">
        <f>IF(countries_cumulative!AM36&gt;=50,1,0)</f>
        <v>0</v>
      </c>
      <c r="AL37">
        <f>IF(countries_cumulative!AN36&gt;=50,1,0)</f>
        <v>0</v>
      </c>
      <c r="AM37">
        <f>IF(countries_cumulative!AO36&gt;=50,1,0)</f>
        <v>0</v>
      </c>
      <c r="AN37">
        <f>IF(countries_cumulative!AP36&gt;=50,1,0)</f>
        <v>0</v>
      </c>
      <c r="AO37">
        <f>IF(countries_cumulative!AQ36&gt;=50,1,0)</f>
        <v>0</v>
      </c>
      <c r="AP37">
        <f>IF(countries_cumulative!AR36&gt;=50,1,0)</f>
        <v>0</v>
      </c>
      <c r="AQ37">
        <f>IF(countries_cumulative!AS36&gt;=50,1,0)</f>
        <v>0</v>
      </c>
      <c r="AR37">
        <f>IF(countries_cumulative!AT36&gt;=50,1,0)</f>
        <v>0</v>
      </c>
      <c r="AS37">
        <f>IF(countries_cumulative!AU36&gt;=50,1,0)</f>
        <v>0</v>
      </c>
      <c r="AT37">
        <f>IF(countries_cumulative!AV36&gt;=50,1,0)</f>
        <v>0</v>
      </c>
      <c r="AU37">
        <f>IF(countries_cumulative!AW36&gt;=50,1,0)</f>
        <v>0</v>
      </c>
      <c r="AV37">
        <f>IF(countries_cumulative!AX36&gt;=50,1,0)</f>
        <v>0</v>
      </c>
      <c r="AW37">
        <f>IF(countries_cumulative!AY36&gt;=50,1,0)</f>
        <v>0</v>
      </c>
      <c r="AX37">
        <f>IF(countries_cumulative!AZ36&gt;=50,1,0)</f>
        <v>0</v>
      </c>
      <c r="AY37">
        <f>IF(countries_cumulative!BA36&gt;=50,1,0)</f>
        <v>0</v>
      </c>
      <c r="AZ37">
        <f>IF(countries_cumulative!BB36&gt;=50,1,0)</f>
        <v>0</v>
      </c>
      <c r="BA37">
        <f>IF(countries_cumulative!BC36&gt;=50,1,0)</f>
        <v>0</v>
      </c>
      <c r="BB37">
        <f>IF(countries_cumulative!BD36&gt;=50,1,0)</f>
        <v>0</v>
      </c>
      <c r="BC37">
        <f>IF(countries_cumulative!BE36&gt;=50,1,0)</f>
        <v>0</v>
      </c>
      <c r="BD37">
        <f>IF(countries_cumulative!BF36&gt;=50,1,0)</f>
        <v>0</v>
      </c>
      <c r="BE37">
        <f>IF(countries_cumulative!BG36&gt;=50,1,0)</f>
        <v>0</v>
      </c>
      <c r="BF37">
        <f>IF(countries_cumulative!BH36&gt;=50,1,0)</f>
        <v>0</v>
      </c>
      <c r="BG37">
        <f>IF(countries_cumulative!BI36&gt;=50,1,0)</f>
        <v>0</v>
      </c>
      <c r="BH37">
        <f>IF(countries_cumulative!BJ36&gt;=50,1,0)</f>
        <v>0</v>
      </c>
      <c r="BI37">
        <f>IF(countries_cumulative!BK36&gt;=50,1,0)</f>
        <v>0</v>
      </c>
      <c r="BJ37">
        <f>IF(countries_cumulative!BL36&gt;=50,1,0)</f>
        <v>0</v>
      </c>
      <c r="BK37">
        <f>IF(countries_cumulative!BM36&gt;=50,1,0)</f>
        <v>0</v>
      </c>
      <c r="BL37">
        <f>IF(countries_cumulative!BN36&gt;=50,1,0)</f>
        <v>0</v>
      </c>
      <c r="BM37">
        <f>IF(countries_cumulative!BO36&gt;=50,1,0)</f>
        <v>0</v>
      </c>
      <c r="BN37">
        <f>IF(countries_cumulative!BP36&gt;=50,1,0)</f>
        <v>0</v>
      </c>
      <c r="BO37">
        <f>IF(countries_cumulative!BQ36&gt;=50,1,0)</f>
        <v>0</v>
      </c>
      <c r="BP37">
        <f>IF(countries_cumulative!BR36&gt;=50,1,0)</f>
        <v>0</v>
      </c>
      <c r="BQ37">
        <f>IF(countries_cumulative!BS36&gt;=50,1,0)</f>
        <v>0</v>
      </c>
      <c r="BR37">
        <f>IF(countries_cumulative!BT36&gt;=50,1,0)</f>
        <v>0</v>
      </c>
      <c r="BS37">
        <f>IF(countries_cumulative!BU36&gt;=50,1,0)</f>
        <v>0</v>
      </c>
      <c r="BT37">
        <f>IF(countries_cumulative!BV36&gt;=50,1,0)</f>
        <v>0</v>
      </c>
      <c r="BU37">
        <f>IF(countries_cumulative!BW36&gt;=50,1,0)</f>
        <v>0</v>
      </c>
      <c r="BV37">
        <f>IF(countries_cumulative!BX36&gt;=50,1,0)</f>
        <v>0</v>
      </c>
      <c r="BW37">
        <f>IF(countries_cumulative!BY36&gt;=50,1,0)</f>
        <v>0</v>
      </c>
      <c r="BX37">
        <f>IF(countries_cumulative!BZ36&gt;=50,1,0)</f>
        <v>0</v>
      </c>
      <c r="BY37">
        <f>IF(countries_cumulative!CA36&gt;=50,1,0)</f>
        <v>0</v>
      </c>
      <c r="BZ37">
        <f>IF(countries_cumulative!CB36&gt;=50,1,0)</f>
        <v>0</v>
      </c>
      <c r="CA37">
        <f>IF(countries_cumulative!CC36&gt;=50,1,0)</f>
        <v>0</v>
      </c>
      <c r="CB37">
        <f>IF(countries_cumulative!CD36&gt;=50,1,0)</f>
        <v>0</v>
      </c>
      <c r="CC37">
        <f>IF(countries_cumulative!CE36&gt;=50,1,0)</f>
        <v>0</v>
      </c>
      <c r="CD37">
        <f>IF(countries_cumulative!CF36&gt;=50,1,0)</f>
        <v>0</v>
      </c>
      <c r="CE37">
        <f>IF(countries_cumulative!CG36&gt;=50,1,0)</f>
        <v>0</v>
      </c>
      <c r="CF37">
        <f>IF(countries_cumulative!CH36&gt;=50,1,0)</f>
        <v>0</v>
      </c>
      <c r="CG37">
        <f>IF(countries_cumulative!CI36&gt;=50,1,0)</f>
        <v>0</v>
      </c>
      <c r="CH37">
        <f>IF(countries_cumulative!CJ36&gt;=50,1,0)</f>
        <v>0</v>
      </c>
      <c r="CI37">
        <f>IF(countries_cumulative!CK36&gt;=50,1,0)</f>
        <v>0</v>
      </c>
      <c r="CJ37">
        <f>IF(countries_cumulative!CL36&gt;=50,1,0)</f>
        <v>0</v>
      </c>
      <c r="CK37">
        <f>IF(countries_cumulative!CM36&gt;=50,1,0)</f>
        <v>0</v>
      </c>
      <c r="CL37">
        <f>IF(countries_cumulative!CN36&gt;=50,1,0)</f>
        <v>0</v>
      </c>
      <c r="CM37">
        <f>IF(countries_cumulative!CO36&gt;=50,1,0)</f>
        <v>0</v>
      </c>
      <c r="CN37">
        <f>IF(countries_cumulative!CP36&gt;=50,1,0)</f>
        <v>0</v>
      </c>
      <c r="CP37">
        <f t="shared" si="36"/>
        <v>91</v>
      </c>
      <c r="CQ37" t="str">
        <f t="shared" si="37"/>
        <v>Chad</v>
      </c>
      <c r="CR37">
        <f ca="1">OFFSET(countries_cumulative!$D36,0,$CP37+CR$1)</f>
        <v>0</v>
      </c>
      <c r="CS37">
        <f ca="1">OFFSET(countries_cumulative!$D36,0,$CP37+CS$1)</f>
        <v>0</v>
      </c>
      <c r="CT37">
        <f ca="1">OFFSET(countries_cumulative!$D36,0,$CP37+CT$1)</f>
        <v>0</v>
      </c>
      <c r="CU37">
        <f ca="1">OFFSET(countries_cumulative!$D36,0,$CP37+CU$1)</f>
        <v>0</v>
      </c>
      <c r="CV37">
        <f ca="1">OFFSET(countries_cumulative!$D36,0,$CP37+CV$1)</f>
        <v>0</v>
      </c>
      <c r="CW37">
        <f ca="1">OFFSET(countries_cumulative!$D36,0,$CP37+CW$1)</f>
        <v>0</v>
      </c>
      <c r="CX37">
        <f ca="1">OFFSET(countries_cumulative!$D36,0,$CP37+CX$1)</f>
        <v>0</v>
      </c>
      <c r="CY37">
        <f ca="1">OFFSET(countries_cumulative!$D36,0,$CP37+CY$1)</f>
        <v>0</v>
      </c>
      <c r="CZ37">
        <f ca="1">OFFSET(countries_cumulative!$D36,0,$CP37+CZ$1)</f>
        <v>0</v>
      </c>
      <c r="DA37">
        <f ca="1">OFFSET(countries_cumulative!$D36,0,$CP37+DA$1)</f>
        <v>0</v>
      </c>
      <c r="DB37">
        <f ca="1">OFFSET(countries_cumulative!$D36,0,$CP37+DB$1)</f>
        <v>0</v>
      </c>
      <c r="DC37">
        <f ca="1">OFFSET(countries_cumulative!$D36,0,$CP37+DC$1)</f>
        <v>0</v>
      </c>
      <c r="DD37">
        <f ca="1">OFFSET(countries_cumulative!$D36,0,$CP37+DD$1)</f>
        <v>0</v>
      </c>
      <c r="DE37">
        <f ca="1">OFFSET(countries_cumulative!$D36,0,$CP37+DE$1)</f>
        <v>0</v>
      </c>
      <c r="DF37">
        <f ca="1">OFFSET(countries_cumulative!$D36,0,$CP37+DF$1)</f>
        <v>0</v>
      </c>
      <c r="DG37">
        <f ca="1">OFFSET(countries_cumulative!$D36,0,$CP37+DG$1)</f>
        <v>0</v>
      </c>
      <c r="DH37">
        <f ca="1">OFFSET(countries_cumulative!$D36,0,$CP37+DH$1)</f>
        <v>0</v>
      </c>
      <c r="DI37">
        <f ca="1">OFFSET(countries_cumulative!$D36,0,$CP37+DI$1)</f>
        <v>0</v>
      </c>
      <c r="DJ37">
        <f ca="1">OFFSET(countries_cumulative!$D36,0,$CP37+DJ$1)</f>
        <v>0</v>
      </c>
      <c r="DK37">
        <f ca="1">OFFSET(countries_cumulative!$D36,0,$CP37+DK$1)</f>
        <v>0</v>
      </c>
      <c r="DL37">
        <f ca="1">OFFSET(countries_cumulative!$D36,0,$CP37+DL$1)</f>
        <v>0</v>
      </c>
      <c r="DM37">
        <f ca="1">OFFSET(countries_cumulative!$D36,0,$CP37+DM$1)</f>
        <v>0</v>
      </c>
      <c r="DN37">
        <f ca="1">OFFSET(countries_cumulative!$D36,0,$CP37+DN$1)</f>
        <v>0</v>
      </c>
      <c r="DO37">
        <f ca="1">OFFSET(countries_cumulative!$D36,0,$CP37+DO$1)</f>
        <v>0</v>
      </c>
      <c r="DP37">
        <f ca="1">OFFSET(countries_cumulative!$D36,0,$CP37+DP$1)</f>
        <v>0</v>
      </c>
      <c r="DQ37">
        <f ca="1">OFFSET(countries_cumulative!$D36,0,$CP37+DQ$1)</f>
        <v>0</v>
      </c>
      <c r="DR37">
        <f ca="1">OFFSET(countries_cumulative!$D36,0,$CP37+DR$1)</f>
        <v>0</v>
      </c>
      <c r="DS37">
        <f ca="1">OFFSET(countries_cumulative!$D36,0,$CP37+DS$1)</f>
        <v>0</v>
      </c>
      <c r="DT37">
        <f ca="1">OFFSET(countries_cumulative!$D36,0,$CP37+DT$1)</f>
        <v>0</v>
      </c>
      <c r="DU37">
        <f ca="1">OFFSET(countries_cumulative!$D36,0,$CP37+DU$1)</f>
        <v>0</v>
      </c>
      <c r="DV37">
        <f ca="1">OFFSET(countries_cumulative!$D36,0,$CP37+DV$1)</f>
        <v>0</v>
      </c>
      <c r="DW37" s="3" t="s">
        <v>33</v>
      </c>
      <c r="DX37" t="str">
        <f t="shared" ca="1" si="38"/>
        <v/>
      </c>
      <c r="DZ37" t="s">
        <v>33</v>
      </c>
      <c r="EA37">
        <f t="shared" ca="1" si="39"/>
        <v>-1</v>
      </c>
      <c r="EB37">
        <f t="shared" ca="1" si="40"/>
        <v>-1</v>
      </c>
      <c r="EC37">
        <f t="shared" ca="1" si="66"/>
        <v>-1</v>
      </c>
      <c r="ED37">
        <f t="shared" ca="1" si="67"/>
        <v>-1</v>
      </c>
      <c r="EE37">
        <f t="shared" ca="1" si="68"/>
        <v>-1</v>
      </c>
      <c r="EF37">
        <f t="shared" ca="1" si="41"/>
        <v>-1</v>
      </c>
      <c r="EG37">
        <f t="shared" ca="1" si="42"/>
        <v>-1</v>
      </c>
      <c r="EH37">
        <f t="shared" ca="1" si="43"/>
        <v>-1</v>
      </c>
      <c r="EI37">
        <f t="shared" ca="1" si="44"/>
        <v>-1</v>
      </c>
      <c r="EJ37">
        <f t="shared" ca="1" si="45"/>
        <v>-1</v>
      </c>
      <c r="EK37">
        <f t="shared" ca="1" si="46"/>
        <v>-1</v>
      </c>
      <c r="EL37">
        <f t="shared" ca="1" si="47"/>
        <v>-1</v>
      </c>
      <c r="EM37">
        <f t="shared" ca="1" si="48"/>
        <v>-1</v>
      </c>
      <c r="EN37">
        <f t="shared" ca="1" si="49"/>
        <v>-1</v>
      </c>
      <c r="EO37">
        <f t="shared" ca="1" si="50"/>
        <v>-1</v>
      </c>
      <c r="EP37">
        <f t="shared" ca="1" si="51"/>
        <v>-1</v>
      </c>
      <c r="EQ37">
        <f t="shared" ca="1" si="52"/>
        <v>-1</v>
      </c>
      <c r="ER37">
        <f t="shared" ca="1" si="53"/>
        <v>-1</v>
      </c>
      <c r="ES37">
        <f t="shared" ca="1" si="54"/>
        <v>-1</v>
      </c>
      <c r="ET37">
        <f t="shared" ca="1" si="55"/>
        <v>-1</v>
      </c>
      <c r="EU37">
        <f t="shared" ca="1" si="56"/>
        <v>-1</v>
      </c>
      <c r="EV37">
        <f t="shared" ca="1" si="57"/>
        <v>-1</v>
      </c>
      <c r="EW37">
        <f t="shared" ca="1" si="58"/>
        <v>-1</v>
      </c>
      <c r="EX37">
        <f t="shared" ca="1" si="59"/>
        <v>-1</v>
      </c>
      <c r="EY37">
        <f t="shared" ca="1" si="60"/>
        <v>-1</v>
      </c>
      <c r="EZ37">
        <f t="shared" ca="1" si="61"/>
        <v>-1</v>
      </c>
      <c r="FA37">
        <f t="shared" ca="1" si="62"/>
        <v>-1</v>
      </c>
      <c r="FB37">
        <f t="shared" ca="1" si="63"/>
        <v>-1</v>
      </c>
      <c r="FC37">
        <f t="shared" ca="1" si="64"/>
        <v>-1</v>
      </c>
      <c r="FD37">
        <f t="shared" ca="1" si="65"/>
        <v>-1</v>
      </c>
    </row>
    <row r="38" spans="1:160" x14ac:dyDescent="0.25">
      <c r="A38" s="3" t="s">
        <v>34</v>
      </c>
      <c r="B38">
        <f>IF(countries_cumulative!D37&gt;=50,1,0)</f>
        <v>0</v>
      </c>
      <c r="C38">
        <f>IF(countries_cumulative!E37&gt;=50,1,0)</f>
        <v>0</v>
      </c>
      <c r="D38">
        <f>IF(countries_cumulative!F37&gt;=50,1,0)</f>
        <v>0</v>
      </c>
      <c r="E38">
        <f>IF(countries_cumulative!G37&gt;=50,1,0)</f>
        <v>0</v>
      </c>
      <c r="F38">
        <f>IF(countries_cumulative!H37&gt;=50,1,0)</f>
        <v>0</v>
      </c>
      <c r="G38">
        <f>IF(countries_cumulative!I37&gt;=50,1,0)</f>
        <v>0</v>
      </c>
      <c r="H38">
        <f>IF(countries_cumulative!J37&gt;=50,1,0)</f>
        <v>0</v>
      </c>
      <c r="I38">
        <f>IF(countries_cumulative!K37&gt;=50,1,0)</f>
        <v>0</v>
      </c>
      <c r="J38">
        <f>IF(countries_cumulative!L37&gt;=50,1,0)</f>
        <v>0</v>
      </c>
      <c r="K38">
        <f>IF(countries_cumulative!M37&gt;=50,1,0)</f>
        <v>0</v>
      </c>
      <c r="L38">
        <f>IF(countries_cumulative!N37&gt;=50,1,0)</f>
        <v>0</v>
      </c>
      <c r="M38">
        <f>IF(countries_cumulative!O37&gt;=50,1,0)</f>
        <v>0</v>
      </c>
      <c r="N38">
        <f>IF(countries_cumulative!P37&gt;=50,1,0)</f>
        <v>0</v>
      </c>
      <c r="O38">
        <f>IF(countries_cumulative!Q37&gt;=50,1,0)</f>
        <v>0</v>
      </c>
      <c r="P38">
        <f>IF(countries_cumulative!R37&gt;=50,1,0)</f>
        <v>0</v>
      </c>
      <c r="Q38">
        <f>IF(countries_cumulative!S37&gt;=50,1,0)</f>
        <v>0</v>
      </c>
      <c r="R38">
        <f>IF(countries_cumulative!T37&gt;=50,1,0)</f>
        <v>0</v>
      </c>
      <c r="S38">
        <f>IF(countries_cumulative!U37&gt;=50,1,0)</f>
        <v>0</v>
      </c>
      <c r="T38">
        <f>IF(countries_cumulative!V37&gt;=50,1,0)</f>
        <v>0</v>
      </c>
      <c r="U38">
        <f>IF(countries_cumulative!W37&gt;=50,1,0)</f>
        <v>0</v>
      </c>
      <c r="V38">
        <f>IF(countries_cumulative!X37&gt;=50,1,0)</f>
        <v>0</v>
      </c>
      <c r="W38">
        <f>IF(countries_cumulative!Y37&gt;=50,1,0)</f>
        <v>0</v>
      </c>
      <c r="X38">
        <f>IF(countries_cumulative!Z37&gt;=50,1,0)</f>
        <v>0</v>
      </c>
      <c r="Y38">
        <f>IF(countries_cumulative!AA37&gt;=50,1,0)</f>
        <v>0</v>
      </c>
      <c r="Z38">
        <f>IF(countries_cumulative!AB37&gt;=50,1,0)</f>
        <v>0</v>
      </c>
      <c r="AA38">
        <f>IF(countries_cumulative!AC37&gt;=50,1,0)</f>
        <v>0</v>
      </c>
      <c r="AB38">
        <f>IF(countries_cumulative!AD37&gt;=50,1,0)</f>
        <v>0</v>
      </c>
      <c r="AC38">
        <f>IF(countries_cumulative!AE37&gt;=50,1,0)</f>
        <v>0</v>
      </c>
      <c r="AD38">
        <f>IF(countries_cumulative!AF37&gt;=50,1,0)</f>
        <v>0</v>
      </c>
      <c r="AE38">
        <f>IF(countries_cumulative!AG37&gt;=50,1,0)</f>
        <v>0</v>
      </c>
      <c r="AF38">
        <f>IF(countries_cumulative!AH37&gt;=50,1,0)</f>
        <v>0</v>
      </c>
      <c r="AG38">
        <f>IF(countries_cumulative!AI37&gt;=50,1,0)</f>
        <v>0</v>
      </c>
      <c r="AH38">
        <f>IF(countries_cumulative!AJ37&gt;=50,1,0)</f>
        <v>0</v>
      </c>
      <c r="AI38">
        <f>IF(countries_cumulative!AK37&gt;=50,1,0)</f>
        <v>0</v>
      </c>
      <c r="AJ38">
        <f>IF(countries_cumulative!AL37&gt;=50,1,0)</f>
        <v>0</v>
      </c>
      <c r="AK38">
        <f>IF(countries_cumulative!AM37&gt;=50,1,0)</f>
        <v>0</v>
      </c>
      <c r="AL38">
        <f>IF(countries_cumulative!AN37&gt;=50,1,0)</f>
        <v>0</v>
      </c>
      <c r="AM38">
        <f>IF(countries_cumulative!AO37&gt;=50,1,0)</f>
        <v>0</v>
      </c>
      <c r="AN38">
        <f>IF(countries_cumulative!AP37&gt;=50,1,0)</f>
        <v>0</v>
      </c>
      <c r="AO38">
        <f>IF(countries_cumulative!AQ37&gt;=50,1,0)</f>
        <v>0</v>
      </c>
      <c r="AP38">
        <f>IF(countries_cumulative!AR37&gt;=50,1,0)</f>
        <v>0</v>
      </c>
      <c r="AQ38">
        <f>IF(countries_cumulative!AS37&gt;=50,1,0)</f>
        <v>0</v>
      </c>
      <c r="AR38">
        <f>IF(countries_cumulative!AT37&gt;=50,1,0)</f>
        <v>0</v>
      </c>
      <c r="AS38">
        <f>IF(countries_cumulative!AU37&gt;=50,1,0)</f>
        <v>0</v>
      </c>
      <c r="AT38">
        <f>IF(countries_cumulative!AV37&gt;=50,1,0)</f>
        <v>0</v>
      </c>
      <c r="AU38">
        <f>IF(countries_cumulative!AW37&gt;=50,1,0)</f>
        <v>0</v>
      </c>
      <c r="AV38">
        <f>IF(countries_cumulative!AX37&gt;=50,1,0)</f>
        <v>0</v>
      </c>
      <c r="AW38">
        <f>IF(countries_cumulative!AY37&gt;=50,1,0)</f>
        <v>0</v>
      </c>
      <c r="AX38">
        <f>IF(countries_cumulative!AZ37&gt;=50,1,0)</f>
        <v>0</v>
      </c>
      <c r="AY38">
        <f>IF(countries_cumulative!BA37&gt;=50,1,0)</f>
        <v>0</v>
      </c>
      <c r="AZ38">
        <f>IF(countries_cumulative!BB37&gt;=50,1,0)</f>
        <v>0</v>
      </c>
      <c r="BA38">
        <f>IF(countries_cumulative!BC37&gt;=50,1,0)</f>
        <v>0</v>
      </c>
      <c r="BB38">
        <f>IF(countries_cumulative!BD37&gt;=50,1,0)</f>
        <v>1</v>
      </c>
      <c r="BC38">
        <f>IF(countries_cumulative!BE37&gt;=50,1,0)</f>
        <v>1</v>
      </c>
      <c r="BD38">
        <f>IF(countries_cumulative!BF37&gt;=50,1,0)</f>
        <v>1</v>
      </c>
      <c r="BE38">
        <f>IF(countries_cumulative!BG37&gt;=50,1,0)</f>
        <v>1</v>
      </c>
      <c r="BF38">
        <f>IF(countries_cumulative!BH37&gt;=50,1,0)</f>
        <v>1</v>
      </c>
      <c r="BG38">
        <f>IF(countries_cumulative!BI37&gt;=50,1,0)</f>
        <v>1</v>
      </c>
      <c r="BH38">
        <f>IF(countries_cumulative!BJ37&gt;=50,1,0)</f>
        <v>1</v>
      </c>
      <c r="BI38">
        <f>IF(countries_cumulative!BK37&gt;=50,1,0)</f>
        <v>1</v>
      </c>
      <c r="BJ38">
        <f>IF(countries_cumulative!BL37&gt;=50,1,0)</f>
        <v>1</v>
      </c>
      <c r="BK38">
        <f>IF(countries_cumulative!BM37&gt;=50,1,0)</f>
        <v>1</v>
      </c>
      <c r="BL38">
        <f>IF(countries_cumulative!BN37&gt;=50,1,0)</f>
        <v>1</v>
      </c>
      <c r="BM38">
        <f>IF(countries_cumulative!BO37&gt;=50,1,0)</f>
        <v>1</v>
      </c>
      <c r="BN38">
        <f>IF(countries_cumulative!BP37&gt;=50,1,0)</f>
        <v>1</v>
      </c>
      <c r="BO38">
        <f>IF(countries_cumulative!BQ37&gt;=50,1,0)</f>
        <v>1</v>
      </c>
      <c r="BP38">
        <f>IF(countries_cumulative!BR37&gt;=50,1,0)</f>
        <v>1</v>
      </c>
      <c r="BQ38">
        <f>IF(countries_cumulative!BS37&gt;=50,1,0)</f>
        <v>1</v>
      </c>
      <c r="BR38">
        <f>IF(countries_cumulative!BT37&gt;=50,1,0)</f>
        <v>1</v>
      </c>
      <c r="BS38">
        <f>IF(countries_cumulative!BU37&gt;=50,1,0)</f>
        <v>1</v>
      </c>
      <c r="BT38">
        <f>IF(countries_cumulative!BV37&gt;=50,1,0)</f>
        <v>1</v>
      </c>
      <c r="BU38">
        <f>IF(countries_cumulative!BW37&gt;=50,1,0)</f>
        <v>1</v>
      </c>
      <c r="BV38">
        <f>IF(countries_cumulative!BX37&gt;=50,1,0)</f>
        <v>1</v>
      </c>
      <c r="BW38">
        <f>IF(countries_cumulative!BY37&gt;=50,1,0)</f>
        <v>1</v>
      </c>
      <c r="BX38">
        <f>IF(countries_cumulative!BZ37&gt;=50,1,0)</f>
        <v>1</v>
      </c>
      <c r="BY38">
        <f>IF(countries_cumulative!CA37&gt;=50,1,0)</f>
        <v>1</v>
      </c>
      <c r="BZ38">
        <f>IF(countries_cumulative!CB37&gt;=50,1,0)</f>
        <v>1</v>
      </c>
      <c r="CA38">
        <f>IF(countries_cumulative!CC37&gt;=50,1,0)</f>
        <v>1</v>
      </c>
      <c r="CB38">
        <f>IF(countries_cumulative!CD37&gt;=50,1,0)</f>
        <v>1</v>
      </c>
      <c r="CC38">
        <f>IF(countries_cumulative!CE37&gt;=50,1,0)</f>
        <v>1</v>
      </c>
      <c r="CD38">
        <f>IF(countries_cumulative!CF37&gt;=50,1,0)</f>
        <v>1</v>
      </c>
      <c r="CE38">
        <f>IF(countries_cumulative!CG37&gt;=50,1,0)</f>
        <v>1</v>
      </c>
      <c r="CF38">
        <f>IF(countries_cumulative!CH37&gt;=50,1,0)</f>
        <v>1</v>
      </c>
      <c r="CG38">
        <f>IF(countries_cumulative!CI37&gt;=50,1,0)</f>
        <v>1</v>
      </c>
      <c r="CH38">
        <f>IF(countries_cumulative!CJ37&gt;=50,1,0)</f>
        <v>1</v>
      </c>
      <c r="CI38">
        <f>IF(countries_cumulative!CK37&gt;=50,1,0)</f>
        <v>1</v>
      </c>
      <c r="CJ38">
        <f>IF(countries_cumulative!CL37&gt;=50,1,0)</f>
        <v>1</v>
      </c>
      <c r="CK38">
        <f>IF(countries_cumulative!CM37&gt;=50,1,0)</f>
        <v>1</v>
      </c>
      <c r="CL38">
        <f>IF(countries_cumulative!CN37&gt;=50,1,0)</f>
        <v>1</v>
      </c>
      <c r="CM38">
        <f>IF(countries_cumulative!CO37&gt;=50,1,0)</f>
        <v>1</v>
      </c>
      <c r="CN38">
        <f>IF(countries_cumulative!CP37&gt;=50,1,0)</f>
        <v>1</v>
      </c>
      <c r="CP38">
        <f t="shared" si="36"/>
        <v>52</v>
      </c>
      <c r="CQ38" t="str">
        <f t="shared" si="37"/>
        <v>Chile</v>
      </c>
      <c r="CR38">
        <f ca="1">OFFSET(countries_cumulative!$D37,0,$CP38+CR$1)</f>
        <v>61</v>
      </c>
      <c r="CS38">
        <f ca="1">OFFSET(countries_cumulative!$D37,0,$CP38+CS$1)</f>
        <v>74</v>
      </c>
      <c r="CT38">
        <f ca="1">OFFSET(countries_cumulative!$D37,0,$CP38+CT$1)</f>
        <v>155</v>
      </c>
      <c r="CU38">
        <f ca="1">OFFSET(countries_cumulative!$D37,0,$CP38+CU$1)</f>
        <v>201</v>
      </c>
      <c r="CV38">
        <f ca="1">OFFSET(countries_cumulative!$D37,0,$CP38+CV$1)</f>
        <v>238</v>
      </c>
      <c r="CW38">
        <f ca="1">OFFSET(countries_cumulative!$D37,0,$CP38+CW$1)</f>
        <v>238</v>
      </c>
      <c r="CX38">
        <f ca="1">OFFSET(countries_cumulative!$D37,0,$CP38+CX$1)</f>
        <v>434</v>
      </c>
      <c r="CY38">
        <f ca="1">OFFSET(countries_cumulative!$D37,0,$CP38+CY$1)</f>
        <v>537</v>
      </c>
      <c r="CZ38">
        <f ca="1">OFFSET(countries_cumulative!$D37,0,$CP38+CZ$1)</f>
        <v>632</v>
      </c>
      <c r="DA38">
        <f ca="1">OFFSET(countries_cumulative!$D37,0,$CP38+DA$1)</f>
        <v>746</v>
      </c>
      <c r="DB38">
        <f ca="1">OFFSET(countries_cumulative!$D37,0,$CP38+DB$1)</f>
        <v>922</v>
      </c>
      <c r="DC38">
        <f ca="1">OFFSET(countries_cumulative!$D37,0,$CP38+DC$1)</f>
        <v>1142</v>
      </c>
      <c r="DD38">
        <f ca="1">OFFSET(countries_cumulative!$D37,0,$CP38+DD$1)</f>
        <v>1306</v>
      </c>
      <c r="DE38">
        <f ca="1">OFFSET(countries_cumulative!$D37,0,$CP38+DE$1)</f>
        <v>1610</v>
      </c>
      <c r="DF38">
        <f ca="1">OFFSET(countries_cumulative!$D37,0,$CP38+DF$1)</f>
        <v>1909</v>
      </c>
      <c r="DG38">
        <f ca="1">OFFSET(countries_cumulative!$D37,0,$CP38+DG$1)</f>
        <v>2139</v>
      </c>
      <c r="DH38">
        <f ca="1">OFFSET(countries_cumulative!$D37,0,$CP38+DH$1)</f>
        <v>2449</v>
      </c>
      <c r="DI38">
        <f ca="1">OFFSET(countries_cumulative!$D37,0,$CP38+DI$1)</f>
        <v>2738</v>
      </c>
      <c r="DJ38">
        <f ca="1">OFFSET(countries_cumulative!$D37,0,$CP38+DJ$1)</f>
        <v>3031</v>
      </c>
      <c r="DK38">
        <f ca="1">OFFSET(countries_cumulative!$D37,0,$CP38+DK$1)</f>
        <v>3404</v>
      </c>
      <c r="DL38">
        <f ca="1">OFFSET(countries_cumulative!$D37,0,$CP38+DL$1)</f>
        <v>3737</v>
      </c>
      <c r="DM38">
        <f ca="1">OFFSET(countries_cumulative!$D37,0,$CP38+DM$1)</f>
        <v>4161</v>
      </c>
      <c r="DN38">
        <f ca="1">OFFSET(countries_cumulative!$D37,0,$CP38+DN$1)</f>
        <v>4471</v>
      </c>
      <c r="DO38">
        <f ca="1">OFFSET(countries_cumulative!$D37,0,$CP38+DO$1)</f>
        <v>4815</v>
      </c>
      <c r="DP38">
        <f ca="1">OFFSET(countries_cumulative!$D37,0,$CP38+DP$1)</f>
        <v>5116</v>
      </c>
      <c r="DQ38">
        <f ca="1">OFFSET(countries_cumulative!$D37,0,$CP38+DQ$1)</f>
        <v>5546</v>
      </c>
      <c r="DR38">
        <f ca="1">OFFSET(countries_cumulative!$D37,0,$CP38+DR$1)</f>
        <v>5972</v>
      </c>
      <c r="DS38">
        <f ca="1">OFFSET(countries_cumulative!$D37,0,$CP38+DS$1)</f>
        <v>6501</v>
      </c>
      <c r="DT38">
        <f ca="1">OFFSET(countries_cumulative!$D37,0,$CP38+DT$1)</f>
        <v>6927</v>
      </c>
      <c r="DU38">
        <f ca="1">OFFSET(countries_cumulative!$D37,0,$CP38+DU$1)</f>
        <v>7213</v>
      </c>
      <c r="DV38">
        <f ca="1">OFFSET(countries_cumulative!$D37,0,$CP38+DV$1)</f>
        <v>7525</v>
      </c>
      <c r="DW38" s="3" t="s">
        <v>34</v>
      </c>
      <c r="DX38">
        <f t="shared" ca="1" si="38"/>
        <v>0.34616735435895807</v>
      </c>
      <c r="DZ38" t="s">
        <v>34</v>
      </c>
      <c r="EA38">
        <f t="shared" ca="1" si="39"/>
        <v>12</v>
      </c>
      <c r="EB38">
        <f t="shared" ca="1" si="40"/>
        <v>8.6953597148326587</v>
      </c>
      <c r="EC38">
        <f t="shared" ca="1" si="66"/>
        <v>4.1924941018511026</v>
      </c>
      <c r="ED38">
        <f t="shared" ca="1" si="67"/>
        <v>2.6474833372683237</v>
      </c>
      <c r="EE38">
        <f t="shared" ca="1" si="68"/>
        <v>1.81575363392228</v>
      </c>
      <c r="EF38">
        <f t="shared" ca="1" si="41"/>
        <v>1.6829843451801887</v>
      </c>
      <c r="EG38">
        <f t="shared" ca="1" si="42"/>
        <v>1.4127664148887571</v>
      </c>
      <c r="EH38">
        <f t="shared" ca="1" si="43"/>
        <v>1.2109530152716013</v>
      </c>
      <c r="EI38">
        <f t="shared" ca="1" si="44"/>
        <v>1.065745094737804</v>
      </c>
      <c r="EJ38">
        <f t="shared" ca="1" si="45"/>
        <v>0.96562340693255155</v>
      </c>
      <c r="EK38">
        <f t="shared" ca="1" si="46"/>
        <v>0.88713224686141179</v>
      </c>
      <c r="EL38">
        <f t="shared" ca="1" si="47"/>
        <v>0.81105141231585609</v>
      </c>
      <c r="EM38">
        <f t="shared" ca="1" si="48"/>
        <v>0.75949716169644499</v>
      </c>
      <c r="EN38">
        <f t="shared" ca="1" si="49"/>
        <v>0.71133823988826173</v>
      </c>
      <c r="EO38">
        <f t="shared" ca="1" si="50"/>
        <v>0.66408830923398288</v>
      </c>
      <c r="EP38">
        <f t="shared" ca="1" si="51"/>
        <v>0.62602472519506147</v>
      </c>
      <c r="EQ38">
        <f t="shared" ca="1" si="52"/>
        <v>0.5908395327645386</v>
      </c>
      <c r="ER38">
        <f t="shared" ca="1" si="53"/>
        <v>0.55930443403525776</v>
      </c>
      <c r="ES38">
        <f t="shared" ca="1" si="54"/>
        <v>0.53278365962956853</v>
      </c>
      <c r="ET38">
        <f t="shared" ca="1" si="55"/>
        <v>0.50753976016534841</v>
      </c>
      <c r="EU38">
        <f t="shared" ca="1" si="56"/>
        <v>0.48606336017937912</v>
      </c>
      <c r="EV38">
        <f t="shared" ca="1" si="57"/>
        <v>0.46438846580759741</v>
      </c>
      <c r="EW38">
        <f t="shared" ca="1" si="58"/>
        <v>0.44501427742061739</v>
      </c>
      <c r="EX38">
        <f t="shared" ca="1" si="59"/>
        <v>0.42666404096281019</v>
      </c>
      <c r="EY38">
        <f t="shared" ca="1" si="60"/>
        <v>0.41113013129558396</v>
      </c>
      <c r="EZ38">
        <f t="shared" ca="1" si="61"/>
        <v>0.39657377659146809</v>
      </c>
      <c r="FA38">
        <f t="shared" ca="1" si="62"/>
        <v>0.38378891380086744</v>
      </c>
      <c r="FB38">
        <f t="shared" ca="1" si="63"/>
        <v>0.37096111104821539</v>
      </c>
      <c r="FC38">
        <f t="shared" ca="1" si="64"/>
        <v>0.35803603298952269</v>
      </c>
      <c r="FD38">
        <f t="shared" ca="1" si="65"/>
        <v>0.34616735435895807</v>
      </c>
    </row>
    <row r="39" spans="1:160" x14ac:dyDescent="0.25">
      <c r="A39" s="3" t="s">
        <v>35</v>
      </c>
      <c r="B39">
        <f>IF(countries_cumulative!D38&gt;=50,1,0)</f>
        <v>1</v>
      </c>
      <c r="C39">
        <f>IF(countries_cumulative!E38&gt;=50,1,0)</f>
        <v>1</v>
      </c>
      <c r="D39">
        <f>IF(countries_cumulative!F38&gt;=50,1,0)</f>
        <v>1</v>
      </c>
      <c r="E39">
        <f>IF(countries_cumulative!G38&gt;=50,1,0)</f>
        <v>1</v>
      </c>
      <c r="F39">
        <f>IF(countries_cumulative!H38&gt;=50,1,0)</f>
        <v>1</v>
      </c>
      <c r="G39">
        <f>IF(countries_cumulative!I38&gt;=50,1,0)</f>
        <v>1</v>
      </c>
      <c r="H39">
        <f>IF(countries_cumulative!J38&gt;=50,1,0)</f>
        <v>1</v>
      </c>
      <c r="I39">
        <f>IF(countries_cumulative!K38&gt;=50,1,0)</f>
        <v>1</v>
      </c>
      <c r="J39">
        <f>IF(countries_cumulative!L38&gt;=50,1,0)</f>
        <v>1</v>
      </c>
      <c r="K39">
        <f>IF(countries_cumulative!M38&gt;=50,1,0)</f>
        <v>1</v>
      </c>
      <c r="L39">
        <f>IF(countries_cumulative!N38&gt;=50,1,0)</f>
        <v>1</v>
      </c>
      <c r="M39">
        <f>IF(countries_cumulative!O38&gt;=50,1,0)</f>
        <v>1</v>
      </c>
      <c r="N39">
        <f>IF(countries_cumulative!P38&gt;=50,1,0)</f>
        <v>1</v>
      </c>
      <c r="O39">
        <f>IF(countries_cumulative!Q38&gt;=50,1,0)</f>
        <v>1</v>
      </c>
      <c r="P39">
        <f>IF(countries_cumulative!R38&gt;=50,1,0)</f>
        <v>1</v>
      </c>
      <c r="Q39">
        <f>IF(countries_cumulative!S38&gt;=50,1,0)</f>
        <v>1</v>
      </c>
      <c r="R39">
        <f>IF(countries_cumulative!T38&gt;=50,1,0)</f>
        <v>1</v>
      </c>
      <c r="S39">
        <f>IF(countries_cumulative!U38&gt;=50,1,0)</f>
        <v>1</v>
      </c>
      <c r="T39">
        <f>IF(countries_cumulative!V38&gt;=50,1,0)</f>
        <v>1</v>
      </c>
      <c r="U39">
        <f>IF(countries_cumulative!W38&gt;=50,1,0)</f>
        <v>1</v>
      </c>
      <c r="V39">
        <f>IF(countries_cumulative!X38&gt;=50,1,0)</f>
        <v>1</v>
      </c>
      <c r="W39">
        <f>IF(countries_cumulative!Y38&gt;=50,1,0)</f>
        <v>1</v>
      </c>
      <c r="X39">
        <f>IF(countries_cumulative!Z38&gt;=50,1,0)</f>
        <v>1</v>
      </c>
      <c r="Y39">
        <f>IF(countries_cumulative!AA38&gt;=50,1,0)</f>
        <v>1</v>
      </c>
      <c r="Z39">
        <f>IF(countries_cumulative!AB38&gt;=50,1,0)</f>
        <v>1</v>
      </c>
      <c r="AA39">
        <f>IF(countries_cumulative!AC38&gt;=50,1,0)</f>
        <v>1</v>
      </c>
      <c r="AB39">
        <f>IF(countries_cumulative!AD38&gt;=50,1,0)</f>
        <v>1</v>
      </c>
      <c r="AC39">
        <f>IF(countries_cumulative!AE38&gt;=50,1,0)</f>
        <v>1</v>
      </c>
      <c r="AD39">
        <f>IF(countries_cumulative!AF38&gt;=50,1,0)</f>
        <v>1</v>
      </c>
      <c r="AE39">
        <f>IF(countries_cumulative!AG38&gt;=50,1,0)</f>
        <v>1</v>
      </c>
      <c r="AF39">
        <f>IF(countries_cumulative!AH38&gt;=50,1,0)</f>
        <v>1</v>
      </c>
      <c r="AG39">
        <f>IF(countries_cumulative!AI38&gt;=50,1,0)</f>
        <v>1</v>
      </c>
      <c r="AH39">
        <f>IF(countries_cumulative!AJ38&gt;=50,1,0)</f>
        <v>1</v>
      </c>
      <c r="AI39">
        <f>IF(countries_cumulative!AK38&gt;=50,1,0)</f>
        <v>1</v>
      </c>
      <c r="AJ39">
        <f>IF(countries_cumulative!AL38&gt;=50,1,0)</f>
        <v>1</v>
      </c>
      <c r="AK39">
        <f>IF(countries_cumulative!AM38&gt;=50,1,0)</f>
        <v>1</v>
      </c>
      <c r="AL39">
        <f>IF(countries_cumulative!AN38&gt;=50,1,0)</f>
        <v>1</v>
      </c>
      <c r="AM39">
        <f>IF(countries_cumulative!AO38&gt;=50,1,0)</f>
        <v>1</v>
      </c>
      <c r="AN39">
        <f>IF(countries_cumulative!AP38&gt;=50,1,0)</f>
        <v>1</v>
      </c>
      <c r="AO39">
        <f>IF(countries_cumulative!AQ38&gt;=50,1,0)</f>
        <v>1</v>
      </c>
      <c r="AP39">
        <f>IF(countries_cumulative!AR38&gt;=50,1,0)</f>
        <v>1</v>
      </c>
      <c r="AQ39">
        <f>IF(countries_cumulative!AS38&gt;=50,1,0)</f>
        <v>1</v>
      </c>
      <c r="AR39">
        <f>IF(countries_cumulative!AT38&gt;=50,1,0)</f>
        <v>1</v>
      </c>
      <c r="AS39">
        <f>IF(countries_cumulative!AU38&gt;=50,1,0)</f>
        <v>1</v>
      </c>
      <c r="AT39">
        <f>IF(countries_cumulative!AV38&gt;=50,1,0)</f>
        <v>1</v>
      </c>
      <c r="AU39">
        <f>IF(countries_cumulative!AW38&gt;=50,1,0)</f>
        <v>1</v>
      </c>
      <c r="AV39">
        <f>IF(countries_cumulative!AX38&gt;=50,1,0)</f>
        <v>1</v>
      </c>
      <c r="AW39">
        <f>IF(countries_cumulative!AY38&gt;=50,1,0)</f>
        <v>1</v>
      </c>
      <c r="AX39">
        <f>IF(countries_cumulative!AZ38&gt;=50,1,0)</f>
        <v>1</v>
      </c>
      <c r="AY39">
        <f>IF(countries_cumulative!BA38&gt;=50,1,0)</f>
        <v>1</v>
      </c>
      <c r="AZ39">
        <f>IF(countries_cumulative!BB38&gt;=50,1,0)</f>
        <v>1</v>
      </c>
      <c r="BA39">
        <f>IF(countries_cumulative!BC38&gt;=50,1,0)</f>
        <v>1</v>
      </c>
      <c r="BB39">
        <f>IF(countries_cumulative!BD38&gt;=50,1,0)</f>
        <v>1</v>
      </c>
      <c r="BC39">
        <f>IF(countries_cumulative!BE38&gt;=50,1,0)</f>
        <v>1</v>
      </c>
      <c r="BD39">
        <f>IF(countries_cumulative!BF38&gt;=50,1,0)</f>
        <v>1</v>
      </c>
      <c r="BE39">
        <f>IF(countries_cumulative!BG38&gt;=50,1,0)</f>
        <v>1</v>
      </c>
      <c r="BF39">
        <f>IF(countries_cumulative!BH38&gt;=50,1,0)</f>
        <v>1</v>
      </c>
      <c r="BG39">
        <f>IF(countries_cumulative!BI38&gt;=50,1,0)</f>
        <v>1</v>
      </c>
      <c r="BH39">
        <f>IF(countries_cumulative!BJ38&gt;=50,1,0)</f>
        <v>1</v>
      </c>
      <c r="BI39">
        <f>IF(countries_cumulative!BK38&gt;=50,1,0)</f>
        <v>1</v>
      </c>
      <c r="BJ39">
        <f>IF(countries_cumulative!BL38&gt;=50,1,0)</f>
        <v>1</v>
      </c>
      <c r="BK39">
        <f>IF(countries_cumulative!BM38&gt;=50,1,0)</f>
        <v>1</v>
      </c>
      <c r="BL39">
        <f>IF(countries_cumulative!BN38&gt;=50,1,0)</f>
        <v>1</v>
      </c>
      <c r="BM39">
        <f>IF(countries_cumulative!BO38&gt;=50,1,0)</f>
        <v>1</v>
      </c>
      <c r="BN39">
        <f>IF(countries_cumulative!BP38&gt;=50,1,0)</f>
        <v>1</v>
      </c>
      <c r="BO39">
        <f>IF(countries_cumulative!BQ38&gt;=50,1,0)</f>
        <v>1</v>
      </c>
      <c r="BP39">
        <f>IF(countries_cumulative!BR38&gt;=50,1,0)</f>
        <v>1</v>
      </c>
      <c r="BQ39">
        <f>IF(countries_cumulative!BS38&gt;=50,1,0)</f>
        <v>1</v>
      </c>
      <c r="BR39">
        <f>IF(countries_cumulative!BT38&gt;=50,1,0)</f>
        <v>1</v>
      </c>
      <c r="BS39">
        <f>IF(countries_cumulative!BU38&gt;=50,1,0)</f>
        <v>1</v>
      </c>
      <c r="BT39">
        <f>IF(countries_cumulative!BV38&gt;=50,1,0)</f>
        <v>1</v>
      </c>
      <c r="BU39">
        <f>IF(countries_cumulative!BW38&gt;=50,1,0)</f>
        <v>1</v>
      </c>
      <c r="BV39">
        <f>IF(countries_cumulative!BX38&gt;=50,1,0)</f>
        <v>1</v>
      </c>
      <c r="BW39">
        <f>IF(countries_cumulative!BY38&gt;=50,1,0)</f>
        <v>1</v>
      </c>
      <c r="BX39">
        <f>IF(countries_cumulative!BZ38&gt;=50,1,0)</f>
        <v>1</v>
      </c>
      <c r="BY39">
        <f>IF(countries_cumulative!CA38&gt;=50,1,0)</f>
        <v>1</v>
      </c>
      <c r="BZ39">
        <f>IF(countries_cumulative!CB38&gt;=50,1,0)</f>
        <v>1</v>
      </c>
      <c r="CA39">
        <f>IF(countries_cumulative!CC38&gt;=50,1,0)</f>
        <v>1</v>
      </c>
      <c r="CB39">
        <f>IF(countries_cumulative!CD38&gt;=50,1,0)</f>
        <v>1</v>
      </c>
      <c r="CC39">
        <f>IF(countries_cumulative!CE38&gt;=50,1,0)</f>
        <v>1</v>
      </c>
      <c r="CD39">
        <f>IF(countries_cumulative!CF38&gt;=50,1,0)</f>
        <v>1</v>
      </c>
      <c r="CE39">
        <f>IF(countries_cumulative!CG38&gt;=50,1,0)</f>
        <v>1</v>
      </c>
      <c r="CF39">
        <f>IF(countries_cumulative!CH38&gt;=50,1,0)</f>
        <v>1</v>
      </c>
      <c r="CG39">
        <f>IF(countries_cumulative!CI38&gt;=50,1,0)</f>
        <v>1</v>
      </c>
      <c r="CH39">
        <f>IF(countries_cumulative!CJ38&gt;=50,1,0)</f>
        <v>1</v>
      </c>
      <c r="CI39">
        <f>IF(countries_cumulative!CK38&gt;=50,1,0)</f>
        <v>1</v>
      </c>
      <c r="CJ39">
        <f>IF(countries_cumulative!CL38&gt;=50,1,0)</f>
        <v>1</v>
      </c>
      <c r="CK39">
        <f>IF(countries_cumulative!CM38&gt;=50,1,0)</f>
        <v>1</v>
      </c>
      <c r="CL39">
        <f>IF(countries_cumulative!CN38&gt;=50,1,0)</f>
        <v>1</v>
      </c>
      <c r="CM39">
        <f>IF(countries_cumulative!CO38&gt;=50,1,0)</f>
        <v>1</v>
      </c>
      <c r="CN39">
        <f>IF(countries_cumulative!CP38&gt;=50,1,0)</f>
        <v>1</v>
      </c>
      <c r="CP39">
        <f t="shared" si="36"/>
        <v>0</v>
      </c>
      <c r="CQ39" t="str">
        <f t="shared" si="37"/>
        <v>China</v>
      </c>
      <c r="CR39">
        <f ca="1">OFFSET(countries_cumulative!$D38,0,$CP39+CR$1)</f>
        <v>548</v>
      </c>
      <c r="CS39">
        <f ca="1">OFFSET(countries_cumulative!$D38,0,$CP39+CS$1)</f>
        <v>643</v>
      </c>
      <c r="CT39">
        <f ca="1">OFFSET(countries_cumulative!$D38,0,$CP39+CT$1)</f>
        <v>920</v>
      </c>
      <c r="CU39">
        <f ca="1">OFFSET(countries_cumulative!$D38,0,$CP39+CU$1)</f>
        <v>1406</v>
      </c>
      <c r="CV39">
        <f ca="1">OFFSET(countries_cumulative!$D38,0,$CP39+CV$1)</f>
        <v>2075</v>
      </c>
      <c r="CW39">
        <f ca="1">OFFSET(countries_cumulative!$D38,0,$CP39+CW$1)</f>
        <v>2877</v>
      </c>
      <c r="CX39">
        <f ca="1">OFFSET(countries_cumulative!$D38,0,$CP39+CX$1)</f>
        <v>5509</v>
      </c>
      <c r="CY39">
        <f ca="1">OFFSET(countries_cumulative!$D38,0,$CP39+CY$1)</f>
        <v>6087</v>
      </c>
      <c r="CZ39">
        <f ca="1">OFFSET(countries_cumulative!$D38,0,$CP39+CZ$1)</f>
        <v>8141</v>
      </c>
      <c r="DA39">
        <f ca="1">OFFSET(countries_cumulative!$D38,0,$CP39+DA$1)</f>
        <v>9802</v>
      </c>
      <c r="DB39">
        <f ca="1">OFFSET(countries_cumulative!$D38,0,$CP39+DB$1)</f>
        <v>11891</v>
      </c>
      <c r="DC39">
        <f ca="1">OFFSET(countries_cumulative!$D38,0,$CP39+DC$1)</f>
        <v>16630</v>
      </c>
      <c r="DD39">
        <f ca="1">OFFSET(countries_cumulative!$D38,0,$CP39+DD$1)</f>
        <v>19716</v>
      </c>
      <c r="DE39">
        <f ca="1">OFFSET(countries_cumulative!$D38,0,$CP39+DE$1)</f>
        <v>23707</v>
      </c>
      <c r="DF39">
        <f ca="1">OFFSET(countries_cumulative!$D38,0,$CP39+DF$1)</f>
        <v>27440</v>
      </c>
      <c r="DG39">
        <f ca="1">OFFSET(countries_cumulative!$D38,0,$CP39+DG$1)</f>
        <v>30587</v>
      </c>
      <c r="DH39">
        <f ca="1">OFFSET(countries_cumulative!$D38,0,$CP39+DH$1)</f>
        <v>34110</v>
      </c>
      <c r="DI39">
        <f ca="1">OFFSET(countries_cumulative!$D38,0,$CP39+DI$1)</f>
        <v>36814</v>
      </c>
      <c r="DJ39">
        <f ca="1">OFFSET(countries_cumulative!$D38,0,$CP39+DJ$1)</f>
        <v>39829</v>
      </c>
      <c r="DK39">
        <f ca="1">OFFSET(countries_cumulative!$D38,0,$CP39+DK$1)</f>
        <v>42354</v>
      </c>
      <c r="DL39">
        <f ca="1">OFFSET(countries_cumulative!$D38,0,$CP39+DL$1)</f>
        <v>44386</v>
      </c>
      <c r="DM39">
        <f ca="1">OFFSET(countries_cumulative!$D38,0,$CP39+DM$1)</f>
        <v>44759</v>
      </c>
      <c r="DN39">
        <f ca="1">OFFSET(countries_cumulative!$D38,0,$CP39+DN$1)</f>
        <v>59895</v>
      </c>
      <c r="DO39">
        <f ca="1">OFFSET(countries_cumulative!$D38,0,$CP39+DO$1)</f>
        <v>66358</v>
      </c>
      <c r="DP39">
        <f ca="1">OFFSET(countries_cumulative!$D38,0,$CP39+DP$1)</f>
        <v>68413</v>
      </c>
      <c r="DQ39">
        <f ca="1">OFFSET(countries_cumulative!$D38,0,$CP39+DQ$1)</f>
        <v>70513</v>
      </c>
      <c r="DR39">
        <f ca="1">OFFSET(countries_cumulative!$D38,0,$CP39+DR$1)</f>
        <v>72434</v>
      </c>
      <c r="DS39">
        <f ca="1">OFFSET(countries_cumulative!$D38,0,$CP39+DS$1)</f>
        <v>74211</v>
      </c>
      <c r="DT39">
        <f ca="1">OFFSET(countries_cumulative!$D38,0,$CP39+DT$1)</f>
        <v>74619</v>
      </c>
      <c r="DU39">
        <f ca="1">OFFSET(countries_cumulative!$D38,0,$CP39+DU$1)</f>
        <v>75077</v>
      </c>
      <c r="DV39">
        <f ca="1">OFFSET(countries_cumulative!$D38,0,$CP39+DV$1)</f>
        <v>75550</v>
      </c>
      <c r="DW39" s="3" t="s">
        <v>35</v>
      </c>
      <c r="DX39">
        <f t="shared" ca="1" si="38"/>
        <v>0.45379251376231866</v>
      </c>
      <c r="DZ39" t="s">
        <v>35</v>
      </c>
      <c r="EA39">
        <f t="shared" ca="1" si="39"/>
        <v>94</v>
      </c>
      <c r="EB39">
        <f t="shared" ca="1" si="40"/>
        <v>18.28730152198591</v>
      </c>
      <c r="EC39">
        <f t="shared" ca="1" si="66"/>
        <v>8.5023078418943037</v>
      </c>
      <c r="ED39">
        <f t="shared" ca="1" si="67"/>
        <v>5.251147683838532</v>
      </c>
      <c r="EE39">
        <f t="shared" ca="1" si="68"/>
        <v>3.7144810857150992</v>
      </c>
      <c r="EF39">
        <f t="shared" ca="1" si="41"/>
        <v>3.129792245894544</v>
      </c>
      <c r="EG39">
        <f t="shared" ca="1" si="42"/>
        <v>2.4259096814153094</v>
      </c>
      <c r="EH39">
        <f t="shared" ca="1" si="43"/>
        <v>2.0552846278365928</v>
      </c>
      <c r="EI39">
        <f t="shared" ca="1" si="44"/>
        <v>1.7586923924353757</v>
      </c>
      <c r="EJ39">
        <f t="shared" ca="1" si="45"/>
        <v>1.5437404330941433</v>
      </c>
      <c r="EK39">
        <f t="shared" ca="1" si="46"/>
        <v>1.4120957902267994</v>
      </c>
      <c r="EL39">
        <f t="shared" ca="1" si="47"/>
        <v>1.2744762173041289</v>
      </c>
      <c r="EM39">
        <f t="shared" ca="1" si="48"/>
        <v>1.1664450456396334</v>
      </c>
      <c r="EN39">
        <f t="shared" ca="1" si="49"/>
        <v>1.0720567709178086</v>
      </c>
      <c r="EO39">
        <f t="shared" ca="1" si="50"/>
        <v>0.98843942211758229</v>
      </c>
      <c r="EP39">
        <f t="shared" ca="1" si="51"/>
        <v>0.91807457930539615</v>
      </c>
      <c r="EQ39">
        <f t="shared" ca="1" si="52"/>
        <v>0.85441043386080562</v>
      </c>
      <c r="ER39">
        <f t="shared" ca="1" si="53"/>
        <v>0.79983363290427767</v>
      </c>
      <c r="ES39">
        <f t="shared" ca="1" si="54"/>
        <v>0.75074576737030063</v>
      </c>
      <c r="ET39">
        <f t="shared" ca="1" si="55"/>
        <v>0.70644594856502163</v>
      </c>
      <c r="EU39">
        <f t="shared" ca="1" si="56"/>
        <v>0.66423913520989197</v>
      </c>
      <c r="EV39">
        <f t="shared" ca="1" si="57"/>
        <v>0.64805868171341774</v>
      </c>
      <c r="EW39">
        <f t="shared" ca="1" si="58"/>
        <v>0.61991024383903848</v>
      </c>
      <c r="EX39">
        <f t="shared" ca="1" si="59"/>
        <v>0.58971245642794234</v>
      </c>
      <c r="EY39">
        <f t="shared" ca="1" si="60"/>
        <v>0.56241080443842617</v>
      </c>
      <c r="EZ39">
        <f t="shared" ca="1" si="61"/>
        <v>0.53742525990313283</v>
      </c>
      <c r="FA39">
        <f t="shared" ca="1" si="62"/>
        <v>0.51449727540226498</v>
      </c>
      <c r="FB39">
        <f t="shared" ca="1" si="63"/>
        <v>0.49250573098123152</v>
      </c>
      <c r="FC39">
        <f t="shared" ca="1" si="64"/>
        <v>0.47235053008034855</v>
      </c>
      <c r="FD39">
        <f t="shared" ca="1" si="65"/>
        <v>0.45379251376231866</v>
      </c>
    </row>
    <row r="40" spans="1:160" x14ac:dyDescent="0.25">
      <c r="A40" s="3" t="s">
        <v>36</v>
      </c>
      <c r="B40">
        <f>IF(countries_cumulative!D39&gt;=50,1,0)</f>
        <v>0</v>
      </c>
      <c r="C40">
        <f>IF(countries_cumulative!E39&gt;=50,1,0)</f>
        <v>0</v>
      </c>
      <c r="D40">
        <f>IF(countries_cumulative!F39&gt;=50,1,0)</f>
        <v>0</v>
      </c>
      <c r="E40">
        <f>IF(countries_cumulative!G39&gt;=50,1,0)</f>
        <v>0</v>
      </c>
      <c r="F40">
        <f>IF(countries_cumulative!H39&gt;=50,1,0)</f>
        <v>0</v>
      </c>
      <c r="G40">
        <f>IF(countries_cumulative!I39&gt;=50,1,0)</f>
        <v>0</v>
      </c>
      <c r="H40">
        <f>IF(countries_cumulative!J39&gt;=50,1,0)</f>
        <v>0</v>
      </c>
      <c r="I40">
        <f>IF(countries_cumulative!K39&gt;=50,1,0)</f>
        <v>0</v>
      </c>
      <c r="J40">
        <f>IF(countries_cumulative!L39&gt;=50,1,0)</f>
        <v>0</v>
      </c>
      <c r="K40">
        <f>IF(countries_cumulative!M39&gt;=50,1,0)</f>
        <v>0</v>
      </c>
      <c r="L40">
        <f>IF(countries_cumulative!N39&gt;=50,1,0)</f>
        <v>0</v>
      </c>
      <c r="M40">
        <f>IF(countries_cumulative!O39&gt;=50,1,0)</f>
        <v>0</v>
      </c>
      <c r="N40">
        <f>IF(countries_cumulative!P39&gt;=50,1,0)</f>
        <v>0</v>
      </c>
      <c r="O40">
        <f>IF(countries_cumulative!Q39&gt;=50,1,0)</f>
        <v>0</v>
      </c>
      <c r="P40">
        <f>IF(countries_cumulative!R39&gt;=50,1,0)</f>
        <v>0</v>
      </c>
      <c r="Q40">
        <f>IF(countries_cumulative!S39&gt;=50,1,0)</f>
        <v>0</v>
      </c>
      <c r="R40">
        <f>IF(countries_cumulative!T39&gt;=50,1,0)</f>
        <v>0</v>
      </c>
      <c r="S40">
        <f>IF(countries_cumulative!U39&gt;=50,1,0)</f>
        <v>0</v>
      </c>
      <c r="T40">
        <f>IF(countries_cumulative!V39&gt;=50,1,0)</f>
        <v>0</v>
      </c>
      <c r="U40">
        <f>IF(countries_cumulative!W39&gt;=50,1,0)</f>
        <v>0</v>
      </c>
      <c r="V40">
        <f>IF(countries_cumulative!X39&gt;=50,1,0)</f>
        <v>0</v>
      </c>
      <c r="W40">
        <f>IF(countries_cumulative!Y39&gt;=50,1,0)</f>
        <v>0</v>
      </c>
      <c r="X40">
        <f>IF(countries_cumulative!Z39&gt;=50,1,0)</f>
        <v>0</v>
      </c>
      <c r="Y40">
        <f>IF(countries_cumulative!AA39&gt;=50,1,0)</f>
        <v>0</v>
      </c>
      <c r="Z40">
        <f>IF(countries_cumulative!AB39&gt;=50,1,0)</f>
        <v>0</v>
      </c>
      <c r="AA40">
        <f>IF(countries_cumulative!AC39&gt;=50,1,0)</f>
        <v>0</v>
      </c>
      <c r="AB40">
        <f>IF(countries_cumulative!AD39&gt;=50,1,0)</f>
        <v>0</v>
      </c>
      <c r="AC40">
        <f>IF(countries_cumulative!AE39&gt;=50,1,0)</f>
        <v>0</v>
      </c>
      <c r="AD40">
        <f>IF(countries_cumulative!AF39&gt;=50,1,0)</f>
        <v>0</v>
      </c>
      <c r="AE40">
        <f>IF(countries_cumulative!AG39&gt;=50,1,0)</f>
        <v>0</v>
      </c>
      <c r="AF40">
        <f>IF(countries_cumulative!AH39&gt;=50,1,0)</f>
        <v>0</v>
      </c>
      <c r="AG40">
        <f>IF(countries_cumulative!AI39&gt;=50,1,0)</f>
        <v>0</v>
      </c>
      <c r="AH40">
        <f>IF(countries_cumulative!AJ39&gt;=50,1,0)</f>
        <v>0</v>
      </c>
      <c r="AI40">
        <f>IF(countries_cumulative!AK39&gt;=50,1,0)</f>
        <v>0</v>
      </c>
      <c r="AJ40">
        <f>IF(countries_cumulative!AL39&gt;=50,1,0)</f>
        <v>0</v>
      </c>
      <c r="AK40">
        <f>IF(countries_cumulative!AM39&gt;=50,1,0)</f>
        <v>0</v>
      </c>
      <c r="AL40">
        <f>IF(countries_cumulative!AN39&gt;=50,1,0)</f>
        <v>0</v>
      </c>
      <c r="AM40">
        <f>IF(countries_cumulative!AO39&gt;=50,1,0)</f>
        <v>0</v>
      </c>
      <c r="AN40">
        <f>IF(countries_cumulative!AP39&gt;=50,1,0)</f>
        <v>0</v>
      </c>
      <c r="AO40">
        <f>IF(countries_cumulative!AQ39&gt;=50,1,0)</f>
        <v>0</v>
      </c>
      <c r="AP40">
        <f>IF(countries_cumulative!AR39&gt;=50,1,0)</f>
        <v>0</v>
      </c>
      <c r="AQ40">
        <f>IF(countries_cumulative!AS39&gt;=50,1,0)</f>
        <v>0</v>
      </c>
      <c r="AR40">
        <f>IF(countries_cumulative!AT39&gt;=50,1,0)</f>
        <v>0</v>
      </c>
      <c r="AS40">
        <f>IF(countries_cumulative!AU39&gt;=50,1,0)</f>
        <v>0</v>
      </c>
      <c r="AT40">
        <f>IF(countries_cumulative!AV39&gt;=50,1,0)</f>
        <v>0</v>
      </c>
      <c r="AU40">
        <f>IF(countries_cumulative!AW39&gt;=50,1,0)</f>
        <v>0</v>
      </c>
      <c r="AV40">
        <f>IF(countries_cumulative!AX39&gt;=50,1,0)</f>
        <v>0</v>
      </c>
      <c r="AW40">
        <f>IF(countries_cumulative!AY39&gt;=50,1,0)</f>
        <v>0</v>
      </c>
      <c r="AX40">
        <f>IF(countries_cumulative!AZ39&gt;=50,1,0)</f>
        <v>0</v>
      </c>
      <c r="AY40">
        <f>IF(countries_cumulative!BA39&gt;=50,1,0)</f>
        <v>0</v>
      </c>
      <c r="AZ40">
        <f>IF(countries_cumulative!BB39&gt;=50,1,0)</f>
        <v>0</v>
      </c>
      <c r="BA40">
        <f>IF(countries_cumulative!BC39&gt;=50,1,0)</f>
        <v>0</v>
      </c>
      <c r="BB40">
        <f>IF(countries_cumulative!BD39&gt;=50,1,0)</f>
        <v>0</v>
      </c>
      <c r="BC40">
        <f>IF(countries_cumulative!BE39&gt;=50,1,0)</f>
        <v>0</v>
      </c>
      <c r="BD40">
        <f>IF(countries_cumulative!BF39&gt;=50,1,0)</f>
        <v>1</v>
      </c>
      <c r="BE40">
        <f>IF(countries_cumulative!BG39&gt;=50,1,0)</f>
        <v>1</v>
      </c>
      <c r="BF40">
        <f>IF(countries_cumulative!BH39&gt;=50,1,0)</f>
        <v>1</v>
      </c>
      <c r="BG40">
        <f>IF(countries_cumulative!BI39&gt;=50,1,0)</f>
        <v>1</v>
      </c>
      <c r="BH40">
        <f>IF(countries_cumulative!BJ39&gt;=50,1,0)</f>
        <v>1</v>
      </c>
      <c r="BI40">
        <f>IF(countries_cumulative!BK39&gt;=50,1,0)</f>
        <v>1</v>
      </c>
      <c r="BJ40">
        <f>IF(countries_cumulative!BL39&gt;=50,1,0)</f>
        <v>1</v>
      </c>
      <c r="BK40">
        <f>IF(countries_cumulative!BM39&gt;=50,1,0)</f>
        <v>1</v>
      </c>
      <c r="BL40">
        <f>IF(countries_cumulative!BN39&gt;=50,1,0)</f>
        <v>1</v>
      </c>
      <c r="BM40">
        <f>IF(countries_cumulative!BO39&gt;=50,1,0)</f>
        <v>1</v>
      </c>
      <c r="BN40">
        <f>IF(countries_cumulative!BP39&gt;=50,1,0)</f>
        <v>1</v>
      </c>
      <c r="BO40">
        <f>IF(countries_cumulative!BQ39&gt;=50,1,0)</f>
        <v>1</v>
      </c>
      <c r="BP40">
        <f>IF(countries_cumulative!BR39&gt;=50,1,0)</f>
        <v>1</v>
      </c>
      <c r="BQ40">
        <f>IF(countries_cumulative!BS39&gt;=50,1,0)</f>
        <v>1</v>
      </c>
      <c r="BR40">
        <f>IF(countries_cumulative!BT39&gt;=50,1,0)</f>
        <v>1</v>
      </c>
      <c r="BS40">
        <f>IF(countries_cumulative!BU39&gt;=50,1,0)</f>
        <v>1</v>
      </c>
      <c r="BT40">
        <f>IF(countries_cumulative!BV39&gt;=50,1,0)</f>
        <v>1</v>
      </c>
      <c r="BU40">
        <f>IF(countries_cumulative!BW39&gt;=50,1,0)</f>
        <v>1</v>
      </c>
      <c r="BV40">
        <f>IF(countries_cumulative!BX39&gt;=50,1,0)</f>
        <v>1</v>
      </c>
      <c r="BW40">
        <f>IF(countries_cumulative!BY39&gt;=50,1,0)</f>
        <v>1</v>
      </c>
      <c r="BX40">
        <f>IF(countries_cumulative!BZ39&gt;=50,1,0)</f>
        <v>1</v>
      </c>
      <c r="BY40">
        <f>IF(countries_cumulative!CA39&gt;=50,1,0)</f>
        <v>1</v>
      </c>
      <c r="BZ40">
        <f>IF(countries_cumulative!CB39&gt;=50,1,0)</f>
        <v>1</v>
      </c>
      <c r="CA40">
        <f>IF(countries_cumulative!CC39&gt;=50,1,0)</f>
        <v>1</v>
      </c>
      <c r="CB40">
        <f>IF(countries_cumulative!CD39&gt;=50,1,0)</f>
        <v>1</v>
      </c>
      <c r="CC40">
        <f>IF(countries_cumulative!CE39&gt;=50,1,0)</f>
        <v>1</v>
      </c>
      <c r="CD40">
        <f>IF(countries_cumulative!CF39&gt;=50,1,0)</f>
        <v>1</v>
      </c>
      <c r="CE40">
        <f>IF(countries_cumulative!CG39&gt;=50,1,0)</f>
        <v>1</v>
      </c>
      <c r="CF40">
        <f>IF(countries_cumulative!CH39&gt;=50,1,0)</f>
        <v>1</v>
      </c>
      <c r="CG40">
        <f>IF(countries_cumulative!CI39&gt;=50,1,0)</f>
        <v>1</v>
      </c>
      <c r="CH40">
        <f>IF(countries_cumulative!CJ39&gt;=50,1,0)</f>
        <v>1</v>
      </c>
      <c r="CI40">
        <f>IF(countries_cumulative!CK39&gt;=50,1,0)</f>
        <v>1</v>
      </c>
      <c r="CJ40">
        <f>IF(countries_cumulative!CL39&gt;=50,1,0)</f>
        <v>1</v>
      </c>
      <c r="CK40">
        <f>IF(countries_cumulative!CM39&gt;=50,1,0)</f>
        <v>1</v>
      </c>
      <c r="CL40">
        <f>IF(countries_cumulative!CN39&gt;=50,1,0)</f>
        <v>1</v>
      </c>
      <c r="CM40">
        <f>IF(countries_cumulative!CO39&gt;=50,1,0)</f>
        <v>1</v>
      </c>
      <c r="CN40">
        <f>IF(countries_cumulative!CP39&gt;=50,1,0)</f>
        <v>1</v>
      </c>
      <c r="CP40">
        <f t="shared" si="36"/>
        <v>54</v>
      </c>
      <c r="CQ40" t="str">
        <f t="shared" si="37"/>
        <v>Colombia</v>
      </c>
      <c r="CR40">
        <f ca="1">OFFSET(countries_cumulative!$D39,0,$CP40+CR$1)</f>
        <v>54</v>
      </c>
      <c r="CS40">
        <f ca="1">OFFSET(countries_cumulative!$D39,0,$CP40+CS$1)</f>
        <v>65</v>
      </c>
      <c r="CT40">
        <f ca="1">OFFSET(countries_cumulative!$D39,0,$CP40+CT$1)</f>
        <v>93</v>
      </c>
      <c r="CU40">
        <f ca="1">OFFSET(countries_cumulative!$D39,0,$CP40+CU$1)</f>
        <v>102</v>
      </c>
      <c r="CV40">
        <f ca="1">OFFSET(countries_cumulative!$D39,0,$CP40+CV$1)</f>
        <v>128</v>
      </c>
      <c r="CW40">
        <f ca="1">OFFSET(countries_cumulative!$D39,0,$CP40+CW$1)</f>
        <v>196</v>
      </c>
      <c r="CX40">
        <f ca="1">OFFSET(countries_cumulative!$D39,0,$CP40+CX$1)</f>
        <v>231</v>
      </c>
      <c r="CY40">
        <f ca="1">OFFSET(countries_cumulative!$D39,0,$CP40+CY$1)</f>
        <v>277</v>
      </c>
      <c r="CZ40">
        <f ca="1">OFFSET(countries_cumulative!$D39,0,$CP40+CZ$1)</f>
        <v>378</v>
      </c>
      <c r="DA40">
        <f ca="1">OFFSET(countries_cumulative!$D39,0,$CP40+DA$1)</f>
        <v>470</v>
      </c>
      <c r="DB40">
        <f ca="1">OFFSET(countries_cumulative!$D39,0,$CP40+DB$1)</f>
        <v>491</v>
      </c>
      <c r="DC40">
        <f ca="1">OFFSET(countries_cumulative!$D39,0,$CP40+DC$1)</f>
        <v>539</v>
      </c>
      <c r="DD40">
        <f ca="1">OFFSET(countries_cumulative!$D39,0,$CP40+DD$1)</f>
        <v>608</v>
      </c>
      <c r="DE40">
        <f ca="1">OFFSET(countries_cumulative!$D39,0,$CP40+DE$1)</f>
        <v>702</v>
      </c>
      <c r="DF40">
        <f ca="1">OFFSET(countries_cumulative!$D39,0,$CP40+DF$1)</f>
        <v>798</v>
      </c>
      <c r="DG40">
        <f ca="1">OFFSET(countries_cumulative!$D39,0,$CP40+DG$1)</f>
        <v>906</v>
      </c>
      <c r="DH40">
        <f ca="1">OFFSET(countries_cumulative!$D39,0,$CP40+DH$1)</f>
        <v>1065</v>
      </c>
      <c r="DI40">
        <f ca="1">OFFSET(countries_cumulative!$D39,0,$CP40+DI$1)</f>
        <v>1161</v>
      </c>
      <c r="DJ40">
        <f ca="1">OFFSET(countries_cumulative!$D39,0,$CP40+DJ$1)</f>
        <v>1267</v>
      </c>
      <c r="DK40">
        <f ca="1">OFFSET(countries_cumulative!$D39,0,$CP40+DK$1)</f>
        <v>1406</v>
      </c>
      <c r="DL40">
        <f ca="1">OFFSET(countries_cumulative!$D39,0,$CP40+DL$1)</f>
        <v>1485</v>
      </c>
      <c r="DM40">
        <f ca="1">OFFSET(countries_cumulative!$D39,0,$CP40+DM$1)</f>
        <v>1579</v>
      </c>
      <c r="DN40">
        <f ca="1">OFFSET(countries_cumulative!$D39,0,$CP40+DN$1)</f>
        <v>1780</v>
      </c>
      <c r="DO40">
        <f ca="1">OFFSET(countries_cumulative!$D39,0,$CP40+DO$1)</f>
        <v>2054</v>
      </c>
      <c r="DP40">
        <f ca="1">OFFSET(countries_cumulative!$D39,0,$CP40+DP$1)</f>
        <v>2223</v>
      </c>
      <c r="DQ40">
        <f ca="1">OFFSET(countries_cumulative!$D39,0,$CP40+DQ$1)</f>
        <v>2473</v>
      </c>
      <c r="DR40">
        <f ca="1">OFFSET(countries_cumulative!$D39,0,$CP40+DR$1)</f>
        <v>2709</v>
      </c>
      <c r="DS40">
        <f ca="1">OFFSET(countries_cumulative!$D39,0,$CP40+DS$1)</f>
        <v>2776</v>
      </c>
      <c r="DT40">
        <f ca="1">OFFSET(countries_cumulative!$D39,0,$CP40+DT$1)</f>
        <v>2852</v>
      </c>
      <c r="DU40">
        <f ca="1">OFFSET(countries_cumulative!$D39,0,$CP40+DU$1)</f>
        <v>2979</v>
      </c>
      <c r="DV40">
        <f ca="1">OFFSET(countries_cumulative!$D39,0,$CP40+DV$1)</f>
        <v>3105</v>
      </c>
      <c r="DW40" s="3" t="s">
        <v>36</v>
      </c>
      <c r="DX40">
        <f t="shared" ca="1" si="38"/>
        <v>0.30661630568496712</v>
      </c>
      <c r="DZ40" t="s">
        <v>36</v>
      </c>
      <c r="EA40">
        <f t="shared" ca="1" si="39"/>
        <v>10</v>
      </c>
      <c r="EB40">
        <f t="shared" ca="1" si="40"/>
        <v>5.2449979983983983</v>
      </c>
      <c r="EC40">
        <f t="shared" ca="1" si="66"/>
        <v>2.6342411856642789</v>
      </c>
      <c r="ED40">
        <f t="shared" ca="1" si="67"/>
        <v>1.9329720876685186</v>
      </c>
      <c r="EE40">
        <f t="shared" ca="1" si="68"/>
        <v>1.6943726963130277</v>
      </c>
      <c r="EF40">
        <f t="shared" ca="1" si="41"/>
        <v>1.3695299972782555</v>
      </c>
      <c r="EG40">
        <f t="shared" ca="1" si="42"/>
        <v>1.1650709022136758</v>
      </c>
      <c r="EH40">
        <f t="shared" ca="1" si="43"/>
        <v>1.0597671439071177</v>
      </c>
      <c r="EI40">
        <f t="shared" ca="1" si="44"/>
        <v>0.95438612198706041</v>
      </c>
      <c r="EJ40">
        <f t="shared" ca="1" si="45"/>
        <v>0.83674194401620405</v>
      </c>
      <c r="EK40">
        <f t="shared" ca="1" si="46"/>
        <v>0.75452006752512402</v>
      </c>
      <c r="EL40">
        <f t="shared" ca="1" si="47"/>
        <v>0.69287859494047677</v>
      </c>
      <c r="EM40">
        <f t="shared" ca="1" si="48"/>
        <v>0.64541328875556814</v>
      </c>
      <c r="EN40">
        <f t="shared" ca="1" si="49"/>
        <v>0.60366020598138825</v>
      </c>
      <c r="EO40">
        <f t="shared" ca="1" si="50"/>
        <v>0.56805986716396761</v>
      </c>
      <c r="EP40">
        <f t="shared" ca="1" si="51"/>
        <v>0.54097980509741284</v>
      </c>
      <c r="EQ40">
        <f t="shared" ca="1" si="52"/>
        <v>0.51031490057567241</v>
      </c>
      <c r="ER40">
        <f t="shared" ca="1" si="53"/>
        <v>0.48362997805178387</v>
      </c>
      <c r="ES40">
        <f t="shared" ca="1" si="54"/>
        <v>0.46146442066086646</v>
      </c>
      <c r="ET40">
        <f t="shared" ca="1" si="55"/>
        <v>0.43807647441177977</v>
      </c>
      <c r="EU40">
        <f t="shared" ca="1" si="56"/>
        <v>0.41769980058167988</v>
      </c>
      <c r="EV40">
        <f t="shared" ca="1" si="57"/>
        <v>0.40326023261027211</v>
      </c>
      <c r="EW40">
        <f t="shared" ca="1" si="58"/>
        <v>0.39162763144478729</v>
      </c>
      <c r="EX40">
        <f t="shared" ca="1" si="59"/>
        <v>0.37724376416643235</v>
      </c>
      <c r="EY40">
        <f t="shared" ca="1" si="60"/>
        <v>0.36566894805267269</v>
      </c>
      <c r="EZ40">
        <f t="shared" ca="1" si="61"/>
        <v>0.35423735601136319</v>
      </c>
      <c r="FA40">
        <f t="shared" ca="1" si="62"/>
        <v>0.34034956752622847</v>
      </c>
      <c r="FB40">
        <f t="shared" ca="1" si="63"/>
        <v>0.32770534596983691</v>
      </c>
      <c r="FC40">
        <f t="shared" ca="1" si="64"/>
        <v>0.31680534814350358</v>
      </c>
      <c r="FD40">
        <f t="shared" ca="1" si="65"/>
        <v>0.30661630568496712</v>
      </c>
    </row>
    <row r="41" spans="1:160" hidden="1" x14ac:dyDescent="0.25">
      <c r="A41" s="3" t="s">
        <v>37</v>
      </c>
      <c r="B41">
        <f>IF(countries_cumulative!D40&gt;=50,1,0)</f>
        <v>0</v>
      </c>
      <c r="C41">
        <f>IF(countries_cumulative!E40&gt;=50,1,0)</f>
        <v>0</v>
      </c>
      <c r="D41">
        <f>IF(countries_cumulative!F40&gt;=50,1,0)</f>
        <v>0</v>
      </c>
      <c r="E41">
        <f>IF(countries_cumulative!G40&gt;=50,1,0)</f>
        <v>0</v>
      </c>
      <c r="F41">
        <f>IF(countries_cumulative!H40&gt;=50,1,0)</f>
        <v>0</v>
      </c>
      <c r="G41">
        <f>IF(countries_cumulative!I40&gt;=50,1,0)</f>
        <v>0</v>
      </c>
      <c r="H41">
        <f>IF(countries_cumulative!J40&gt;=50,1,0)</f>
        <v>0</v>
      </c>
      <c r="I41">
        <f>IF(countries_cumulative!K40&gt;=50,1,0)</f>
        <v>0</v>
      </c>
      <c r="J41">
        <f>IF(countries_cumulative!L40&gt;=50,1,0)</f>
        <v>0</v>
      </c>
      <c r="K41">
        <f>IF(countries_cumulative!M40&gt;=50,1,0)</f>
        <v>0</v>
      </c>
      <c r="L41">
        <f>IF(countries_cumulative!N40&gt;=50,1,0)</f>
        <v>0</v>
      </c>
      <c r="M41">
        <f>IF(countries_cumulative!O40&gt;=50,1,0)</f>
        <v>0</v>
      </c>
      <c r="N41">
        <f>IF(countries_cumulative!P40&gt;=50,1,0)</f>
        <v>0</v>
      </c>
      <c r="O41">
        <f>IF(countries_cumulative!Q40&gt;=50,1,0)</f>
        <v>0</v>
      </c>
      <c r="P41">
        <f>IF(countries_cumulative!R40&gt;=50,1,0)</f>
        <v>0</v>
      </c>
      <c r="Q41">
        <f>IF(countries_cumulative!S40&gt;=50,1,0)</f>
        <v>0</v>
      </c>
      <c r="R41">
        <f>IF(countries_cumulative!T40&gt;=50,1,0)</f>
        <v>0</v>
      </c>
      <c r="S41">
        <f>IF(countries_cumulative!U40&gt;=50,1,0)</f>
        <v>0</v>
      </c>
      <c r="T41">
        <f>IF(countries_cumulative!V40&gt;=50,1,0)</f>
        <v>0</v>
      </c>
      <c r="U41">
        <f>IF(countries_cumulative!W40&gt;=50,1,0)</f>
        <v>0</v>
      </c>
      <c r="V41">
        <f>IF(countries_cumulative!X40&gt;=50,1,0)</f>
        <v>0</v>
      </c>
      <c r="W41">
        <f>IF(countries_cumulative!Y40&gt;=50,1,0)</f>
        <v>0</v>
      </c>
      <c r="X41">
        <f>IF(countries_cumulative!Z40&gt;=50,1,0)</f>
        <v>0</v>
      </c>
      <c r="Y41">
        <f>IF(countries_cumulative!AA40&gt;=50,1,0)</f>
        <v>0</v>
      </c>
      <c r="Z41">
        <f>IF(countries_cumulative!AB40&gt;=50,1,0)</f>
        <v>0</v>
      </c>
      <c r="AA41">
        <f>IF(countries_cumulative!AC40&gt;=50,1,0)</f>
        <v>0</v>
      </c>
      <c r="AB41">
        <f>IF(countries_cumulative!AD40&gt;=50,1,0)</f>
        <v>0</v>
      </c>
      <c r="AC41">
        <f>IF(countries_cumulative!AE40&gt;=50,1,0)</f>
        <v>0</v>
      </c>
      <c r="AD41">
        <f>IF(countries_cumulative!AF40&gt;=50,1,0)</f>
        <v>0</v>
      </c>
      <c r="AE41">
        <f>IF(countries_cumulative!AG40&gt;=50,1,0)</f>
        <v>0</v>
      </c>
      <c r="AF41">
        <f>IF(countries_cumulative!AH40&gt;=50,1,0)</f>
        <v>0</v>
      </c>
      <c r="AG41">
        <f>IF(countries_cumulative!AI40&gt;=50,1,0)</f>
        <v>0</v>
      </c>
      <c r="AH41">
        <f>IF(countries_cumulative!AJ40&gt;=50,1,0)</f>
        <v>0</v>
      </c>
      <c r="AI41">
        <f>IF(countries_cumulative!AK40&gt;=50,1,0)</f>
        <v>0</v>
      </c>
      <c r="AJ41">
        <f>IF(countries_cumulative!AL40&gt;=50,1,0)</f>
        <v>0</v>
      </c>
      <c r="AK41">
        <f>IF(countries_cumulative!AM40&gt;=50,1,0)</f>
        <v>0</v>
      </c>
      <c r="AL41">
        <f>IF(countries_cumulative!AN40&gt;=50,1,0)</f>
        <v>0</v>
      </c>
      <c r="AM41">
        <f>IF(countries_cumulative!AO40&gt;=50,1,0)</f>
        <v>0</v>
      </c>
      <c r="AN41">
        <f>IF(countries_cumulative!AP40&gt;=50,1,0)</f>
        <v>0</v>
      </c>
      <c r="AO41">
        <f>IF(countries_cumulative!AQ40&gt;=50,1,0)</f>
        <v>0</v>
      </c>
      <c r="AP41">
        <f>IF(countries_cumulative!AR40&gt;=50,1,0)</f>
        <v>0</v>
      </c>
      <c r="AQ41">
        <f>IF(countries_cumulative!AS40&gt;=50,1,0)</f>
        <v>0</v>
      </c>
      <c r="AR41">
        <f>IF(countries_cumulative!AT40&gt;=50,1,0)</f>
        <v>0</v>
      </c>
      <c r="AS41">
        <f>IF(countries_cumulative!AU40&gt;=50,1,0)</f>
        <v>0</v>
      </c>
      <c r="AT41">
        <f>IF(countries_cumulative!AV40&gt;=50,1,0)</f>
        <v>0</v>
      </c>
      <c r="AU41">
        <f>IF(countries_cumulative!AW40&gt;=50,1,0)</f>
        <v>0</v>
      </c>
      <c r="AV41">
        <f>IF(countries_cumulative!AX40&gt;=50,1,0)</f>
        <v>0</v>
      </c>
      <c r="AW41">
        <f>IF(countries_cumulative!AY40&gt;=50,1,0)</f>
        <v>0</v>
      </c>
      <c r="AX41">
        <f>IF(countries_cumulative!AZ40&gt;=50,1,0)</f>
        <v>0</v>
      </c>
      <c r="AY41">
        <f>IF(countries_cumulative!BA40&gt;=50,1,0)</f>
        <v>0</v>
      </c>
      <c r="AZ41">
        <f>IF(countries_cumulative!BB40&gt;=50,1,0)</f>
        <v>0</v>
      </c>
      <c r="BA41">
        <f>IF(countries_cumulative!BC40&gt;=50,1,0)</f>
        <v>0</v>
      </c>
      <c r="BB41">
        <f>IF(countries_cumulative!BD40&gt;=50,1,0)</f>
        <v>0</v>
      </c>
      <c r="BC41">
        <f>IF(countries_cumulative!BE40&gt;=50,1,0)</f>
        <v>0</v>
      </c>
      <c r="BD41">
        <f>IF(countries_cumulative!BF40&gt;=50,1,0)</f>
        <v>0</v>
      </c>
      <c r="BE41">
        <f>IF(countries_cumulative!BG40&gt;=50,1,0)</f>
        <v>0</v>
      </c>
      <c r="BF41">
        <f>IF(countries_cumulative!BH40&gt;=50,1,0)</f>
        <v>0</v>
      </c>
      <c r="BG41">
        <f>IF(countries_cumulative!BI40&gt;=50,1,0)</f>
        <v>0</v>
      </c>
      <c r="BH41">
        <f>IF(countries_cumulative!BJ40&gt;=50,1,0)</f>
        <v>0</v>
      </c>
      <c r="BI41">
        <f>IF(countries_cumulative!BK40&gt;=50,1,0)</f>
        <v>0</v>
      </c>
      <c r="BJ41">
        <f>IF(countries_cumulative!BL40&gt;=50,1,0)</f>
        <v>0</v>
      </c>
      <c r="BK41">
        <f>IF(countries_cumulative!BM40&gt;=50,1,0)</f>
        <v>0</v>
      </c>
      <c r="BL41">
        <f>IF(countries_cumulative!BN40&gt;=50,1,0)</f>
        <v>0</v>
      </c>
      <c r="BM41">
        <f>IF(countries_cumulative!BO40&gt;=50,1,0)</f>
        <v>0</v>
      </c>
      <c r="BN41">
        <f>IF(countries_cumulative!BP40&gt;=50,1,0)</f>
        <v>0</v>
      </c>
      <c r="BO41">
        <f>IF(countries_cumulative!BQ40&gt;=50,1,0)</f>
        <v>0</v>
      </c>
      <c r="BP41">
        <f>IF(countries_cumulative!BR40&gt;=50,1,0)</f>
        <v>0</v>
      </c>
      <c r="BQ41">
        <f>IF(countries_cumulative!BS40&gt;=50,1,0)</f>
        <v>0</v>
      </c>
      <c r="BR41">
        <f>IF(countries_cumulative!BT40&gt;=50,1,0)</f>
        <v>0</v>
      </c>
      <c r="BS41">
        <f>IF(countries_cumulative!BU40&gt;=50,1,0)</f>
        <v>0</v>
      </c>
      <c r="BT41">
        <f>IF(countries_cumulative!BV40&gt;=50,1,0)</f>
        <v>0</v>
      </c>
      <c r="BU41">
        <f>IF(countries_cumulative!BW40&gt;=50,1,0)</f>
        <v>0</v>
      </c>
      <c r="BV41">
        <f>IF(countries_cumulative!BX40&gt;=50,1,0)</f>
        <v>0</v>
      </c>
      <c r="BW41">
        <f>IF(countries_cumulative!BY40&gt;=50,1,0)</f>
        <v>0</v>
      </c>
      <c r="BX41">
        <f>IF(countries_cumulative!BZ40&gt;=50,1,0)</f>
        <v>0</v>
      </c>
      <c r="BY41">
        <f>IF(countries_cumulative!CA40&gt;=50,1,0)</f>
        <v>0</v>
      </c>
      <c r="BZ41">
        <f>IF(countries_cumulative!CB40&gt;=50,1,0)</f>
        <v>0</v>
      </c>
      <c r="CA41">
        <f>IF(countries_cumulative!CC40&gt;=50,1,0)</f>
        <v>0</v>
      </c>
      <c r="CB41">
        <f>IF(countries_cumulative!CD40&gt;=50,1,0)</f>
        <v>1</v>
      </c>
      <c r="CC41">
        <f>IF(countries_cumulative!CE40&gt;=50,1,0)</f>
        <v>1</v>
      </c>
      <c r="CD41">
        <f>IF(countries_cumulative!CF40&gt;=50,1,0)</f>
        <v>1</v>
      </c>
      <c r="CE41">
        <f>IF(countries_cumulative!CG40&gt;=50,1,0)</f>
        <v>1</v>
      </c>
      <c r="CF41">
        <f>IF(countries_cumulative!CH40&gt;=50,1,0)</f>
        <v>1</v>
      </c>
      <c r="CG41">
        <f>IF(countries_cumulative!CI40&gt;=50,1,0)</f>
        <v>1</v>
      </c>
      <c r="CH41">
        <f>IF(countries_cumulative!CJ40&gt;=50,1,0)</f>
        <v>1</v>
      </c>
      <c r="CI41">
        <f>IF(countries_cumulative!CK40&gt;=50,1,0)</f>
        <v>1</v>
      </c>
      <c r="CJ41">
        <f>IF(countries_cumulative!CL40&gt;=50,1,0)</f>
        <v>1</v>
      </c>
      <c r="CK41">
        <f>IF(countries_cumulative!CM40&gt;=50,1,0)</f>
        <v>1</v>
      </c>
      <c r="CL41">
        <f>IF(countries_cumulative!CN40&gt;=50,1,0)</f>
        <v>1</v>
      </c>
      <c r="CM41">
        <f>IF(countries_cumulative!CO40&gt;=50,1,0)</f>
        <v>1</v>
      </c>
      <c r="CN41">
        <f>IF(countries_cumulative!CP40&gt;=50,1,0)</f>
        <v>1</v>
      </c>
      <c r="CP41">
        <f t="shared" si="36"/>
        <v>78</v>
      </c>
      <c r="CQ41" t="str">
        <f t="shared" si="37"/>
        <v>Congo (Brazzaville)</v>
      </c>
      <c r="CR41">
        <f ca="1">OFFSET(countries_cumulative!$D40,0,$CP41+CR$1)</f>
        <v>60</v>
      </c>
      <c r="CS41">
        <f ca="1">OFFSET(countries_cumulative!$D40,0,$CP41+CS$1)</f>
        <v>60</v>
      </c>
      <c r="CT41">
        <f ca="1">OFFSET(countries_cumulative!$D40,0,$CP41+CT$1)</f>
        <v>60</v>
      </c>
      <c r="CU41">
        <f ca="1">OFFSET(countries_cumulative!$D40,0,$CP41+CU$1)</f>
        <v>60</v>
      </c>
      <c r="CV41">
        <f ca="1">OFFSET(countries_cumulative!$D40,0,$CP41+CV$1)</f>
        <v>60</v>
      </c>
      <c r="CW41">
        <f ca="1">OFFSET(countries_cumulative!$D40,0,$CP41+CW$1)</f>
        <v>60</v>
      </c>
      <c r="CX41">
        <f ca="1">OFFSET(countries_cumulative!$D40,0,$CP41+CX$1)</f>
        <v>117</v>
      </c>
      <c r="CY41">
        <f ca="1">OFFSET(countries_cumulative!$D40,0,$CP41+CY$1)</f>
        <v>117</v>
      </c>
      <c r="CZ41">
        <f ca="1">OFFSET(countries_cumulative!$D40,0,$CP41+CZ$1)</f>
        <v>143</v>
      </c>
      <c r="DA41">
        <f ca="1">OFFSET(countries_cumulative!$D40,0,$CP41+DA$1)</f>
        <v>143</v>
      </c>
      <c r="DB41">
        <f ca="1">OFFSET(countries_cumulative!$D40,0,$CP41+DB$1)</f>
        <v>143</v>
      </c>
      <c r="DC41">
        <f ca="1">OFFSET(countries_cumulative!$D40,0,$CP41+DC$1)</f>
        <v>160</v>
      </c>
      <c r="DD41">
        <f ca="1">OFFSET(countries_cumulative!$D40,0,$CP41+DD$1)</f>
        <v>165</v>
      </c>
      <c r="DE41">
        <f ca="1">OFFSET(countries_cumulative!$D40,0,$CP41+DE$1)</f>
        <v>0</v>
      </c>
      <c r="DF41">
        <f ca="1">OFFSET(countries_cumulative!$D40,0,$CP41+DF$1)</f>
        <v>0</v>
      </c>
      <c r="DG41">
        <f ca="1">OFFSET(countries_cumulative!$D40,0,$CP41+DG$1)</f>
        <v>0</v>
      </c>
      <c r="DH41">
        <f ca="1">OFFSET(countries_cumulative!$D40,0,$CP41+DH$1)</f>
        <v>0</v>
      </c>
      <c r="DI41">
        <f ca="1">OFFSET(countries_cumulative!$D40,0,$CP41+DI$1)</f>
        <v>0</v>
      </c>
      <c r="DJ41">
        <f ca="1">OFFSET(countries_cumulative!$D40,0,$CP41+DJ$1)</f>
        <v>0</v>
      </c>
      <c r="DK41">
        <f ca="1">OFFSET(countries_cumulative!$D40,0,$CP41+DK$1)</f>
        <v>0</v>
      </c>
      <c r="DL41">
        <f ca="1">OFFSET(countries_cumulative!$D40,0,$CP41+DL$1)</f>
        <v>0</v>
      </c>
      <c r="DM41">
        <f ca="1">OFFSET(countries_cumulative!$D40,0,$CP41+DM$1)</f>
        <v>0</v>
      </c>
      <c r="DN41">
        <f ca="1">OFFSET(countries_cumulative!$D40,0,$CP41+DN$1)</f>
        <v>0</v>
      </c>
      <c r="DO41">
        <f ca="1">OFFSET(countries_cumulative!$D40,0,$CP41+DO$1)</f>
        <v>0</v>
      </c>
      <c r="DP41">
        <f ca="1">OFFSET(countries_cumulative!$D40,0,$CP41+DP$1)</f>
        <v>0</v>
      </c>
      <c r="DQ41">
        <f ca="1">OFFSET(countries_cumulative!$D40,0,$CP41+DQ$1)</f>
        <v>0</v>
      </c>
      <c r="DR41">
        <f ca="1">OFFSET(countries_cumulative!$D40,0,$CP41+DR$1)</f>
        <v>0</v>
      </c>
      <c r="DS41">
        <f ca="1">OFFSET(countries_cumulative!$D40,0,$CP41+DS$1)</f>
        <v>0</v>
      </c>
      <c r="DT41">
        <f ca="1">OFFSET(countries_cumulative!$D40,0,$CP41+DT$1)</f>
        <v>0</v>
      </c>
      <c r="DU41">
        <f ca="1">OFFSET(countries_cumulative!$D40,0,$CP41+DU$1)</f>
        <v>0</v>
      </c>
      <c r="DV41">
        <f ca="1">OFFSET(countries_cumulative!$D40,0,$CP41+DV$1)</f>
        <v>0</v>
      </c>
      <c r="DW41" s="3" t="s">
        <v>37</v>
      </c>
      <c r="DX41" t="str">
        <f t="shared" ca="1" si="38"/>
        <v/>
      </c>
      <c r="DZ41" t="s">
        <v>37</v>
      </c>
      <c r="EA41">
        <f t="shared" ca="1" si="39"/>
        <v>-1</v>
      </c>
      <c r="EB41">
        <f t="shared" ca="1" si="40"/>
        <v>-1</v>
      </c>
      <c r="EC41">
        <f t="shared" ca="1" si="66"/>
        <v>-1</v>
      </c>
      <c r="ED41">
        <f t="shared" ca="1" si="67"/>
        <v>-1</v>
      </c>
      <c r="EE41">
        <f t="shared" ca="1" si="68"/>
        <v>-1</v>
      </c>
      <c r="EF41">
        <f t="shared" ca="1" si="41"/>
        <v>0.96175970273548161</v>
      </c>
      <c r="EG41">
        <f t="shared" ca="1" si="42"/>
        <v>0.78171922079821354</v>
      </c>
      <c r="EH41">
        <f t="shared" ca="1" si="43"/>
        <v>0.73733977082559576</v>
      </c>
      <c r="EI41">
        <f t="shared" ca="1" si="44"/>
        <v>0.63392041521874787</v>
      </c>
      <c r="EJ41">
        <f t="shared" ca="1" si="45"/>
        <v>0.55563537082632664</v>
      </c>
      <c r="EK41">
        <f t="shared" ca="1" si="46"/>
        <v>0.51991108295293387</v>
      </c>
      <c r="EL41">
        <f t="shared" ca="1" si="47"/>
        <v>0.47377926352791011</v>
      </c>
      <c r="EM41">
        <f t="shared" ca="1" si="48"/>
        <v>-2.3701902265664221</v>
      </c>
      <c r="EN41" t="e">
        <f t="shared" ca="1" si="49"/>
        <v>#NUM!</v>
      </c>
      <c r="EO41">
        <f t="shared" ca="1" si="50"/>
        <v>-2.3138428340885975</v>
      </c>
      <c r="EP41" t="e">
        <f t="shared" ca="1" si="51"/>
        <v>#NUM!</v>
      </c>
      <c r="EQ41">
        <f t="shared" ca="1" si="52"/>
        <v>-2.272322280218078</v>
      </c>
      <c r="ER41" t="e">
        <f t="shared" ca="1" si="53"/>
        <v>#NUM!</v>
      </c>
      <c r="ES41">
        <f t="shared" ca="1" si="54"/>
        <v>-2.2404718346613137</v>
      </c>
      <c r="ET41" t="e">
        <f t="shared" ca="1" si="55"/>
        <v>#NUM!</v>
      </c>
      <c r="EU41">
        <f t="shared" ca="1" si="56"/>
        <v>-2.2152730556182205</v>
      </c>
      <c r="EV41" t="e">
        <f t="shared" ca="1" si="57"/>
        <v>#NUM!</v>
      </c>
      <c r="EW41">
        <f t="shared" ca="1" si="58"/>
        <v>-2.1948432210066047</v>
      </c>
      <c r="EX41" t="e">
        <f t="shared" ca="1" si="59"/>
        <v>#NUM!</v>
      </c>
      <c r="EY41">
        <f t="shared" ca="1" si="60"/>
        <v>-2.1779478125277105</v>
      </c>
      <c r="EZ41" t="e">
        <f t="shared" ca="1" si="61"/>
        <v>#NUM!</v>
      </c>
      <c r="FA41">
        <f t="shared" ca="1" si="62"/>
        <v>-2.163743996909179</v>
      </c>
      <c r="FB41" t="e">
        <f t="shared" ca="1" si="63"/>
        <v>#NUM!</v>
      </c>
      <c r="FC41">
        <f t="shared" ca="1" si="64"/>
        <v>-2.1516368696321129</v>
      </c>
      <c r="FD41" t="e">
        <f t="shared" ca="1" si="65"/>
        <v>#NUM!</v>
      </c>
    </row>
    <row r="42" spans="1:160" hidden="1" x14ac:dyDescent="0.25">
      <c r="A42" s="3" t="s">
        <v>38</v>
      </c>
      <c r="B42">
        <f>IF(countries_cumulative!D41&gt;=50,1,0)</f>
        <v>0</v>
      </c>
      <c r="C42">
        <f>IF(countries_cumulative!E41&gt;=50,1,0)</f>
        <v>0</v>
      </c>
      <c r="D42">
        <f>IF(countries_cumulative!F41&gt;=50,1,0)</f>
        <v>0</v>
      </c>
      <c r="E42">
        <f>IF(countries_cumulative!G41&gt;=50,1,0)</f>
        <v>0</v>
      </c>
      <c r="F42">
        <f>IF(countries_cumulative!H41&gt;=50,1,0)</f>
        <v>0</v>
      </c>
      <c r="G42">
        <f>IF(countries_cumulative!I41&gt;=50,1,0)</f>
        <v>0</v>
      </c>
      <c r="H42">
        <f>IF(countries_cumulative!J41&gt;=50,1,0)</f>
        <v>0</v>
      </c>
      <c r="I42">
        <f>IF(countries_cumulative!K41&gt;=50,1,0)</f>
        <v>0</v>
      </c>
      <c r="J42">
        <f>IF(countries_cumulative!L41&gt;=50,1,0)</f>
        <v>0</v>
      </c>
      <c r="K42">
        <f>IF(countries_cumulative!M41&gt;=50,1,0)</f>
        <v>0</v>
      </c>
      <c r="L42">
        <f>IF(countries_cumulative!N41&gt;=50,1,0)</f>
        <v>0</v>
      </c>
      <c r="M42">
        <f>IF(countries_cumulative!O41&gt;=50,1,0)</f>
        <v>0</v>
      </c>
      <c r="N42">
        <f>IF(countries_cumulative!P41&gt;=50,1,0)</f>
        <v>0</v>
      </c>
      <c r="O42">
        <f>IF(countries_cumulative!Q41&gt;=50,1,0)</f>
        <v>0</v>
      </c>
      <c r="P42">
        <f>IF(countries_cumulative!R41&gt;=50,1,0)</f>
        <v>0</v>
      </c>
      <c r="Q42">
        <f>IF(countries_cumulative!S41&gt;=50,1,0)</f>
        <v>0</v>
      </c>
      <c r="R42">
        <f>IF(countries_cumulative!T41&gt;=50,1,0)</f>
        <v>0</v>
      </c>
      <c r="S42">
        <f>IF(countries_cumulative!U41&gt;=50,1,0)</f>
        <v>0</v>
      </c>
      <c r="T42">
        <f>IF(countries_cumulative!V41&gt;=50,1,0)</f>
        <v>0</v>
      </c>
      <c r="U42">
        <f>IF(countries_cumulative!W41&gt;=50,1,0)</f>
        <v>0</v>
      </c>
      <c r="V42">
        <f>IF(countries_cumulative!X41&gt;=50,1,0)</f>
        <v>0</v>
      </c>
      <c r="W42">
        <f>IF(countries_cumulative!Y41&gt;=50,1,0)</f>
        <v>0</v>
      </c>
      <c r="X42">
        <f>IF(countries_cumulative!Z41&gt;=50,1,0)</f>
        <v>0</v>
      </c>
      <c r="Y42">
        <f>IF(countries_cumulative!AA41&gt;=50,1,0)</f>
        <v>0</v>
      </c>
      <c r="Z42">
        <f>IF(countries_cumulative!AB41&gt;=50,1,0)</f>
        <v>0</v>
      </c>
      <c r="AA42">
        <f>IF(countries_cumulative!AC41&gt;=50,1,0)</f>
        <v>0</v>
      </c>
      <c r="AB42">
        <f>IF(countries_cumulative!AD41&gt;=50,1,0)</f>
        <v>0</v>
      </c>
      <c r="AC42">
        <f>IF(countries_cumulative!AE41&gt;=50,1,0)</f>
        <v>0</v>
      </c>
      <c r="AD42">
        <f>IF(countries_cumulative!AF41&gt;=50,1,0)</f>
        <v>0</v>
      </c>
      <c r="AE42">
        <f>IF(countries_cumulative!AG41&gt;=50,1,0)</f>
        <v>0</v>
      </c>
      <c r="AF42">
        <f>IF(countries_cumulative!AH41&gt;=50,1,0)</f>
        <v>0</v>
      </c>
      <c r="AG42">
        <f>IF(countries_cumulative!AI41&gt;=50,1,0)</f>
        <v>0</v>
      </c>
      <c r="AH42">
        <f>IF(countries_cumulative!AJ41&gt;=50,1,0)</f>
        <v>0</v>
      </c>
      <c r="AI42">
        <f>IF(countries_cumulative!AK41&gt;=50,1,0)</f>
        <v>0</v>
      </c>
      <c r="AJ42">
        <f>IF(countries_cumulative!AL41&gt;=50,1,0)</f>
        <v>0</v>
      </c>
      <c r="AK42">
        <f>IF(countries_cumulative!AM41&gt;=50,1,0)</f>
        <v>0</v>
      </c>
      <c r="AL42">
        <f>IF(countries_cumulative!AN41&gt;=50,1,0)</f>
        <v>0</v>
      </c>
      <c r="AM42">
        <f>IF(countries_cumulative!AO41&gt;=50,1,0)</f>
        <v>0</v>
      </c>
      <c r="AN42">
        <f>IF(countries_cumulative!AP41&gt;=50,1,0)</f>
        <v>0</v>
      </c>
      <c r="AO42">
        <f>IF(countries_cumulative!AQ41&gt;=50,1,0)</f>
        <v>0</v>
      </c>
      <c r="AP42">
        <f>IF(countries_cumulative!AR41&gt;=50,1,0)</f>
        <v>0</v>
      </c>
      <c r="AQ42">
        <f>IF(countries_cumulative!AS41&gt;=50,1,0)</f>
        <v>0</v>
      </c>
      <c r="AR42">
        <f>IF(countries_cumulative!AT41&gt;=50,1,0)</f>
        <v>0</v>
      </c>
      <c r="AS42">
        <f>IF(countries_cumulative!AU41&gt;=50,1,0)</f>
        <v>0</v>
      </c>
      <c r="AT42">
        <f>IF(countries_cumulative!AV41&gt;=50,1,0)</f>
        <v>0</v>
      </c>
      <c r="AU42">
        <f>IF(countries_cumulative!AW41&gt;=50,1,0)</f>
        <v>0</v>
      </c>
      <c r="AV42">
        <f>IF(countries_cumulative!AX41&gt;=50,1,0)</f>
        <v>0</v>
      </c>
      <c r="AW42">
        <f>IF(countries_cumulative!AY41&gt;=50,1,0)</f>
        <v>0</v>
      </c>
      <c r="AX42">
        <f>IF(countries_cumulative!AZ41&gt;=50,1,0)</f>
        <v>0</v>
      </c>
      <c r="AY42">
        <f>IF(countries_cumulative!BA41&gt;=50,1,0)</f>
        <v>0</v>
      </c>
      <c r="AZ42">
        <f>IF(countries_cumulative!BB41&gt;=50,1,0)</f>
        <v>0</v>
      </c>
      <c r="BA42">
        <f>IF(countries_cumulative!BC41&gt;=50,1,0)</f>
        <v>0</v>
      </c>
      <c r="BB42">
        <f>IF(countries_cumulative!BD41&gt;=50,1,0)</f>
        <v>0</v>
      </c>
      <c r="BC42">
        <f>IF(countries_cumulative!BE41&gt;=50,1,0)</f>
        <v>0</v>
      </c>
      <c r="BD42">
        <f>IF(countries_cumulative!BF41&gt;=50,1,0)</f>
        <v>0</v>
      </c>
      <c r="BE42">
        <f>IF(countries_cumulative!BG41&gt;=50,1,0)</f>
        <v>0</v>
      </c>
      <c r="BF42">
        <f>IF(countries_cumulative!BH41&gt;=50,1,0)</f>
        <v>0</v>
      </c>
      <c r="BG42">
        <f>IF(countries_cumulative!BI41&gt;=50,1,0)</f>
        <v>0</v>
      </c>
      <c r="BH42">
        <f>IF(countries_cumulative!BJ41&gt;=50,1,0)</f>
        <v>0</v>
      </c>
      <c r="BI42">
        <f>IF(countries_cumulative!BK41&gt;=50,1,0)</f>
        <v>0</v>
      </c>
      <c r="BJ42">
        <f>IF(countries_cumulative!BL41&gt;=50,1,0)</f>
        <v>0</v>
      </c>
      <c r="BK42">
        <f>IF(countries_cumulative!BM41&gt;=50,1,0)</f>
        <v>0</v>
      </c>
      <c r="BL42">
        <f>IF(countries_cumulative!BN41&gt;=50,1,0)</f>
        <v>0</v>
      </c>
      <c r="BM42">
        <f>IF(countries_cumulative!BO41&gt;=50,1,0)</f>
        <v>0</v>
      </c>
      <c r="BN42">
        <f>IF(countries_cumulative!BP41&gt;=50,1,0)</f>
        <v>1</v>
      </c>
      <c r="BO42">
        <f>IF(countries_cumulative!BQ41&gt;=50,1,0)</f>
        <v>1</v>
      </c>
      <c r="BP42">
        <f>IF(countries_cumulative!BR41&gt;=50,1,0)</f>
        <v>1</v>
      </c>
      <c r="BQ42">
        <f>IF(countries_cumulative!BS41&gt;=50,1,0)</f>
        <v>1</v>
      </c>
      <c r="BR42">
        <f>IF(countries_cumulative!BT41&gt;=50,1,0)</f>
        <v>1</v>
      </c>
      <c r="BS42">
        <f>IF(countries_cumulative!BU41&gt;=50,1,0)</f>
        <v>1</v>
      </c>
      <c r="BT42">
        <f>IF(countries_cumulative!BV41&gt;=50,1,0)</f>
        <v>1</v>
      </c>
      <c r="BU42">
        <f>IF(countries_cumulative!BW41&gt;=50,1,0)</f>
        <v>1</v>
      </c>
      <c r="BV42">
        <f>IF(countries_cumulative!BX41&gt;=50,1,0)</f>
        <v>1</v>
      </c>
      <c r="BW42">
        <f>IF(countries_cumulative!BY41&gt;=50,1,0)</f>
        <v>1</v>
      </c>
      <c r="BX42">
        <f>IF(countries_cumulative!BZ41&gt;=50,1,0)</f>
        <v>1</v>
      </c>
      <c r="BY42">
        <f>IF(countries_cumulative!CA41&gt;=50,1,0)</f>
        <v>1</v>
      </c>
      <c r="BZ42">
        <f>IF(countries_cumulative!CB41&gt;=50,1,0)</f>
        <v>1</v>
      </c>
      <c r="CA42">
        <f>IF(countries_cumulative!CC41&gt;=50,1,0)</f>
        <v>1</v>
      </c>
      <c r="CB42">
        <f>IF(countries_cumulative!CD41&gt;=50,1,0)</f>
        <v>1</v>
      </c>
      <c r="CC42">
        <f>IF(countries_cumulative!CE41&gt;=50,1,0)</f>
        <v>1</v>
      </c>
      <c r="CD42">
        <f>IF(countries_cumulative!CF41&gt;=50,1,0)</f>
        <v>1</v>
      </c>
      <c r="CE42">
        <f>IF(countries_cumulative!CG41&gt;=50,1,0)</f>
        <v>1</v>
      </c>
      <c r="CF42">
        <f>IF(countries_cumulative!CH41&gt;=50,1,0)</f>
        <v>1</v>
      </c>
      <c r="CG42">
        <f>IF(countries_cumulative!CI41&gt;=50,1,0)</f>
        <v>1</v>
      </c>
      <c r="CH42">
        <f>IF(countries_cumulative!CJ41&gt;=50,1,0)</f>
        <v>1</v>
      </c>
      <c r="CI42">
        <f>IF(countries_cumulative!CK41&gt;=50,1,0)</f>
        <v>1</v>
      </c>
      <c r="CJ42">
        <f>IF(countries_cumulative!CL41&gt;=50,1,0)</f>
        <v>1</v>
      </c>
      <c r="CK42">
        <f>IF(countries_cumulative!CM41&gt;=50,1,0)</f>
        <v>1</v>
      </c>
      <c r="CL42">
        <f>IF(countries_cumulative!CN41&gt;=50,1,0)</f>
        <v>1</v>
      </c>
      <c r="CM42">
        <f>IF(countries_cumulative!CO41&gt;=50,1,0)</f>
        <v>1</v>
      </c>
      <c r="CN42">
        <f>IF(countries_cumulative!CP41&gt;=50,1,0)</f>
        <v>1</v>
      </c>
      <c r="CP42">
        <f t="shared" si="36"/>
        <v>64</v>
      </c>
      <c r="CQ42" t="str">
        <f t="shared" si="37"/>
        <v>Congo (Kinshasa)</v>
      </c>
      <c r="CR42">
        <f ca="1">OFFSET(countries_cumulative!$D41,0,$CP42+CR$1)</f>
        <v>51</v>
      </c>
      <c r="CS42">
        <f ca="1">OFFSET(countries_cumulative!$D41,0,$CP42+CS$1)</f>
        <v>51</v>
      </c>
      <c r="CT42">
        <f ca="1">OFFSET(countries_cumulative!$D41,0,$CP42+CT$1)</f>
        <v>65</v>
      </c>
      <c r="CU42">
        <f ca="1">OFFSET(countries_cumulative!$D41,0,$CP42+CU$1)</f>
        <v>65</v>
      </c>
      <c r="CV42">
        <f ca="1">OFFSET(countries_cumulative!$D41,0,$CP42+CV$1)</f>
        <v>81</v>
      </c>
      <c r="CW42">
        <f ca="1">OFFSET(countries_cumulative!$D41,0,$CP42+CW$1)</f>
        <v>98</v>
      </c>
      <c r="CX42">
        <f ca="1">OFFSET(countries_cumulative!$D41,0,$CP42+CX$1)</f>
        <v>109</v>
      </c>
      <c r="CY42">
        <f ca="1">OFFSET(countries_cumulative!$D41,0,$CP42+CY$1)</f>
        <v>134</v>
      </c>
      <c r="CZ42">
        <f ca="1">OFFSET(countries_cumulative!$D41,0,$CP42+CZ$1)</f>
        <v>134</v>
      </c>
      <c r="DA42">
        <f ca="1">OFFSET(countries_cumulative!$D41,0,$CP42+DA$1)</f>
        <v>154</v>
      </c>
      <c r="DB42">
        <f ca="1">OFFSET(countries_cumulative!$D41,0,$CP42+DB$1)</f>
        <v>154</v>
      </c>
      <c r="DC42">
        <f ca="1">OFFSET(countries_cumulative!$D41,0,$CP42+DC$1)</f>
        <v>161</v>
      </c>
      <c r="DD42">
        <f ca="1">OFFSET(countries_cumulative!$D41,0,$CP42+DD$1)</f>
        <v>180</v>
      </c>
      <c r="DE42">
        <f ca="1">OFFSET(countries_cumulative!$D41,0,$CP42+DE$1)</f>
        <v>180</v>
      </c>
      <c r="DF42">
        <f ca="1">OFFSET(countries_cumulative!$D41,0,$CP42+DF$1)</f>
        <v>180</v>
      </c>
      <c r="DG42">
        <f ca="1">OFFSET(countries_cumulative!$D41,0,$CP42+DG$1)</f>
        <v>215</v>
      </c>
      <c r="DH42">
        <f ca="1">OFFSET(countries_cumulative!$D41,0,$CP42+DH$1)</f>
        <v>223</v>
      </c>
      <c r="DI42">
        <f ca="1">OFFSET(countries_cumulative!$D41,0,$CP42+DI$1)</f>
        <v>234</v>
      </c>
      <c r="DJ42">
        <f ca="1">OFFSET(countries_cumulative!$D41,0,$CP42+DJ$1)</f>
        <v>235</v>
      </c>
      <c r="DK42">
        <f ca="1">OFFSET(countries_cumulative!$D41,0,$CP42+DK$1)</f>
        <v>241</v>
      </c>
      <c r="DL42">
        <f ca="1">OFFSET(countries_cumulative!$D41,0,$CP42+DL$1)</f>
        <v>254</v>
      </c>
      <c r="DM42">
        <f ca="1">OFFSET(countries_cumulative!$D41,0,$CP42+DM$1)</f>
        <v>267</v>
      </c>
      <c r="DN42">
        <f ca="1">OFFSET(countries_cumulative!$D41,0,$CP42+DN$1)</f>
        <v>287</v>
      </c>
      <c r="DO42">
        <f ca="1">OFFSET(countries_cumulative!$D41,0,$CP42+DO$1)</f>
        <v>307</v>
      </c>
      <c r="DP42">
        <f ca="1">OFFSET(countries_cumulative!$D41,0,$CP42+DP$1)</f>
        <v>327</v>
      </c>
      <c r="DQ42">
        <f ca="1">OFFSET(countries_cumulative!$D41,0,$CP42+DQ$1)</f>
        <v>332</v>
      </c>
      <c r="DR42">
        <f ca="1">OFFSET(countries_cumulative!$D41,0,$CP42+DR$1)</f>
        <v>350</v>
      </c>
      <c r="DS42">
        <f ca="1">OFFSET(countries_cumulative!$D41,0,$CP42+DS$1)</f>
        <v>0</v>
      </c>
      <c r="DT42">
        <f ca="1">OFFSET(countries_cumulative!$D41,0,$CP42+DT$1)</f>
        <v>0</v>
      </c>
      <c r="DU42">
        <f ca="1">OFFSET(countries_cumulative!$D41,0,$CP42+DU$1)</f>
        <v>0</v>
      </c>
      <c r="DV42">
        <f ca="1">OFFSET(countries_cumulative!$D41,0,$CP42+DV$1)</f>
        <v>0</v>
      </c>
      <c r="DW42" s="3" t="s">
        <v>38</v>
      </c>
      <c r="DX42" t="str">
        <f t="shared" ca="1" si="38"/>
        <v/>
      </c>
      <c r="DZ42" t="s">
        <v>38</v>
      </c>
      <c r="EA42">
        <f t="shared" ca="1" si="39"/>
        <v>-1</v>
      </c>
      <c r="EB42">
        <f t="shared" ca="1" si="40"/>
        <v>2.7416573867739413</v>
      </c>
      <c r="EC42">
        <f t="shared" ca="1" si="66"/>
        <v>1.4101422641752297</v>
      </c>
      <c r="ED42">
        <f t="shared" ca="1" si="67"/>
        <v>1.340347319320716</v>
      </c>
      <c r="EE42">
        <f t="shared" ca="1" si="68"/>
        <v>1.1598300117644662</v>
      </c>
      <c r="EF42">
        <f t="shared" ca="1" si="41"/>
        <v>0.96745435541152935</v>
      </c>
      <c r="EG42">
        <f t="shared" ca="1" si="42"/>
        <v>0.87998339427601757</v>
      </c>
      <c r="EH42">
        <f t="shared" ca="1" si="43"/>
        <v>0.73733977082559576</v>
      </c>
      <c r="EI42">
        <f t="shared" ca="1" si="44"/>
        <v>0.67358810525261181</v>
      </c>
      <c r="EJ42">
        <f t="shared" ca="1" si="45"/>
        <v>0.5895848775196213</v>
      </c>
      <c r="EK42">
        <f t="shared" ca="1" si="46"/>
        <v>0.53313766498269066</v>
      </c>
      <c r="EL42">
        <f t="shared" ca="1" si="47"/>
        <v>0.49927906168917757</v>
      </c>
      <c r="EM42">
        <f t="shared" ca="1" si="48"/>
        <v>0.45329257476403528</v>
      </c>
      <c r="EN42">
        <f t="shared" ca="1" si="49"/>
        <v>0.41499989579827767</v>
      </c>
      <c r="EO42">
        <f t="shared" ca="1" si="50"/>
        <v>0.40493507982552623</v>
      </c>
      <c r="EP42">
        <f t="shared" ca="1" si="51"/>
        <v>0.37949626173338147</v>
      </c>
      <c r="EQ42">
        <f t="shared" ca="1" si="52"/>
        <v>0.35858044194818417</v>
      </c>
      <c r="ER42">
        <f t="shared" ca="1" si="53"/>
        <v>0.33605154131713277</v>
      </c>
      <c r="ES42">
        <f t="shared" ca="1" si="54"/>
        <v>0.31805763161704603</v>
      </c>
      <c r="ET42">
        <f t="shared" ca="1" si="55"/>
        <v>0.30429191409284906</v>
      </c>
      <c r="EU42">
        <f t="shared" ca="1" si="56"/>
        <v>0.2917083420907467</v>
      </c>
      <c r="EV42">
        <f t="shared" ca="1" si="57"/>
        <v>0.28191620178212551</v>
      </c>
      <c r="EW42">
        <f t="shared" ca="1" si="58"/>
        <v>0.27264151248508006</v>
      </c>
      <c r="EX42">
        <f t="shared" ca="1" si="59"/>
        <v>0.26387622719219905</v>
      </c>
      <c r="EY42">
        <f t="shared" ca="1" si="60"/>
        <v>0.25299186913323268</v>
      </c>
      <c r="EZ42">
        <f t="shared" ca="1" si="61"/>
        <v>0.24513982113805821</v>
      </c>
      <c r="FA42">
        <f t="shared" ca="1" si="62"/>
        <v>-2.156760205792791</v>
      </c>
      <c r="FB42" t="e">
        <f t="shared" ca="1" si="63"/>
        <v>#NUM!</v>
      </c>
      <c r="FC42">
        <f t="shared" ca="1" si="64"/>
        <v>-2.1452010306690692</v>
      </c>
      <c r="FD42" t="e">
        <f t="shared" ca="1" si="65"/>
        <v>#NUM!</v>
      </c>
    </row>
    <row r="43" spans="1:160" x14ac:dyDescent="0.25">
      <c r="A43" s="3" t="s">
        <v>39</v>
      </c>
      <c r="B43">
        <f>IF(countries_cumulative!D42&gt;=50,1,0)</f>
        <v>0</v>
      </c>
      <c r="C43">
        <f>IF(countries_cumulative!E42&gt;=50,1,0)</f>
        <v>0</v>
      </c>
      <c r="D43">
        <f>IF(countries_cumulative!F42&gt;=50,1,0)</f>
        <v>0</v>
      </c>
      <c r="E43">
        <f>IF(countries_cumulative!G42&gt;=50,1,0)</f>
        <v>0</v>
      </c>
      <c r="F43">
        <f>IF(countries_cumulative!H42&gt;=50,1,0)</f>
        <v>0</v>
      </c>
      <c r="G43">
        <f>IF(countries_cumulative!I42&gt;=50,1,0)</f>
        <v>0</v>
      </c>
      <c r="H43">
        <f>IF(countries_cumulative!J42&gt;=50,1,0)</f>
        <v>0</v>
      </c>
      <c r="I43">
        <f>IF(countries_cumulative!K42&gt;=50,1,0)</f>
        <v>0</v>
      </c>
      <c r="J43">
        <f>IF(countries_cumulative!L42&gt;=50,1,0)</f>
        <v>0</v>
      </c>
      <c r="K43">
        <f>IF(countries_cumulative!M42&gt;=50,1,0)</f>
        <v>0</v>
      </c>
      <c r="L43">
        <f>IF(countries_cumulative!N42&gt;=50,1,0)</f>
        <v>0</v>
      </c>
      <c r="M43">
        <f>IF(countries_cumulative!O42&gt;=50,1,0)</f>
        <v>0</v>
      </c>
      <c r="N43">
        <f>IF(countries_cumulative!P42&gt;=50,1,0)</f>
        <v>0</v>
      </c>
      <c r="O43">
        <f>IF(countries_cumulative!Q42&gt;=50,1,0)</f>
        <v>0</v>
      </c>
      <c r="P43">
        <f>IF(countries_cumulative!R42&gt;=50,1,0)</f>
        <v>0</v>
      </c>
      <c r="Q43">
        <f>IF(countries_cumulative!S42&gt;=50,1,0)</f>
        <v>0</v>
      </c>
      <c r="R43">
        <f>IF(countries_cumulative!T42&gt;=50,1,0)</f>
        <v>0</v>
      </c>
      <c r="S43">
        <f>IF(countries_cumulative!U42&gt;=50,1,0)</f>
        <v>0</v>
      </c>
      <c r="T43">
        <f>IF(countries_cumulative!V42&gt;=50,1,0)</f>
        <v>0</v>
      </c>
      <c r="U43">
        <f>IF(countries_cumulative!W42&gt;=50,1,0)</f>
        <v>0</v>
      </c>
      <c r="V43">
        <f>IF(countries_cumulative!X42&gt;=50,1,0)</f>
        <v>0</v>
      </c>
      <c r="W43">
        <f>IF(countries_cumulative!Y42&gt;=50,1,0)</f>
        <v>0</v>
      </c>
      <c r="X43">
        <f>IF(countries_cumulative!Z42&gt;=50,1,0)</f>
        <v>0</v>
      </c>
      <c r="Y43">
        <f>IF(countries_cumulative!AA42&gt;=50,1,0)</f>
        <v>0</v>
      </c>
      <c r="Z43">
        <f>IF(countries_cumulative!AB42&gt;=50,1,0)</f>
        <v>0</v>
      </c>
      <c r="AA43">
        <f>IF(countries_cumulative!AC42&gt;=50,1,0)</f>
        <v>0</v>
      </c>
      <c r="AB43">
        <f>IF(countries_cumulative!AD42&gt;=50,1,0)</f>
        <v>0</v>
      </c>
      <c r="AC43">
        <f>IF(countries_cumulative!AE42&gt;=50,1,0)</f>
        <v>0</v>
      </c>
      <c r="AD43">
        <f>IF(countries_cumulative!AF42&gt;=50,1,0)</f>
        <v>0</v>
      </c>
      <c r="AE43">
        <f>IF(countries_cumulative!AG42&gt;=50,1,0)</f>
        <v>0</v>
      </c>
      <c r="AF43">
        <f>IF(countries_cumulative!AH42&gt;=50,1,0)</f>
        <v>0</v>
      </c>
      <c r="AG43">
        <f>IF(countries_cumulative!AI42&gt;=50,1,0)</f>
        <v>0</v>
      </c>
      <c r="AH43">
        <f>IF(countries_cumulative!AJ42&gt;=50,1,0)</f>
        <v>0</v>
      </c>
      <c r="AI43">
        <f>IF(countries_cumulative!AK42&gt;=50,1,0)</f>
        <v>0</v>
      </c>
      <c r="AJ43">
        <f>IF(countries_cumulative!AL42&gt;=50,1,0)</f>
        <v>0</v>
      </c>
      <c r="AK43">
        <f>IF(countries_cumulative!AM42&gt;=50,1,0)</f>
        <v>0</v>
      </c>
      <c r="AL43">
        <f>IF(countries_cumulative!AN42&gt;=50,1,0)</f>
        <v>0</v>
      </c>
      <c r="AM43">
        <f>IF(countries_cumulative!AO42&gt;=50,1,0)</f>
        <v>0</v>
      </c>
      <c r="AN43">
        <f>IF(countries_cumulative!AP42&gt;=50,1,0)</f>
        <v>0</v>
      </c>
      <c r="AO43">
        <f>IF(countries_cumulative!AQ42&gt;=50,1,0)</f>
        <v>0</v>
      </c>
      <c r="AP43">
        <f>IF(countries_cumulative!AR42&gt;=50,1,0)</f>
        <v>0</v>
      </c>
      <c r="AQ43">
        <f>IF(countries_cumulative!AS42&gt;=50,1,0)</f>
        <v>0</v>
      </c>
      <c r="AR43">
        <f>IF(countries_cumulative!AT42&gt;=50,1,0)</f>
        <v>0</v>
      </c>
      <c r="AS43">
        <f>IF(countries_cumulative!AU42&gt;=50,1,0)</f>
        <v>0</v>
      </c>
      <c r="AT43">
        <f>IF(countries_cumulative!AV42&gt;=50,1,0)</f>
        <v>0</v>
      </c>
      <c r="AU43">
        <f>IF(countries_cumulative!AW42&gt;=50,1,0)</f>
        <v>0</v>
      </c>
      <c r="AV43">
        <f>IF(countries_cumulative!AX42&gt;=50,1,0)</f>
        <v>0</v>
      </c>
      <c r="AW43">
        <f>IF(countries_cumulative!AY42&gt;=50,1,0)</f>
        <v>0</v>
      </c>
      <c r="AX43">
        <f>IF(countries_cumulative!AZ42&gt;=50,1,0)</f>
        <v>0</v>
      </c>
      <c r="AY43">
        <f>IF(countries_cumulative!BA42&gt;=50,1,0)</f>
        <v>0</v>
      </c>
      <c r="AZ43">
        <f>IF(countries_cumulative!BB42&gt;=50,1,0)</f>
        <v>0</v>
      </c>
      <c r="BA43">
        <f>IF(countries_cumulative!BC42&gt;=50,1,0)</f>
        <v>0</v>
      </c>
      <c r="BB43">
        <f>IF(countries_cumulative!BD42&gt;=50,1,0)</f>
        <v>0</v>
      </c>
      <c r="BC43">
        <f>IF(countries_cumulative!BE42&gt;=50,1,0)</f>
        <v>0</v>
      </c>
      <c r="BD43">
        <f>IF(countries_cumulative!BF42&gt;=50,1,0)</f>
        <v>0</v>
      </c>
      <c r="BE43">
        <f>IF(countries_cumulative!BG42&gt;=50,1,0)</f>
        <v>0</v>
      </c>
      <c r="BF43">
        <f>IF(countries_cumulative!BH42&gt;=50,1,0)</f>
        <v>1</v>
      </c>
      <c r="BG43">
        <f>IF(countries_cumulative!BI42&gt;=50,1,0)</f>
        <v>1</v>
      </c>
      <c r="BH43">
        <f>IF(countries_cumulative!BJ42&gt;=50,1,0)</f>
        <v>1</v>
      </c>
      <c r="BI43">
        <f>IF(countries_cumulative!BK42&gt;=50,1,0)</f>
        <v>1</v>
      </c>
      <c r="BJ43">
        <f>IF(countries_cumulative!BL42&gt;=50,1,0)</f>
        <v>1</v>
      </c>
      <c r="BK43">
        <f>IF(countries_cumulative!BM42&gt;=50,1,0)</f>
        <v>1</v>
      </c>
      <c r="BL43">
        <f>IF(countries_cumulative!BN42&gt;=50,1,0)</f>
        <v>1</v>
      </c>
      <c r="BM43">
        <f>IF(countries_cumulative!BO42&gt;=50,1,0)</f>
        <v>1</v>
      </c>
      <c r="BN43">
        <f>IF(countries_cumulative!BP42&gt;=50,1,0)</f>
        <v>1</v>
      </c>
      <c r="BO43">
        <f>IF(countries_cumulative!BQ42&gt;=50,1,0)</f>
        <v>1</v>
      </c>
      <c r="BP43">
        <f>IF(countries_cumulative!BR42&gt;=50,1,0)</f>
        <v>1</v>
      </c>
      <c r="BQ43">
        <f>IF(countries_cumulative!BS42&gt;=50,1,0)</f>
        <v>1</v>
      </c>
      <c r="BR43">
        <f>IF(countries_cumulative!BT42&gt;=50,1,0)</f>
        <v>1</v>
      </c>
      <c r="BS43">
        <f>IF(countries_cumulative!BU42&gt;=50,1,0)</f>
        <v>1</v>
      </c>
      <c r="BT43">
        <f>IF(countries_cumulative!BV42&gt;=50,1,0)</f>
        <v>1</v>
      </c>
      <c r="BU43">
        <f>IF(countries_cumulative!BW42&gt;=50,1,0)</f>
        <v>1</v>
      </c>
      <c r="BV43">
        <f>IF(countries_cumulative!BX42&gt;=50,1,0)</f>
        <v>1</v>
      </c>
      <c r="BW43">
        <f>IF(countries_cumulative!BY42&gt;=50,1,0)</f>
        <v>1</v>
      </c>
      <c r="BX43">
        <f>IF(countries_cumulative!BZ42&gt;=50,1,0)</f>
        <v>1</v>
      </c>
      <c r="BY43">
        <f>IF(countries_cumulative!CA42&gt;=50,1,0)</f>
        <v>1</v>
      </c>
      <c r="BZ43">
        <f>IF(countries_cumulative!CB42&gt;=50,1,0)</f>
        <v>1</v>
      </c>
      <c r="CA43">
        <f>IF(countries_cumulative!CC42&gt;=50,1,0)</f>
        <v>1</v>
      </c>
      <c r="CB43">
        <f>IF(countries_cumulative!CD42&gt;=50,1,0)</f>
        <v>1</v>
      </c>
      <c r="CC43">
        <f>IF(countries_cumulative!CE42&gt;=50,1,0)</f>
        <v>1</v>
      </c>
      <c r="CD43">
        <f>IF(countries_cumulative!CF42&gt;=50,1,0)</f>
        <v>1</v>
      </c>
      <c r="CE43">
        <f>IF(countries_cumulative!CG42&gt;=50,1,0)</f>
        <v>1</v>
      </c>
      <c r="CF43">
        <f>IF(countries_cumulative!CH42&gt;=50,1,0)</f>
        <v>1</v>
      </c>
      <c r="CG43">
        <f>IF(countries_cumulative!CI42&gt;=50,1,0)</f>
        <v>1</v>
      </c>
      <c r="CH43">
        <f>IF(countries_cumulative!CJ42&gt;=50,1,0)</f>
        <v>1</v>
      </c>
      <c r="CI43">
        <f>IF(countries_cumulative!CK42&gt;=50,1,0)</f>
        <v>1</v>
      </c>
      <c r="CJ43">
        <f>IF(countries_cumulative!CL42&gt;=50,1,0)</f>
        <v>1</v>
      </c>
      <c r="CK43">
        <f>IF(countries_cumulative!CM42&gt;=50,1,0)</f>
        <v>1</v>
      </c>
      <c r="CL43">
        <f>IF(countries_cumulative!CN42&gt;=50,1,0)</f>
        <v>1</v>
      </c>
      <c r="CM43">
        <f>IF(countries_cumulative!CO42&gt;=50,1,0)</f>
        <v>1</v>
      </c>
      <c r="CN43">
        <f>IF(countries_cumulative!CP42&gt;=50,1,0)</f>
        <v>1</v>
      </c>
      <c r="CP43">
        <f t="shared" si="36"/>
        <v>56</v>
      </c>
      <c r="CQ43" t="str">
        <f t="shared" si="37"/>
        <v>Costa Rica</v>
      </c>
      <c r="CR43">
        <f ca="1">OFFSET(countries_cumulative!$D42,0,$CP43+CR$1)</f>
        <v>50</v>
      </c>
      <c r="CS43">
        <f ca="1">OFFSET(countries_cumulative!$D42,0,$CP43+CS$1)</f>
        <v>69</v>
      </c>
      <c r="CT43">
        <f ca="1">OFFSET(countries_cumulative!$D42,0,$CP43+CT$1)</f>
        <v>89</v>
      </c>
      <c r="CU43">
        <f ca="1">OFFSET(countries_cumulative!$D42,0,$CP43+CU$1)</f>
        <v>117</v>
      </c>
      <c r="CV43">
        <f ca="1">OFFSET(countries_cumulative!$D42,0,$CP43+CV$1)</f>
        <v>134</v>
      </c>
      <c r="CW43">
        <f ca="1">OFFSET(countries_cumulative!$D42,0,$CP43+CW$1)</f>
        <v>158</v>
      </c>
      <c r="CX43">
        <f ca="1">OFFSET(countries_cumulative!$D42,0,$CP43+CX$1)</f>
        <v>177</v>
      </c>
      <c r="CY43">
        <f ca="1">OFFSET(countries_cumulative!$D42,0,$CP43+CY$1)</f>
        <v>201</v>
      </c>
      <c r="CZ43">
        <f ca="1">OFFSET(countries_cumulative!$D42,0,$CP43+CZ$1)</f>
        <v>231</v>
      </c>
      <c r="DA43">
        <f ca="1">OFFSET(countries_cumulative!$D42,0,$CP43+DA$1)</f>
        <v>263</v>
      </c>
      <c r="DB43">
        <f ca="1">OFFSET(countries_cumulative!$D42,0,$CP43+DB$1)</f>
        <v>295</v>
      </c>
      <c r="DC43">
        <f ca="1">OFFSET(countries_cumulative!$D42,0,$CP43+DC$1)</f>
        <v>314</v>
      </c>
      <c r="DD43">
        <f ca="1">OFFSET(countries_cumulative!$D42,0,$CP43+DD$1)</f>
        <v>330</v>
      </c>
      <c r="DE43">
        <f ca="1">OFFSET(countries_cumulative!$D42,0,$CP43+DE$1)</f>
        <v>347</v>
      </c>
      <c r="DF43">
        <f ca="1">OFFSET(countries_cumulative!$D42,0,$CP43+DF$1)</f>
        <v>375</v>
      </c>
      <c r="DG43">
        <f ca="1">OFFSET(countries_cumulative!$D42,0,$CP43+DG$1)</f>
        <v>396</v>
      </c>
      <c r="DH43">
        <f ca="1">OFFSET(countries_cumulative!$D42,0,$CP43+DH$1)</f>
        <v>416</v>
      </c>
      <c r="DI43">
        <f ca="1">OFFSET(countries_cumulative!$D42,0,$CP43+DI$1)</f>
        <v>435</v>
      </c>
      <c r="DJ43">
        <f ca="1">OFFSET(countries_cumulative!$D42,0,$CP43+DJ$1)</f>
        <v>454</v>
      </c>
      <c r="DK43">
        <f ca="1">OFFSET(countries_cumulative!$D42,0,$CP43+DK$1)</f>
        <v>467</v>
      </c>
      <c r="DL43">
        <f ca="1">OFFSET(countries_cumulative!$D42,0,$CP43+DL$1)</f>
        <v>483</v>
      </c>
      <c r="DM43">
        <f ca="1">OFFSET(countries_cumulative!$D42,0,$CP43+DM$1)</f>
        <v>502</v>
      </c>
      <c r="DN43">
        <f ca="1">OFFSET(countries_cumulative!$D42,0,$CP43+DN$1)</f>
        <v>539</v>
      </c>
      <c r="DO43">
        <f ca="1">OFFSET(countries_cumulative!$D42,0,$CP43+DO$1)</f>
        <v>558</v>
      </c>
      <c r="DP43">
        <f ca="1">OFFSET(countries_cumulative!$D42,0,$CP43+DP$1)</f>
        <v>577</v>
      </c>
      <c r="DQ43">
        <f ca="1">OFFSET(countries_cumulative!$D42,0,$CP43+DQ$1)</f>
        <v>595</v>
      </c>
      <c r="DR43">
        <f ca="1">OFFSET(countries_cumulative!$D42,0,$CP43+DR$1)</f>
        <v>612</v>
      </c>
      <c r="DS43">
        <f ca="1">OFFSET(countries_cumulative!$D42,0,$CP43+DS$1)</f>
        <v>618</v>
      </c>
      <c r="DT43">
        <f ca="1">OFFSET(countries_cumulative!$D42,0,$CP43+DT$1)</f>
        <v>626</v>
      </c>
      <c r="DU43">
        <f ca="1">OFFSET(countries_cumulative!$D42,0,$CP43+DU$1)</f>
        <v>642</v>
      </c>
      <c r="DV43">
        <f ca="1">OFFSET(countries_cumulative!$D42,0,$CP43+DV$1)</f>
        <v>649</v>
      </c>
      <c r="DW43" s="3" t="s">
        <v>39</v>
      </c>
      <c r="DX43">
        <f t="shared" ca="1" si="38"/>
        <v>0.23760169096760997</v>
      </c>
      <c r="DZ43" t="s">
        <v>39</v>
      </c>
      <c r="EA43">
        <f t="shared" ca="1" si="39"/>
        <v>18</v>
      </c>
      <c r="EB43">
        <f t="shared" ca="1" si="40"/>
        <v>5.2449979983983983</v>
      </c>
      <c r="EC43">
        <f t="shared" ca="1" si="66"/>
        <v>3.0615481004456786</v>
      </c>
      <c r="ED43">
        <f t="shared" ca="1" si="67"/>
        <v>2.0274001040350909</v>
      </c>
      <c r="EE43">
        <f t="shared" ca="1" si="68"/>
        <v>1.5508490012515819</v>
      </c>
      <c r="EF43">
        <f t="shared" ca="1" si="41"/>
        <v>1.2419914574577393</v>
      </c>
      <c r="EG43">
        <f t="shared" ca="1" si="42"/>
        <v>1.0477758693657222</v>
      </c>
      <c r="EH43">
        <f t="shared" ca="1" si="43"/>
        <v>0.91518098806992976</v>
      </c>
      <c r="EI43">
        <f t="shared" ca="1" si="44"/>
        <v>0.81429893161218359</v>
      </c>
      <c r="EJ43">
        <f t="shared" ca="1" si="45"/>
        <v>0.73347111130985709</v>
      </c>
      <c r="EK43">
        <f t="shared" ca="1" si="46"/>
        <v>0.66014419644201405</v>
      </c>
      <c r="EL43">
        <f t="shared" ca="1" si="47"/>
        <v>0.5992996269623847</v>
      </c>
      <c r="EM43">
        <f t="shared" ca="1" si="48"/>
        <v>0.549572978592618</v>
      </c>
      <c r="EN43">
        <f t="shared" ca="1" si="49"/>
        <v>0.51154207308078292</v>
      </c>
      <c r="EO43">
        <f t="shared" ca="1" si="50"/>
        <v>0.47663017811551422</v>
      </c>
      <c r="EP43">
        <f t="shared" ca="1" si="51"/>
        <v>0.44616407189065366</v>
      </c>
      <c r="EQ43">
        <f t="shared" ca="1" si="52"/>
        <v>0.41933831032905045</v>
      </c>
      <c r="ER43">
        <f t="shared" ca="1" si="53"/>
        <v>0.39572213057895</v>
      </c>
      <c r="ES43">
        <f t="shared" ca="1" si="54"/>
        <v>0.37373162902342005</v>
      </c>
      <c r="ET43">
        <f t="shared" ca="1" si="55"/>
        <v>0.35464155787100071</v>
      </c>
      <c r="EU43">
        <f t="shared" ca="1" si="56"/>
        <v>0.33793545796622038</v>
      </c>
      <c r="EV43">
        <f t="shared" ca="1" si="57"/>
        <v>0.32507759799629699</v>
      </c>
      <c r="EW43">
        <f t="shared" ca="1" si="58"/>
        <v>0.31113149063702572</v>
      </c>
      <c r="EX43">
        <f t="shared" ca="1" si="59"/>
        <v>0.29840080367216792</v>
      </c>
      <c r="EY43">
        <f t="shared" ca="1" si="60"/>
        <v>0.28663647793239222</v>
      </c>
      <c r="EZ43">
        <f t="shared" ca="1" si="61"/>
        <v>0.27573094165830647</v>
      </c>
      <c r="FA43">
        <f t="shared" ca="1" si="62"/>
        <v>0.26477391878439516</v>
      </c>
      <c r="FB43">
        <f t="shared" ca="1" si="63"/>
        <v>0.25483469280158411</v>
      </c>
      <c r="FC43">
        <f t="shared" ca="1" si="64"/>
        <v>0.24622741335707143</v>
      </c>
      <c r="FD43">
        <f t="shared" ca="1" si="65"/>
        <v>0.23760169096760997</v>
      </c>
    </row>
    <row r="44" spans="1:160" hidden="1" x14ac:dyDescent="0.25">
      <c r="A44" s="3" t="s">
        <v>40</v>
      </c>
      <c r="B44">
        <f>IF(countries_cumulative!D43&gt;=50,1,0)</f>
        <v>0</v>
      </c>
      <c r="C44">
        <f>IF(countries_cumulative!E43&gt;=50,1,0)</f>
        <v>0</v>
      </c>
      <c r="D44">
        <f>IF(countries_cumulative!F43&gt;=50,1,0)</f>
        <v>0</v>
      </c>
      <c r="E44">
        <f>IF(countries_cumulative!G43&gt;=50,1,0)</f>
        <v>0</v>
      </c>
      <c r="F44">
        <f>IF(countries_cumulative!H43&gt;=50,1,0)</f>
        <v>0</v>
      </c>
      <c r="G44">
        <f>IF(countries_cumulative!I43&gt;=50,1,0)</f>
        <v>0</v>
      </c>
      <c r="H44">
        <f>IF(countries_cumulative!J43&gt;=50,1,0)</f>
        <v>0</v>
      </c>
      <c r="I44">
        <f>IF(countries_cumulative!K43&gt;=50,1,0)</f>
        <v>0</v>
      </c>
      <c r="J44">
        <f>IF(countries_cumulative!L43&gt;=50,1,0)</f>
        <v>0</v>
      </c>
      <c r="K44">
        <f>IF(countries_cumulative!M43&gt;=50,1,0)</f>
        <v>0</v>
      </c>
      <c r="L44">
        <f>IF(countries_cumulative!N43&gt;=50,1,0)</f>
        <v>0</v>
      </c>
      <c r="M44">
        <f>IF(countries_cumulative!O43&gt;=50,1,0)</f>
        <v>0</v>
      </c>
      <c r="N44">
        <f>IF(countries_cumulative!P43&gt;=50,1,0)</f>
        <v>0</v>
      </c>
      <c r="O44">
        <f>IF(countries_cumulative!Q43&gt;=50,1,0)</f>
        <v>0</v>
      </c>
      <c r="P44">
        <f>IF(countries_cumulative!R43&gt;=50,1,0)</f>
        <v>0</v>
      </c>
      <c r="Q44">
        <f>IF(countries_cumulative!S43&gt;=50,1,0)</f>
        <v>0</v>
      </c>
      <c r="R44">
        <f>IF(countries_cumulative!T43&gt;=50,1,0)</f>
        <v>0</v>
      </c>
      <c r="S44">
        <f>IF(countries_cumulative!U43&gt;=50,1,0)</f>
        <v>0</v>
      </c>
      <c r="T44">
        <f>IF(countries_cumulative!V43&gt;=50,1,0)</f>
        <v>0</v>
      </c>
      <c r="U44">
        <f>IF(countries_cumulative!W43&gt;=50,1,0)</f>
        <v>0</v>
      </c>
      <c r="V44">
        <f>IF(countries_cumulative!X43&gt;=50,1,0)</f>
        <v>0</v>
      </c>
      <c r="W44">
        <f>IF(countries_cumulative!Y43&gt;=50,1,0)</f>
        <v>0</v>
      </c>
      <c r="X44">
        <f>IF(countries_cumulative!Z43&gt;=50,1,0)</f>
        <v>0</v>
      </c>
      <c r="Y44">
        <f>IF(countries_cumulative!AA43&gt;=50,1,0)</f>
        <v>0</v>
      </c>
      <c r="Z44">
        <f>IF(countries_cumulative!AB43&gt;=50,1,0)</f>
        <v>0</v>
      </c>
      <c r="AA44">
        <f>IF(countries_cumulative!AC43&gt;=50,1,0)</f>
        <v>0</v>
      </c>
      <c r="AB44">
        <f>IF(countries_cumulative!AD43&gt;=50,1,0)</f>
        <v>0</v>
      </c>
      <c r="AC44">
        <f>IF(countries_cumulative!AE43&gt;=50,1,0)</f>
        <v>0</v>
      </c>
      <c r="AD44">
        <f>IF(countries_cumulative!AF43&gt;=50,1,0)</f>
        <v>0</v>
      </c>
      <c r="AE44">
        <f>IF(countries_cumulative!AG43&gt;=50,1,0)</f>
        <v>0</v>
      </c>
      <c r="AF44">
        <f>IF(countries_cumulative!AH43&gt;=50,1,0)</f>
        <v>0</v>
      </c>
      <c r="AG44">
        <f>IF(countries_cumulative!AI43&gt;=50,1,0)</f>
        <v>0</v>
      </c>
      <c r="AH44">
        <f>IF(countries_cumulative!AJ43&gt;=50,1,0)</f>
        <v>0</v>
      </c>
      <c r="AI44">
        <f>IF(countries_cumulative!AK43&gt;=50,1,0)</f>
        <v>0</v>
      </c>
      <c r="AJ44">
        <f>IF(countries_cumulative!AL43&gt;=50,1,0)</f>
        <v>0</v>
      </c>
      <c r="AK44">
        <f>IF(countries_cumulative!AM43&gt;=50,1,0)</f>
        <v>0</v>
      </c>
      <c r="AL44">
        <f>IF(countries_cumulative!AN43&gt;=50,1,0)</f>
        <v>0</v>
      </c>
      <c r="AM44">
        <f>IF(countries_cumulative!AO43&gt;=50,1,0)</f>
        <v>0</v>
      </c>
      <c r="AN44">
        <f>IF(countries_cumulative!AP43&gt;=50,1,0)</f>
        <v>0</v>
      </c>
      <c r="AO44">
        <f>IF(countries_cumulative!AQ43&gt;=50,1,0)</f>
        <v>0</v>
      </c>
      <c r="AP44">
        <f>IF(countries_cumulative!AR43&gt;=50,1,0)</f>
        <v>0</v>
      </c>
      <c r="AQ44">
        <f>IF(countries_cumulative!AS43&gt;=50,1,0)</f>
        <v>0</v>
      </c>
      <c r="AR44">
        <f>IF(countries_cumulative!AT43&gt;=50,1,0)</f>
        <v>0</v>
      </c>
      <c r="AS44">
        <f>IF(countries_cumulative!AU43&gt;=50,1,0)</f>
        <v>0</v>
      </c>
      <c r="AT44">
        <f>IF(countries_cumulative!AV43&gt;=50,1,0)</f>
        <v>0</v>
      </c>
      <c r="AU44">
        <f>IF(countries_cumulative!AW43&gt;=50,1,0)</f>
        <v>0</v>
      </c>
      <c r="AV44">
        <f>IF(countries_cumulative!AX43&gt;=50,1,0)</f>
        <v>0</v>
      </c>
      <c r="AW44">
        <f>IF(countries_cumulative!AY43&gt;=50,1,0)</f>
        <v>0</v>
      </c>
      <c r="AX44">
        <f>IF(countries_cumulative!AZ43&gt;=50,1,0)</f>
        <v>0</v>
      </c>
      <c r="AY44">
        <f>IF(countries_cumulative!BA43&gt;=50,1,0)</f>
        <v>0</v>
      </c>
      <c r="AZ44">
        <f>IF(countries_cumulative!BB43&gt;=50,1,0)</f>
        <v>0</v>
      </c>
      <c r="BA44">
        <f>IF(countries_cumulative!BC43&gt;=50,1,0)</f>
        <v>0</v>
      </c>
      <c r="BB44">
        <f>IF(countries_cumulative!BD43&gt;=50,1,0)</f>
        <v>0</v>
      </c>
      <c r="BC44">
        <f>IF(countries_cumulative!BE43&gt;=50,1,0)</f>
        <v>0</v>
      </c>
      <c r="BD44">
        <f>IF(countries_cumulative!BF43&gt;=50,1,0)</f>
        <v>0</v>
      </c>
      <c r="BE44">
        <f>IF(countries_cumulative!BG43&gt;=50,1,0)</f>
        <v>0</v>
      </c>
      <c r="BF44">
        <f>IF(countries_cumulative!BH43&gt;=50,1,0)</f>
        <v>0</v>
      </c>
      <c r="BG44">
        <f>IF(countries_cumulative!BI43&gt;=50,1,0)</f>
        <v>0</v>
      </c>
      <c r="BH44">
        <f>IF(countries_cumulative!BJ43&gt;=50,1,0)</f>
        <v>0</v>
      </c>
      <c r="BI44">
        <f>IF(countries_cumulative!BK43&gt;=50,1,0)</f>
        <v>0</v>
      </c>
      <c r="BJ44">
        <f>IF(countries_cumulative!BL43&gt;=50,1,0)</f>
        <v>0</v>
      </c>
      <c r="BK44">
        <f>IF(countries_cumulative!BM43&gt;=50,1,0)</f>
        <v>0</v>
      </c>
      <c r="BL44">
        <f>IF(countries_cumulative!BN43&gt;=50,1,0)</f>
        <v>1</v>
      </c>
      <c r="BM44">
        <f>IF(countries_cumulative!BO43&gt;=50,1,0)</f>
        <v>1</v>
      </c>
      <c r="BN44">
        <f>IF(countries_cumulative!BP43&gt;=50,1,0)</f>
        <v>1</v>
      </c>
      <c r="BO44">
        <f>IF(countries_cumulative!BQ43&gt;=50,1,0)</f>
        <v>1</v>
      </c>
      <c r="BP44">
        <f>IF(countries_cumulative!BR43&gt;=50,1,0)</f>
        <v>1</v>
      </c>
      <c r="BQ44">
        <f>IF(countries_cumulative!BS43&gt;=50,1,0)</f>
        <v>1</v>
      </c>
      <c r="BR44">
        <f>IF(countries_cumulative!BT43&gt;=50,1,0)</f>
        <v>1</v>
      </c>
      <c r="BS44">
        <f>IF(countries_cumulative!BU43&gt;=50,1,0)</f>
        <v>1</v>
      </c>
      <c r="BT44">
        <f>IF(countries_cumulative!BV43&gt;=50,1,0)</f>
        <v>1</v>
      </c>
      <c r="BU44">
        <f>IF(countries_cumulative!BW43&gt;=50,1,0)</f>
        <v>1</v>
      </c>
      <c r="BV44">
        <f>IF(countries_cumulative!BX43&gt;=50,1,0)</f>
        <v>1</v>
      </c>
      <c r="BW44">
        <f>IF(countries_cumulative!BY43&gt;=50,1,0)</f>
        <v>1</v>
      </c>
      <c r="BX44">
        <f>IF(countries_cumulative!BZ43&gt;=50,1,0)</f>
        <v>1</v>
      </c>
      <c r="BY44">
        <f>IF(countries_cumulative!CA43&gt;=50,1,0)</f>
        <v>1</v>
      </c>
      <c r="BZ44">
        <f>IF(countries_cumulative!CB43&gt;=50,1,0)</f>
        <v>1</v>
      </c>
      <c r="CA44">
        <f>IF(countries_cumulative!CC43&gt;=50,1,0)</f>
        <v>1</v>
      </c>
      <c r="CB44">
        <f>IF(countries_cumulative!CD43&gt;=50,1,0)</f>
        <v>1</v>
      </c>
      <c r="CC44">
        <f>IF(countries_cumulative!CE43&gt;=50,1,0)</f>
        <v>1</v>
      </c>
      <c r="CD44">
        <f>IF(countries_cumulative!CF43&gt;=50,1,0)</f>
        <v>1</v>
      </c>
      <c r="CE44">
        <f>IF(countries_cumulative!CG43&gt;=50,1,0)</f>
        <v>1</v>
      </c>
      <c r="CF44">
        <f>IF(countries_cumulative!CH43&gt;=50,1,0)</f>
        <v>1</v>
      </c>
      <c r="CG44">
        <f>IF(countries_cumulative!CI43&gt;=50,1,0)</f>
        <v>1</v>
      </c>
      <c r="CH44">
        <f>IF(countries_cumulative!CJ43&gt;=50,1,0)</f>
        <v>1</v>
      </c>
      <c r="CI44">
        <f>IF(countries_cumulative!CK43&gt;=50,1,0)</f>
        <v>1</v>
      </c>
      <c r="CJ44">
        <f>IF(countries_cumulative!CL43&gt;=50,1,0)</f>
        <v>1</v>
      </c>
      <c r="CK44">
        <f>IF(countries_cumulative!CM43&gt;=50,1,0)</f>
        <v>1</v>
      </c>
      <c r="CL44">
        <f>IF(countries_cumulative!CN43&gt;=50,1,0)</f>
        <v>1</v>
      </c>
      <c r="CM44">
        <f>IF(countries_cumulative!CO43&gt;=50,1,0)</f>
        <v>1</v>
      </c>
      <c r="CN44">
        <f>IF(countries_cumulative!CP43&gt;=50,1,0)</f>
        <v>1</v>
      </c>
      <c r="CP44">
        <f t="shared" si="36"/>
        <v>62</v>
      </c>
      <c r="CQ44" t="str">
        <f t="shared" si="37"/>
        <v>Cote d'Ivoire</v>
      </c>
      <c r="CR44">
        <f ca="1">OFFSET(countries_cumulative!$D43,0,$CP44+CR$1)</f>
        <v>73</v>
      </c>
      <c r="CS44">
        <f ca="1">OFFSET(countries_cumulative!$D43,0,$CP44+CS$1)</f>
        <v>80</v>
      </c>
      <c r="CT44">
        <f ca="1">OFFSET(countries_cumulative!$D43,0,$CP44+CT$1)</f>
        <v>96</v>
      </c>
      <c r="CU44">
        <f ca="1">OFFSET(countries_cumulative!$D43,0,$CP44+CU$1)</f>
        <v>101</v>
      </c>
      <c r="CV44">
        <f ca="1">OFFSET(countries_cumulative!$D43,0,$CP44+CV$1)</f>
        <v>101</v>
      </c>
      <c r="CW44">
        <f ca="1">OFFSET(countries_cumulative!$D43,0,$CP44+CW$1)</f>
        <v>165</v>
      </c>
      <c r="CX44">
        <f ca="1">OFFSET(countries_cumulative!$D43,0,$CP44+CX$1)</f>
        <v>168</v>
      </c>
      <c r="CY44">
        <f ca="1">OFFSET(countries_cumulative!$D43,0,$CP44+CY$1)</f>
        <v>179</v>
      </c>
      <c r="CZ44">
        <f ca="1">OFFSET(countries_cumulative!$D43,0,$CP44+CZ$1)</f>
        <v>190</v>
      </c>
      <c r="DA44">
        <f ca="1">OFFSET(countries_cumulative!$D43,0,$CP44+DA$1)</f>
        <v>194</v>
      </c>
      <c r="DB44">
        <f ca="1">OFFSET(countries_cumulative!$D43,0,$CP44+DB$1)</f>
        <v>218</v>
      </c>
      <c r="DC44">
        <f ca="1">OFFSET(countries_cumulative!$D43,0,$CP44+DC$1)</f>
        <v>245</v>
      </c>
      <c r="DD44">
        <f ca="1">OFFSET(countries_cumulative!$D43,0,$CP44+DD$1)</f>
        <v>261</v>
      </c>
      <c r="DE44">
        <f ca="1">OFFSET(countries_cumulative!$D43,0,$CP44+DE$1)</f>
        <v>323</v>
      </c>
      <c r="DF44">
        <f ca="1">OFFSET(countries_cumulative!$D43,0,$CP44+DF$1)</f>
        <v>349</v>
      </c>
      <c r="DG44">
        <f ca="1">OFFSET(countries_cumulative!$D43,0,$CP44+DG$1)</f>
        <v>384</v>
      </c>
      <c r="DH44">
        <f ca="1">OFFSET(countries_cumulative!$D43,0,$CP44+DH$1)</f>
        <v>444</v>
      </c>
      <c r="DI44">
        <f ca="1">OFFSET(countries_cumulative!$D43,0,$CP44+DI$1)</f>
        <v>444</v>
      </c>
      <c r="DJ44">
        <f ca="1">OFFSET(countries_cumulative!$D43,0,$CP44+DJ$1)</f>
        <v>533</v>
      </c>
      <c r="DK44">
        <f ca="1">OFFSET(countries_cumulative!$D43,0,$CP44+DK$1)</f>
        <v>574</v>
      </c>
      <c r="DL44">
        <f ca="1">OFFSET(countries_cumulative!$D43,0,$CP44+DL$1)</f>
        <v>626</v>
      </c>
      <c r="DM44">
        <f ca="1">OFFSET(countries_cumulative!$D43,0,$CP44+DM$1)</f>
        <v>638</v>
      </c>
      <c r="DN44">
        <f ca="1">OFFSET(countries_cumulative!$D43,0,$CP44+DN$1)</f>
        <v>638</v>
      </c>
      <c r="DO44">
        <f ca="1">OFFSET(countries_cumulative!$D43,0,$CP44+DO$1)</f>
        <v>654</v>
      </c>
      <c r="DP44">
        <f ca="1">OFFSET(countries_cumulative!$D43,0,$CP44+DP$1)</f>
        <v>688</v>
      </c>
      <c r="DQ44">
        <f ca="1">OFFSET(countries_cumulative!$D43,0,$CP44+DQ$1)</f>
        <v>801</v>
      </c>
      <c r="DR44">
        <f ca="1">OFFSET(countries_cumulative!$D43,0,$CP44+DR$1)</f>
        <v>847</v>
      </c>
      <c r="DS44">
        <f ca="1">OFFSET(countries_cumulative!$D43,0,$CP44+DS$1)</f>
        <v>847</v>
      </c>
      <c r="DT44">
        <f ca="1">OFFSET(countries_cumulative!$D43,0,$CP44+DT$1)</f>
        <v>916</v>
      </c>
      <c r="DU44">
        <f ca="1">OFFSET(countries_cumulative!$D43,0,$CP44+DU$1)</f>
        <v>0</v>
      </c>
      <c r="DV44">
        <f ca="1">OFFSET(countries_cumulative!$D43,0,$CP44+DV$1)</f>
        <v>0</v>
      </c>
      <c r="DW44" s="3" t="s">
        <v>40</v>
      </c>
      <c r="DX44" t="str">
        <f t="shared" ca="1" si="38"/>
        <v/>
      </c>
      <c r="DZ44" t="s">
        <v>40</v>
      </c>
      <c r="EA44">
        <f t="shared" ca="1" si="39"/>
        <v>6</v>
      </c>
      <c r="EB44">
        <f t="shared" ca="1" si="40"/>
        <v>3.7958315233127191</v>
      </c>
      <c r="EC44">
        <f t="shared" ca="1" si="66"/>
        <v>2.0365889718756618</v>
      </c>
      <c r="ED44">
        <f t="shared" ca="1" si="67"/>
        <v>1.3003266337912058</v>
      </c>
      <c r="EE44">
        <f t="shared" ca="1" si="68"/>
        <v>1.4703447490385586</v>
      </c>
      <c r="EF44">
        <f t="shared" ca="1" si="41"/>
        <v>1.1360951840652995</v>
      </c>
      <c r="EG44">
        <f t="shared" ca="1" si="42"/>
        <v>0.94683618335856279</v>
      </c>
      <c r="EH44">
        <f t="shared" ca="1" si="43"/>
        <v>0.81352368828919852</v>
      </c>
      <c r="EI44">
        <f t="shared" ca="1" si="44"/>
        <v>0.70380777880323175</v>
      </c>
      <c r="EJ44">
        <f t="shared" ca="1" si="45"/>
        <v>0.64488977228388755</v>
      </c>
      <c r="EK44">
        <f t="shared" ca="1" si="46"/>
        <v>0.59672402090859444</v>
      </c>
      <c r="EL44">
        <f t="shared" ca="1" si="47"/>
        <v>0.54708136192980072</v>
      </c>
      <c r="EM44">
        <f t="shared" ca="1" si="48"/>
        <v>0.52917406509858034</v>
      </c>
      <c r="EN44">
        <f t="shared" ca="1" si="49"/>
        <v>0.49400017626729453</v>
      </c>
      <c r="EO44">
        <f t="shared" ca="1" si="50"/>
        <v>0.46616897700915305</v>
      </c>
      <c r="EP44">
        <f t="shared" ca="1" si="51"/>
        <v>0.44739100510720342</v>
      </c>
      <c r="EQ44">
        <f t="shared" ca="1" si="52"/>
        <v>0.41624908322718945</v>
      </c>
      <c r="ER44">
        <f t="shared" ca="1" si="53"/>
        <v>0.4058241210646274</v>
      </c>
      <c r="ES44">
        <f t="shared" ca="1" si="54"/>
        <v>0.38706470986020558</v>
      </c>
      <c r="ET44">
        <f t="shared" ca="1" si="55"/>
        <v>0.3713119372903757</v>
      </c>
      <c r="EU44">
        <f t="shared" ca="1" si="56"/>
        <v>0.35222800512360353</v>
      </c>
      <c r="EV44">
        <f t="shared" ca="1" si="57"/>
        <v>0.33380736528775778</v>
      </c>
      <c r="EW44">
        <f t="shared" ca="1" si="58"/>
        <v>0.31880799401052018</v>
      </c>
      <c r="EX44">
        <f t="shared" ca="1" si="59"/>
        <v>0.30678195811333464</v>
      </c>
      <c r="EY44">
        <f t="shared" ca="1" si="60"/>
        <v>0.30162312313612838</v>
      </c>
      <c r="EZ44">
        <f t="shared" ca="1" si="61"/>
        <v>0.29153274496662318</v>
      </c>
      <c r="FA44">
        <f t="shared" ca="1" si="62"/>
        <v>0.2793530415118386</v>
      </c>
      <c r="FB44">
        <f t="shared" ca="1" si="63"/>
        <v>0.27201971344066322</v>
      </c>
      <c r="FC44">
        <f t="shared" ca="1" si="64"/>
        <v>-2.1594513015212362</v>
      </c>
      <c r="FD44" t="e">
        <f t="shared" ca="1" si="65"/>
        <v>#NUM!</v>
      </c>
    </row>
    <row r="45" spans="1:160" x14ac:dyDescent="0.25">
      <c r="A45" s="3" t="s">
        <v>41</v>
      </c>
      <c r="B45">
        <f>IF(countries_cumulative!D44&gt;=50,1,0)</f>
        <v>0</v>
      </c>
      <c r="C45">
        <f>IF(countries_cumulative!E44&gt;=50,1,0)</f>
        <v>0</v>
      </c>
      <c r="D45">
        <f>IF(countries_cumulative!F44&gt;=50,1,0)</f>
        <v>0</v>
      </c>
      <c r="E45">
        <f>IF(countries_cumulative!G44&gt;=50,1,0)</f>
        <v>0</v>
      </c>
      <c r="F45">
        <f>IF(countries_cumulative!H44&gt;=50,1,0)</f>
        <v>0</v>
      </c>
      <c r="G45">
        <f>IF(countries_cumulative!I44&gt;=50,1,0)</f>
        <v>0</v>
      </c>
      <c r="H45">
        <f>IF(countries_cumulative!J44&gt;=50,1,0)</f>
        <v>0</v>
      </c>
      <c r="I45">
        <f>IF(countries_cumulative!K44&gt;=50,1,0)</f>
        <v>0</v>
      </c>
      <c r="J45">
        <f>IF(countries_cumulative!L44&gt;=50,1,0)</f>
        <v>0</v>
      </c>
      <c r="K45">
        <f>IF(countries_cumulative!M44&gt;=50,1,0)</f>
        <v>0</v>
      </c>
      <c r="L45">
        <f>IF(countries_cumulative!N44&gt;=50,1,0)</f>
        <v>0</v>
      </c>
      <c r="M45">
        <f>IF(countries_cumulative!O44&gt;=50,1,0)</f>
        <v>0</v>
      </c>
      <c r="N45">
        <f>IF(countries_cumulative!P44&gt;=50,1,0)</f>
        <v>0</v>
      </c>
      <c r="O45">
        <f>IF(countries_cumulative!Q44&gt;=50,1,0)</f>
        <v>0</v>
      </c>
      <c r="P45">
        <f>IF(countries_cumulative!R44&gt;=50,1,0)</f>
        <v>0</v>
      </c>
      <c r="Q45">
        <f>IF(countries_cumulative!S44&gt;=50,1,0)</f>
        <v>0</v>
      </c>
      <c r="R45">
        <f>IF(countries_cumulative!T44&gt;=50,1,0)</f>
        <v>0</v>
      </c>
      <c r="S45">
        <f>IF(countries_cumulative!U44&gt;=50,1,0)</f>
        <v>0</v>
      </c>
      <c r="T45">
        <f>IF(countries_cumulative!V44&gt;=50,1,0)</f>
        <v>0</v>
      </c>
      <c r="U45">
        <f>IF(countries_cumulative!W44&gt;=50,1,0)</f>
        <v>0</v>
      </c>
      <c r="V45">
        <f>IF(countries_cumulative!X44&gt;=50,1,0)</f>
        <v>0</v>
      </c>
      <c r="W45">
        <f>IF(countries_cumulative!Y44&gt;=50,1,0)</f>
        <v>0</v>
      </c>
      <c r="X45">
        <f>IF(countries_cumulative!Z44&gt;=50,1,0)</f>
        <v>0</v>
      </c>
      <c r="Y45">
        <f>IF(countries_cumulative!AA44&gt;=50,1,0)</f>
        <v>0</v>
      </c>
      <c r="Z45">
        <f>IF(countries_cumulative!AB44&gt;=50,1,0)</f>
        <v>0</v>
      </c>
      <c r="AA45">
        <f>IF(countries_cumulative!AC44&gt;=50,1,0)</f>
        <v>0</v>
      </c>
      <c r="AB45">
        <f>IF(countries_cumulative!AD44&gt;=50,1,0)</f>
        <v>0</v>
      </c>
      <c r="AC45">
        <f>IF(countries_cumulative!AE44&gt;=50,1,0)</f>
        <v>0</v>
      </c>
      <c r="AD45">
        <f>IF(countries_cumulative!AF44&gt;=50,1,0)</f>
        <v>0</v>
      </c>
      <c r="AE45">
        <f>IF(countries_cumulative!AG44&gt;=50,1,0)</f>
        <v>0</v>
      </c>
      <c r="AF45">
        <f>IF(countries_cumulative!AH44&gt;=50,1,0)</f>
        <v>0</v>
      </c>
      <c r="AG45">
        <f>IF(countries_cumulative!AI44&gt;=50,1,0)</f>
        <v>0</v>
      </c>
      <c r="AH45">
        <f>IF(countries_cumulative!AJ44&gt;=50,1,0)</f>
        <v>0</v>
      </c>
      <c r="AI45">
        <f>IF(countries_cumulative!AK44&gt;=50,1,0)</f>
        <v>0</v>
      </c>
      <c r="AJ45">
        <f>IF(countries_cumulative!AL44&gt;=50,1,0)</f>
        <v>0</v>
      </c>
      <c r="AK45">
        <f>IF(countries_cumulative!AM44&gt;=50,1,0)</f>
        <v>0</v>
      </c>
      <c r="AL45">
        <f>IF(countries_cumulative!AN44&gt;=50,1,0)</f>
        <v>0</v>
      </c>
      <c r="AM45">
        <f>IF(countries_cumulative!AO44&gt;=50,1,0)</f>
        <v>0</v>
      </c>
      <c r="AN45">
        <f>IF(countries_cumulative!AP44&gt;=50,1,0)</f>
        <v>0</v>
      </c>
      <c r="AO45">
        <f>IF(countries_cumulative!AQ44&gt;=50,1,0)</f>
        <v>0</v>
      </c>
      <c r="AP45">
        <f>IF(countries_cumulative!AR44&gt;=50,1,0)</f>
        <v>0</v>
      </c>
      <c r="AQ45">
        <f>IF(countries_cumulative!AS44&gt;=50,1,0)</f>
        <v>0</v>
      </c>
      <c r="AR45">
        <f>IF(countries_cumulative!AT44&gt;=50,1,0)</f>
        <v>0</v>
      </c>
      <c r="AS45">
        <f>IF(countries_cumulative!AU44&gt;=50,1,0)</f>
        <v>0</v>
      </c>
      <c r="AT45">
        <f>IF(countries_cumulative!AV44&gt;=50,1,0)</f>
        <v>0</v>
      </c>
      <c r="AU45">
        <f>IF(countries_cumulative!AW44&gt;=50,1,0)</f>
        <v>0</v>
      </c>
      <c r="AV45">
        <f>IF(countries_cumulative!AX44&gt;=50,1,0)</f>
        <v>0</v>
      </c>
      <c r="AW45">
        <f>IF(countries_cumulative!AY44&gt;=50,1,0)</f>
        <v>0</v>
      </c>
      <c r="AX45">
        <f>IF(countries_cumulative!AZ44&gt;=50,1,0)</f>
        <v>0</v>
      </c>
      <c r="AY45">
        <f>IF(countries_cumulative!BA44&gt;=50,1,0)</f>
        <v>0</v>
      </c>
      <c r="AZ45">
        <f>IF(countries_cumulative!BB44&gt;=50,1,0)</f>
        <v>0</v>
      </c>
      <c r="BA45">
        <f>IF(countries_cumulative!BC44&gt;=50,1,0)</f>
        <v>0</v>
      </c>
      <c r="BB45">
        <f>IF(countries_cumulative!BD44&gt;=50,1,0)</f>
        <v>0</v>
      </c>
      <c r="BC45">
        <f>IF(countries_cumulative!BE44&gt;=50,1,0)</f>
        <v>0</v>
      </c>
      <c r="BD45">
        <f>IF(countries_cumulative!BF44&gt;=50,1,0)</f>
        <v>1</v>
      </c>
      <c r="BE45">
        <f>IF(countries_cumulative!BG44&gt;=50,1,0)</f>
        <v>1</v>
      </c>
      <c r="BF45">
        <f>IF(countries_cumulative!BH44&gt;=50,1,0)</f>
        <v>1</v>
      </c>
      <c r="BG45">
        <f>IF(countries_cumulative!BI44&gt;=50,1,0)</f>
        <v>1</v>
      </c>
      <c r="BH45">
        <f>IF(countries_cumulative!BJ44&gt;=50,1,0)</f>
        <v>1</v>
      </c>
      <c r="BI45">
        <f>IF(countries_cumulative!BK44&gt;=50,1,0)</f>
        <v>1</v>
      </c>
      <c r="BJ45">
        <f>IF(countries_cumulative!BL44&gt;=50,1,0)</f>
        <v>1</v>
      </c>
      <c r="BK45">
        <f>IF(countries_cumulative!BM44&gt;=50,1,0)</f>
        <v>1</v>
      </c>
      <c r="BL45">
        <f>IF(countries_cumulative!BN44&gt;=50,1,0)</f>
        <v>1</v>
      </c>
      <c r="BM45">
        <f>IF(countries_cumulative!BO44&gt;=50,1,0)</f>
        <v>1</v>
      </c>
      <c r="BN45">
        <f>IF(countries_cumulative!BP44&gt;=50,1,0)</f>
        <v>1</v>
      </c>
      <c r="BO45">
        <f>IF(countries_cumulative!BQ44&gt;=50,1,0)</f>
        <v>1</v>
      </c>
      <c r="BP45">
        <f>IF(countries_cumulative!BR44&gt;=50,1,0)</f>
        <v>1</v>
      </c>
      <c r="BQ45">
        <f>IF(countries_cumulative!BS44&gt;=50,1,0)</f>
        <v>1</v>
      </c>
      <c r="BR45">
        <f>IF(countries_cumulative!BT44&gt;=50,1,0)</f>
        <v>1</v>
      </c>
      <c r="BS45">
        <f>IF(countries_cumulative!BU44&gt;=50,1,0)</f>
        <v>1</v>
      </c>
      <c r="BT45">
        <f>IF(countries_cumulative!BV44&gt;=50,1,0)</f>
        <v>1</v>
      </c>
      <c r="BU45">
        <f>IF(countries_cumulative!BW44&gt;=50,1,0)</f>
        <v>1</v>
      </c>
      <c r="BV45">
        <f>IF(countries_cumulative!BX44&gt;=50,1,0)</f>
        <v>1</v>
      </c>
      <c r="BW45">
        <f>IF(countries_cumulative!BY44&gt;=50,1,0)</f>
        <v>1</v>
      </c>
      <c r="BX45">
        <f>IF(countries_cumulative!BZ44&gt;=50,1,0)</f>
        <v>1</v>
      </c>
      <c r="BY45">
        <f>IF(countries_cumulative!CA44&gt;=50,1,0)</f>
        <v>1</v>
      </c>
      <c r="BZ45">
        <f>IF(countries_cumulative!CB44&gt;=50,1,0)</f>
        <v>1</v>
      </c>
      <c r="CA45">
        <f>IF(countries_cumulative!CC44&gt;=50,1,0)</f>
        <v>1</v>
      </c>
      <c r="CB45">
        <f>IF(countries_cumulative!CD44&gt;=50,1,0)</f>
        <v>1</v>
      </c>
      <c r="CC45">
        <f>IF(countries_cumulative!CE44&gt;=50,1,0)</f>
        <v>1</v>
      </c>
      <c r="CD45">
        <f>IF(countries_cumulative!CF44&gt;=50,1,0)</f>
        <v>1</v>
      </c>
      <c r="CE45">
        <f>IF(countries_cumulative!CG44&gt;=50,1,0)</f>
        <v>1</v>
      </c>
      <c r="CF45">
        <f>IF(countries_cumulative!CH44&gt;=50,1,0)</f>
        <v>1</v>
      </c>
      <c r="CG45">
        <f>IF(countries_cumulative!CI44&gt;=50,1,0)</f>
        <v>1</v>
      </c>
      <c r="CH45">
        <f>IF(countries_cumulative!CJ44&gt;=50,1,0)</f>
        <v>1</v>
      </c>
      <c r="CI45">
        <f>IF(countries_cumulative!CK44&gt;=50,1,0)</f>
        <v>1</v>
      </c>
      <c r="CJ45">
        <f>IF(countries_cumulative!CL44&gt;=50,1,0)</f>
        <v>1</v>
      </c>
      <c r="CK45">
        <f>IF(countries_cumulative!CM44&gt;=50,1,0)</f>
        <v>1</v>
      </c>
      <c r="CL45">
        <f>IF(countries_cumulative!CN44&gt;=50,1,0)</f>
        <v>1</v>
      </c>
      <c r="CM45">
        <f>IF(countries_cumulative!CO44&gt;=50,1,0)</f>
        <v>1</v>
      </c>
      <c r="CN45">
        <f>IF(countries_cumulative!CP44&gt;=50,1,0)</f>
        <v>1</v>
      </c>
      <c r="CP45">
        <f t="shared" si="36"/>
        <v>54</v>
      </c>
      <c r="CQ45" t="str">
        <f t="shared" si="37"/>
        <v>Croatia</v>
      </c>
      <c r="CR45">
        <f ca="1">OFFSET(countries_cumulative!$D44,0,$CP45+CR$1)</f>
        <v>57</v>
      </c>
      <c r="CS45">
        <f ca="1">OFFSET(countries_cumulative!$D44,0,$CP45+CS$1)</f>
        <v>65</v>
      </c>
      <c r="CT45">
        <f ca="1">OFFSET(countries_cumulative!$D44,0,$CP45+CT$1)</f>
        <v>81</v>
      </c>
      <c r="CU45">
        <f ca="1">OFFSET(countries_cumulative!$D44,0,$CP45+CU$1)</f>
        <v>105</v>
      </c>
      <c r="CV45">
        <f ca="1">OFFSET(countries_cumulative!$D44,0,$CP45+CV$1)</f>
        <v>128</v>
      </c>
      <c r="CW45">
        <f ca="1">OFFSET(countries_cumulative!$D44,0,$CP45+CW$1)</f>
        <v>206</v>
      </c>
      <c r="CX45">
        <f ca="1">OFFSET(countries_cumulative!$D44,0,$CP45+CX$1)</f>
        <v>254</v>
      </c>
      <c r="CY45">
        <f ca="1">OFFSET(countries_cumulative!$D44,0,$CP45+CY$1)</f>
        <v>315</v>
      </c>
      <c r="CZ45">
        <f ca="1">OFFSET(countries_cumulative!$D44,0,$CP45+CZ$1)</f>
        <v>382</v>
      </c>
      <c r="DA45">
        <f ca="1">OFFSET(countries_cumulative!$D44,0,$CP45+DA$1)</f>
        <v>442</v>
      </c>
      <c r="DB45">
        <f ca="1">OFFSET(countries_cumulative!$D44,0,$CP45+DB$1)</f>
        <v>495</v>
      </c>
      <c r="DC45">
        <f ca="1">OFFSET(countries_cumulative!$D44,0,$CP45+DC$1)</f>
        <v>586</v>
      </c>
      <c r="DD45">
        <f ca="1">OFFSET(countries_cumulative!$D44,0,$CP45+DD$1)</f>
        <v>657</v>
      </c>
      <c r="DE45">
        <f ca="1">OFFSET(countries_cumulative!$D44,0,$CP45+DE$1)</f>
        <v>713</v>
      </c>
      <c r="DF45">
        <f ca="1">OFFSET(countries_cumulative!$D44,0,$CP45+DF$1)</f>
        <v>790</v>
      </c>
      <c r="DG45">
        <f ca="1">OFFSET(countries_cumulative!$D44,0,$CP45+DG$1)</f>
        <v>867</v>
      </c>
      <c r="DH45">
        <f ca="1">OFFSET(countries_cumulative!$D44,0,$CP45+DH$1)</f>
        <v>963</v>
      </c>
      <c r="DI45">
        <f ca="1">OFFSET(countries_cumulative!$D44,0,$CP45+DI$1)</f>
        <v>1011</v>
      </c>
      <c r="DJ45">
        <f ca="1">OFFSET(countries_cumulative!$D44,0,$CP45+DJ$1)</f>
        <v>1079</v>
      </c>
      <c r="DK45">
        <f ca="1">OFFSET(countries_cumulative!$D44,0,$CP45+DK$1)</f>
        <v>1126</v>
      </c>
      <c r="DL45">
        <f ca="1">OFFSET(countries_cumulative!$D44,0,$CP45+DL$1)</f>
        <v>1182</v>
      </c>
      <c r="DM45">
        <f ca="1">OFFSET(countries_cumulative!$D44,0,$CP45+DM$1)</f>
        <v>1222</v>
      </c>
      <c r="DN45">
        <f ca="1">OFFSET(countries_cumulative!$D44,0,$CP45+DN$1)</f>
        <v>1282</v>
      </c>
      <c r="DO45">
        <f ca="1">OFFSET(countries_cumulative!$D44,0,$CP45+DO$1)</f>
        <v>1343</v>
      </c>
      <c r="DP45">
        <f ca="1">OFFSET(countries_cumulative!$D44,0,$CP45+DP$1)</f>
        <v>1407</v>
      </c>
      <c r="DQ45">
        <f ca="1">OFFSET(countries_cumulative!$D44,0,$CP45+DQ$1)</f>
        <v>1495</v>
      </c>
      <c r="DR45">
        <f ca="1">OFFSET(countries_cumulative!$D44,0,$CP45+DR$1)</f>
        <v>1534</v>
      </c>
      <c r="DS45">
        <f ca="1">OFFSET(countries_cumulative!$D44,0,$CP45+DS$1)</f>
        <v>1600</v>
      </c>
      <c r="DT45">
        <f ca="1">OFFSET(countries_cumulative!$D44,0,$CP45+DT$1)</f>
        <v>1650</v>
      </c>
      <c r="DU45">
        <f ca="1">OFFSET(countries_cumulative!$D44,0,$CP45+DU$1)</f>
        <v>1704</v>
      </c>
      <c r="DV45">
        <f ca="1">OFFSET(countries_cumulative!$D44,0,$CP45+DV$1)</f>
        <v>1741</v>
      </c>
      <c r="DW45" s="3" t="s">
        <v>41</v>
      </c>
      <c r="DX45">
        <f t="shared" ca="1" si="38"/>
        <v>0.2809870409300077</v>
      </c>
      <c r="DZ45" t="s">
        <v>41</v>
      </c>
      <c r="EA45">
        <f t="shared" ca="1" si="39"/>
        <v>7</v>
      </c>
      <c r="EB45">
        <f t="shared" ca="1" si="40"/>
        <v>3.8989794855663558</v>
      </c>
      <c r="EC45">
        <f t="shared" ca="1" si="66"/>
        <v>2.6342411856642789</v>
      </c>
      <c r="ED45">
        <f t="shared" ca="1" si="67"/>
        <v>1.9027831081870996</v>
      </c>
      <c r="EE45">
        <f t="shared" ca="1" si="68"/>
        <v>1.7204281096840814</v>
      </c>
      <c r="EF45">
        <f t="shared" ca="1" si="41"/>
        <v>1.4121873616070872</v>
      </c>
      <c r="EG45">
        <f t="shared" ca="1" si="42"/>
        <v>1.2106353009296393</v>
      </c>
      <c r="EH45">
        <f t="shared" ca="1" si="43"/>
        <v>1.0605607361817557</v>
      </c>
      <c r="EI45">
        <f t="shared" ca="1" si="44"/>
        <v>0.93764144138794903</v>
      </c>
      <c r="EJ45">
        <f t="shared" ca="1" si="45"/>
        <v>0.83716181891294217</v>
      </c>
      <c r="EK45">
        <f t="shared" ca="1" si="46"/>
        <v>0.76842595052618101</v>
      </c>
      <c r="EL45">
        <f t="shared" ca="1" si="47"/>
        <v>0.7041687773929135</v>
      </c>
      <c r="EM45">
        <f t="shared" ca="1" si="48"/>
        <v>0.64696705062528381</v>
      </c>
      <c r="EN45">
        <f t="shared" ca="1" si="49"/>
        <v>0.60195489527684876</v>
      </c>
      <c r="EO45">
        <f t="shared" ca="1" si="50"/>
        <v>0.56278416211128124</v>
      </c>
      <c r="EP45">
        <f t="shared" ca="1" si="51"/>
        <v>0.53045481605885803</v>
      </c>
      <c r="EQ45">
        <f t="shared" ca="1" si="52"/>
        <v>0.49715771100573858</v>
      </c>
      <c r="ER45">
        <f t="shared" ca="1" si="53"/>
        <v>0.46957486860370801</v>
      </c>
      <c r="ES45">
        <f t="shared" ca="1" si="54"/>
        <v>0.44351027386130237</v>
      </c>
      <c r="ET45">
        <f t="shared" ca="1" si="55"/>
        <v>0.42088073566790318</v>
      </c>
      <c r="EU45">
        <f t="shared" ca="1" si="56"/>
        <v>0.39963734011061458</v>
      </c>
      <c r="EV45">
        <f t="shared" ca="1" si="57"/>
        <v>0.38156022746553497</v>
      </c>
      <c r="EW45">
        <f t="shared" ca="1" si="58"/>
        <v>0.36516262546907385</v>
      </c>
      <c r="EX45">
        <f t="shared" ca="1" si="59"/>
        <v>0.35030095150024887</v>
      </c>
      <c r="EY45">
        <f t="shared" ca="1" si="60"/>
        <v>0.33755101555445521</v>
      </c>
      <c r="EZ45">
        <f t="shared" ca="1" si="61"/>
        <v>0.32403434231390249</v>
      </c>
      <c r="FA45">
        <f t="shared" ca="1" si="62"/>
        <v>0.31246468617045542</v>
      </c>
      <c r="FB45">
        <f t="shared" ca="1" si="63"/>
        <v>0.30126230446406699</v>
      </c>
      <c r="FC45">
        <f t="shared" ca="1" si="64"/>
        <v>0.29098283809904135</v>
      </c>
      <c r="FD45">
        <f t="shared" ca="1" si="65"/>
        <v>0.2809870409300077</v>
      </c>
    </row>
    <row r="46" spans="1:160" hidden="1" x14ac:dyDescent="0.25">
      <c r="A46" s="3" t="s">
        <v>43</v>
      </c>
      <c r="B46">
        <f>IF(countries_cumulative!D45&gt;=50,1,0)</f>
        <v>0</v>
      </c>
      <c r="C46">
        <f>IF(countries_cumulative!E45&gt;=50,1,0)</f>
        <v>0</v>
      </c>
      <c r="D46">
        <f>IF(countries_cumulative!F45&gt;=50,1,0)</f>
        <v>0</v>
      </c>
      <c r="E46">
        <f>IF(countries_cumulative!G45&gt;=50,1,0)</f>
        <v>0</v>
      </c>
      <c r="F46">
        <f>IF(countries_cumulative!H45&gt;=50,1,0)</f>
        <v>0</v>
      </c>
      <c r="G46">
        <f>IF(countries_cumulative!I45&gt;=50,1,0)</f>
        <v>0</v>
      </c>
      <c r="H46">
        <f>IF(countries_cumulative!J45&gt;=50,1,0)</f>
        <v>0</v>
      </c>
      <c r="I46">
        <f>IF(countries_cumulative!K45&gt;=50,1,0)</f>
        <v>0</v>
      </c>
      <c r="J46">
        <f>IF(countries_cumulative!L45&gt;=50,1,0)</f>
        <v>0</v>
      </c>
      <c r="K46">
        <f>IF(countries_cumulative!M45&gt;=50,1,0)</f>
        <v>0</v>
      </c>
      <c r="L46">
        <f>IF(countries_cumulative!N45&gt;=50,1,0)</f>
        <v>0</v>
      </c>
      <c r="M46">
        <f>IF(countries_cumulative!O45&gt;=50,1,0)</f>
        <v>0</v>
      </c>
      <c r="N46">
        <f>IF(countries_cumulative!P45&gt;=50,1,0)</f>
        <v>0</v>
      </c>
      <c r="O46">
        <f>IF(countries_cumulative!Q45&gt;=50,1,0)</f>
        <v>0</v>
      </c>
      <c r="P46">
        <f>IF(countries_cumulative!R45&gt;=50,1,0)</f>
        <v>0</v>
      </c>
      <c r="Q46">
        <f>IF(countries_cumulative!S45&gt;=50,1,0)</f>
        <v>0</v>
      </c>
      <c r="R46">
        <f>IF(countries_cumulative!T45&gt;=50,1,0)</f>
        <v>0</v>
      </c>
      <c r="S46">
        <f>IF(countries_cumulative!U45&gt;=50,1,0)</f>
        <v>0</v>
      </c>
      <c r="T46">
        <f>IF(countries_cumulative!V45&gt;=50,1,0)</f>
        <v>0</v>
      </c>
      <c r="U46">
        <f>IF(countries_cumulative!W45&gt;=50,1,0)</f>
        <v>0</v>
      </c>
      <c r="V46">
        <f>IF(countries_cumulative!X45&gt;=50,1,0)</f>
        <v>0</v>
      </c>
      <c r="W46">
        <f>IF(countries_cumulative!Y45&gt;=50,1,0)</f>
        <v>0</v>
      </c>
      <c r="X46">
        <f>IF(countries_cumulative!Z45&gt;=50,1,0)</f>
        <v>0</v>
      </c>
      <c r="Y46">
        <f>IF(countries_cumulative!AA45&gt;=50,1,0)</f>
        <v>0</v>
      </c>
      <c r="Z46">
        <f>IF(countries_cumulative!AB45&gt;=50,1,0)</f>
        <v>0</v>
      </c>
      <c r="AA46">
        <f>IF(countries_cumulative!AC45&gt;=50,1,0)</f>
        <v>0</v>
      </c>
      <c r="AB46">
        <f>IF(countries_cumulative!AD45&gt;=50,1,0)</f>
        <v>0</v>
      </c>
      <c r="AC46">
        <f>IF(countries_cumulative!AE45&gt;=50,1,0)</f>
        <v>0</v>
      </c>
      <c r="AD46">
        <f>IF(countries_cumulative!AF45&gt;=50,1,0)</f>
        <v>0</v>
      </c>
      <c r="AE46">
        <f>IF(countries_cumulative!AG45&gt;=50,1,0)</f>
        <v>0</v>
      </c>
      <c r="AF46">
        <f>IF(countries_cumulative!AH45&gt;=50,1,0)</f>
        <v>0</v>
      </c>
      <c r="AG46">
        <f>IF(countries_cumulative!AI45&gt;=50,1,0)</f>
        <v>0</v>
      </c>
      <c r="AH46">
        <f>IF(countries_cumulative!AJ45&gt;=50,1,0)</f>
        <v>0</v>
      </c>
      <c r="AI46">
        <f>IF(countries_cumulative!AK45&gt;=50,1,0)</f>
        <v>0</v>
      </c>
      <c r="AJ46">
        <f>IF(countries_cumulative!AL45&gt;=50,1,0)</f>
        <v>0</v>
      </c>
      <c r="AK46">
        <f>IF(countries_cumulative!AM45&gt;=50,1,0)</f>
        <v>0</v>
      </c>
      <c r="AL46">
        <f>IF(countries_cumulative!AN45&gt;=50,1,0)</f>
        <v>0</v>
      </c>
      <c r="AM46">
        <f>IF(countries_cumulative!AO45&gt;=50,1,0)</f>
        <v>0</v>
      </c>
      <c r="AN46">
        <f>IF(countries_cumulative!AP45&gt;=50,1,0)</f>
        <v>0</v>
      </c>
      <c r="AO46">
        <f>IF(countries_cumulative!AQ45&gt;=50,1,0)</f>
        <v>0</v>
      </c>
      <c r="AP46">
        <f>IF(countries_cumulative!AR45&gt;=50,1,0)</f>
        <v>0</v>
      </c>
      <c r="AQ46">
        <f>IF(countries_cumulative!AS45&gt;=50,1,0)</f>
        <v>0</v>
      </c>
      <c r="AR46">
        <f>IF(countries_cumulative!AT45&gt;=50,1,0)</f>
        <v>0</v>
      </c>
      <c r="AS46">
        <f>IF(countries_cumulative!AU45&gt;=50,1,0)</f>
        <v>0</v>
      </c>
      <c r="AT46">
        <f>IF(countries_cumulative!AV45&gt;=50,1,0)</f>
        <v>0</v>
      </c>
      <c r="AU46">
        <f>IF(countries_cumulative!AW45&gt;=50,1,0)</f>
        <v>0</v>
      </c>
      <c r="AV46">
        <f>IF(countries_cumulative!AX45&gt;=50,1,0)</f>
        <v>0</v>
      </c>
      <c r="AW46">
        <f>IF(countries_cumulative!AY45&gt;=50,1,0)</f>
        <v>0</v>
      </c>
      <c r="AX46">
        <f>IF(countries_cumulative!AZ45&gt;=50,1,0)</f>
        <v>0</v>
      </c>
      <c r="AY46">
        <f>IF(countries_cumulative!BA45&gt;=50,1,0)</f>
        <v>0</v>
      </c>
      <c r="AZ46">
        <f>IF(countries_cumulative!BB45&gt;=50,1,0)</f>
        <v>0</v>
      </c>
      <c r="BA46">
        <f>IF(countries_cumulative!BC45&gt;=50,1,0)</f>
        <v>0</v>
      </c>
      <c r="BB46">
        <f>IF(countries_cumulative!BD45&gt;=50,1,0)</f>
        <v>0</v>
      </c>
      <c r="BC46">
        <f>IF(countries_cumulative!BE45&gt;=50,1,0)</f>
        <v>0</v>
      </c>
      <c r="BD46">
        <f>IF(countries_cumulative!BF45&gt;=50,1,0)</f>
        <v>0</v>
      </c>
      <c r="BE46">
        <f>IF(countries_cumulative!BG45&gt;=50,1,0)</f>
        <v>0</v>
      </c>
      <c r="BF46">
        <f>IF(countries_cumulative!BH45&gt;=50,1,0)</f>
        <v>0</v>
      </c>
      <c r="BG46">
        <f>IF(countries_cumulative!BI45&gt;=50,1,0)</f>
        <v>0</v>
      </c>
      <c r="BH46">
        <f>IF(countries_cumulative!BJ45&gt;=50,1,0)</f>
        <v>0</v>
      </c>
      <c r="BI46">
        <f>IF(countries_cumulative!BK45&gt;=50,1,0)</f>
        <v>0</v>
      </c>
      <c r="BJ46">
        <f>IF(countries_cumulative!BL45&gt;=50,1,0)</f>
        <v>0</v>
      </c>
      <c r="BK46">
        <f>IF(countries_cumulative!BM45&gt;=50,1,0)</f>
        <v>0</v>
      </c>
      <c r="BL46">
        <f>IF(countries_cumulative!BN45&gt;=50,1,0)</f>
        <v>0</v>
      </c>
      <c r="BM46">
        <f>IF(countries_cumulative!BO45&gt;=50,1,0)</f>
        <v>1</v>
      </c>
      <c r="BN46">
        <f>IF(countries_cumulative!BP45&gt;=50,1,0)</f>
        <v>1</v>
      </c>
      <c r="BO46">
        <f>IF(countries_cumulative!BQ45&gt;=50,1,0)</f>
        <v>1</v>
      </c>
      <c r="BP46">
        <f>IF(countries_cumulative!BR45&gt;=50,1,0)</f>
        <v>1</v>
      </c>
      <c r="BQ46">
        <f>IF(countries_cumulative!BS45&gt;=50,1,0)</f>
        <v>1</v>
      </c>
      <c r="BR46">
        <f>IF(countries_cumulative!BT45&gt;=50,1,0)</f>
        <v>1</v>
      </c>
      <c r="BS46">
        <f>IF(countries_cumulative!BU45&gt;=50,1,0)</f>
        <v>1</v>
      </c>
      <c r="BT46">
        <f>IF(countries_cumulative!BV45&gt;=50,1,0)</f>
        <v>1</v>
      </c>
      <c r="BU46">
        <f>IF(countries_cumulative!BW45&gt;=50,1,0)</f>
        <v>1</v>
      </c>
      <c r="BV46">
        <f>IF(countries_cumulative!BX45&gt;=50,1,0)</f>
        <v>1</v>
      </c>
      <c r="BW46">
        <f>IF(countries_cumulative!BY45&gt;=50,1,0)</f>
        <v>1</v>
      </c>
      <c r="BX46">
        <f>IF(countries_cumulative!BZ45&gt;=50,1,0)</f>
        <v>1</v>
      </c>
      <c r="BY46">
        <f>IF(countries_cumulative!CA45&gt;=50,1,0)</f>
        <v>1</v>
      </c>
      <c r="BZ46">
        <f>IF(countries_cumulative!CB45&gt;=50,1,0)</f>
        <v>1</v>
      </c>
      <c r="CA46">
        <f>IF(countries_cumulative!CC45&gt;=50,1,0)</f>
        <v>1</v>
      </c>
      <c r="CB46">
        <f>IF(countries_cumulative!CD45&gt;=50,1,0)</f>
        <v>1</v>
      </c>
      <c r="CC46">
        <f>IF(countries_cumulative!CE45&gt;=50,1,0)</f>
        <v>1</v>
      </c>
      <c r="CD46">
        <f>IF(countries_cumulative!CF45&gt;=50,1,0)</f>
        <v>1</v>
      </c>
      <c r="CE46">
        <f>IF(countries_cumulative!CG45&gt;=50,1,0)</f>
        <v>1</v>
      </c>
      <c r="CF46">
        <f>IF(countries_cumulative!CH45&gt;=50,1,0)</f>
        <v>1</v>
      </c>
      <c r="CG46">
        <f>IF(countries_cumulative!CI45&gt;=50,1,0)</f>
        <v>1</v>
      </c>
      <c r="CH46">
        <f>IF(countries_cumulative!CJ45&gt;=50,1,0)</f>
        <v>1</v>
      </c>
      <c r="CI46">
        <f>IF(countries_cumulative!CK45&gt;=50,1,0)</f>
        <v>1</v>
      </c>
      <c r="CJ46">
        <f>IF(countries_cumulative!CL45&gt;=50,1,0)</f>
        <v>1</v>
      </c>
      <c r="CK46">
        <f>IF(countries_cumulative!CM45&gt;=50,1,0)</f>
        <v>1</v>
      </c>
      <c r="CL46">
        <f>IF(countries_cumulative!CN45&gt;=50,1,0)</f>
        <v>1</v>
      </c>
      <c r="CM46">
        <f>IF(countries_cumulative!CO45&gt;=50,1,0)</f>
        <v>1</v>
      </c>
      <c r="CN46">
        <f>IF(countries_cumulative!CP45&gt;=50,1,0)</f>
        <v>1</v>
      </c>
      <c r="CP46">
        <f t="shared" si="36"/>
        <v>63</v>
      </c>
      <c r="CQ46" t="str">
        <f t="shared" si="37"/>
        <v>Cuba</v>
      </c>
      <c r="CR46">
        <f ca="1">OFFSET(countries_cumulative!$D45,0,$CP46+CR$1)</f>
        <v>57</v>
      </c>
      <c r="CS46">
        <f ca="1">OFFSET(countries_cumulative!$D45,0,$CP46+CS$1)</f>
        <v>67</v>
      </c>
      <c r="CT46">
        <f ca="1">OFFSET(countries_cumulative!$D45,0,$CP46+CT$1)</f>
        <v>80</v>
      </c>
      <c r="CU46">
        <f ca="1">OFFSET(countries_cumulative!$D45,0,$CP46+CU$1)</f>
        <v>119</v>
      </c>
      <c r="CV46">
        <f ca="1">OFFSET(countries_cumulative!$D45,0,$CP46+CV$1)</f>
        <v>139</v>
      </c>
      <c r="CW46">
        <f ca="1">OFFSET(countries_cumulative!$D45,0,$CP46+CW$1)</f>
        <v>170</v>
      </c>
      <c r="CX46">
        <f ca="1">OFFSET(countries_cumulative!$D45,0,$CP46+CX$1)</f>
        <v>186</v>
      </c>
      <c r="CY46">
        <f ca="1">OFFSET(countries_cumulative!$D45,0,$CP46+CY$1)</f>
        <v>212</v>
      </c>
      <c r="CZ46">
        <f ca="1">OFFSET(countries_cumulative!$D45,0,$CP46+CZ$1)</f>
        <v>233</v>
      </c>
      <c r="DA46">
        <f ca="1">OFFSET(countries_cumulative!$D45,0,$CP46+DA$1)</f>
        <v>269</v>
      </c>
      <c r="DB46">
        <f ca="1">OFFSET(countries_cumulative!$D45,0,$CP46+DB$1)</f>
        <v>288</v>
      </c>
      <c r="DC46">
        <f ca="1">OFFSET(countries_cumulative!$D45,0,$CP46+DC$1)</f>
        <v>320</v>
      </c>
      <c r="DD46">
        <f ca="1">OFFSET(countries_cumulative!$D45,0,$CP46+DD$1)</f>
        <v>350</v>
      </c>
      <c r="DE46">
        <f ca="1">OFFSET(countries_cumulative!$D45,0,$CP46+DE$1)</f>
        <v>396</v>
      </c>
      <c r="DF46">
        <f ca="1">OFFSET(countries_cumulative!$D45,0,$CP46+DF$1)</f>
        <v>457</v>
      </c>
      <c r="DG46">
        <f ca="1">OFFSET(countries_cumulative!$D45,0,$CP46+DG$1)</f>
        <v>515</v>
      </c>
      <c r="DH46">
        <f ca="1">OFFSET(countries_cumulative!$D45,0,$CP46+DH$1)</f>
        <v>564</v>
      </c>
      <c r="DI46">
        <f ca="1">OFFSET(countries_cumulative!$D45,0,$CP46+DI$1)</f>
        <v>620</v>
      </c>
      <c r="DJ46">
        <f ca="1">OFFSET(countries_cumulative!$D45,0,$CP46+DJ$1)</f>
        <v>669</v>
      </c>
      <c r="DK46">
        <f ca="1">OFFSET(countries_cumulative!$D45,0,$CP46+DK$1)</f>
        <v>726</v>
      </c>
      <c r="DL46">
        <f ca="1">OFFSET(countries_cumulative!$D45,0,$CP46+DL$1)</f>
        <v>766</v>
      </c>
      <c r="DM46">
        <f ca="1">OFFSET(countries_cumulative!$D45,0,$CP46+DM$1)</f>
        <v>814</v>
      </c>
      <c r="DN46">
        <f ca="1">OFFSET(countries_cumulative!$D45,0,$CP46+DN$1)</f>
        <v>862</v>
      </c>
      <c r="DO46">
        <f ca="1">OFFSET(countries_cumulative!$D45,0,$CP46+DO$1)</f>
        <v>923</v>
      </c>
      <c r="DP46">
        <f ca="1">OFFSET(countries_cumulative!$D45,0,$CP46+DP$1)</f>
        <v>986</v>
      </c>
      <c r="DQ46">
        <f ca="1">OFFSET(countries_cumulative!$D45,0,$CP46+DQ$1)</f>
        <v>1035</v>
      </c>
      <c r="DR46">
        <f ca="1">OFFSET(countries_cumulative!$D45,0,$CP46+DR$1)</f>
        <v>1087</v>
      </c>
      <c r="DS46">
        <f ca="1">OFFSET(countries_cumulative!$D45,0,$CP46+DS$1)</f>
        <v>1137</v>
      </c>
      <c r="DT46">
        <f ca="1">OFFSET(countries_cumulative!$D45,0,$CP46+DT$1)</f>
        <v>0</v>
      </c>
      <c r="DU46">
        <f ca="1">OFFSET(countries_cumulative!$D45,0,$CP46+DU$1)</f>
        <v>0</v>
      </c>
      <c r="DV46">
        <f ca="1">OFFSET(countries_cumulative!$D45,0,$CP46+DV$1)</f>
        <v>0</v>
      </c>
      <c r="DW46" s="3" t="s">
        <v>43</v>
      </c>
      <c r="DX46" t="str">
        <f t="shared" ca="1" si="38"/>
        <v/>
      </c>
      <c r="DZ46" t="s">
        <v>43</v>
      </c>
      <c r="EA46">
        <f t="shared" ca="1" si="39"/>
        <v>9</v>
      </c>
      <c r="EB46">
        <f t="shared" ca="1" si="40"/>
        <v>3.7958315233127191</v>
      </c>
      <c r="EC46">
        <f t="shared" ca="1" si="66"/>
        <v>2.9578916096804058</v>
      </c>
      <c r="ED46">
        <f t="shared" ca="1" si="67"/>
        <v>2.0092166984345639</v>
      </c>
      <c r="EE46">
        <f t="shared" ca="1" si="68"/>
        <v>1.5740423544078652</v>
      </c>
      <c r="EF46">
        <f t="shared" ca="1" si="41"/>
        <v>1.2478377048195806</v>
      </c>
      <c r="EG46">
        <f t="shared" ca="1" si="42"/>
        <v>1.0554386957525792</v>
      </c>
      <c r="EH46">
        <f t="shared" ca="1" si="43"/>
        <v>0.90848646148610213</v>
      </c>
      <c r="EI46">
        <f t="shared" ca="1" si="44"/>
        <v>0.81335052479691416</v>
      </c>
      <c r="EJ46">
        <f t="shared" ca="1" si="45"/>
        <v>0.72330123000027347</v>
      </c>
      <c r="EK46">
        <f t="shared" ca="1" si="46"/>
        <v>0.65957153477517672</v>
      </c>
      <c r="EL46">
        <f t="shared" ca="1" si="47"/>
        <v>0.60535949739712236</v>
      </c>
      <c r="EM46">
        <f t="shared" ca="1" si="48"/>
        <v>0.56541952383012406</v>
      </c>
      <c r="EN46">
        <f t="shared" ca="1" si="49"/>
        <v>0.5341274046343909</v>
      </c>
      <c r="EO46">
        <f t="shared" ca="1" si="50"/>
        <v>0.50449598076318125</v>
      </c>
      <c r="EP46">
        <f t="shared" ca="1" si="51"/>
        <v>0.47592061037728595</v>
      </c>
      <c r="EQ46">
        <f t="shared" ca="1" si="52"/>
        <v>0.45142504066418487</v>
      </c>
      <c r="ER46">
        <f t="shared" ca="1" si="53"/>
        <v>0.42830028697377154</v>
      </c>
      <c r="ES46">
        <f t="shared" ca="1" si="54"/>
        <v>0.40833715729327547</v>
      </c>
      <c r="ET46">
        <f t="shared" ca="1" si="55"/>
        <v>0.38845660805621707</v>
      </c>
      <c r="EU46">
        <f t="shared" ca="1" si="56"/>
        <v>0.37119684019393917</v>
      </c>
      <c r="EV46">
        <f t="shared" ca="1" si="57"/>
        <v>0.35544416061133788</v>
      </c>
      <c r="EW46">
        <f t="shared" ca="1" si="58"/>
        <v>0.34189387078029831</v>
      </c>
      <c r="EX46">
        <f t="shared" ca="1" si="59"/>
        <v>0.3294356525380624</v>
      </c>
      <c r="EY46">
        <f t="shared" ca="1" si="60"/>
        <v>0.31708424333525076</v>
      </c>
      <c r="EZ46">
        <f t="shared" ca="1" si="61"/>
        <v>0.30580508294655151</v>
      </c>
      <c r="FA46">
        <f t="shared" ca="1" si="62"/>
        <v>0.2952363615149971</v>
      </c>
      <c r="FB46" t="e">
        <f t="shared" ca="1" si="63"/>
        <v>#NUM!</v>
      </c>
      <c r="FC46">
        <f t="shared" ca="1" si="64"/>
        <v>-2.1496017303529356</v>
      </c>
      <c r="FD46" t="e">
        <f t="shared" ca="1" si="65"/>
        <v>#NUM!</v>
      </c>
    </row>
    <row r="47" spans="1:160" x14ac:dyDescent="0.25">
      <c r="A47" s="3" t="s">
        <v>44</v>
      </c>
      <c r="B47">
        <f>IF(countries_cumulative!D46&gt;=50,1,0)</f>
        <v>0</v>
      </c>
      <c r="C47">
        <f>IF(countries_cumulative!E46&gt;=50,1,0)</f>
        <v>0</v>
      </c>
      <c r="D47">
        <f>IF(countries_cumulative!F46&gt;=50,1,0)</f>
        <v>0</v>
      </c>
      <c r="E47">
        <f>IF(countries_cumulative!G46&gt;=50,1,0)</f>
        <v>0</v>
      </c>
      <c r="F47">
        <f>IF(countries_cumulative!H46&gt;=50,1,0)</f>
        <v>0</v>
      </c>
      <c r="G47">
        <f>IF(countries_cumulative!I46&gt;=50,1,0)</f>
        <v>0</v>
      </c>
      <c r="H47">
        <f>IF(countries_cumulative!J46&gt;=50,1,0)</f>
        <v>0</v>
      </c>
      <c r="I47">
        <f>IF(countries_cumulative!K46&gt;=50,1,0)</f>
        <v>0</v>
      </c>
      <c r="J47">
        <f>IF(countries_cumulative!L46&gt;=50,1,0)</f>
        <v>0</v>
      </c>
      <c r="K47">
        <f>IF(countries_cumulative!M46&gt;=50,1,0)</f>
        <v>0</v>
      </c>
      <c r="L47">
        <f>IF(countries_cumulative!N46&gt;=50,1,0)</f>
        <v>0</v>
      </c>
      <c r="M47">
        <f>IF(countries_cumulative!O46&gt;=50,1,0)</f>
        <v>0</v>
      </c>
      <c r="N47">
        <f>IF(countries_cumulative!P46&gt;=50,1,0)</f>
        <v>0</v>
      </c>
      <c r="O47">
        <f>IF(countries_cumulative!Q46&gt;=50,1,0)</f>
        <v>0</v>
      </c>
      <c r="P47">
        <f>IF(countries_cumulative!R46&gt;=50,1,0)</f>
        <v>0</v>
      </c>
      <c r="Q47">
        <f>IF(countries_cumulative!S46&gt;=50,1,0)</f>
        <v>0</v>
      </c>
      <c r="R47">
        <f>IF(countries_cumulative!T46&gt;=50,1,0)</f>
        <v>0</v>
      </c>
      <c r="S47">
        <f>IF(countries_cumulative!U46&gt;=50,1,0)</f>
        <v>0</v>
      </c>
      <c r="T47">
        <f>IF(countries_cumulative!V46&gt;=50,1,0)</f>
        <v>0</v>
      </c>
      <c r="U47">
        <f>IF(countries_cumulative!W46&gt;=50,1,0)</f>
        <v>0</v>
      </c>
      <c r="V47">
        <f>IF(countries_cumulative!X46&gt;=50,1,0)</f>
        <v>0</v>
      </c>
      <c r="W47">
        <f>IF(countries_cumulative!Y46&gt;=50,1,0)</f>
        <v>0</v>
      </c>
      <c r="X47">
        <f>IF(countries_cumulative!Z46&gt;=50,1,0)</f>
        <v>0</v>
      </c>
      <c r="Y47">
        <f>IF(countries_cumulative!AA46&gt;=50,1,0)</f>
        <v>0</v>
      </c>
      <c r="Z47">
        <f>IF(countries_cumulative!AB46&gt;=50,1,0)</f>
        <v>0</v>
      </c>
      <c r="AA47">
        <f>IF(countries_cumulative!AC46&gt;=50,1,0)</f>
        <v>0</v>
      </c>
      <c r="AB47">
        <f>IF(countries_cumulative!AD46&gt;=50,1,0)</f>
        <v>0</v>
      </c>
      <c r="AC47">
        <f>IF(countries_cumulative!AE46&gt;=50,1,0)</f>
        <v>0</v>
      </c>
      <c r="AD47">
        <f>IF(countries_cumulative!AF46&gt;=50,1,0)</f>
        <v>0</v>
      </c>
      <c r="AE47">
        <f>IF(countries_cumulative!AG46&gt;=50,1,0)</f>
        <v>0</v>
      </c>
      <c r="AF47">
        <f>IF(countries_cumulative!AH46&gt;=50,1,0)</f>
        <v>0</v>
      </c>
      <c r="AG47">
        <f>IF(countries_cumulative!AI46&gt;=50,1,0)</f>
        <v>0</v>
      </c>
      <c r="AH47">
        <f>IF(countries_cumulative!AJ46&gt;=50,1,0)</f>
        <v>0</v>
      </c>
      <c r="AI47">
        <f>IF(countries_cumulative!AK46&gt;=50,1,0)</f>
        <v>0</v>
      </c>
      <c r="AJ47">
        <f>IF(countries_cumulative!AL46&gt;=50,1,0)</f>
        <v>0</v>
      </c>
      <c r="AK47">
        <f>IF(countries_cumulative!AM46&gt;=50,1,0)</f>
        <v>0</v>
      </c>
      <c r="AL47">
        <f>IF(countries_cumulative!AN46&gt;=50,1,0)</f>
        <v>0</v>
      </c>
      <c r="AM47">
        <f>IF(countries_cumulative!AO46&gt;=50,1,0)</f>
        <v>0</v>
      </c>
      <c r="AN47">
        <f>IF(countries_cumulative!AP46&gt;=50,1,0)</f>
        <v>0</v>
      </c>
      <c r="AO47">
        <f>IF(countries_cumulative!AQ46&gt;=50,1,0)</f>
        <v>0</v>
      </c>
      <c r="AP47">
        <f>IF(countries_cumulative!AR46&gt;=50,1,0)</f>
        <v>0</v>
      </c>
      <c r="AQ47">
        <f>IF(countries_cumulative!AS46&gt;=50,1,0)</f>
        <v>0</v>
      </c>
      <c r="AR47">
        <f>IF(countries_cumulative!AT46&gt;=50,1,0)</f>
        <v>0</v>
      </c>
      <c r="AS47">
        <f>IF(countries_cumulative!AU46&gt;=50,1,0)</f>
        <v>0</v>
      </c>
      <c r="AT47">
        <f>IF(countries_cumulative!AV46&gt;=50,1,0)</f>
        <v>0</v>
      </c>
      <c r="AU47">
        <f>IF(countries_cumulative!AW46&gt;=50,1,0)</f>
        <v>0</v>
      </c>
      <c r="AV47">
        <f>IF(countries_cumulative!AX46&gt;=50,1,0)</f>
        <v>0</v>
      </c>
      <c r="AW47">
        <f>IF(countries_cumulative!AY46&gt;=50,1,0)</f>
        <v>0</v>
      </c>
      <c r="AX47">
        <f>IF(countries_cumulative!AZ46&gt;=50,1,0)</f>
        <v>0</v>
      </c>
      <c r="AY47">
        <f>IF(countries_cumulative!BA46&gt;=50,1,0)</f>
        <v>0</v>
      </c>
      <c r="AZ47">
        <f>IF(countries_cumulative!BB46&gt;=50,1,0)</f>
        <v>0</v>
      </c>
      <c r="BA47">
        <f>IF(countries_cumulative!BC46&gt;=50,1,0)</f>
        <v>0</v>
      </c>
      <c r="BB47">
        <f>IF(countries_cumulative!BD46&gt;=50,1,0)</f>
        <v>0</v>
      </c>
      <c r="BC47">
        <f>IF(countries_cumulative!BE46&gt;=50,1,0)</f>
        <v>0</v>
      </c>
      <c r="BD47">
        <f>IF(countries_cumulative!BF46&gt;=50,1,0)</f>
        <v>0</v>
      </c>
      <c r="BE47">
        <f>IF(countries_cumulative!BG46&gt;=50,1,0)</f>
        <v>0</v>
      </c>
      <c r="BF47">
        <f>IF(countries_cumulative!BH46&gt;=50,1,0)</f>
        <v>0</v>
      </c>
      <c r="BG47">
        <f>IF(countries_cumulative!BI46&gt;=50,1,0)</f>
        <v>1</v>
      </c>
      <c r="BH47">
        <f>IF(countries_cumulative!BJ46&gt;=50,1,0)</f>
        <v>1</v>
      </c>
      <c r="BI47">
        <f>IF(countries_cumulative!BK46&gt;=50,1,0)</f>
        <v>1</v>
      </c>
      <c r="BJ47">
        <f>IF(countries_cumulative!BL46&gt;=50,1,0)</f>
        <v>1</v>
      </c>
      <c r="BK47">
        <f>IF(countries_cumulative!BM46&gt;=50,1,0)</f>
        <v>1</v>
      </c>
      <c r="BL47">
        <f>IF(countries_cumulative!BN46&gt;=50,1,0)</f>
        <v>1</v>
      </c>
      <c r="BM47">
        <f>IF(countries_cumulative!BO46&gt;=50,1,0)</f>
        <v>1</v>
      </c>
      <c r="BN47">
        <f>IF(countries_cumulative!BP46&gt;=50,1,0)</f>
        <v>1</v>
      </c>
      <c r="BO47">
        <f>IF(countries_cumulative!BQ46&gt;=50,1,0)</f>
        <v>1</v>
      </c>
      <c r="BP47">
        <f>IF(countries_cumulative!BR46&gt;=50,1,0)</f>
        <v>1</v>
      </c>
      <c r="BQ47">
        <f>IF(countries_cumulative!BS46&gt;=50,1,0)</f>
        <v>1</v>
      </c>
      <c r="BR47">
        <f>IF(countries_cumulative!BT46&gt;=50,1,0)</f>
        <v>1</v>
      </c>
      <c r="BS47">
        <f>IF(countries_cumulative!BU46&gt;=50,1,0)</f>
        <v>1</v>
      </c>
      <c r="BT47">
        <f>IF(countries_cumulative!BV46&gt;=50,1,0)</f>
        <v>1</v>
      </c>
      <c r="BU47">
        <f>IF(countries_cumulative!BW46&gt;=50,1,0)</f>
        <v>1</v>
      </c>
      <c r="BV47">
        <f>IF(countries_cumulative!BX46&gt;=50,1,0)</f>
        <v>1</v>
      </c>
      <c r="BW47">
        <f>IF(countries_cumulative!BY46&gt;=50,1,0)</f>
        <v>1</v>
      </c>
      <c r="BX47">
        <f>IF(countries_cumulative!BZ46&gt;=50,1,0)</f>
        <v>1</v>
      </c>
      <c r="BY47">
        <f>IF(countries_cumulative!CA46&gt;=50,1,0)</f>
        <v>1</v>
      </c>
      <c r="BZ47">
        <f>IF(countries_cumulative!CB46&gt;=50,1,0)</f>
        <v>1</v>
      </c>
      <c r="CA47">
        <f>IF(countries_cumulative!CC46&gt;=50,1,0)</f>
        <v>1</v>
      </c>
      <c r="CB47">
        <f>IF(countries_cumulative!CD46&gt;=50,1,0)</f>
        <v>1</v>
      </c>
      <c r="CC47">
        <f>IF(countries_cumulative!CE46&gt;=50,1,0)</f>
        <v>1</v>
      </c>
      <c r="CD47">
        <f>IF(countries_cumulative!CF46&gt;=50,1,0)</f>
        <v>1</v>
      </c>
      <c r="CE47">
        <f>IF(countries_cumulative!CG46&gt;=50,1,0)</f>
        <v>1</v>
      </c>
      <c r="CF47">
        <f>IF(countries_cumulative!CH46&gt;=50,1,0)</f>
        <v>1</v>
      </c>
      <c r="CG47">
        <f>IF(countries_cumulative!CI46&gt;=50,1,0)</f>
        <v>1</v>
      </c>
      <c r="CH47">
        <f>IF(countries_cumulative!CJ46&gt;=50,1,0)</f>
        <v>1</v>
      </c>
      <c r="CI47">
        <f>IF(countries_cumulative!CK46&gt;=50,1,0)</f>
        <v>1</v>
      </c>
      <c r="CJ47">
        <f>IF(countries_cumulative!CL46&gt;=50,1,0)</f>
        <v>1</v>
      </c>
      <c r="CK47">
        <f>IF(countries_cumulative!CM46&gt;=50,1,0)</f>
        <v>1</v>
      </c>
      <c r="CL47">
        <f>IF(countries_cumulative!CN46&gt;=50,1,0)</f>
        <v>1</v>
      </c>
      <c r="CM47">
        <f>IF(countries_cumulative!CO46&gt;=50,1,0)</f>
        <v>1</v>
      </c>
      <c r="CN47">
        <f>IF(countries_cumulative!CP46&gt;=50,1,0)</f>
        <v>1</v>
      </c>
      <c r="CP47">
        <f t="shared" si="36"/>
        <v>57</v>
      </c>
      <c r="CQ47" t="str">
        <f t="shared" si="37"/>
        <v>Cyprus</v>
      </c>
      <c r="CR47">
        <f ca="1">OFFSET(countries_cumulative!$D46,0,$CP47+CR$1)</f>
        <v>67</v>
      </c>
      <c r="CS47">
        <f ca="1">OFFSET(countries_cumulative!$D46,0,$CP47+CS$1)</f>
        <v>67</v>
      </c>
      <c r="CT47">
        <f ca="1">OFFSET(countries_cumulative!$D46,0,$CP47+CT$1)</f>
        <v>84</v>
      </c>
      <c r="CU47">
        <f ca="1">OFFSET(countries_cumulative!$D46,0,$CP47+CU$1)</f>
        <v>95</v>
      </c>
      <c r="CV47">
        <f ca="1">OFFSET(countries_cumulative!$D46,0,$CP47+CV$1)</f>
        <v>116</v>
      </c>
      <c r="CW47">
        <f ca="1">OFFSET(countries_cumulative!$D46,0,$CP47+CW$1)</f>
        <v>124</v>
      </c>
      <c r="CX47">
        <f ca="1">OFFSET(countries_cumulative!$D46,0,$CP47+CX$1)</f>
        <v>132</v>
      </c>
      <c r="CY47">
        <f ca="1">OFFSET(countries_cumulative!$D46,0,$CP47+CY$1)</f>
        <v>146</v>
      </c>
      <c r="CZ47">
        <f ca="1">OFFSET(countries_cumulative!$D46,0,$CP47+CZ$1)</f>
        <v>162</v>
      </c>
      <c r="DA47">
        <f ca="1">OFFSET(countries_cumulative!$D46,0,$CP47+DA$1)</f>
        <v>179</v>
      </c>
      <c r="DB47">
        <f ca="1">OFFSET(countries_cumulative!$D46,0,$CP47+DB$1)</f>
        <v>214</v>
      </c>
      <c r="DC47">
        <f ca="1">OFFSET(countries_cumulative!$D46,0,$CP47+DC$1)</f>
        <v>230</v>
      </c>
      <c r="DD47">
        <f ca="1">OFFSET(countries_cumulative!$D46,0,$CP47+DD$1)</f>
        <v>262</v>
      </c>
      <c r="DE47">
        <f ca="1">OFFSET(countries_cumulative!$D46,0,$CP47+DE$1)</f>
        <v>320</v>
      </c>
      <c r="DF47">
        <f ca="1">OFFSET(countries_cumulative!$D46,0,$CP47+DF$1)</f>
        <v>356</v>
      </c>
      <c r="DG47">
        <f ca="1">OFFSET(countries_cumulative!$D46,0,$CP47+DG$1)</f>
        <v>396</v>
      </c>
      <c r="DH47">
        <f ca="1">OFFSET(countries_cumulative!$D46,0,$CP47+DH$1)</f>
        <v>426</v>
      </c>
      <c r="DI47">
        <f ca="1">OFFSET(countries_cumulative!$D46,0,$CP47+DI$1)</f>
        <v>446</v>
      </c>
      <c r="DJ47">
        <f ca="1">OFFSET(countries_cumulative!$D46,0,$CP47+DJ$1)</f>
        <v>465</v>
      </c>
      <c r="DK47">
        <f ca="1">OFFSET(countries_cumulative!$D46,0,$CP47+DK$1)</f>
        <v>494</v>
      </c>
      <c r="DL47">
        <f ca="1">OFFSET(countries_cumulative!$D46,0,$CP47+DL$1)</f>
        <v>526</v>
      </c>
      <c r="DM47">
        <f ca="1">OFFSET(countries_cumulative!$D46,0,$CP47+DM$1)</f>
        <v>564</v>
      </c>
      <c r="DN47">
        <f ca="1">OFFSET(countries_cumulative!$D46,0,$CP47+DN$1)</f>
        <v>595</v>
      </c>
      <c r="DO47">
        <f ca="1">OFFSET(countries_cumulative!$D46,0,$CP47+DO$1)</f>
        <v>616</v>
      </c>
      <c r="DP47">
        <f ca="1">OFFSET(countries_cumulative!$D46,0,$CP47+DP$1)</f>
        <v>633</v>
      </c>
      <c r="DQ47">
        <f ca="1">OFFSET(countries_cumulative!$D46,0,$CP47+DQ$1)</f>
        <v>662</v>
      </c>
      <c r="DR47">
        <f ca="1">OFFSET(countries_cumulative!$D46,0,$CP47+DR$1)</f>
        <v>695</v>
      </c>
      <c r="DS47">
        <f ca="1">OFFSET(countries_cumulative!$D46,0,$CP47+DS$1)</f>
        <v>715</v>
      </c>
      <c r="DT47">
        <f ca="1">OFFSET(countries_cumulative!$D46,0,$CP47+DT$1)</f>
        <v>735</v>
      </c>
      <c r="DU47">
        <f ca="1">OFFSET(countries_cumulative!$D46,0,$CP47+DU$1)</f>
        <v>750</v>
      </c>
      <c r="DV47">
        <f ca="1">OFFSET(countries_cumulative!$D46,0,$CP47+DV$1)</f>
        <v>761</v>
      </c>
      <c r="DW47" s="3" t="s">
        <v>44</v>
      </c>
      <c r="DX47">
        <f t="shared" ca="1" si="38"/>
        <v>0.24368954177813618</v>
      </c>
      <c r="DZ47" t="s">
        <v>44</v>
      </c>
      <c r="EA47">
        <f t="shared" ca="1" si="39"/>
        <v>-1</v>
      </c>
      <c r="EB47">
        <f t="shared" ca="1" si="40"/>
        <v>3.1231056256176606</v>
      </c>
      <c r="EC47">
        <f t="shared" ca="1" si="66"/>
        <v>2.0365889718756618</v>
      </c>
      <c r="ED47">
        <f t="shared" ca="1" si="67"/>
        <v>1.6457513110645903</v>
      </c>
      <c r="EE47">
        <f t="shared" ca="1" si="68"/>
        <v>1.2447861343640922</v>
      </c>
      <c r="EF47">
        <f t="shared" ca="1" si="41"/>
        <v>1.0051747451504212</v>
      </c>
      <c r="EG47">
        <f t="shared" ca="1" si="42"/>
        <v>0.86676471963014157</v>
      </c>
      <c r="EH47">
        <f t="shared" ca="1" si="43"/>
        <v>0.76691415789000472</v>
      </c>
      <c r="EI47">
        <f t="shared" ca="1" si="44"/>
        <v>0.68923819035259126</v>
      </c>
      <c r="EJ47">
        <f t="shared" ca="1" si="45"/>
        <v>0.64714462527296157</v>
      </c>
      <c r="EK47">
        <f t="shared" ca="1" si="46"/>
        <v>0.58894170466167561</v>
      </c>
      <c r="EL47">
        <f t="shared" ca="1" si="47"/>
        <v>0.55180167967326432</v>
      </c>
      <c r="EM47">
        <f t="shared" ca="1" si="48"/>
        <v>0.53057785221454123</v>
      </c>
      <c r="EN47">
        <f t="shared" ca="1" si="49"/>
        <v>0.49891987207156197</v>
      </c>
      <c r="EO47">
        <f t="shared" ca="1" si="50"/>
        <v>0.47167888841344108</v>
      </c>
      <c r="EP47">
        <f t="shared" ca="1" si="51"/>
        <v>0.44441970010279097</v>
      </c>
      <c r="EQ47">
        <f t="shared" ca="1" si="52"/>
        <v>0.41802752007815092</v>
      </c>
      <c r="ER47">
        <f t="shared" ca="1" si="53"/>
        <v>0.39456238975657754</v>
      </c>
      <c r="ES47">
        <f t="shared" ca="1" si="54"/>
        <v>0.3754460877521022</v>
      </c>
      <c r="ET47">
        <f t="shared" ca="1" si="55"/>
        <v>0.35859694685964083</v>
      </c>
      <c r="EU47">
        <f t="shared" ca="1" si="56"/>
        <v>0.3439958362929465</v>
      </c>
      <c r="EV47">
        <f t="shared" ca="1" si="57"/>
        <v>0.32970740526103492</v>
      </c>
      <c r="EW47">
        <f t="shared" ca="1" si="58"/>
        <v>0.31556357719475758</v>
      </c>
      <c r="EX47">
        <f t="shared" ca="1" si="59"/>
        <v>0.30226894650618608</v>
      </c>
      <c r="EY47">
        <f t="shared" ca="1" si="60"/>
        <v>0.2911618297073082</v>
      </c>
      <c r="EZ47">
        <f t="shared" ca="1" si="61"/>
        <v>0.28119086206545618</v>
      </c>
      <c r="FA47">
        <f t="shared" ca="1" si="62"/>
        <v>0.27096153667405121</v>
      </c>
      <c r="FB47">
        <f t="shared" ca="1" si="63"/>
        <v>0.26149308333904986</v>
      </c>
      <c r="FC47">
        <f t="shared" ca="1" si="64"/>
        <v>0.25238727118662041</v>
      </c>
      <c r="FD47">
        <f t="shared" ca="1" si="65"/>
        <v>0.24368954177813618</v>
      </c>
    </row>
    <row r="48" spans="1:160" x14ac:dyDescent="0.25">
      <c r="A48" s="3" t="s">
        <v>45</v>
      </c>
      <c r="B48">
        <f>IF(countries_cumulative!D47&gt;=50,1,0)</f>
        <v>0</v>
      </c>
      <c r="C48">
        <f>IF(countries_cumulative!E47&gt;=50,1,0)</f>
        <v>0</v>
      </c>
      <c r="D48">
        <f>IF(countries_cumulative!F47&gt;=50,1,0)</f>
        <v>0</v>
      </c>
      <c r="E48">
        <f>IF(countries_cumulative!G47&gt;=50,1,0)</f>
        <v>0</v>
      </c>
      <c r="F48">
        <f>IF(countries_cumulative!H47&gt;=50,1,0)</f>
        <v>0</v>
      </c>
      <c r="G48">
        <f>IF(countries_cumulative!I47&gt;=50,1,0)</f>
        <v>0</v>
      </c>
      <c r="H48">
        <f>IF(countries_cumulative!J47&gt;=50,1,0)</f>
        <v>0</v>
      </c>
      <c r="I48">
        <f>IF(countries_cumulative!K47&gt;=50,1,0)</f>
        <v>0</v>
      </c>
      <c r="J48">
        <f>IF(countries_cumulative!L47&gt;=50,1,0)</f>
        <v>0</v>
      </c>
      <c r="K48">
        <f>IF(countries_cumulative!M47&gt;=50,1,0)</f>
        <v>0</v>
      </c>
      <c r="L48">
        <f>IF(countries_cumulative!N47&gt;=50,1,0)</f>
        <v>0</v>
      </c>
      <c r="M48">
        <f>IF(countries_cumulative!O47&gt;=50,1,0)</f>
        <v>0</v>
      </c>
      <c r="N48">
        <f>IF(countries_cumulative!P47&gt;=50,1,0)</f>
        <v>0</v>
      </c>
      <c r="O48">
        <f>IF(countries_cumulative!Q47&gt;=50,1,0)</f>
        <v>0</v>
      </c>
      <c r="P48">
        <f>IF(countries_cumulative!R47&gt;=50,1,0)</f>
        <v>0</v>
      </c>
      <c r="Q48">
        <f>IF(countries_cumulative!S47&gt;=50,1,0)</f>
        <v>0</v>
      </c>
      <c r="R48">
        <f>IF(countries_cumulative!T47&gt;=50,1,0)</f>
        <v>0</v>
      </c>
      <c r="S48">
        <f>IF(countries_cumulative!U47&gt;=50,1,0)</f>
        <v>0</v>
      </c>
      <c r="T48">
        <f>IF(countries_cumulative!V47&gt;=50,1,0)</f>
        <v>0</v>
      </c>
      <c r="U48">
        <f>IF(countries_cumulative!W47&gt;=50,1,0)</f>
        <v>0</v>
      </c>
      <c r="V48">
        <f>IF(countries_cumulative!X47&gt;=50,1,0)</f>
        <v>0</v>
      </c>
      <c r="W48">
        <f>IF(countries_cumulative!Y47&gt;=50,1,0)</f>
        <v>0</v>
      </c>
      <c r="X48">
        <f>IF(countries_cumulative!Z47&gt;=50,1,0)</f>
        <v>0</v>
      </c>
      <c r="Y48">
        <f>IF(countries_cumulative!AA47&gt;=50,1,0)</f>
        <v>0</v>
      </c>
      <c r="Z48">
        <f>IF(countries_cumulative!AB47&gt;=50,1,0)</f>
        <v>0</v>
      </c>
      <c r="AA48">
        <f>IF(countries_cumulative!AC47&gt;=50,1,0)</f>
        <v>0</v>
      </c>
      <c r="AB48">
        <f>IF(countries_cumulative!AD47&gt;=50,1,0)</f>
        <v>0</v>
      </c>
      <c r="AC48">
        <f>IF(countries_cumulative!AE47&gt;=50,1,0)</f>
        <v>0</v>
      </c>
      <c r="AD48">
        <f>IF(countries_cumulative!AF47&gt;=50,1,0)</f>
        <v>0</v>
      </c>
      <c r="AE48">
        <f>IF(countries_cumulative!AG47&gt;=50,1,0)</f>
        <v>0</v>
      </c>
      <c r="AF48">
        <f>IF(countries_cumulative!AH47&gt;=50,1,0)</f>
        <v>0</v>
      </c>
      <c r="AG48">
        <f>IF(countries_cumulative!AI47&gt;=50,1,0)</f>
        <v>0</v>
      </c>
      <c r="AH48">
        <f>IF(countries_cumulative!AJ47&gt;=50,1,0)</f>
        <v>0</v>
      </c>
      <c r="AI48">
        <f>IF(countries_cumulative!AK47&gt;=50,1,0)</f>
        <v>0</v>
      </c>
      <c r="AJ48">
        <f>IF(countries_cumulative!AL47&gt;=50,1,0)</f>
        <v>0</v>
      </c>
      <c r="AK48">
        <f>IF(countries_cumulative!AM47&gt;=50,1,0)</f>
        <v>0</v>
      </c>
      <c r="AL48">
        <f>IF(countries_cumulative!AN47&gt;=50,1,0)</f>
        <v>0</v>
      </c>
      <c r="AM48">
        <f>IF(countries_cumulative!AO47&gt;=50,1,0)</f>
        <v>0</v>
      </c>
      <c r="AN48">
        <f>IF(countries_cumulative!AP47&gt;=50,1,0)</f>
        <v>0</v>
      </c>
      <c r="AO48">
        <f>IF(countries_cumulative!AQ47&gt;=50,1,0)</f>
        <v>0</v>
      </c>
      <c r="AP48">
        <f>IF(countries_cumulative!AR47&gt;=50,1,0)</f>
        <v>0</v>
      </c>
      <c r="AQ48">
        <f>IF(countries_cumulative!AS47&gt;=50,1,0)</f>
        <v>0</v>
      </c>
      <c r="AR48">
        <f>IF(countries_cumulative!AT47&gt;=50,1,0)</f>
        <v>0</v>
      </c>
      <c r="AS48">
        <f>IF(countries_cumulative!AU47&gt;=50,1,0)</f>
        <v>0</v>
      </c>
      <c r="AT48">
        <f>IF(countries_cumulative!AV47&gt;=50,1,0)</f>
        <v>0</v>
      </c>
      <c r="AU48">
        <f>IF(countries_cumulative!AW47&gt;=50,1,0)</f>
        <v>0</v>
      </c>
      <c r="AV48">
        <f>IF(countries_cumulative!AX47&gt;=50,1,0)</f>
        <v>0</v>
      </c>
      <c r="AW48">
        <f>IF(countries_cumulative!AY47&gt;=50,1,0)</f>
        <v>0</v>
      </c>
      <c r="AX48">
        <f>IF(countries_cumulative!AZ47&gt;=50,1,0)</f>
        <v>0</v>
      </c>
      <c r="AY48">
        <f>IF(countries_cumulative!BA47&gt;=50,1,0)</f>
        <v>1</v>
      </c>
      <c r="AZ48">
        <f>IF(countries_cumulative!BB47&gt;=50,1,0)</f>
        <v>1</v>
      </c>
      <c r="BA48">
        <f>IF(countries_cumulative!BC47&gt;=50,1,0)</f>
        <v>1</v>
      </c>
      <c r="BB48">
        <f>IF(countries_cumulative!BD47&gt;=50,1,0)</f>
        <v>1</v>
      </c>
      <c r="BC48">
        <f>IF(countries_cumulative!BE47&gt;=50,1,0)</f>
        <v>1</v>
      </c>
      <c r="BD48">
        <f>IF(countries_cumulative!BF47&gt;=50,1,0)</f>
        <v>1</v>
      </c>
      <c r="BE48">
        <f>IF(countries_cumulative!BG47&gt;=50,1,0)</f>
        <v>1</v>
      </c>
      <c r="BF48">
        <f>IF(countries_cumulative!BH47&gt;=50,1,0)</f>
        <v>1</v>
      </c>
      <c r="BG48">
        <f>IF(countries_cumulative!BI47&gt;=50,1,0)</f>
        <v>1</v>
      </c>
      <c r="BH48">
        <f>IF(countries_cumulative!BJ47&gt;=50,1,0)</f>
        <v>1</v>
      </c>
      <c r="BI48">
        <f>IF(countries_cumulative!BK47&gt;=50,1,0)</f>
        <v>1</v>
      </c>
      <c r="BJ48">
        <f>IF(countries_cumulative!BL47&gt;=50,1,0)</f>
        <v>1</v>
      </c>
      <c r="BK48">
        <f>IF(countries_cumulative!BM47&gt;=50,1,0)</f>
        <v>1</v>
      </c>
      <c r="BL48">
        <f>IF(countries_cumulative!BN47&gt;=50,1,0)</f>
        <v>1</v>
      </c>
      <c r="BM48">
        <f>IF(countries_cumulative!BO47&gt;=50,1,0)</f>
        <v>1</v>
      </c>
      <c r="BN48">
        <f>IF(countries_cumulative!BP47&gt;=50,1,0)</f>
        <v>1</v>
      </c>
      <c r="BO48">
        <f>IF(countries_cumulative!BQ47&gt;=50,1,0)</f>
        <v>1</v>
      </c>
      <c r="BP48">
        <f>IF(countries_cumulative!BR47&gt;=50,1,0)</f>
        <v>1</v>
      </c>
      <c r="BQ48">
        <f>IF(countries_cumulative!BS47&gt;=50,1,0)</f>
        <v>1</v>
      </c>
      <c r="BR48">
        <f>IF(countries_cumulative!BT47&gt;=50,1,0)</f>
        <v>1</v>
      </c>
      <c r="BS48">
        <f>IF(countries_cumulative!BU47&gt;=50,1,0)</f>
        <v>1</v>
      </c>
      <c r="BT48">
        <f>IF(countries_cumulative!BV47&gt;=50,1,0)</f>
        <v>1</v>
      </c>
      <c r="BU48">
        <f>IF(countries_cumulative!BW47&gt;=50,1,0)</f>
        <v>1</v>
      </c>
      <c r="BV48">
        <f>IF(countries_cumulative!BX47&gt;=50,1,0)</f>
        <v>1</v>
      </c>
      <c r="BW48">
        <f>IF(countries_cumulative!BY47&gt;=50,1,0)</f>
        <v>1</v>
      </c>
      <c r="BX48">
        <f>IF(countries_cumulative!BZ47&gt;=50,1,0)</f>
        <v>1</v>
      </c>
      <c r="BY48">
        <f>IF(countries_cumulative!CA47&gt;=50,1,0)</f>
        <v>1</v>
      </c>
      <c r="BZ48">
        <f>IF(countries_cumulative!CB47&gt;=50,1,0)</f>
        <v>1</v>
      </c>
      <c r="CA48">
        <f>IF(countries_cumulative!CC47&gt;=50,1,0)</f>
        <v>1</v>
      </c>
      <c r="CB48">
        <f>IF(countries_cumulative!CD47&gt;=50,1,0)</f>
        <v>1</v>
      </c>
      <c r="CC48">
        <f>IF(countries_cumulative!CE47&gt;=50,1,0)</f>
        <v>1</v>
      </c>
      <c r="CD48">
        <f>IF(countries_cumulative!CF47&gt;=50,1,0)</f>
        <v>1</v>
      </c>
      <c r="CE48">
        <f>IF(countries_cumulative!CG47&gt;=50,1,0)</f>
        <v>1</v>
      </c>
      <c r="CF48">
        <f>IF(countries_cumulative!CH47&gt;=50,1,0)</f>
        <v>1</v>
      </c>
      <c r="CG48">
        <f>IF(countries_cumulative!CI47&gt;=50,1,0)</f>
        <v>1</v>
      </c>
      <c r="CH48">
        <f>IF(countries_cumulative!CJ47&gt;=50,1,0)</f>
        <v>1</v>
      </c>
      <c r="CI48">
        <f>IF(countries_cumulative!CK47&gt;=50,1,0)</f>
        <v>1</v>
      </c>
      <c r="CJ48">
        <f>IF(countries_cumulative!CL47&gt;=50,1,0)</f>
        <v>1</v>
      </c>
      <c r="CK48">
        <f>IF(countries_cumulative!CM47&gt;=50,1,0)</f>
        <v>1</v>
      </c>
      <c r="CL48">
        <f>IF(countries_cumulative!CN47&gt;=50,1,0)</f>
        <v>1</v>
      </c>
      <c r="CM48">
        <f>IF(countries_cumulative!CO47&gt;=50,1,0)</f>
        <v>1</v>
      </c>
      <c r="CN48">
        <f>IF(countries_cumulative!CP47&gt;=50,1,0)</f>
        <v>1</v>
      </c>
      <c r="CP48">
        <f t="shared" si="36"/>
        <v>49</v>
      </c>
      <c r="CQ48" t="str">
        <f t="shared" si="37"/>
        <v>Czechia</v>
      </c>
      <c r="CR48">
        <f ca="1">OFFSET(countries_cumulative!$D47,0,$CP48+CR$1)</f>
        <v>91</v>
      </c>
      <c r="CS48">
        <f ca="1">OFFSET(countries_cumulative!$D47,0,$CP48+CS$1)</f>
        <v>94</v>
      </c>
      <c r="CT48">
        <f ca="1">OFFSET(countries_cumulative!$D47,0,$CP48+CT$1)</f>
        <v>141</v>
      </c>
      <c r="CU48">
        <f ca="1">OFFSET(countries_cumulative!$D47,0,$CP48+CU$1)</f>
        <v>189</v>
      </c>
      <c r="CV48">
        <f ca="1">OFFSET(countries_cumulative!$D47,0,$CP48+CV$1)</f>
        <v>253</v>
      </c>
      <c r="CW48">
        <f ca="1">OFFSET(countries_cumulative!$D47,0,$CP48+CW$1)</f>
        <v>298</v>
      </c>
      <c r="CX48">
        <f ca="1">OFFSET(countries_cumulative!$D47,0,$CP48+CX$1)</f>
        <v>396</v>
      </c>
      <c r="CY48">
        <f ca="1">OFFSET(countries_cumulative!$D47,0,$CP48+CY$1)</f>
        <v>464</v>
      </c>
      <c r="CZ48">
        <f ca="1">OFFSET(countries_cumulative!$D47,0,$CP48+CZ$1)</f>
        <v>694</v>
      </c>
      <c r="DA48">
        <f ca="1">OFFSET(countries_cumulative!$D47,0,$CP48+DA$1)</f>
        <v>833</v>
      </c>
      <c r="DB48">
        <f ca="1">OFFSET(countries_cumulative!$D47,0,$CP48+DB$1)</f>
        <v>995</v>
      </c>
      <c r="DC48">
        <f ca="1">OFFSET(countries_cumulative!$D47,0,$CP48+DC$1)</f>
        <v>1120</v>
      </c>
      <c r="DD48">
        <f ca="1">OFFSET(countries_cumulative!$D47,0,$CP48+DD$1)</f>
        <v>1236</v>
      </c>
      <c r="DE48">
        <f ca="1">OFFSET(countries_cumulative!$D47,0,$CP48+DE$1)</f>
        <v>1394</v>
      </c>
      <c r="DF48">
        <f ca="1">OFFSET(countries_cumulative!$D47,0,$CP48+DF$1)</f>
        <v>1654</v>
      </c>
      <c r="DG48">
        <f ca="1">OFFSET(countries_cumulative!$D47,0,$CP48+DG$1)</f>
        <v>1925</v>
      </c>
      <c r="DH48">
        <f ca="1">OFFSET(countries_cumulative!$D47,0,$CP48+DH$1)</f>
        <v>2279</v>
      </c>
      <c r="DI48">
        <f ca="1">OFFSET(countries_cumulative!$D47,0,$CP48+DI$1)</f>
        <v>2631</v>
      </c>
      <c r="DJ48">
        <f ca="1">OFFSET(countries_cumulative!$D47,0,$CP48+DJ$1)</f>
        <v>2817</v>
      </c>
      <c r="DK48">
        <f ca="1">OFFSET(countries_cumulative!$D47,0,$CP48+DK$1)</f>
        <v>3001</v>
      </c>
      <c r="DL48">
        <f ca="1">OFFSET(countries_cumulative!$D47,0,$CP48+DL$1)</f>
        <v>3308</v>
      </c>
      <c r="DM48">
        <f ca="1">OFFSET(countries_cumulative!$D47,0,$CP48+DM$1)</f>
        <v>3508</v>
      </c>
      <c r="DN48">
        <f ca="1">OFFSET(countries_cumulative!$D47,0,$CP48+DN$1)</f>
        <v>3858</v>
      </c>
      <c r="DO48">
        <f ca="1">OFFSET(countries_cumulative!$D47,0,$CP48+DO$1)</f>
        <v>4091</v>
      </c>
      <c r="DP48">
        <f ca="1">OFFSET(countries_cumulative!$D47,0,$CP48+DP$1)</f>
        <v>4472</v>
      </c>
      <c r="DQ48">
        <f ca="1">OFFSET(countries_cumulative!$D47,0,$CP48+DQ$1)</f>
        <v>4587</v>
      </c>
      <c r="DR48">
        <f ca="1">OFFSET(countries_cumulative!$D47,0,$CP48+DR$1)</f>
        <v>4822</v>
      </c>
      <c r="DS48">
        <f ca="1">OFFSET(countries_cumulative!$D47,0,$CP48+DS$1)</f>
        <v>5017</v>
      </c>
      <c r="DT48">
        <f ca="1">OFFSET(countries_cumulative!$D47,0,$CP48+DT$1)</f>
        <v>5312</v>
      </c>
      <c r="DU48">
        <f ca="1">OFFSET(countries_cumulative!$D47,0,$CP48+DU$1)</f>
        <v>5569</v>
      </c>
      <c r="DV48">
        <f ca="1">OFFSET(countries_cumulative!$D47,0,$CP48+DV$1)</f>
        <v>5732</v>
      </c>
      <c r="DW48" s="3" t="s">
        <v>45</v>
      </c>
      <c r="DX48">
        <f t="shared" ca="1" si="38"/>
        <v>0.33366023829903546</v>
      </c>
      <c r="DZ48" t="s">
        <v>45</v>
      </c>
      <c r="EA48">
        <f t="shared" ca="1" si="39"/>
        <v>2</v>
      </c>
      <c r="EB48">
        <f t="shared" ca="1" si="40"/>
        <v>6.0710678118654755</v>
      </c>
      <c r="EC48">
        <f t="shared" ca="1" si="66"/>
        <v>3.6104362920584467</v>
      </c>
      <c r="ED48">
        <f t="shared" ca="1" si="67"/>
        <v>2.5676213450081629</v>
      </c>
      <c r="EE48">
        <f t="shared" ca="1" si="68"/>
        <v>1.9053206377482277</v>
      </c>
      <c r="EF48">
        <f t="shared" ca="1" si="41"/>
        <v>1.5944778852912371</v>
      </c>
      <c r="EG48">
        <f t="shared" ca="1" si="42"/>
        <v>1.3301666164683486</v>
      </c>
      <c r="EH48">
        <f t="shared" ca="1" si="43"/>
        <v>1.2260743423791651</v>
      </c>
      <c r="EI48">
        <f t="shared" ca="1" si="44"/>
        <v>1.0841730088542181</v>
      </c>
      <c r="EJ48">
        <f t="shared" ca="1" si="45"/>
        <v>0.97522622488550192</v>
      </c>
      <c r="EK48">
        <f t="shared" ca="1" si="46"/>
        <v>0.87869354490579044</v>
      </c>
      <c r="EL48">
        <f t="shared" ca="1" si="47"/>
        <v>0.79845865088394175</v>
      </c>
      <c r="EM48">
        <f t="shared" ca="1" si="48"/>
        <v>0.73624540308406505</v>
      </c>
      <c r="EN48">
        <f t="shared" ca="1" si="49"/>
        <v>0.69098566902792968</v>
      </c>
      <c r="EO48">
        <f t="shared" ca="1" si="50"/>
        <v>0.6502888120277297</v>
      </c>
      <c r="EP48">
        <f t="shared" ca="1" si="51"/>
        <v>0.61715987604649669</v>
      </c>
      <c r="EQ48">
        <f t="shared" ca="1" si="52"/>
        <v>0.58593117519457194</v>
      </c>
      <c r="ER48">
        <f t="shared" ca="1" si="53"/>
        <v>0.55189576260650774</v>
      </c>
      <c r="ES48">
        <f t="shared" ca="1" si="54"/>
        <v>0.52163383730017254</v>
      </c>
      <c r="ET48">
        <f t="shared" ca="1" si="55"/>
        <v>0.49751973022331586</v>
      </c>
      <c r="EU48">
        <f t="shared" ca="1" si="56"/>
        <v>0.47322407893179075</v>
      </c>
      <c r="EV48">
        <f t="shared" ca="1" si="57"/>
        <v>0.45393588445780009</v>
      </c>
      <c r="EW48">
        <f t="shared" ca="1" si="58"/>
        <v>0.43420523692078894</v>
      </c>
      <c r="EX48">
        <f t="shared" ca="1" si="59"/>
        <v>0.41818281639561938</v>
      </c>
      <c r="EY48">
        <f t="shared" ca="1" si="60"/>
        <v>0.39995169949163123</v>
      </c>
      <c r="EZ48">
        <f t="shared" ca="1" si="61"/>
        <v>0.38466381847417375</v>
      </c>
      <c r="FA48">
        <f t="shared" ca="1" si="62"/>
        <v>0.37012140782769043</v>
      </c>
      <c r="FB48">
        <f t="shared" ca="1" si="63"/>
        <v>0.357615906081449</v>
      </c>
      <c r="FC48">
        <f t="shared" ca="1" si="64"/>
        <v>0.3456062664720827</v>
      </c>
      <c r="FD48">
        <f t="shared" ca="1" si="65"/>
        <v>0.33366023829903546</v>
      </c>
    </row>
    <row r="49" spans="1:160" x14ac:dyDescent="0.25">
      <c r="A49" s="3" t="s">
        <v>46</v>
      </c>
      <c r="B49">
        <f>IF(countries_cumulative!D48&gt;=50,1,0)</f>
        <v>0</v>
      </c>
      <c r="C49">
        <f>IF(countries_cumulative!E48&gt;=50,1,0)</f>
        <v>0</v>
      </c>
      <c r="D49">
        <f>IF(countries_cumulative!F48&gt;=50,1,0)</f>
        <v>0</v>
      </c>
      <c r="E49">
        <f>IF(countries_cumulative!G48&gt;=50,1,0)</f>
        <v>0</v>
      </c>
      <c r="F49">
        <f>IF(countries_cumulative!H48&gt;=50,1,0)</f>
        <v>0</v>
      </c>
      <c r="G49">
        <f>IF(countries_cumulative!I48&gt;=50,1,0)</f>
        <v>0</v>
      </c>
      <c r="H49">
        <f>IF(countries_cumulative!J48&gt;=50,1,0)</f>
        <v>0</v>
      </c>
      <c r="I49">
        <f>IF(countries_cumulative!K48&gt;=50,1,0)</f>
        <v>0</v>
      </c>
      <c r="J49">
        <f>IF(countries_cumulative!L48&gt;=50,1,0)</f>
        <v>0</v>
      </c>
      <c r="K49">
        <f>IF(countries_cumulative!M48&gt;=50,1,0)</f>
        <v>0</v>
      </c>
      <c r="L49">
        <f>IF(countries_cumulative!N48&gt;=50,1,0)</f>
        <v>0</v>
      </c>
      <c r="M49">
        <f>IF(countries_cumulative!O48&gt;=50,1,0)</f>
        <v>0</v>
      </c>
      <c r="N49">
        <f>IF(countries_cumulative!P48&gt;=50,1,0)</f>
        <v>0</v>
      </c>
      <c r="O49">
        <f>IF(countries_cumulative!Q48&gt;=50,1,0)</f>
        <v>0</v>
      </c>
      <c r="P49">
        <f>IF(countries_cumulative!R48&gt;=50,1,0)</f>
        <v>0</v>
      </c>
      <c r="Q49">
        <f>IF(countries_cumulative!S48&gt;=50,1,0)</f>
        <v>0</v>
      </c>
      <c r="R49">
        <f>IF(countries_cumulative!T48&gt;=50,1,0)</f>
        <v>0</v>
      </c>
      <c r="S49">
        <f>IF(countries_cumulative!U48&gt;=50,1,0)</f>
        <v>0</v>
      </c>
      <c r="T49">
        <f>IF(countries_cumulative!V48&gt;=50,1,0)</f>
        <v>0</v>
      </c>
      <c r="U49">
        <f>IF(countries_cumulative!W48&gt;=50,1,0)</f>
        <v>0</v>
      </c>
      <c r="V49">
        <f>IF(countries_cumulative!X48&gt;=50,1,0)</f>
        <v>0</v>
      </c>
      <c r="W49">
        <f>IF(countries_cumulative!Y48&gt;=50,1,0)</f>
        <v>0</v>
      </c>
      <c r="X49">
        <f>IF(countries_cumulative!Z48&gt;=50,1,0)</f>
        <v>0</v>
      </c>
      <c r="Y49">
        <f>IF(countries_cumulative!AA48&gt;=50,1,0)</f>
        <v>0</v>
      </c>
      <c r="Z49">
        <f>IF(countries_cumulative!AB48&gt;=50,1,0)</f>
        <v>0</v>
      </c>
      <c r="AA49">
        <f>IF(countries_cumulative!AC48&gt;=50,1,0)</f>
        <v>0</v>
      </c>
      <c r="AB49">
        <f>IF(countries_cumulative!AD48&gt;=50,1,0)</f>
        <v>0</v>
      </c>
      <c r="AC49">
        <f>IF(countries_cumulative!AE48&gt;=50,1,0)</f>
        <v>0</v>
      </c>
      <c r="AD49">
        <f>IF(countries_cumulative!AF48&gt;=50,1,0)</f>
        <v>0</v>
      </c>
      <c r="AE49">
        <f>IF(countries_cumulative!AG48&gt;=50,1,0)</f>
        <v>0</v>
      </c>
      <c r="AF49">
        <f>IF(countries_cumulative!AH48&gt;=50,1,0)</f>
        <v>0</v>
      </c>
      <c r="AG49">
        <f>IF(countries_cumulative!AI48&gt;=50,1,0)</f>
        <v>0</v>
      </c>
      <c r="AH49">
        <f>IF(countries_cumulative!AJ48&gt;=50,1,0)</f>
        <v>0</v>
      </c>
      <c r="AI49">
        <f>IF(countries_cumulative!AK48&gt;=50,1,0)</f>
        <v>0</v>
      </c>
      <c r="AJ49">
        <f>IF(countries_cumulative!AL48&gt;=50,1,0)</f>
        <v>0</v>
      </c>
      <c r="AK49">
        <f>IF(countries_cumulative!AM48&gt;=50,1,0)</f>
        <v>0</v>
      </c>
      <c r="AL49">
        <f>IF(countries_cumulative!AN48&gt;=50,1,0)</f>
        <v>0</v>
      </c>
      <c r="AM49">
        <f>IF(countries_cumulative!AO48&gt;=50,1,0)</f>
        <v>0</v>
      </c>
      <c r="AN49">
        <f>IF(countries_cumulative!AP48&gt;=50,1,0)</f>
        <v>0</v>
      </c>
      <c r="AO49">
        <f>IF(countries_cumulative!AQ48&gt;=50,1,0)</f>
        <v>0</v>
      </c>
      <c r="AP49">
        <f>IF(countries_cumulative!AR48&gt;=50,1,0)</f>
        <v>0</v>
      </c>
      <c r="AQ49">
        <f>IF(countries_cumulative!AS48&gt;=50,1,0)</f>
        <v>0</v>
      </c>
      <c r="AR49">
        <f>IF(countries_cumulative!AT48&gt;=50,1,0)</f>
        <v>0</v>
      </c>
      <c r="AS49">
        <f>IF(countries_cumulative!AU48&gt;=50,1,0)</f>
        <v>0</v>
      </c>
      <c r="AT49">
        <f>IF(countries_cumulative!AV48&gt;=50,1,0)</f>
        <v>0</v>
      </c>
      <c r="AU49">
        <f>IF(countries_cumulative!AW48&gt;=50,1,0)</f>
        <v>0</v>
      </c>
      <c r="AV49">
        <f>IF(countries_cumulative!AX48&gt;=50,1,0)</f>
        <v>0</v>
      </c>
      <c r="AW49">
        <f>IF(countries_cumulative!AY48&gt;=50,1,0)</f>
        <v>1</v>
      </c>
      <c r="AX49">
        <f>IF(countries_cumulative!AZ48&gt;=50,1,0)</f>
        <v>1</v>
      </c>
      <c r="AY49">
        <f>IF(countries_cumulative!BA48&gt;=50,1,0)</f>
        <v>1</v>
      </c>
      <c r="AZ49">
        <f>IF(countries_cumulative!BB48&gt;=50,1,0)</f>
        <v>1</v>
      </c>
      <c r="BA49">
        <f>IF(countries_cumulative!BC48&gt;=50,1,0)</f>
        <v>1</v>
      </c>
      <c r="BB49">
        <f>IF(countries_cumulative!BD48&gt;=50,1,0)</f>
        <v>1</v>
      </c>
      <c r="BC49">
        <f>IF(countries_cumulative!BE48&gt;=50,1,0)</f>
        <v>1</v>
      </c>
      <c r="BD49">
        <f>IF(countries_cumulative!BF48&gt;=50,1,0)</f>
        <v>1</v>
      </c>
      <c r="BE49">
        <f>IF(countries_cumulative!BG48&gt;=50,1,0)</f>
        <v>1</v>
      </c>
      <c r="BF49">
        <f>IF(countries_cumulative!BH48&gt;=50,1,0)</f>
        <v>1</v>
      </c>
      <c r="BG49">
        <f>IF(countries_cumulative!BI48&gt;=50,1,0)</f>
        <v>1</v>
      </c>
      <c r="BH49">
        <f>IF(countries_cumulative!BJ48&gt;=50,1,0)</f>
        <v>1</v>
      </c>
      <c r="BI49">
        <f>IF(countries_cumulative!BK48&gt;=50,1,0)</f>
        <v>1</v>
      </c>
      <c r="BJ49">
        <f>IF(countries_cumulative!BL48&gt;=50,1,0)</f>
        <v>1</v>
      </c>
      <c r="BK49">
        <f>IF(countries_cumulative!BM48&gt;=50,1,0)</f>
        <v>1</v>
      </c>
      <c r="BL49">
        <f>IF(countries_cumulative!BN48&gt;=50,1,0)</f>
        <v>1</v>
      </c>
      <c r="BM49">
        <f>IF(countries_cumulative!BO48&gt;=50,1,0)</f>
        <v>1</v>
      </c>
      <c r="BN49">
        <f>IF(countries_cumulative!BP48&gt;=50,1,0)</f>
        <v>1</v>
      </c>
      <c r="BO49">
        <f>IF(countries_cumulative!BQ48&gt;=50,1,0)</f>
        <v>1</v>
      </c>
      <c r="BP49">
        <f>IF(countries_cumulative!BR48&gt;=50,1,0)</f>
        <v>1</v>
      </c>
      <c r="BQ49">
        <f>IF(countries_cumulative!BS48&gt;=50,1,0)</f>
        <v>1</v>
      </c>
      <c r="BR49">
        <f>IF(countries_cumulative!BT48&gt;=50,1,0)</f>
        <v>1</v>
      </c>
      <c r="BS49">
        <f>IF(countries_cumulative!BU48&gt;=50,1,0)</f>
        <v>1</v>
      </c>
      <c r="BT49">
        <f>IF(countries_cumulative!BV48&gt;=50,1,0)</f>
        <v>1</v>
      </c>
      <c r="BU49">
        <f>IF(countries_cumulative!BW48&gt;=50,1,0)</f>
        <v>1</v>
      </c>
      <c r="BV49">
        <f>IF(countries_cumulative!BX48&gt;=50,1,0)</f>
        <v>1</v>
      </c>
      <c r="BW49">
        <f>IF(countries_cumulative!BY48&gt;=50,1,0)</f>
        <v>1</v>
      </c>
      <c r="BX49">
        <f>IF(countries_cumulative!BZ48&gt;=50,1,0)</f>
        <v>1</v>
      </c>
      <c r="BY49">
        <f>IF(countries_cumulative!CA48&gt;=50,1,0)</f>
        <v>1</v>
      </c>
      <c r="BZ49">
        <f>IF(countries_cumulative!CB48&gt;=50,1,0)</f>
        <v>1</v>
      </c>
      <c r="CA49">
        <f>IF(countries_cumulative!CC48&gt;=50,1,0)</f>
        <v>1</v>
      </c>
      <c r="CB49">
        <f>IF(countries_cumulative!CD48&gt;=50,1,0)</f>
        <v>1</v>
      </c>
      <c r="CC49">
        <f>IF(countries_cumulative!CE48&gt;=50,1,0)</f>
        <v>1</v>
      </c>
      <c r="CD49">
        <f>IF(countries_cumulative!CF48&gt;=50,1,0)</f>
        <v>1</v>
      </c>
      <c r="CE49">
        <f>IF(countries_cumulative!CG48&gt;=50,1,0)</f>
        <v>1</v>
      </c>
      <c r="CF49">
        <f>IF(countries_cumulative!CH48&gt;=50,1,0)</f>
        <v>1</v>
      </c>
      <c r="CG49">
        <f>IF(countries_cumulative!CI48&gt;=50,1,0)</f>
        <v>1</v>
      </c>
      <c r="CH49">
        <f>IF(countries_cumulative!CJ48&gt;=50,1,0)</f>
        <v>1</v>
      </c>
      <c r="CI49">
        <f>IF(countries_cumulative!CK48&gt;=50,1,0)</f>
        <v>1</v>
      </c>
      <c r="CJ49">
        <f>IF(countries_cumulative!CL48&gt;=50,1,0)</f>
        <v>1</v>
      </c>
      <c r="CK49">
        <f>IF(countries_cumulative!CM48&gt;=50,1,0)</f>
        <v>1</v>
      </c>
      <c r="CL49">
        <f>IF(countries_cumulative!CN48&gt;=50,1,0)</f>
        <v>1</v>
      </c>
      <c r="CM49">
        <f>IF(countries_cumulative!CO48&gt;=50,1,0)</f>
        <v>1</v>
      </c>
      <c r="CN49">
        <f>IF(countries_cumulative!CP48&gt;=50,1,0)</f>
        <v>1</v>
      </c>
      <c r="CP49">
        <f t="shared" si="36"/>
        <v>47</v>
      </c>
      <c r="CQ49" t="str">
        <f t="shared" si="37"/>
        <v>Denmark</v>
      </c>
      <c r="CR49">
        <f ca="1">OFFSET(countries_cumulative!$D48,0,$CP49+CR$1)</f>
        <v>92</v>
      </c>
      <c r="CS49">
        <f ca="1">OFFSET(countries_cumulative!$D48,0,$CP49+CS$1)</f>
        <v>264</v>
      </c>
      <c r="CT49">
        <f ca="1">OFFSET(countries_cumulative!$D48,0,$CP49+CT$1)</f>
        <v>444</v>
      </c>
      <c r="CU49">
        <f ca="1">OFFSET(countries_cumulative!$D48,0,$CP49+CU$1)</f>
        <v>617</v>
      </c>
      <c r="CV49">
        <f ca="1">OFFSET(countries_cumulative!$D48,0,$CP49+CV$1)</f>
        <v>804</v>
      </c>
      <c r="CW49">
        <f ca="1">OFFSET(countries_cumulative!$D48,0,$CP49+CW$1)</f>
        <v>836</v>
      </c>
      <c r="CX49">
        <f ca="1">OFFSET(countries_cumulative!$D48,0,$CP49+CX$1)</f>
        <v>875</v>
      </c>
      <c r="CY49">
        <f ca="1">OFFSET(countries_cumulative!$D48,0,$CP49+CY$1)</f>
        <v>932</v>
      </c>
      <c r="CZ49">
        <f ca="1">OFFSET(countries_cumulative!$D48,0,$CP49+CZ$1)</f>
        <v>1024</v>
      </c>
      <c r="DA49">
        <f ca="1">OFFSET(countries_cumulative!$D48,0,$CP49+DA$1)</f>
        <v>1115</v>
      </c>
      <c r="DB49">
        <f ca="1">OFFSET(countries_cumulative!$D48,0,$CP49+DB$1)</f>
        <v>1223</v>
      </c>
      <c r="DC49">
        <f ca="1">OFFSET(countries_cumulative!$D48,0,$CP49+DC$1)</f>
        <v>1335</v>
      </c>
      <c r="DD49">
        <f ca="1">OFFSET(countries_cumulative!$D48,0,$CP49+DD$1)</f>
        <v>1418</v>
      </c>
      <c r="DE49">
        <f ca="1">OFFSET(countries_cumulative!$D48,0,$CP49+DE$1)</f>
        <v>1510</v>
      </c>
      <c r="DF49">
        <f ca="1">OFFSET(countries_cumulative!$D48,0,$CP49+DF$1)</f>
        <v>1568</v>
      </c>
      <c r="DG49">
        <f ca="1">OFFSET(countries_cumulative!$D48,0,$CP49+DG$1)</f>
        <v>1713</v>
      </c>
      <c r="DH49">
        <f ca="1">OFFSET(countries_cumulative!$D48,0,$CP49+DH$1)</f>
        <v>1856</v>
      </c>
      <c r="DI49">
        <f ca="1">OFFSET(countries_cumulative!$D48,0,$CP49+DI$1)</f>
        <v>2017</v>
      </c>
      <c r="DJ49">
        <f ca="1">OFFSET(countries_cumulative!$D48,0,$CP49+DJ$1)</f>
        <v>2190</v>
      </c>
      <c r="DK49">
        <f ca="1">OFFSET(countries_cumulative!$D48,0,$CP49+DK$1)</f>
        <v>2356</v>
      </c>
      <c r="DL49">
        <f ca="1">OFFSET(countries_cumulative!$D48,0,$CP49+DL$1)</f>
        <v>2554</v>
      </c>
      <c r="DM49">
        <f ca="1">OFFSET(countries_cumulative!$D48,0,$CP49+DM$1)</f>
        <v>2745</v>
      </c>
      <c r="DN49">
        <f ca="1">OFFSET(countries_cumulative!$D48,0,$CP49+DN$1)</f>
        <v>3029</v>
      </c>
      <c r="DO49">
        <f ca="1">OFFSET(countries_cumulative!$D48,0,$CP49+DO$1)</f>
        <v>3280</v>
      </c>
      <c r="DP49">
        <f ca="1">OFFSET(countries_cumulative!$D48,0,$CP49+DP$1)</f>
        <v>3563</v>
      </c>
      <c r="DQ49">
        <f ca="1">OFFSET(countries_cumulative!$D48,0,$CP49+DQ$1)</f>
        <v>3936</v>
      </c>
      <c r="DR49">
        <f ca="1">OFFSET(countries_cumulative!$D48,0,$CP49+DR$1)</f>
        <v>4258</v>
      </c>
      <c r="DS49">
        <f ca="1">OFFSET(countries_cumulative!$D48,0,$CP49+DS$1)</f>
        <v>4550</v>
      </c>
      <c r="DT49">
        <f ca="1">OFFSET(countries_cumulative!$D48,0,$CP49+DT$1)</f>
        <v>4864</v>
      </c>
      <c r="DU49">
        <f ca="1">OFFSET(countries_cumulative!$D48,0,$CP49+DU$1)</f>
        <v>5255</v>
      </c>
      <c r="DV49">
        <f ca="1">OFFSET(countries_cumulative!$D48,0,$CP49+DV$1)</f>
        <v>5586</v>
      </c>
      <c r="DW49" s="3" t="s">
        <v>46</v>
      </c>
      <c r="DX49">
        <f t="shared" ca="1" si="38"/>
        <v>0.33248692179518113</v>
      </c>
      <c r="DZ49" t="s">
        <v>46</v>
      </c>
      <c r="EA49">
        <f t="shared" ca="1" si="39"/>
        <v>171</v>
      </c>
      <c r="EB49">
        <f t="shared" ca="1" si="40"/>
        <v>17.761663039293719</v>
      </c>
      <c r="EC49">
        <f t="shared" ca="1" si="66"/>
        <v>7.0671432301227171</v>
      </c>
      <c r="ED49">
        <f t="shared" ca="1" si="67"/>
        <v>4.1655907821131812</v>
      </c>
      <c r="EE49">
        <f t="shared" ca="1" si="68"/>
        <v>2.7524471743322008</v>
      </c>
      <c r="EF49">
        <f t="shared" ca="1" si="41"/>
        <v>2.0359430951612945</v>
      </c>
      <c r="EG49">
        <f t="shared" ca="1" si="42"/>
        <v>1.61670150219084</v>
      </c>
      <c r="EH49">
        <f t="shared" ca="1" si="43"/>
        <v>1.3505905673410408</v>
      </c>
      <c r="EI49">
        <f t="shared" ca="1" si="44"/>
        <v>1.1598849880269597</v>
      </c>
      <c r="EJ49">
        <f t="shared" ca="1" si="45"/>
        <v>1.0199762372607379</v>
      </c>
      <c r="EK49">
        <f t="shared" ca="1" si="46"/>
        <v>0.91124145684248559</v>
      </c>
      <c r="EL49">
        <f t="shared" ca="1" si="47"/>
        <v>0.82058919259806862</v>
      </c>
      <c r="EM49">
        <f t="shared" ca="1" si="48"/>
        <v>0.74757825889632556</v>
      </c>
      <c r="EN49">
        <f t="shared" ca="1" si="49"/>
        <v>0.68408229953345767</v>
      </c>
      <c r="EO49">
        <f t="shared" ca="1" si="50"/>
        <v>0.63676200251176995</v>
      </c>
      <c r="EP49">
        <f t="shared" ca="1" si="51"/>
        <v>0.59553436033882723</v>
      </c>
      <c r="EQ49">
        <f t="shared" ca="1" si="52"/>
        <v>0.56027736377390625</v>
      </c>
      <c r="ER49">
        <f t="shared" ca="1" si="53"/>
        <v>0.52948333414874948</v>
      </c>
      <c r="ES49">
        <f t="shared" ca="1" si="54"/>
        <v>0.50166287250287778</v>
      </c>
      <c r="ET49">
        <f t="shared" ca="1" si="55"/>
        <v>0.47762558550727285</v>
      </c>
      <c r="EU49">
        <f t="shared" ca="1" si="56"/>
        <v>0.45557674054794295</v>
      </c>
      <c r="EV49">
        <f t="shared" ca="1" si="57"/>
        <v>0.43757991872929036</v>
      </c>
      <c r="EW49">
        <f t="shared" ca="1" si="58"/>
        <v>0.4201260147122563</v>
      </c>
      <c r="EX49">
        <f t="shared" ca="1" si="59"/>
        <v>0.40449094067474012</v>
      </c>
      <c r="EY49">
        <f t="shared" ca="1" si="60"/>
        <v>0.3912056576680818</v>
      </c>
      <c r="EZ49">
        <f t="shared" ca="1" si="61"/>
        <v>0.37790720724987992</v>
      </c>
      <c r="FA49">
        <f t="shared" ca="1" si="62"/>
        <v>0.36506501299716043</v>
      </c>
      <c r="FB49">
        <f t="shared" ca="1" si="63"/>
        <v>0.35326284606494118</v>
      </c>
      <c r="FC49">
        <f t="shared" ca="1" si="64"/>
        <v>0.34286114450705041</v>
      </c>
      <c r="FD49">
        <f t="shared" ca="1" si="65"/>
        <v>0.33248692179518113</v>
      </c>
    </row>
    <row r="50" spans="1:160" x14ac:dyDescent="0.25">
      <c r="A50" s="3" t="s">
        <v>42</v>
      </c>
      <c r="B50">
        <f>IF(countries_cumulative!D49&gt;=50,1,0)</f>
        <v>0</v>
      </c>
      <c r="C50">
        <f>IF(countries_cumulative!E49&gt;=50,1,0)</f>
        <v>0</v>
      </c>
      <c r="D50">
        <f>IF(countries_cumulative!F49&gt;=50,1,0)</f>
        <v>0</v>
      </c>
      <c r="E50">
        <f>IF(countries_cumulative!G49&gt;=50,1,0)</f>
        <v>0</v>
      </c>
      <c r="F50">
        <f>IF(countries_cumulative!H49&gt;=50,1,0)</f>
        <v>0</v>
      </c>
      <c r="G50">
        <f>IF(countries_cumulative!I49&gt;=50,1,0)</f>
        <v>0</v>
      </c>
      <c r="H50">
        <f>IF(countries_cumulative!J49&gt;=50,1,0)</f>
        <v>0</v>
      </c>
      <c r="I50">
        <f>IF(countries_cumulative!K49&gt;=50,1,0)</f>
        <v>0</v>
      </c>
      <c r="J50">
        <f>IF(countries_cumulative!L49&gt;=50,1,0)</f>
        <v>0</v>
      </c>
      <c r="K50">
        <f>IF(countries_cumulative!M49&gt;=50,1,0)</f>
        <v>0</v>
      </c>
      <c r="L50">
        <f>IF(countries_cumulative!N49&gt;=50,1,0)</f>
        <v>0</v>
      </c>
      <c r="M50">
        <f>IF(countries_cumulative!O49&gt;=50,1,0)</f>
        <v>0</v>
      </c>
      <c r="N50">
        <f>IF(countries_cumulative!P49&gt;=50,1,0)</f>
        <v>0</v>
      </c>
      <c r="O50">
        <f>IF(countries_cumulative!Q49&gt;=50,1,0)</f>
        <v>0</v>
      </c>
      <c r="P50">
        <f>IF(countries_cumulative!R49&gt;=50,1,0)</f>
        <v>0</v>
      </c>
      <c r="Q50">
        <f>IF(countries_cumulative!S49&gt;=50,1,0)</f>
        <v>0</v>
      </c>
      <c r="R50">
        <f>IF(countries_cumulative!T49&gt;=50,1,0)</f>
        <v>1</v>
      </c>
      <c r="S50">
        <f>IF(countries_cumulative!U49&gt;=50,1,0)</f>
        <v>1</v>
      </c>
      <c r="T50">
        <f>IF(countries_cumulative!V49&gt;=50,1,0)</f>
        <v>1</v>
      </c>
      <c r="U50">
        <f>IF(countries_cumulative!W49&gt;=50,1,0)</f>
        <v>1</v>
      </c>
      <c r="V50">
        <f>IF(countries_cumulative!X49&gt;=50,1,0)</f>
        <v>1</v>
      </c>
      <c r="W50">
        <f>IF(countries_cumulative!Y49&gt;=50,1,0)</f>
        <v>1</v>
      </c>
      <c r="X50">
        <f>IF(countries_cumulative!Z49&gt;=50,1,0)</f>
        <v>1</v>
      </c>
      <c r="Y50">
        <f>IF(countries_cumulative!AA49&gt;=50,1,0)</f>
        <v>1</v>
      </c>
      <c r="Z50">
        <f>IF(countries_cumulative!AB49&gt;=50,1,0)</f>
        <v>1</v>
      </c>
      <c r="AA50">
        <f>IF(countries_cumulative!AC49&gt;=50,1,0)</f>
        <v>1</v>
      </c>
      <c r="AB50">
        <f>IF(countries_cumulative!AD49&gt;=50,1,0)</f>
        <v>1</v>
      </c>
      <c r="AC50">
        <f>IF(countries_cumulative!AE49&gt;=50,1,0)</f>
        <v>1</v>
      </c>
      <c r="AD50">
        <f>IF(countries_cumulative!AF49&gt;=50,1,0)</f>
        <v>1</v>
      </c>
      <c r="AE50">
        <f>IF(countries_cumulative!AG49&gt;=50,1,0)</f>
        <v>1</v>
      </c>
      <c r="AF50">
        <f>IF(countries_cumulative!AH49&gt;=50,1,0)</f>
        <v>1</v>
      </c>
      <c r="AG50">
        <f>IF(countries_cumulative!AI49&gt;=50,1,0)</f>
        <v>1</v>
      </c>
      <c r="AH50">
        <f>IF(countries_cumulative!AJ49&gt;=50,1,0)</f>
        <v>1</v>
      </c>
      <c r="AI50">
        <f>IF(countries_cumulative!AK49&gt;=50,1,0)</f>
        <v>1</v>
      </c>
      <c r="AJ50">
        <f>IF(countries_cumulative!AL49&gt;=50,1,0)</f>
        <v>1</v>
      </c>
      <c r="AK50">
        <f>IF(countries_cumulative!AM49&gt;=50,1,0)</f>
        <v>1</v>
      </c>
      <c r="AL50">
        <f>IF(countries_cumulative!AN49&gt;=50,1,0)</f>
        <v>1</v>
      </c>
      <c r="AM50">
        <f>IF(countries_cumulative!AO49&gt;=50,1,0)</f>
        <v>1</v>
      </c>
      <c r="AN50">
        <f>IF(countries_cumulative!AP49&gt;=50,1,0)</f>
        <v>1</v>
      </c>
      <c r="AO50">
        <f>IF(countries_cumulative!AQ49&gt;=50,1,0)</f>
        <v>1</v>
      </c>
      <c r="AP50">
        <f>IF(countries_cumulative!AR49&gt;=50,1,0)</f>
        <v>1</v>
      </c>
      <c r="AQ50">
        <f>IF(countries_cumulative!AS49&gt;=50,1,0)</f>
        <v>1</v>
      </c>
      <c r="AR50">
        <f>IF(countries_cumulative!AT49&gt;=50,1,0)</f>
        <v>1</v>
      </c>
      <c r="AS50">
        <f>IF(countries_cumulative!AU49&gt;=50,1,0)</f>
        <v>1</v>
      </c>
      <c r="AT50">
        <f>IF(countries_cumulative!AV49&gt;=50,1,0)</f>
        <v>1</v>
      </c>
      <c r="AU50">
        <f>IF(countries_cumulative!AW49&gt;=50,1,0)</f>
        <v>1</v>
      </c>
      <c r="AV50">
        <f>IF(countries_cumulative!AX49&gt;=50,1,0)</f>
        <v>1</v>
      </c>
      <c r="AW50">
        <f>IF(countries_cumulative!AY49&gt;=50,1,0)</f>
        <v>1</v>
      </c>
      <c r="AX50">
        <f>IF(countries_cumulative!AZ49&gt;=50,1,0)</f>
        <v>1</v>
      </c>
      <c r="AY50">
        <f>IF(countries_cumulative!BA49&gt;=50,1,0)</f>
        <v>1</v>
      </c>
      <c r="AZ50">
        <f>IF(countries_cumulative!BB49&gt;=50,1,0)</f>
        <v>1</v>
      </c>
      <c r="BA50">
        <f>IF(countries_cumulative!BC49&gt;=50,1,0)</f>
        <v>1</v>
      </c>
      <c r="BB50">
        <f>IF(countries_cumulative!BD49&gt;=50,1,0)</f>
        <v>1</v>
      </c>
      <c r="BC50">
        <f>IF(countries_cumulative!BE49&gt;=50,1,0)</f>
        <v>1</v>
      </c>
      <c r="BD50">
        <f>IF(countries_cumulative!BF49&gt;=50,1,0)</f>
        <v>1</v>
      </c>
      <c r="BE50">
        <f>IF(countries_cumulative!BG49&gt;=50,1,0)</f>
        <v>1</v>
      </c>
      <c r="BF50">
        <f>IF(countries_cumulative!BH49&gt;=50,1,0)</f>
        <v>1</v>
      </c>
      <c r="BG50">
        <f>IF(countries_cumulative!BI49&gt;=50,1,0)</f>
        <v>1</v>
      </c>
      <c r="BH50">
        <f>IF(countries_cumulative!BJ49&gt;=50,1,0)</f>
        <v>1</v>
      </c>
      <c r="BI50">
        <f>IF(countries_cumulative!BK49&gt;=50,1,0)</f>
        <v>1</v>
      </c>
      <c r="BJ50">
        <f>IF(countries_cumulative!BL49&gt;=50,1,0)</f>
        <v>1</v>
      </c>
      <c r="BK50">
        <f>IF(countries_cumulative!BM49&gt;=50,1,0)</f>
        <v>1</v>
      </c>
      <c r="BL50">
        <f>IF(countries_cumulative!BN49&gt;=50,1,0)</f>
        <v>1</v>
      </c>
      <c r="BM50">
        <f>IF(countries_cumulative!BO49&gt;=50,1,0)</f>
        <v>1</v>
      </c>
      <c r="BN50">
        <f>IF(countries_cumulative!BP49&gt;=50,1,0)</f>
        <v>1</v>
      </c>
      <c r="BO50">
        <f>IF(countries_cumulative!BQ49&gt;=50,1,0)</f>
        <v>1</v>
      </c>
      <c r="BP50">
        <f>IF(countries_cumulative!BR49&gt;=50,1,0)</f>
        <v>1</v>
      </c>
      <c r="BQ50">
        <f>IF(countries_cumulative!BS49&gt;=50,1,0)</f>
        <v>1</v>
      </c>
      <c r="BR50">
        <f>IF(countries_cumulative!BT49&gt;=50,1,0)</f>
        <v>1</v>
      </c>
      <c r="BS50">
        <f>IF(countries_cumulative!BU49&gt;=50,1,0)</f>
        <v>1</v>
      </c>
      <c r="BT50">
        <f>IF(countries_cumulative!BV49&gt;=50,1,0)</f>
        <v>1</v>
      </c>
      <c r="BU50">
        <f>IF(countries_cumulative!BW49&gt;=50,1,0)</f>
        <v>1</v>
      </c>
      <c r="BV50">
        <f>IF(countries_cumulative!BX49&gt;=50,1,0)</f>
        <v>1</v>
      </c>
      <c r="BW50">
        <f>IF(countries_cumulative!BY49&gt;=50,1,0)</f>
        <v>1</v>
      </c>
      <c r="BX50">
        <f>IF(countries_cumulative!BZ49&gt;=50,1,0)</f>
        <v>1</v>
      </c>
      <c r="BY50">
        <f>IF(countries_cumulative!CA49&gt;=50,1,0)</f>
        <v>1</v>
      </c>
      <c r="BZ50">
        <f>IF(countries_cumulative!CB49&gt;=50,1,0)</f>
        <v>1</v>
      </c>
      <c r="CA50">
        <f>IF(countries_cumulative!CC49&gt;=50,1,0)</f>
        <v>1</v>
      </c>
      <c r="CB50">
        <f>IF(countries_cumulative!CD49&gt;=50,1,0)</f>
        <v>1</v>
      </c>
      <c r="CC50">
        <f>IF(countries_cumulative!CE49&gt;=50,1,0)</f>
        <v>1</v>
      </c>
      <c r="CD50">
        <f>IF(countries_cumulative!CF49&gt;=50,1,0)</f>
        <v>1</v>
      </c>
      <c r="CE50">
        <f>IF(countries_cumulative!CG49&gt;=50,1,0)</f>
        <v>1</v>
      </c>
      <c r="CF50">
        <f>IF(countries_cumulative!CH49&gt;=50,1,0)</f>
        <v>1</v>
      </c>
      <c r="CG50">
        <f>IF(countries_cumulative!CI49&gt;=50,1,0)</f>
        <v>1</v>
      </c>
      <c r="CH50">
        <f>IF(countries_cumulative!CJ49&gt;=50,1,0)</f>
        <v>1</v>
      </c>
      <c r="CI50">
        <f>IF(countries_cumulative!CK49&gt;=50,1,0)</f>
        <v>1</v>
      </c>
      <c r="CJ50">
        <f>IF(countries_cumulative!CL49&gt;=50,1,0)</f>
        <v>1</v>
      </c>
      <c r="CK50">
        <f>IF(countries_cumulative!CM49&gt;=50,1,0)</f>
        <v>1</v>
      </c>
      <c r="CL50">
        <f>IF(countries_cumulative!CN49&gt;=50,1,0)</f>
        <v>1</v>
      </c>
      <c r="CM50">
        <f>IF(countries_cumulative!CO49&gt;=50,1,0)</f>
        <v>1</v>
      </c>
      <c r="CN50">
        <f>IF(countries_cumulative!CP49&gt;=50,1,0)</f>
        <v>1</v>
      </c>
      <c r="CP50">
        <f t="shared" si="36"/>
        <v>16</v>
      </c>
      <c r="CQ50" t="str">
        <f t="shared" si="37"/>
        <v>Diamond Princess</v>
      </c>
      <c r="CR50">
        <f ca="1">OFFSET(countries_cumulative!$D49,0,$CP50+CR$1)</f>
        <v>61</v>
      </c>
      <c r="CS50">
        <f ca="1">OFFSET(countries_cumulative!$D49,0,$CP50+CS$1)</f>
        <v>61</v>
      </c>
      <c r="CT50">
        <f ca="1">OFFSET(countries_cumulative!$D49,0,$CP50+CT$1)</f>
        <v>64</v>
      </c>
      <c r="CU50">
        <f ca="1">OFFSET(countries_cumulative!$D49,0,$CP50+CU$1)</f>
        <v>135</v>
      </c>
      <c r="CV50">
        <f ca="1">OFFSET(countries_cumulative!$D49,0,$CP50+CV$1)</f>
        <v>135</v>
      </c>
      <c r="CW50">
        <f ca="1">OFFSET(countries_cumulative!$D49,0,$CP50+CW$1)</f>
        <v>175</v>
      </c>
      <c r="CX50">
        <f ca="1">OFFSET(countries_cumulative!$D49,0,$CP50+CX$1)</f>
        <v>175</v>
      </c>
      <c r="CY50">
        <f ca="1">OFFSET(countries_cumulative!$D49,0,$CP50+CY$1)</f>
        <v>218</v>
      </c>
      <c r="CZ50">
        <f ca="1">OFFSET(countries_cumulative!$D49,0,$CP50+CZ$1)</f>
        <v>285</v>
      </c>
      <c r="DA50">
        <f ca="1">OFFSET(countries_cumulative!$D49,0,$CP50+DA$1)</f>
        <v>355</v>
      </c>
      <c r="DB50">
        <f ca="1">OFFSET(countries_cumulative!$D49,0,$CP50+DB$1)</f>
        <v>454</v>
      </c>
      <c r="DC50">
        <f ca="1">OFFSET(countries_cumulative!$D49,0,$CP50+DC$1)</f>
        <v>542</v>
      </c>
      <c r="DD50">
        <f ca="1">OFFSET(countries_cumulative!$D49,0,$CP50+DD$1)</f>
        <v>621</v>
      </c>
      <c r="DE50">
        <f ca="1">OFFSET(countries_cumulative!$D49,0,$CP50+DE$1)</f>
        <v>634</v>
      </c>
      <c r="DF50">
        <f ca="1">OFFSET(countries_cumulative!$D49,0,$CP50+DF$1)</f>
        <v>634</v>
      </c>
      <c r="DG50">
        <f ca="1">OFFSET(countries_cumulative!$D49,0,$CP50+DG$1)</f>
        <v>634</v>
      </c>
      <c r="DH50">
        <f ca="1">OFFSET(countries_cumulative!$D49,0,$CP50+DH$1)</f>
        <v>691</v>
      </c>
      <c r="DI50">
        <f ca="1">OFFSET(countries_cumulative!$D49,0,$CP50+DI$1)</f>
        <v>691</v>
      </c>
      <c r="DJ50">
        <f ca="1">OFFSET(countries_cumulative!$D49,0,$CP50+DJ$1)</f>
        <v>691</v>
      </c>
      <c r="DK50">
        <f ca="1">OFFSET(countries_cumulative!$D49,0,$CP50+DK$1)</f>
        <v>705</v>
      </c>
      <c r="DL50">
        <f ca="1">OFFSET(countries_cumulative!$D49,0,$CP50+DL$1)</f>
        <v>705</v>
      </c>
      <c r="DM50">
        <f ca="1">OFFSET(countries_cumulative!$D49,0,$CP50+DM$1)</f>
        <v>705</v>
      </c>
      <c r="DN50">
        <f ca="1">OFFSET(countries_cumulative!$D49,0,$CP50+DN$1)</f>
        <v>705</v>
      </c>
      <c r="DO50">
        <f ca="1">OFFSET(countries_cumulative!$D49,0,$CP50+DO$1)</f>
        <v>705</v>
      </c>
      <c r="DP50">
        <f ca="1">OFFSET(countries_cumulative!$D49,0,$CP50+DP$1)</f>
        <v>705</v>
      </c>
      <c r="DQ50">
        <f ca="1">OFFSET(countries_cumulative!$D49,0,$CP50+DQ$1)</f>
        <v>706</v>
      </c>
      <c r="DR50">
        <f ca="1">OFFSET(countries_cumulative!$D49,0,$CP50+DR$1)</f>
        <v>706</v>
      </c>
      <c r="DS50">
        <f ca="1">OFFSET(countries_cumulative!$D49,0,$CP50+DS$1)</f>
        <v>706</v>
      </c>
      <c r="DT50">
        <f ca="1">OFFSET(countries_cumulative!$D49,0,$CP50+DT$1)</f>
        <v>706</v>
      </c>
      <c r="DU50">
        <f ca="1">OFFSET(countries_cumulative!$D49,0,$CP50+DU$1)</f>
        <v>706</v>
      </c>
      <c r="DV50">
        <f ca="1">OFFSET(countries_cumulative!$D49,0,$CP50+DV$1)</f>
        <v>706</v>
      </c>
      <c r="DW50" s="3" t="s">
        <v>42</v>
      </c>
      <c r="DX50">
        <f t="shared" ca="1" si="38"/>
        <v>0.2406577434203474</v>
      </c>
      <c r="DZ50" t="s">
        <v>42</v>
      </c>
      <c r="EA50">
        <f t="shared" ca="1" si="39"/>
        <v>-1</v>
      </c>
      <c r="EB50">
        <f t="shared" ca="1" si="40"/>
        <v>0.73205080756887719</v>
      </c>
      <c r="EC50">
        <f t="shared" ca="1" si="66"/>
        <v>3.198336453808408</v>
      </c>
      <c r="ED50">
        <f t="shared" ca="1" si="67"/>
        <v>1.9329720876685186</v>
      </c>
      <c r="EE50">
        <f t="shared" ca="1" si="68"/>
        <v>1.5785821398641859</v>
      </c>
      <c r="EF50">
        <f t="shared" ca="1" si="41"/>
        <v>1.202000814223255</v>
      </c>
      <c r="EG50">
        <f t="shared" ca="1" si="42"/>
        <v>1.0592067366338784</v>
      </c>
      <c r="EH50">
        <f t="shared" ca="1" si="43"/>
        <v>0.96689421183126623</v>
      </c>
      <c r="EI50">
        <f t="shared" ca="1" si="44"/>
        <v>0.88044577488950226</v>
      </c>
      <c r="EJ50">
        <f t="shared" ca="1" si="45"/>
        <v>0.8173528443664444</v>
      </c>
      <c r="EK50">
        <f t="shared" ca="1" si="46"/>
        <v>0.75319963101807219</v>
      </c>
      <c r="EL50">
        <f t="shared" ca="1" si="47"/>
        <v>0.69439893158923449</v>
      </c>
      <c r="EM50">
        <f t="shared" ca="1" si="48"/>
        <v>0.62991794085311392</v>
      </c>
      <c r="EN50">
        <f t="shared" ca="1" si="49"/>
        <v>0.57402289251036875</v>
      </c>
      <c r="EO50">
        <f t="shared" ca="1" si="50"/>
        <v>0.52713339672477444</v>
      </c>
      <c r="EP50">
        <f t="shared" ca="1" si="51"/>
        <v>0.49609366623448392</v>
      </c>
      <c r="EQ50">
        <f t="shared" ca="1" si="52"/>
        <v>0.4610567706058637</v>
      </c>
      <c r="ER50">
        <f t="shared" ca="1" si="53"/>
        <v>0.43060230159301183</v>
      </c>
      <c r="ES50">
        <f t="shared" ca="1" si="54"/>
        <v>0.40551698521356383</v>
      </c>
      <c r="ET50">
        <f t="shared" ca="1" si="55"/>
        <v>0.38179715243462398</v>
      </c>
      <c r="EU50">
        <f t="shared" ca="1" si="56"/>
        <v>0.36068146794919032</v>
      </c>
      <c r="EV50">
        <f t="shared" ca="1" si="57"/>
        <v>0.34176552904443191</v>
      </c>
      <c r="EW50">
        <f t="shared" ca="1" si="58"/>
        <v>0.32472420743295416</v>
      </c>
      <c r="EX50">
        <f t="shared" ca="1" si="59"/>
        <v>0.30929319646207998</v>
      </c>
      <c r="EY50">
        <f t="shared" ca="1" si="60"/>
        <v>0.29533585973410181</v>
      </c>
      <c r="EZ50">
        <f t="shared" ca="1" si="61"/>
        <v>0.28250772299967353</v>
      </c>
      <c r="FA50">
        <f t="shared" ca="1" si="62"/>
        <v>0.27074312048329752</v>
      </c>
      <c r="FB50">
        <f t="shared" ca="1" si="63"/>
        <v>0.25991549867559072</v>
      </c>
      <c r="FC50">
        <f t="shared" ca="1" si="64"/>
        <v>0.24991755998951026</v>
      </c>
      <c r="FD50">
        <f t="shared" ca="1" si="65"/>
        <v>0.2406577434203474</v>
      </c>
    </row>
    <row r="51" spans="1:160" hidden="1" x14ac:dyDescent="0.25">
      <c r="A51" s="3" t="s">
        <v>48</v>
      </c>
      <c r="B51">
        <f>IF(countries_cumulative!D50&gt;=50,1,0)</f>
        <v>0</v>
      </c>
      <c r="C51">
        <f>IF(countries_cumulative!E50&gt;=50,1,0)</f>
        <v>0</v>
      </c>
      <c r="D51">
        <f>IF(countries_cumulative!F50&gt;=50,1,0)</f>
        <v>0</v>
      </c>
      <c r="E51">
        <f>IF(countries_cumulative!G50&gt;=50,1,0)</f>
        <v>0</v>
      </c>
      <c r="F51">
        <f>IF(countries_cumulative!H50&gt;=50,1,0)</f>
        <v>0</v>
      </c>
      <c r="G51">
        <f>IF(countries_cumulative!I50&gt;=50,1,0)</f>
        <v>0</v>
      </c>
      <c r="H51">
        <f>IF(countries_cumulative!J50&gt;=50,1,0)</f>
        <v>0</v>
      </c>
      <c r="I51">
        <f>IF(countries_cumulative!K50&gt;=50,1,0)</f>
        <v>0</v>
      </c>
      <c r="J51">
        <f>IF(countries_cumulative!L50&gt;=50,1,0)</f>
        <v>0</v>
      </c>
      <c r="K51">
        <f>IF(countries_cumulative!M50&gt;=50,1,0)</f>
        <v>0</v>
      </c>
      <c r="L51">
        <f>IF(countries_cumulative!N50&gt;=50,1,0)</f>
        <v>0</v>
      </c>
      <c r="M51">
        <f>IF(countries_cumulative!O50&gt;=50,1,0)</f>
        <v>0</v>
      </c>
      <c r="N51">
        <f>IF(countries_cumulative!P50&gt;=50,1,0)</f>
        <v>0</v>
      </c>
      <c r="O51">
        <f>IF(countries_cumulative!Q50&gt;=50,1,0)</f>
        <v>0</v>
      </c>
      <c r="P51">
        <f>IF(countries_cumulative!R50&gt;=50,1,0)</f>
        <v>0</v>
      </c>
      <c r="Q51">
        <f>IF(countries_cumulative!S50&gt;=50,1,0)</f>
        <v>0</v>
      </c>
      <c r="R51">
        <f>IF(countries_cumulative!T50&gt;=50,1,0)</f>
        <v>0</v>
      </c>
      <c r="S51">
        <f>IF(countries_cumulative!U50&gt;=50,1,0)</f>
        <v>0</v>
      </c>
      <c r="T51">
        <f>IF(countries_cumulative!V50&gt;=50,1,0)</f>
        <v>0</v>
      </c>
      <c r="U51">
        <f>IF(countries_cumulative!W50&gt;=50,1,0)</f>
        <v>0</v>
      </c>
      <c r="V51">
        <f>IF(countries_cumulative!X50&gt;=50,1,0)</f>
        <v>0</v>
      </c>
      <c r="W51">
        <f>IF(countries_cumulative!Y50&gt;=50,1,0)</f>
        <v>0</v>
      </c>
      <c r="X51">
        <f>IF(countries_cumulative!Z50&gt;=50,1,0)</f>
        <v>0</v>
      </c>
      <c r="Y51">
        <f>IF(countries_cumulative!AA50&gt;=50,1,0)</f>
        <v>0</v>
      </c>
      <c r="Z51">
        <f>IF(countries_cumulative!AB50&gt;=50,1,0)</f>
        <v>0</v>
      </c>
      <c r="AA51">
        <f>IF(countries_cumulative!AC50&gt;=50,1,0)</f>
        <v>0</v>
      </c>
      <c r="AB51">
        <f>IF(countries_cumulative!AD50&gt;=50,1,0)</f>
        <v>0</v>
      </c>
      <c r="AC51">
        <f>IF(countries_cumulative!AE50&gt;=50,1,0)</f>
        <v>0</v>
      </c>
      <c r="AD51">
        <f>IF(countries_cumulative!AF50&gt;=50,1,0)</f>
        <v>0</v>
      </c>
      <c r="AE51">
        <f>IF(countries_cumulative!AG50&gt;=50,1,0)</f>
        <v>0</v>
      </c>
      <c r="AF51">
        <f>IF(countries_cumulative!AH50&gt;=50,1,0)</f>
        <v>0</v>
      </c>
      <c r="AG51">
        <f>IF(countries_cumulative!AI50&gt;=50,1,0)</f>
        <v>0</v>
      </c>
      <c r="AH51">
        <f>IF(countries_cumulative!AJ50&gt;=50,1,0)</f>
        <v>0</v>
      </c>
      <c r="AI51">
        <f>IF(countries_cumulative!AK50&gt;=50,1,0)</f>
        <v>0</v>
      </c>
      <c r="AJ51">
        <f>IF(countries_cumulative!AL50&gt;=50,1,0)</f>
        <v>0</v>
      </c>
      <c r="AK51">
        <f>IF(countries_cumulative!AM50&gt;=50,1,0)</f>
        <v>0</v>
      </c>
      <c r="AL51">
        <f>IF(countries_cumulative!AN50&gt;=50,1,0)</f>
        <v>0</v>
      </c>
      <c r="AM51">
        <f>IF(countries_cumulative!AO50&gt;=50,1,0)</f>
        <v>0</v>
      </c>
      <c r="AN51">
        <f>IF(countries_cumulative!AP50&gt;=50,1,0)</f>
        <v>0</v>
      </c>
      <c r="AO51">
        <f>IF(countries_cumulative!AQ50&gt;=50,1,0)</f>
        <v>0</v>
      </c>
      <c r="AP51">
        <f>IF(countries_cumulative!AR50&gt;=50,1,0)</f>
        <v>0</v>
      </c>
      <c r="AQ51">
        <f>IF(countries_cumulative!AS50&gt;=50,1,0)</f>
        <v>0</v>
      </c>
      <c r="AR51">
        <f>IF(countries_cumulative!AT50&gt;=50,1,0)</f>
        <v>0</v>
      </c>
      <c r="AS51">
        <f>IF(countries_cumulative!AU50&gt;=50,1,0)</f>
        <v>0</v>
      </c>
      <c r="AT51">
        <f>IF(countries_cumulative!AV50&gt;=50,1,0)</f>
        <v>0</v>
      </c>
      <c r="AU51">
        <f>IF(countries_cumulative!AW50&gt;=50,1,0)</f>
        <v>0</v>
      </c>
      <c r="AV51">
        <f>IF(countries_cumulative!AX50&gt;=50,1,0)</f>
        <v>0</v>
      </c>
      <c r="AW51">
        <f>IF(countries_cumulative!AY50&gt;=50,1,0)</f>
        <v>0</v>
      </c>
      <c r="AX51">
        <f>IF(countries_cumulative!AZ50&gt;=50,1,0)</f>
        <v>0</v>
      </c>
      <c r="AY51">
        <f>IF(countries_cumulative!BA50&gt;=50,1,0)</f>
        <v>0</v>
      </c>
      <c r="AZ51">
        <f>IF(countries_cumulative!BB50&gt;=50,1,0)</f>
        <v>0</v>
      </c>
      <c r="BA51">
        <f>IF(countries_cumulative!BC50&gt;=50,1,0)</f>
        <v>0</v>
      </c>
      <c r="BB51">
        <f>IF(countries_cumulative!BD50&gt;=50,1,0)</f>
        <v>0</v>
      </c>
      <c r="BC51">
        <f>IF(countries_cumulative!BE50&gt;=50,1,0)</f>
        <v>0</v>
      </c>
      <c r="BD51">
        <f>IF(countries_cumulative!BF50&gt;=50,1,0)</f>
        <v>0</v>
      </c>
      <c r="BE51">
        <f>IF(countries_cumulative!BG50&gt;=50,1,0)</f>
        <v>0</v>
      </c>
      <c r="BF51">
        <f>IF(countries_cumulative!BH50&gt;=50,1,0)</f>
        <v>0</v>
      </c>
      <c r="BG51">
        <f>IF(countries_cumulative!BI50&gt;=50,1,0)</f>
        <v>0</v>
      </c>
      <c r="BH51">
        <f>IF(countries_cumulative!BJ50&gt;=50,1,0)</f>
        <v>0</v>
      </c>
      <c r="BI51">
        <f>IF(countries_cumulative!BK50&gt;=50,1,0)</f>
        <v>0</v>
      </c>
      <c r="BJ51">
        <f>IF(countries_cumulative!BL50&gt;=50,1,0)</f>
        <v>0</v>
      </c>
      <c r="BK51">
        <f>IF(countries_cumulative!BM50&gt;=50,1,0)</f>
        <v>0</v>
      </c>
      <c r="BL51">
        <f>IF(countries_cumulative!BN50&gt;=50,1,0)</f>
        <v>0</v>
      </c>
      <c r="BM51">
        <f>IF(countries_cumulative!BO50&gt;=50,1,0)</f>
        <v>0</v>
      </c>
      <c r="BN51">
        <f>IF(countries_cumulative!BP50&gt;=50,1,0)</f>
        <v>0</v>
      </c>
      <c r="BO51">
        <f>IF(countries_cumulative!BQ50&gt;=50,1,0)</f>
        <v>0</v>
      </c>
      <c r="BP51">
        <f>IF(countries_cumulative!BR50&gt;=50,1,0)</f>
        <v>0</v>
      </c>
      <c r="BQ51">
        <f>IF(countries_cumulative!BS50&gt;=50,1,0)</f>
        <v>0</v>
      </c>
      <c r="BR51">
        <f>IF(countries_cumulative!BT50&gt;=50,1,0)</f>
        <v>0</v>
      </c>
      <c r="BS51">
        <f>IF(countries_cumulative!BU50&gt;=50,1,0)</f>
        <v>0</v>
      </c>
      <c r="BT51">
        <f>IF(countries_cumulative!BV50&gt;=50,1,0)</f>
        <v>0</v>
      </c>
      <c r="BU51">
        <f>IF(countries_cumulative!BW50&gt;=50,1,0)</f>
        <v>0</v>
      </c>
      <c r="BV51">
        <f>IF(countries_cumulative!BX50&gt;=50,1,0)</f>
        <v>0</v>
      </c>
      <c r="BW51">
        <f>IF(countries_cumulative!BY50&gt;=50,1,0)</f>
        <v>1</v>
      </c>
      <c r="BX51">
        <f>IF(countries_cumulative!BZ50&gt;=50,1,0)</f>
        <v>1</v>
      </c>
      <c r="BY51">
        <f>IF(countries_cumulative!CA50&gt;=50,1,0)</f>
        <v>1</v>
      </c>
      <c r="BZ51">
        <f>IF(countries_cumulative!CB50&gt;=50,1,0)</f>
        <v>1</v>
      </c>
      <c r="CA51">
        <f>IF(countries_cumulative!CC50&gt;=50,1,0)</f>
        <v>1</v>
      </c>
      <c r="CB51">
        <f>IF(countries_cumulative!CD50&gt;=50,1,0)</f>
        <v>1</v>
      </c>
      <c r="CC51">
        <f>IF(countries_cumulative!CE50&gt;=50,1,0)</f>
        <v>1</v>
      </c>
      <c r="CD51">
        <f>IF(countries_cumulative!CF50&gt;=50,1,0)</f>
        <v>1</v>
      </c>
      <c r="CE51">
        <f>IF(countries_cumulative!CG50&gt;=50,1,0)</f>
        <v>1</v>
      </c>
      <c r="CF51">
        <f>IF(countries_cumulative!CH50&gt;=50,1,0)</f>
        <v>1</v>
      </c>
      <c r="CG51">
        <f>IF(countries_cumulative!CI50&gt;=50,1,0)</f>
        <v>1</v>
      </c>
      <c r="CH51">
        <f>IF(countries_cumulative!CJ50&gt;=50,1,0)</f>
        <v>1</v>
      </c>
      <c r="CI51">
        <f>IF(countries_cumulative!CK50&gt;=50,1,0)</f>
        <v>1</v>
      </c>
      <c r="CJ51">
        <f>IF(countries_cumulative!CL50&gt;=50,1,0)</f>
        <v>1</v>
      </c>
      <c r="CK51">
        <f>IF(countries_cumulative!CM50&gt;=50,1,0)</f>
        <v>1</v>
      </c>
      <c r="CL51">
        <f>IF(countries_cumulative!CN50&gt;=50,1,0)</f>
        <v>1</v>
      </c>
      <c r="CM51">
        <f>IF(countries_cumulative!CO50&gt;=50,1,0)</f>
        <v>1</v>
      </c>
      <c r="CN51">
        <f>IF(countries_cumulative!CP50&gt;=50,1,0)</f>
        <v>1</v>
      </c>
      <c r="CP51">
        <f t="shared" si="36"/>
        <v>73</v>
      </c>
      <c r="CQ51" t="str">
        <f t="shared" si="37"/>
        <v>Djibouti</v>
      </c>
      <c r="CR51">
        <f ca="1">OFFSET(countries_cumulative!$D50,0,$CP51+CR$1)</f>
        <v>50</v>
      </c>
      <c r="CS51">
        <f ca="1">OFFSET(countries_cumulative!$D50,0,$CP51+CS$1)</f>
        <v>59</v>
      </c>
      <c r="CT51">
        <f ca="1">OFFSET(countries_cumulative!$D50,0,$CP51+CT$1)</f>
        <v>90</v>
      </c>
      <c r="CU51">
        <f ca="1">OFFSET(countries_cumulative!$D50,0,$CP51+CU$1)</f>
        <v>90</v>
      </c>
      <c r="CV51">
        <f ca="1">OFFSET(countries_cumulative!$D50,0,$CP51+CV$1)</f>
        <v>135</v>
      </c>
      <c r="CW51">
        <f ca="1">OFFSET(countries_cumulative!$D50,0,$CP51+CW$1)</f>
        <v>135</v>
      </c>
      <c r="CX51">
        <f ca="1">OFFSET(countries_cumulative!$D50,0,$CP51+CX$1)</f>
        <v>150</v>
      </c>
      <c r="CY51">
        <f ca="1">OFFSET(countries_cumulative!$D50,0,$CP51+CY$1)</f>
        <v>187</v>
      </c>
      <c r="CZ51">
        <f ca="1">OFFSET(countries_cumulative!$D50,0,$CP51+CZ$1)</f>
        <v>214</v>
      </c>
      <c r="DA51">
        <f ca="1">OFFSET(countries_cumulative!$D50,0,$CP51+DA$1)</f>
        <v>298</v>
      </c>
      <c r="DB51">
        <f ca="1">OFFSET(countries_cumulative!$D50,0,$CP51+DB$1)</f>
        <v>363</v>
      </c>
      <c r="DC51">
        <f ca="1">OFFSET(countries_cumulative!$D50,0,$CP51+DC$1)</f>
        <v>435</v>
      </c>
      <c r="DD51">
        <f ca="1">OFFSET(countries_cumulative!$D50,0,$CP51+DD$1)</f>
        <v>591</v>
      </c>
      <c r="DE51">
        <f ca="1">OFFSET(countries_cumulative!$D50,0,$CP51+DE$1)</f>
        <v>732</v>
      </c>
      <c r="DF51">
        <f ca="1">OFFSET(countries_cumulative!$D50,0,$CP51+DF$1)</f>
        <v>732</v>
      </c>
      <c r="DG51">
        <f ca="1">OFFSET(countries_cumulative!$D50,0,$CP51+DG$1)</f>
        <v>846</v>
      </c>
      <c r="DH51">
        <f ca="1">OFFSET(countries_cumulative!$D50,0,$CP51+DH$1)</f>
        <v>846</v>
      </c>
      <c r="DI51">
        <f ca="1">OFFSET(countries_cumulative!$D50,0,$CP51+DI$1)</f>
        <v>945</v>
      </c>
      <c r="DJ51">
        <f ca="1">OFFSET(countries_cumulative!$D50,0,$CP51+DJ$1)</f>
        <v>0</v>
      </c>
      <c r="DK51">
        <f ca="1">OFFSET(countries_cumulative!$D50,0,$CP51+DK$1)</f>
        <v>0</v>
      </c>
      <c r="DL51">
        <f ca="1">OFFSET(countries_cumulative!$D50,0,$CP51+DL$1)</f>
        <v>0</v>
      </c>
      <c r="DM51">
        <f ca="1">OFFSET(countries_cumulative!$D50,0,$CP51+DM$1)</f>
        <v>0</v>
      </c>
      <c r="DN51">
        <f ca="1">OFFSET(countries_cumulative!$D50,0,$CP51+DN$1)</f>
        <v>0</v>
      </c>
      <c r="DO51">
        <f ca="1">OFFSET(countries_cumulative!$D50,0,$CP51+DO$1)</f>
        <v>0</v>
      </c>
      <c r="DP51">
        <f ca="1">OFFSET(countries_cumulative!$D50,0,$CP51+DP$1)</f>
        <v>0</v>
      </c>
      <c r="DQ51">
        <f ca="1">OFFSET(countries_cumulative!$D50,0,$CP51+DQ$1)</f>
        <v>0</v>
      </c>
      <c r="DR51">
        <f ca="1">OFFSET(countries_cumulative!$D50,0,$CP51+DR$1)</f>
        <v>0</v>
      </c>
      <c r="DS51">
        <f ca="1">OFFSET(countries_cumulative!$D50,0,$CP51+DS$1)</f>
        <v>0</v>
      </c>
      <c r="DT51">
        <f ca="1">OFFSET(countries_cumulative!$D50,0,$CP51+DT$1)</f>
        <v>0</v>
      </c>
      <c r="DU51">
        <f ca="1">OFFSET(countries_cumulative!$D50,0,$CP51+DU$1)</f>
        <v>0</v>
      </c>
      <c r="DV51">
        <f ca="1">OFFSET(countries_cumulative!$D50,0,$CP51+DV$1)</f>
        <v>0</v>
      </c>
      <c r="DW51" s="3" t="s">
        <v>48</v>
      </c>
      <c r="DX51" t="str">
        <f t="shared" ca="1" si="38"/>
        <v/>
      </c>
      <c r="DZ51" t="s">
        <v>48</v>
      </c>
      <c r="EA51">
        <f t="shared" ca="1" si="39"/>
        <v>8</v>
      </c>
      <c r="EB51">
        <f t="shared" ca="1" si="40"/>
        <v>5.324555320336759</v>
      </c>
      <c r="EC51">
        <f t="shared" ca="1" si="66"/>
        <v>2.4199518933533941</v>
      </c>
      <c r="ED51">
        <f t="shared" ca="1" si="67"/>
        <v>2.0363702767108114</v>
      </c>
      <c r="EE51">
        <f t="shared" ca="1" si="68"/>
        <v>1.4315532514941225</v>
      </c>
      <c r="EF51">
        <f t="shared" ca="1" si="41"/>
        <v>1.1544346900318838</v>
      </c>
      <c r="EG51">
        <f t="shared" ca="1" si="42"/>
        <v>1.0195090109364404</v>
      </c>
      <c r="EH51">
        <f t="shared" ca="1" si="43"/>
        <v>0.89171401336549305</v>
      </c>
      <c r="EI51">
        <f t="shared" ca="1" si="44"/>
        <v>0.8452286401560305</v>
      </c>
      <c r="EJ51">
        <f t="shared" ca="1" si="45"/>
        <v>0.77645591239168565</v>
      </c>
      <c r="EK51">
        <f t="shared" ca="1" si="46"/>
        <v>0.71807407474511931</v>
      </c>
      <c r="EL51">
        <f t="shared" ca="1" si="47"/>
        <v>0.68953206599777839</v>
      </c>
      <c r="EM51">
        <f t="shared" ca="1" si="48"/>
        <v>0.65189870774671066</v>
      </c>
      <c r="EN51">
        <f t="shared" ca="1" si="49"/>
        <v>0.59372420865479025</v>
      </c>
      <c r="EO51">
        <f t="shared" ca="1" si="50"/>
        <v>0.56096873481984044</v>
      </c>
      <c r="EP51">
        <f t="shared" ca="1" si="51"/>
        <v>0.51812337308851308</v>
      </c>
      <c r="EQ51">
        <f t="shared" ca="1" si="52"/>
        <v>0.49154599100097318</v>
      </c>
      <c r="ER51" t="e">
        <f t="shared" ca="1" si="53"/>
        <v>#NUM!</v>
      </c>
      <c r="ES51">
        <f t="shared" ca="1" si="54"/>
        <v>-2.2286253559934774</v>
      </c>
      <c r="ET51" t="e">
        <f t="shared" ca="1" si="55"/>
        <v>#NUM!</v>
      </c>
      <c r="EU51">
        <f t="shared" ca="1" si="56"/>
        <v>-2.2047677500064511</v>
      </c>
      <c r="EV51" t="e">
        <f t="shared" ca="1" si="57"/>
        <v>#NUM!</v>
      </c>
      <c r="EW51">
        <f t="shared" ca="1" si="58"/>
        <v>-2.1854091114771528</v>
      </c>
      <c r="EX51" t="e">
        <f t="shared" ca="1" si="59"/>
        <v>#NUM!</v>
      </c>
      <c r="EY51">
        <f t="shared" ca="1" si="60"/>
        <v>-2.1693884504284608</v>
      </c>
      <c r="EZ51" t="e">
        <f t="shared" ca="1" si="61"/>
        <v>#NUM!</v>
      </c>
      <c r="FA51">
        <f t="shared" ca="1" si="62"/>
        <v>-2.1559121134605057</v>
      </c>
      <c r="FB51" t="e">
        <f t="shared" ca="1" si="63"/>
        <v>#NUM!</v>
      </c>
      <c r="FC51">
        <f t="shared" ca="1" si="64"/>
        <v>-2.1444192979749985</v>
      </c>
      <c r="FD51" t="e">
        <f t="shared" ca="1" si="65"/>
        <v>#NUM!</v>
      </c>
    </row>
    <row r="52" spans="1:160" hidden="1" x14ac:dyDescent="0.25">
      <c r="A52" s="3" t="s">
        <v>165</v>
      </c>
      <c r="B52">
        <f>IF(countries_cumulative!D51&gt;=50,1,0)</f>
        <v>0</v>
      </c>
      <c r="C52">
        <f>IF(countries_cumulative!E51&gt;=50,1,0)</f>
        <v>0</v>
      </c>
      <c r="D52">
        <f>IF(countries_cumulative!F51&gt;=50,1,0)</f>
        <v>0</v>
      </c>
      <c r="E52">
        <f>IF(countries_cumulative!G51&gt;=50,1,0)</f>
        <v>0</v>
      </c>
      <c r="F52">
        <f>IF(countries_cumulative!H51&gt;=50,1,0)</f>
        <v>0</v>
      </c>
      <c r="G52">
        <f>IF(countries_cumulative!I51&gt;=50,1,0)</f>
        <v>0</v>
      </c>
      <c r="H52">
        <f>IF(countries_cumulative!J51&gt;=50,1,0)</f>
        <v>0</v>
      </c>
      <c r="I52">
        <f>IF(countries_cumulative!K51&gt;=50,1,0)</f>
        <v>0</v>
      </c>
      <c r="J52">
        <f>IF(countries_cumulative!L51&gt;=50,1,0)</f>
        <v>0</v>
      </c>
      <c r="K52">
        <f>IF(countries_cumulative!M51&gt;=50,1,0)</f>
        <v>0</v>
      </c>
      <c r="L52">
        <f>IF(countries_cumulative!N51&gt;=50,1,0)</f>
        <v>0</v>
      </c>
      <c r="M52">
        <f>IF(countries_cumulative!O51&gt;=50,1,0)</f>
        <v>0</v>
      </c>
      <c r="N52">
        <f>IF(countries_cumulative!P51&gt;=50,1,0)</f>
        <v>0</v>
      </c>
      <c r="O52">
        <f>IF(countries_cumulative!Q51&gt;=50,1,0)</f>
        <v>0</v>
      </c>
      <c r="P52">
        <f>IF(countries_cumulative!R51&gt;=50,1,0)</f>
        <v>0</v>
      </c>
      <c r="Q52">
        <f>IF(countries_cumulative!S51&gt;=50,1,0)</f>
        <v>0</v>
      </c>
      <c r="R52">
        <f>IF(countries_cumulative!T51&gt;=50,1,0)</f>
        <v>0</v>
      </c>
      <c r="S52">
        <f>IF(countries_cumulative!U51&gt;=50,1,0)</f>
        <v>0</v>
      </c>
      <c r="T52">
        <f>IF(countries_cumulative!V51&gt;=50,1,0)</f>
        <v>0</v>
      </c>
      <c r="U52">
        <f>IF(countries_cumulative!W51&gt;=50,1,0)</f>
        <v>0</v>
      </c>
      <c r="V52">
        <f>IF(countries_cumulative!X51&gt;=50,1,0)</f>
        <v>0</v>
      </c>
      <c r="W52">
        <f>IF(countries_cumulative!Y51&gt;=50,1,0)</f>
        <v>0</v>
      </c>
      <c r="X52">
        <f>IF(countries_cumulative!Z51&gt;=50,1,0)</f>
        <v>0</v>
      </c>
      <c r="Y52">
        <f>IF(countries_cumulative!AA51&gt;=50,1,0)</f>
        <v>0</v>
      </c>
      <c r="Z52">
        <f>IF(countries_cumulative!AB51&gt;=50,1,0)</f>
        <v>0</v>
      </c>
      <c r="AA52">
        <f>IF(countries_cumulative!AC51&gt;=50,1,0)</f>
        <v>0</v>
      </c>
      <c r="AB52">
        <f>IF(countries_cumulative!AD51&gt;=50,1,0)</f>
        <v>0</v>
      </c>
      <c r="AC52">
        <f>IF(countries_cumulative!AE51&gt;=50,1,0)</f>
        <v>0</v>
      </c>
      <c r="AD52">
        <f>IF(countries_cumulative!AF51&gt;=50,1,0)</f>
        <v>0</v>
      </c>
      <c r="AE52">
        <f>IF(countries_cumulative!AG51&gt;=50,1,0)</f>
        <v>0</v>
      </c>
      <c r="AF52">
        <f>IF(countries_cumulative!AH51&gt;=50,1,0)</f>
        <v>0</v>
      </c>
      <c r="AG52">
        <f>IF(countries_cumulative!AI51&gt;=50,1,0)</f>
        <v>0</v>
      </c>
      <c r="AH52">
        <f>IF(countries_cumulative!AJ51&gt;=50,1,0)</f>
        <v>0</v>
      </c>
      <c r="AI52">
        <f>IF(countries_cumulative!AK51&gt;=50,1,0)</f>
        <v>0</v>
      </c>
      <c r="AJ52">
        <f>IF(countries_cumulative!AL51&gt;=50,1,0)</f>
        <v>0</v>
      </c>
      <c r="AK52">
        <f>IF(countries_cumulative!AM51&gt;=50,1,0)</f>
        <v>0</v>
      </c>
      <c r="AL52">
        <f>IF(countries_cumulative!AN51&gt;=50,1,0)</f>
        <v>0</v>
      </c>
      <c r="AM52">
        <f>IF(countries_cumulative!AO51&gt;=50,1,0)</f>
        <v>0</v>
      </c>
      <c r="AN52">
        <f>IF(countries_cumulative!AP51&gt;=50,1,0)</f>
        <v>0</v>
      </c>
      <c r="AO52">
        <f>IF(countries_cumulative!AQ51&gt;=50,1,0)</f>
        <v>0</v>
      </c>
      <c r="AP52">
        <f>IF(countries_cumulative!AR51&gt;=50,1,0)</f>
        <v>0</v>
      </c>
      <c r="AQ52">
        <f>IF(countries_cumulative!AS51&gt;=50,1,0)</f>
        <v>0</v>
      </c>
      <c r="AR52">
        <f>IF(countries_cumulative!AT51&gt;=50,1,0)</f>
        <v>0</v>
      </c>
      <c r="AS52">
        <f>IF(countries_cumulative!AU51&gt;=50,1,0)</f>
        <v>0</v>
      </c>
      <c r="AT52">
        <f>IF(countries_cumulative!AV51&gt;=50,1,0)</f>
        <v>0</v>
      </c>
      <c r="AU52">
        <f>IF(countries_cumulative!AW51&gt;=50,1,0)</f>
        <v>0</v>
      </c>
      <c r="AV52">
        <f>IF(countries_cumulative!AX51&gt;=50,1,0)</f>
        <v>0</v>
      </c>
      <c r="AW52">
        <f>IF(countries_cumulative!AY51&gt;=50,1,0)</f>
        <v>0</v>
      </c>
      <c r="AX52">
        <f>IF(countries_cumulative!AZ51&gt;=50,1,0)</f>
        <v>0</v>
      </c>
      <c r="AY52">
        <f>IF(countries_cumulative!BA51&gt;=50,1,0)</f>
        <v>0</v>
      </c>
      <c r="AZ52">
        <f>IF(countries_cumulative!BB51&gt;=50,1,0)</f>
        <v>0</v>
      </c>
      <c r="BA52">
        <f>IF(countries_cumulative!BC51&gt;=50,1,0)</f>
        <v>0</v>
      </c>
      <c r="BB52">
        <f>IF(countries_cumulative!BD51&gt;=50,1,0)</f>
        <v>0</v>
      </c>
      <c r="BC52">
        <f>IF(countries_cumulative!BE51&gt;=50,1,0)</f>
        <v>0</v>
      </c>
      <c r="BD52">
        <f>IF(countries_cumulative!BF51&gt;=50,1,0)</f>
        <v>0</v>
      </c>
      <c r="BE52">
        <f>IF(countries_cumulative!BG51&gt;=50,1,0)</f>
        <v>0</v>
      </c>
      <c r="BF52">
        <f>IF(countries_cumulative!BH51&gt;=50,1,0)</f>
        <v>0</v>
      </c>
      <c r="BG52">
        <f>IF(countries_cumulative!BI51&gt;=50,1,0)</f>
        <v>0</v>
      </c>
      <c r="BH52">
        <f>IF(countries_cumulative!BJ51&gt;=50,1,0)</f>
        <v>0</v>
      </c>
      <c r="BI52">
        <f>IF(countries_cumulative!BK51&gt;=50,1,0)</f>
        <v>0</v>
      </c>
      <c r="BJ52">
        <f>IF(countries_cumulative!BL51&gt;=50,1,0)</f>
        <v>0</v>
      </c>
      <c r="BK52">
        <f>IF(countries_cumulative!BM51&gt;=50,1,0)</f>
        <v>0</v>
      </c>
      <c r="BL52">
        <f>IF(countries_cumulative!BN51&gt;=50,1,0)</f>
        <v>0</v>
      </c>
      <c r="BM52">
        <f>IF(countries_cumulative!BO51&gt;=50,1,0)</f>
        <v>0</v>
      </c>
      <c r="BN52">
        <f>IF(countries_cumulative!BP51&gt;=50,1,0)</f>
        <v>0</v>
      </c>
      <c r="BO52">
        <f>IF(countries_cumulative!BQ51&gt;=50,1,0)</f>
        <v>0</v>
      </c>
      <c r="BP52">
        <f>IF(countries_cumulative!BR51&gt;=50,1,0)</f>
        <v>0</v>
      </c>
      <c r="BQ52">
        <f>IF(countries_cumulative!BS51&gt;=50,1,0)</f>
        <v>0</v>
      </c>
      <c r="BR52">
        <f>IF(countries_cumulative!BT51&gt;=50,1,0)</f>
        <v>0</v>
      </c>
      <c r="BS52">
        <f>IF(countries_cumulative!BU51&gt;=50,1,0)</f>
        <v>0</v>
      </c>
      <c r="BT52">
        <f>IF(countries_cumulative!BV51&gt;=50,1,0)</f>
        <v>0</v>
      </c>
      <c r="BU52">
        <f>IF(countries_cumulative!BW51&gt;=50,1,0)</f>
        <v>0</v>
      </c>
      <c r="BV52">
        <f>IF(countries_cumulative!BX51&gt;=50,1,0)</f>
        <v>0</v>
      </c>
      <c r="BW52">
        <f>IF(countries_cumulative!BY51&gt;=50,1,0)</f>
        <v>0</v>
      </c>
      <c r="BX52">
        <f>IF(countries_cumulative!BZ51&gt;=50,1,0)</f>
        <v>0</v>
      </c>
      <c r="BY52">
        <f>IF(countries_cumulative!CA51&gt;=50,1,0)</f>
        <v>0</v>
      </c>
      <c r="BZ52">
        <f>IF(countries_cumulative!CB51&gt;=50,1,0)</f>
        <v>0</v>
      </c>
      <c r="CA52">
        <f>IF(countries_cumulative!CC51&gt;=50,1,0)</f>
        <v>0</v>
      </c>
      <c r="CB52">
        <f>IF(countries_cumulative!CD51&gt;=50,1,0)</f>
        <v>0</v>
      </c>
      <c r="CC52">
        <f>IF(countries_cumulative!CE51&gt;=50,1,0)</f>
        <v>0</v>
      </c>
      <c r="CD52">
        <f>IF(countries_cumulative!CF51&gt;=50,1,0)</f>
        <v>0</v>
      </c>
      <c r="CE52">
        <f>IF(countries_cumulative!CG51&gt;=50,1,0)</f>
        <v>0</v>
      </c>
      <c r="CF52">
        <f>IF(countries_cumulative!CH51&gt;=50,1,0)</f>
        <v>0</v>
      </c>
      <c r="CG52">
        <f>IF(countries_cumulative!CI51&gt;=50,1,0)</f>
        <v>0</v>
      </c>
      <c r="CH52">
        <f>IF(countries_cumulative!CJ51&gt;=50,1,0)</f>
        <v>0</v>
      </c>
      <c r="CI52">
        <f>IF(countries_cumulative!CK51&gt;=50,1,0)</f>
        <v>0</v>
      </c>
      <c r="CJ52">
        <f>IF(countries_cumulative!CL51&gt;=50,1,0)</f>
        <v>0</v>
      </c>
      <c r="CK52">
        <f>IF(countries_cumulative!CM51&gt;=50,1,0)</f>
        <v>0</v>
      </c>
      <c r="CL52">
        <f>IF(countries_cumulative!CN51&gt;=50,1,0)</f>
        <v>0</v>
      </c>
      <c r="CM52">
        <f>IF(countries_cumulative!CO51&gt;=50,1,0)</f>
        <v>0</v>
      </c>
      <c r="CN52">
        <f>IF(countries_cumulative!CP51&gt;=50,1,0)</f>
        <v>0</v>
      </c>
      <c r="CP52">
        <f t="shared" si="36"/>
        <v>91</v>
      </c>
      <c r="CQ52" t="str">
        <f t="shared" si="37"/>
        <v>Dominica</v>
      </c>
      <c r="CR52">
        <f ca="1">OFFSET(countries_cumulative!$D51,0,$CP52+CR$1)</f>
        <v>0</v>
      </c>
      <c r="CS52">
        <f ca="1">OFFSET(countries_cumulative!$D51,0,$CP52+CS$1)</f>
        <v>0</v>
      </c>
      <c r="CT52">
        <f ca="1">OFFSET(countries_cumulative!$D51,0,$CP52+CT$1)</f>
        <v>0</v>
      </c>
      <c r="CU52">
        <f ca="1">OFFSET(countries_cumulative!$D51,0,$CP52+CU$1)</f>
        <v>0</v>
      </c>
      <c r="CV52">
        <f ca="1">OFFSET(countries_cumulative!$D51,0,$CP52+CV$1)</f>
        <v>0</v>
      </c>
      <c r="CW52">
        <f ca="1">OFFSET(countries_cumulative!$D51,0,$CP52+CW$1)</f>
        <v>0</v>
      </c>
      <c r="CX52">
        <f ca="1">OFFSET(countries_cumulative!$D51,0,$CP52+CX$1)</f>
        <v>0</v>
      </c>
      <c r="CY52">
        <f ca="1">OFFSET(countries_cumulative!$D51,0,$CP52+CY$1)</f>
        <v>0</v>
      </c>
      <c r="CZ52">
        <f ca="1">OFFSET(countries_cumulative!$D51,0,$CP52+CZ$1)</f>
        <v>0</v>
      </c>
      <c r="DA52">
        <f ca="1">OFFSET(countries_cumulative!$D51,0,$CP52+DA$1)</f>
        <v>0</v>
      </c>
      <c r="DB52">
        <f ca="1">OFFSET(countries_cumulative!$D51,0,$CP52+DB$1)</f>
        <v>0</v>
      </c>
      <c r="DC52">
        <f ca="1">OFFSET(countries_cumulative!$D51,0,$CP52+DC$1)</f>
        <v>0</v>
      </c>
      <c r="DD52">
        <f ca="1">OFFSET(countries_cumulative!$D51,0,$CP52+DD$1)</f>
        <v>0</v>
      </c>
      <c r="DE52">
        <f ca="1">OFFSET(countries_cumulative!$D51,0,$CP52+DE$1)</f>
        <v>0</v>
      </c>
      <c r="DF52">
        <f ca="1">OFFSET(countries_cumulative!$D51,0,$CP52+DF$1)</f>
        <v>0</v>
      </c>
      <c r="DG52">
        <f ca="1">OFFSET(countries_cumulative!$D51,0,$CP52+DG$1)</f>
        <v>0</v>
      </c>
      <c r="DH52">
        <f ca="1">OFFSET(countries_cumulative!$D51,0,$CP52+DH$1)</f>
        <v>0</v>
      </c>
      <c r="DI52">
        <f ca="1">OFFSET(countries_cumulative!$D51,0,$CP52+DI$1)</f>
        <v>0</v>
      </c>
      <c r="DJ52">
        <f ca="1">OFFSET(countries_cumulative!$D51,0,$CP52+DJ$1)</f>
        <v>0</v>
      </c>
      <c r="DK52">
        <f ca="1">OFFSET(countries_cumulative!$D51,0,$CP52+DK$1)</f>
        <v>0</v>
      </c>
      <c r="DL52">
        <f ca="1">OFFSET(countries_cumulative!$D51,0,$CP52+DL$1)</f>
        <v>0</v>
      </c>
      <c r="DM52">
        <f ca="1">OFFSET(countries_cumulative!$D51,0,$CP52+DM$1)</f>
        <v>0</v>
      </c>
      <c r="DN52">
        <f ca="1">OFFSET(countries_cumulative!$D51,0,$CP52+DN$1)</f>
        <v>0</v>
      </c>
      <c r="DO52">
        <f ca="1">OFFSET(countries_cumulative!$D51,0,$CP52+DO$1)</f>
        <v>0</v>
      </c>
      <c r="DP52">
        <f ca="1">OFFSET(countries_cumulative!$D51,0,$CP52+DP$1)</f>
        <v>0</v>
      </c>
      <c r="DQ52">
        <f ca="1">OFFSET(countries_cumulative!$D51,0,$CP52+DQ$1)</f>
        <v>0</v>
      </c>
      <c r="DR52">
        <f ca="1">OFFSET(countries_cumulative!$D51,0,$CP52+DR$1)</f>
        <v>0</v>
      </c>
      <c r="DS52">
        <f ca="1">OFFSET(countries_cumulative!$D51,0,$CP52+DS$1)</f>
        <v>0</v>
      </c>
      <c r="DT52">
        <f ca="1">OFFSET(countries_cumulative!$D51,0,$CP52+DT$1)</f>
        <v>0</v>
      </c>
      <c r="DU52">
        <f ca="1">OFFSET(countries_cumulative!$D51,0,$CP52+DU$1)</f>
        <v>0</v>
      </c>
      <c r="DV52">
        <f ca="1">OFFSET(countries_cumulative!$D51,0,$CP52+DV$1)</f>
        <v>0</v>
      </c>
      <c r="DW52" s="3" t="s">
        <v>165</v>
      </c>
      <c r="DX52" t="str">
        <f t="shared" ca="1" si="38"/>
        <v/>
      </c>
      <c r="DZ52" t="s">
        <v>165</v>
      </c>
      <c r="EA52">
        <f t="shared" ca="1" si="39"/>
        <v>-1</v>
      </c>
      <c r="EB52">
        <f t="shared" ca="1" si="40"/>
        <v>-1</v>
      </c>
      <c r="EC52">
        <f t="shared" ca="1" si="66"/>
        <v>-1</v>
      </c>
      <c r="ED52">
        <f t="shared" ca="1" si="67"/>
        <v>-1</v>
      </c>
      <c r="EE52">
        <f t="shared" ca="1" si="68"/>
        <v>-1</v>
      </c>
      <c r="EF52">
        <f t="shared" ca="1" si="41"/>
        <v>-1</v>
      </c>
      <c r="EG52">
        <f t="shared" ca="1" si="42"/>
        <v>-1</v>
      </c>
      <c r="EH52">
        <f t="shared" ca="1" si="43"/>
        <v>-1</v>
      </c>
      <c r="EI52">
        <f t="shared" ca="1" si="44"/>
        <v>-1</v>
      </c>
      <c r="EJ52">
        <f t="shared" ca="1" si="45"/>
        <v>-1</v>
      </c>
      <c r="EK52">
        <f t="shared" ca="1" si="46"/>
        <v>-1</v>
      </c>
      <c r="EL52">
        <f t="shared" ca="1" si="47"/>
        <v>-1</v>
      </c>
      <c r="EM52">
        <f t="shared" ca="1" si="48"/>
        <v>-1</v>
      </c>
      <c r="EN52">
        <f t="shared" ca="1" si="49"/>
        <v>-1</v>
      </c>
      <c r="EO52">
        <f t="shared" ca="1" si="50"/>
        <v>-1</v>
      </c>
      <c r="EP52">
        <f t="shared" ca="1" si="51"/>
        <v>-1</v>
      </c>
      <c r="EQ52">
        <f t="shared" ca="1" si="52"/>
        <v>-1</v>
      </c>
      <c r="ER52">
        <f t="shared" ca="1" si="53"/>
        <v>-1</v>
      </c>
      <c r="ES52">
        <f t="shared" ca="1" si="54"/>
        <v>-1</v>
      </c>
      <c r="ET52">
        <f t="shared" ca="1" si="55"/>
        <v>-1</v>
      </c>
      <c r="EU52">
        <f t="shared" ca="1" si="56"/>
        <v>-1</v>
      </c>
      <c r="EV52">
        <f t="shared" ca="1" si="57"/>
        <v>-1</v>
      </c>
      <c r="EW52">
        <f t="shared" ca="1" si="58"/>
        <v>-1</v>
      </c>
      <c r="EX52">
        <f t="shared" ca="1" si="59"/>
        <v>-1</v>
      </c>
      <c r="EY52">
        <f t="shared" ca="1" si="60"/>
        <v>-1</v>
      </c>
      <c r="EZ52">
        <f t="shared" ca="1" si="61"/>
        <v>-1</v>
      </c>
      <c r="FA52">
        <f t="shared" ca="1" si="62"/>
        <v>-1</v>
      </c>
      <c r="FB52">
        <f t="shared" ca="1" si="63"/>
        <v>-1</v>
      </c>
      <c r="FC52">
        <f t="shared" ca="1" si="64"/>
        <v>-1</v>
      </c>
      <c r="FD52">
        <f t="shared" ca="1" si="65"/>
        <v>-1</v>
      </c>
    </row>
    <row r="53" spans="1:160" x14ac:dyDescent="0.25">
      <c r="A53" s="3" t="s">
        <v>49</v>
      </c>
      <c r="B53">
        <f>IF(countries_cumulative!D52&gt;=50,1,0)</f>
        <v>0</v>
      </c>
      <c r="C53">
        <f>IF(countries_cumulative!E52&gt;=50,1,0)</f>
        <v>0</v>
      </c>
      <c r="D53">
        <f>IF(countries_cumulative!F52&gt;=50,1,0)</f>
        <v>0</v>
      </c>
      <c r="E53">
        <f>IF(countries_cumulative!G52&gt;=50,1,0)</f>
        <v>0</v>
      </c>
      <c r="F53">
        <f>IF(countries_cumulative!H52&gt;=50,1,0)</f>
        <v>0</v>
      </c>
      <c r="G53">
        <f>IF(countries_cumulative!I52&gt;=50,1,0)</f>
        <v>0</v>
      </c>
      <c r="H53">
        <f>IF(countries_cumulative!J52&gt;=50,1,0)</f>
        <v>0</v>
      </c>
      <c r="I53">
        <f>IF(countries_cumulative!K52&gt;=50,1,0)</f>
        <v>0</v>
      </c>
      <c r="J53">
        <f>IF(countries_cumulative!L52&gt;=50,1,0)</f>
        <v>0</v>
      </c>
      <c r="K53">
        <f>IF(countries_cumulative!M52&gt;=50,1,0)</f>
        <v>0</v>
      </c>
      <c r="L53">
        <f>IF(countries_cumulative!N52&gt;=50,1,0)</f>
        <v>0</v>
      </c>
      <c r="M53">
        <f>IF(countries_cumulative!O52&gt;=50,1,0)</f>
        <v>0</v>
      </c>
      <c r="N53">
        <f>IF(countries_cumulative!P52&gt;=50,1,0)</f>
        <v>0</v>
      </c>
      <c r="O53">
        <f>IF(countries_cumulative!Q52&gt;=50,1,0)</f>
        <v>0</v>
      </c>
      <c r="P53">
        <f>IF(countries_cumulative!R52&gt;=50,1,0)</f>
        <v>0</v>
      </c>
      <c r="Q53">
        <f>IF(countries_cumulative!S52&gt;=50,1,0)</f>
        <v>0</v>
      </c>
      <c r="R53">
        <f>IF(countries_cumulative!T52&gt;=50,1,0)</f>
        <v>0</v>
      </c>
      <c r="S53">
        <f>IF(countries_cumulative!U52&gt;=50,1,0)</f>
        <v>0</v>
      </c>
      <c r="T53">
        <f>IF(countries_cumulative!V52&gt;=50,1,0)</f>
        <v>0</v>
      </c>
      <c r="U53">
        <f>IF(countries_cumulative!W52&gt;=50,1,0)</f>
        <v>0</v>
      </c>
      <c r="V53">
        <f>IF(countries_cumulative!X52&gt;=50,1,0)</f>
        <v>0</v>
      </c>
      <c r="W53">
        <f>IF(countries_cumulative!Y52&gt;=50,1,0)</f>
        <v>0</v>
      </c>
      <c r="X53">
        <f>IF(countries_cumulative!Z52&gt;=50,1,0)</f>
        <v>0</v>
      </c>
      <c r="Y53">
        <f>IF(countries_cumulative!AA52&gt;=50,1,0)</f>
        <v>0</v>
      </c>
      <c r="Z53">
        <f>IF(countries_cumulative!AB52&gt;=50,1,0)</f>
        <v>0</v>
      </c>
      <c r="AA53">
        <f>IF(countries_cumulative!AC52&gt;=50,1,0)</f>
        <v>0</v>
      </c>
      <c r="AB53">
        <f>IF(countries_cumulative!AD52&gt;=50,1,0)</f>
        <v>0</v>
      </c>
      <c r="AC53">
        <f>IF(countries_cumulative!AE52&gt;=50,1,0)</f>
        <v>0</v>
      </c>
      <c r="AD53">
        <f>IF(countries_cumulative!AF52&gt;=50,1,0)</f>
        <v>0</v>
      </c>
      <c r="AE53">
        <f>IF(countries_cumulative!AG52&gt;=50,1,0)</f>
        <v>0</v>
      </c>
      <c r="AF53">
        <f>IF(countries_cumulative!AH52&gt;=50,1,0)</f>
        <v>0</v>
      </c>
      <c r="AG53">
        <f>IF(countries_cumulative!AI52&gt;=50,1,0)</f>
        <v>0</v>
      </c>
      <c r="AH53">
        <f>IF(countries_cumulative!AJ52&gt;=50,1,0)</f>
        <v>0</v>
      </c>
      <c r="AI53">
        <f>IF(countries_cumulative!AK52&gt;=50,1,0)</f>
        <v>0</v>
      </c>
      <c r="AJ53">
        <f>IF(countries_cumulative!AL52&gt;=50,1,0)</f>
        <v>0</v>
      </c>
      <c r="AK53">
        <f>IF(countries_cumulative!AM52&gt;=50,1,0)</f>
        <v>0</v>
      </c>
      <c r="AL53">
        <f>IF(countries_cumulative!AN52&gt;=50,1,0)</f>
        <v>0</v>
      </c>
      <c r="AM53">
        <f>IF(countries_cumulative!AO52&gt;=50,1,0)</f>
        <v>0</v>
      </c>
      <c r="AN53">
        <f>IF(countries_cumulative!AP52&gt;=50,1,0)</f>
        <v>0</v>
      </c>
      <c r="AO53">
        <f>IF(countries_cumulative!AQ52&gt;=50,1,0)</f>
        <v>0</v>
      </c>
      <c r="AP53">
        <f>IF(countries_cumulative!AR52&gt;=50,1,0)</f>
        <v>0</v>
      </c>
      <c r="AQ53">
        <f>IF(countries_cumulative!AS52&gt;=50,1,0)</f>
        <v>0</v>
      </c>
      <c r="AR53">
        <f>IF(countries_cumulative!AT52&gt;=50,1,0)</f>
        <v>0</v>
      </c>
      <c r="AS53">
        <f>IF(countries_cumulative!AU52&gt;=50,1,0)</f>
        <v>0</v>
      </c>
      <c r="AT53">
        <f>IF(countries_cumulative!AV52&gt;=50,1,0)</f>
        <v>0</v>
      </c>
      <c r="AU53">
        <f>IF(countries_cumulative!AW52&gt;=50,1,0)</f>
        <v>0</v>
      </c>
      <c r="AV53">
        <f>IF(countries_cumulative!AX52&gt;=50,1,0)</f>
        <v>0</v>
      </c>
      <c r="AW53">
        <f>IF(countries_cumulative!AY52&gt;=50,1,0)</f>
        <v>0</v>
      </c>
      <c r="AX53">
        <f>IF(countries_cumulative!AZ52&gt;=50,1,0)</f>
        <v>0</v>
      </c>
      <c r="AY53">
        <f>IF(countries_cumulative!BA52&gt;=50,1,0)</f>
        <v>0</v>
      </c>
      <c r="AZ53">
        <f>IF(countries_cumulative!BB52&gt;=50,1,0)</f>
        <v>0</v>
      </c>
      <c r="BA53">
        <f>IF(countries_cumulative!BC52&gt;=50,1,0)</f>
        <v>0</v>
      </c>
      <c r="BB53">
        <f>IF(countries_cumulative!BD52&gt;=50,1,0)</f>
        <v>0</v>
      </c>
      <c r="BC53">
        <f>IF(countries_cumulative!BE52&gt;=50,1,0)</f>
        <v>0</v>
      </c>
      <c r="BD53">
        <f>IF(countries_cumulative!BF52&gt;=50,1,0)</f>
        <v>0</v>
      </c>
      <c r="BE53">
        <f>IF(countries_cumulative!BG52&gt;=50,1,0)</f>
        <v>0</v>
      </c>
      <c r="BF53">
        <f>IF(countries_cumulative!BH52&gt;=50,1,0)</f>
        <v>0</v>
      </c>
      <c r="BG53">
        <f>IF(countries_cumulative!BI52&gt;=50,1,0)</f>
        <v>0</v>
      </c>
      <c r="BH53">
        <f>IF(countries_cumulative!BJ52&gt;=50,1,0)</f>
        <v>1</v>
      </c>
      <c r="BI53">
        <f>IF(countries_cumulative!BK52&gt;=50,1,0)</f>
        <v>1</v>
      </c>
      <c r="BJ53">
        <f>IF(countries_cumulative!BL52&gt;=50,1,0)</f>
        <v>1</v>
      </c>
      <c r="BK53">
        <f>IF(countries_cumulative!BM52&gt;=50,1,0)</f>
        <v>1</v>
      </c>
      <c r="BL53">
        <f>IF(countries_cumulative!BN52&gt;=50,1,0)</f>
        <v>1</v>
      </c>
      <c r="BM53">
        <f>IF(countries_cumulative!BO52&gt;=50,1,0)</f>
        <v>1</v>
      </c>
      <c r="BN53">
        <f>IF(countries_cumulative!BP52&gt;=50,1,0)</f>
        <v>1</v>
      </c>
      <c r="BO53">
        <f>IF(countries_cumulative!BQ52&gt;=50,1,0)</f>
        <v>1</v>
      </c>
      <c r="BP53">
        <f>IF(countries_cumulative!BR52&gt;=50,1,0)</f>
        <v>1</v>
      </c>
      <c r="BQ53">
        <f>IF(countries_cumulative!BS52&gt;=50,1,0)</f>
        <v>1</v>
      </c>
      <c r="BR53">
        <f>IF(countries_cumulative!BT52&gt;=50,1,0)</f>
        <v>1</v>
      </c>
      <c r="BS53">
        <f>IF(countries_cumulative!BU52&gt;=50,1,0)</f>
        <v>1</v>
      </c>
      <c r="BT53">
        <f>IF(countries_cumulative!BV52&gt;=50,1,0)</f>
        <v>1</v>
      </c>
      <c r="BU53">
        <f>IF(countries_cumulative!BW52&gt;=50,1,0)</f>
        <v>1</v>
      </c>
      <c r="BV53">
        <f>IF(countries_cumulative!BX52&gt;=50,1,0)</f>
        <v>1</v>
      </c>
      <c r="BW53">
        <f>IF(countries_cumulative!BY52&gt;=50,1,0)</f>
        <v>1</v>
      </c>
      <c r="BX53">
        <f>IF(countries_cumulative!BZ52&gt;=50,1,0)</f>
        <v>1</v>
      </c>
      <c r="BY53">
        <f>IF(countries_cumulative!CA52&gt;=50,1,0)</f>
        <v>1</v>
      </c>
      <c r="BZ53">
        <f>IF(countries_cumulative!CB52&gt;=50,1,0)</f>
        <v>1</v>
      </c>
      <c r="CA53">
        <f>IF(countries_cumulative!CC52&gt;=50,1,0)</f>
        <v>1</v>
      </c>
      <c r="CB53">
        <f>IF(countries_cumulative!CD52&gt;=50,1,0)</f>
        <v>1</v>
      </c>
      <c r="CC53">
        <f>IF(countries_cumulative!CE52&gt;=50,1,0)</f>
        <v>1</v>
      </c>
      <c r="CD53">
        <f>IF(countries_cumulative!CF52&gt;=50,1,0)</f>
        <v>1</v>
      </c>
      <c r="CE53">
        <f>IF(countries_cumulative!CG52&gt;=50,1,0)</f>
        <v>1</v>
      </c>
      <c r="CF53">
        <f>IF(countries_cumulative!CH52&gt;=50,1,0)</f>
        <v>1</v>
      </c>
      <c r="CG53">
        <f>IF(countries_cumulative!CI52&gt;=50,1,0)</f>
        <v>1</v>
      </c>
      <c r="CH53">
        <f>IF(countries_cumulative!CJ52&gt;=50,1,0)</f>
        <v>1</v>
      </c>
      <c r="CI53">
        <f>IF(countries_cumulative!CK52&gt;=50,1,0)</f>
        <v>1</v>
      </c>
      <c r="CJ53">
        <f>IF(countries_cumulative!CL52&gt;=50,1,0)</f>
        <v>1</v>
      </c>
      <c r="CK53">
        <f>IF(countries_cumulative!CM52&gt;=50,1,0)</f>
        <v>1</v>
      </c>
      <c r="CL53">
        <f>IF(countries_cumulative!CN52&gt;=50,1,0)</f>
        <v>1</v>
      </c>
      <c r="CM53">
        <f>IF(countries_cumulative!CO52&gt;=50,1,0)</f>
        <v>1</v>
      </c>
      <c r="CN53">
        <f>IF(countries_cumulative!CP52&gt;=50,1,0)</f>
        <v>1</v>
      </c>
      <c r="CP53">
        <f t="shared" si="36"/>
        <v>58</v>
      </c>
      <c r="CQ53" t="str">
        <f t="shared" si="37"/>
        <v>Dominican Republic</v>
      </c>
      <c r="CR53">
        <f ca="1">OFFSET(countries_cumulative!$D52,0,$CP53+CR$1)</f>
        <v>72</v>
      </c>
      <c r="CS53">
        <f ca="1">OFFSET(countries_cumulative!$D52,0,$CP53+CS$1)</f>
        <v>112</v>
      </c>
      <c r="CT53">
        <f ca="1">OFFSET(countries_cumulative!$D52,0,$CP53+CT$1)</f>
        <v>202</v>
      </c>
      <c r="CU53">
        <f ca="1">OFFSET(countries_cumulative!$D52,0,$CP53+CU$1)</f>
        <v>245</v>
      </c>
      <c r="CV53">
        <f ca="1">OFFSET(countries_cumulative!$D52,0,$CP53+CV$1)</f>
        <v>312</v>
      </c>
      <c r="CW53">
        <f ca="1">OFFSET(countries_cumulative!$D52,0,$CP53+CW$1)</f>
        <v>392</v>
      </c>
      <c r="CX53">
        <f ca="1">OFFSET(countries_cumulative!$D52,0,$CP53+CX$1)</f>
        <v>488</v>
      </c>
      <c r="CY53">
        <f ca="1">OFFSET(countries_cumulative!$D52,0,$CP53+CY$1)</f>
        <v>581</v>
      </c>
      <c r="CZ53">
        <f ca="1">OFFSET(countries_cumulative!$D52,0,$CP53+CZ$1)</f>
        <v>719</v>
      </c>
      <c r="DA53">
        <f ca="1">OFFSET(countries_cumulative!$D52,0,$CP53+DA$1)</f>
        <v>859</v>
      </c>
      <c r="DB53">
        <f ca="1">OFFSET(countries_cumulative!$D52,0,$CP53+DB$1)</f>
        <v>901</v>
      </c>
      <c r="DC53">
        <f ca="1">OFFSET(countries_cumulative!$D52,0,$CP53+DC$1)</f>
        <v>1109</v>
      </c>
      <c r="DD53">
        <f ca="1">OFFSET(countries_cumulative!$D52,0,$CP53+DD$1)</f>
        <v>1284</v>
      </c>
      <c r="DE53">
        <f ca="1">OFFSET(countries_cumulative!$D52,0,$CP53+DE$1)</f>
        <v>1380</v>
      </c>
      <c r="DF53">
        <f ca="1">OFFSET(countries_cumulative!$D52,0,$CP53+DF$1)</f>
        <v>1488</v>
      </c>
      <c r="DG53">
        <f ca="1">OFFSET(countries_cumulative!$D52,0,$CP53+DG$1)</f>
        <v>1488</v>
      </c>
      <c r="DH53">
        <f ca="1">OFFSET(countries_cumulative!$D52,0,$CP53+DH$1)</f>
        <v>1745</v>
      </c>
      <c r="DI53">
        <f ca="1">OFFSET(countries_cumulative!$D52,0,$CP53+DI$1)</f>
        <v>1828</v>
      </c>
      <c r="DJ53">
        <f ca="1">OFFSET(countries_cumulative!$D52,0,$CP53+DJ$1)</f>
        <v>1956</v>
      </c>
      <c r="DK53">
        <f ca="1">OFFSET(countries_cumulative!$D52,0,$CP53+DK$1)</f>
        <v>2111</v>
      </c>
      <c r="DL53">
        <f ca="1">OFFSET(countries_cumulative!$D52,0,$CP53+DL$1)</f>
        <v>2349</v>
      </c>
      <c r="DM53">
        <f ca="1">OFFSET(countries_cumulative!$D52,0,$CP53+DM$1)</f>
        <v>2620</v>
      </c>
      <c r="DN53">
        <f ca="1">OFFSET(countries_cumulative!$D52,0,$CP53+DN$1)</f>
        <v>2759</v>
      </c>
      <c r="DO53">
        <f ca="1">OFFSET(countries_cumulative!$D52,0,$CP53+DO$1)</f>
        <v>2967</v>
      </c>
      <c r="DP53">
        <f ca="1">OFFSET(countries_cumulative!$D52,0,$CP53+DP$1)</f>
        <v>3167</v>
      </c>
      <c r="DQ53">
        <f ca="1">OFFSET(countries_cumulative!$D52,0,$CP53+DQ$1)</f>
        <v>3286</v>
      </c>
      <c r="DR53">
        <f ca="1">OFFSET(countries_cumulative!$D52,0,$CP53+DR$1)</f>
        <v>3614</v>
      </c>
      <c r="DS53">
        <f ca="1">OFFSET(countries_cumulative!$D52,0,$CP53+DS$1)</f>
        <v>3755</v>
      </c>
      <c r="DT53">
        <f ca="1">OFFSET(countries_cumulative!$D52,0,$CP53+DT$1)</f>
        <v>4126</v>
      </c>
      <c r="DU53">
        <f ca="1">OFFSET(countries_cumulative!$D52,0,$CP53+DU$1)</f>
        <v>4335</v>
      </c>
      <c r="DV53">
        <f ca="1">OFFSET(countries_cumulative!$D52,0,$CP53+DV$1)</f>
        <v>4680</v>
      </c>
      <c r="DW53" s="3" t="s">
        <v>49</v>
      </c>
      <c r="DX53">
        <f t="shared" ca="1" si="38"/>
        <v>0.3246986152977025</v>
      </c>
      <c r="DZ53" t="s">
        <v>49</v>
      </c>
      <c r="EA53">
        <f t="shared" ca="1" si="39"/>
        <v>39</v>
      </c>
      <c r="EB53">
        <f t="shared" ca="1" si="40"/>
        <v>10.401754250991379</v>
      </c>
      <c r="EC53">
        <f t="shared" ca="1" si="66"/>
        <v>4.5720546555426234</v>
      </c>
      <c r="ED53">
        <f t="shared" ca="1" si="67"/>
        <v>2.9359793425308607</v>
      </c>
      <c r="EE53">
        <f t="shared" ca="1" si="68"/>
        <v>2.1697863849222268</v>
      </c>
      <c r="EF53">
        <f t="shared" ca="1" si="41"/>
        <v>1.7322193018926013</v>
      </c>
      <c r="EG53">
        <f t="shared" ca="1" si="42"/>
        <v>1.4359814056016722</v>
      </c>
      <c r="EH53">
        <f t="shared" ca="1" si="43"/>
        <v>1.2457584118888168</v>
      </c>
      <c r="EI53">
        <f t="shared" ca="1" si="44"/>
        <v>1.097852599383661</v>
      </c>
      <c r="EJ53">
        <f t="shared" ca="1" si="45"/>
        <v>0.95819281650470334</v>
      </c>
      <c r="EK53">
        <f t="shared" ca="1" si="46"/>
        <v>0.88001669156336049</v>
      </c>
      <c r="EL53">
        <f t="shared" ca="1" si="47"/>
        <v>0.80700166052958378</v>
      </c>
      <c r="EM53">
        <f t="shared" ca="1" si="48"/>
        <v>0.73675699702395159</v>
      </c>
      <c r="EN53">
        <f t="shared" ca="1" si="49"/>
        <v>0.6790976224065961</v>
      </c>
      <c r="EO53">
        <f t="shared" ca="1" si="50"/>
        <v>0.62207482338065168</v>
      </c>
      <c r="EP53">
        <f t="shared" ca="1" si="51"/>
        <v>0.59026132219873007</v>
      </c>
      <c r="EQ53">
        <f t="shared" ca="1" si="52"/>
        <v>0.55186658889955309</v>
      </c>
      <c r="ER53">
        <f t="shared" ca="1" si="53"/>
        <v>0.52036876528600962</v>
      </c>
      <c r="ES53">
        <f t="shared" ca="1" si="54"/>
        <v>0.49341274722984729</v>
      </c>
      <c r="ET53">
        <f t="shared" ca="1" si="55"/>
        <v>0.47186558750801799</v>
      </c>
      <c r="EU53">
        <f t="shared" ca="1" si="56"/>
        <v>0.45278040189680846</v>
      </c>
      <c r="EV53">
        <f t="shared" ca="1" si="57"/>
        <v>0.43177838916331579</v>
      </c>
      <c r="EW53">
        <f t="shared" ca="1" si="58"/>
        <v>0.41418575881226771</v>
      </c>
      <c r="EX53">
        <f t="shared" ca="1" si="59"/>
        <v>0.39779728918253565</v>
      </c>
      <c r="EY53">
        <f t="shared" ca="1" si="60"/>
        <v>0.38128035408678485</v>
      </c>
      <c r="EZ53">
        <f t="shared" ca="1" si="61"/>
        <v>0.36933453044663822</v>
      </c>
      <c r="FA53">
        <f t="shared" ca="1" si="62"/>
        <v>0.35544389288031475</v>
      </c>
      <c r="FB53">
        <f t="shared" ca="1" si="63"/>
        <v>0.34540485603544324</v>
      </c>
      <c r="FC53">
        <f t="shared" ca="1" si="64"/>
        <v>0.33402078937695312</v>
      </c>
      <c r="FD53">
        <f t="shared" ca="1" si="65"/>
        <v>0.3246986152977025</v>
      </c>
    </row>
    <row r="54" spans="1:160" x14ac:dyDescent="0.25">
      <c r="A54" s="3" t="s">
        <v>50</v>
      </c>
      <c r="B54">
        <f>IF(countries_cumulative!D53&gt;=50,1,0)</f>
        <v>0</v>
      </c>
      <c r="C54">
        <f>IF(countries_cumulative!E53&gt;=50,1,0)</f>
        <v>0</v>
      </c>
      <c r="D54">
        <f>IF(countries_cumulative!F53&gt;=50,1,0)</f>
        <v>0</v>
      </c>
      <c r="E54">
        <f>IF(countries_cumulative!G53&gt;=50,1,0)</f>
        <v>0</v>
      </c>
      <c r="F54">
        <f>IF(countries_cumulative!H53&gt;=50,1,0)</f>
        <v>0</v>
      </c>
      <c r="G54">
        <f>IF(countries_cumulative!I53&gt;=50,1,0)</f>
        <v>0</v>
      </c>
      <c r="H54">
        <f>IF(countries_cumulative!J53&gt;=50,1,0)</f>
        <v>0</v>
      </c>
      <c r="I54">
        <f>IF(countries_cumulative!K53&gt;=50,1,0)</f>
        <v>0</v>
      </c>
      <c r="J54">
        <f>IF(countries_cumulative!L53&gt;=50,1,0)</f>
        <v>0</v>
      </c>
      <c r="K54">
        <f>IF(countries_cumulative!M53&gt;=50,1,0)</f>
        <v>0</v>
      </c>
      <c r="L54">
        <f>IF(countries_cumulative!N53&gt;=50,1,0)</f>
        <v>0</v>
      </c>
      <c r="M54">
        <f>IF(countries_cumulative!O53&gt;=50,1,0)</f>
        <v>0</v>
      </c>
      <c r="N54">
        <f>IF(countries_cumulative!P53&gt;=50,1,0)</f>
        <v>0</v>
      </c>
      <c r="O54">
        <f>IF(countries_cumulative!Q53&gt;=50,1,0)</f>
        <v>0</v>
      </c>
      <c r="P54">
        <f>IF(countries_cumulative!R53&gt;=50,1,0)</f>
        <v>0</v>
      </c>
      <c r="Q54">
        <f>IF(countries_cumulative!S53&gt;=50,1,0)</f>
        <v>0</v>
      </c>
      <c r="R54">
        <f>IF(countries_cumulative!T53&gt;=50,1,0)</f>
        <v>0</v>
      </c>
      <c r="S54">
        <f>IF(countries_cumulative!U53&gt;=50,1,0)</f>
        <v>0</v>
      </c>
      <c r="T54">
        <f>IF(countries_cumulative!V53&gt;=50,1,0)</f>
        <v>0</v>
      </c>
      <c r="U54">
        <f>IF(countries_cumulative!W53&gt;=50,1,0)</f>
        <v>0</v>
      </c>
      <c r="V54">
        <f>IF(countries_cumulative!X53&gt;=50,1,0)</f>
        <v>0</v>
      </c>
      <c r="W54">
        <f>IF(countries_cumulative!Y53&gt;=50,1,0)</f>
        <v>0</v>
      </c>
      <c r="X54">
        <f>IF(countries_cumulative!Z53&gt;=50,1,0)</f>
        <v>0</v>
      </c>
      <c r="Y54">
        <f>IF(countries_cumulative!AA53&gt;=50,1,0)</f>
        <v>0</v>
      </c>
      <c r="Z54">
        <f>IF(countries_cumulative!AB53&gt;=50,1,0)</f>
        <v>0</v>
      </c>
      <c r="AA54">
        <f>IF(countries_cumulative!AC53&gt;=50,1,0)</f>
        <v>0</v>
      </c>
      <c r="AB54">
        <f>IF(countries_cumulative!AD53&gt;=50,1,0)</f>
        <v>0</v>
      </c>
      <c r="AC54">
        <f>IF(countries_cumulative!AE53&gt;=50,1,0)</f>
        <v>0</v>
      </c>
      <c r="AD54">
        <f>IF(countries_cumulative!AF53&gt;=50,1,0)</f>
        <v>0</v>
      </c>
      <c r="AE54">
        <f>IF(countries_cumulative!AG53&gt;=50,1,0)</f>
        <v>0</v>
      </c>
      <c r="AF54">
        <f>IF(countries_cumulative!AH53&gt;=50,1,0)</f>
        <v>0</v>
      </c>
      <c r="AG54">
        <f>IF(countries_cumulative!AI53&gt;=50,1,0)</f>
        <v>0</v>
      </c>
      <c r="AH54">
        <f>IF(countries_cumulative!AJ53&gt;=50,1,0)</f>
        <v>0</v>
      </c>
      <c r="AI54">
        <f>IF(countries_cumulative!AK53&gt;=50,1,0)</f>
        <v>0</v>
      </c>
      <c r="AJ54">
        <f>IF(countries_cumulative!AL53&gt;=50,1,0)</f>
        <v>0</v>
      </c>
      <c r="AK54">
        <f>IF(countries_cumulative!AM53&gt;=50,1,0)</f>
        <v>0</v>
      </c>
      <c r="AL54">
        <f>IF(countries_cumulative!AN53&gt;=50,1,0)</f>
        <v>0</v>
      </c>
      <c r="AM54">
        <f>IF(countries_cumulative!AO53&gt;=50,1,0)</f>
        <v>0</v>
      </c>
      <c r="AN54">
        <f>IF(countries_cumulative!AP53&gt;=50,1,0)</f>
        <v>0</v>
      </c>
      <c r="AO54">
        <f>IF(countries_cumulative!AQ53&gt;=50,1,0)</f>
        <v>0</v>
      </c>
      <c r="AP54">
        <f>IF(countries_cumulative!AR53&gt;=50,1,0)</f>
        <v>0</v>
      </c>
      <c r="AQ54">
        <f>IF(countries_cumulative!AS53&gt;=50,1,0)</f>
        <v>0</v>
      </c>
      <c r="AR54">
        <f>IF(countries_cumulative!AT53&gt;=50,1,0)</f>
        <v>0</v>
      </c>
      <c r="AS54">
        <f>IF(countries_cumulative!AU53&gt;=50,1,0)</f>
        <v>0</v>
      </c>
      <c r="AT54">
        <f>IF(countries_cumulative!AV53&gt;=50,1,0)</f>
        <v>0</v>
      </c>
      <c r="AU54">
        <f>IF(countries_cumulative!AW53&gt;=50,1,0)</f>
        <v>0</v>
      </c>
      <c r="AV54">
        <f>IF(countries_cumulative!AX53&gt;=50,1,0)</f>
        <v>0</v>
      </c>
      <c r="AW54">
        <f>IF(countries_cumulative!AY53&gt;=50,1,0)</f>
        <v>0</v>
      </c>
      <c r="AX54">
        <f>IF(countries_cumulative!AZ53&gt;=50,1,0)</f>
        <v>0</v>
      </c>
      <c r="AY54">
        <f>IF(countries_cumulative!BA53&gt;=50,1,0)</f>
        <v>0</v>
      </c>
      <c r="AZ54">
        <f>IF(countries_cumulative!BB53&gt;=50,1,0)</f>
        <v>0</v>
      </c>
      <c r="BA54">
        <f>IF(countries_cumulative!BC53&gt;=50,1,0)</f>
        <v>0</v>
      </c>
      <c r="BB54">
        <f>IF(countries_cumulative!BD53&gt;=50,1,0)</f>
        <v>0</v>
      </c>
      <c r="BC54">
        <f>IF(countries_cumulative!BE53&gt;=50,1,0)</f>
        <v>0</v>
      </c>
      <c r="BD54">
        <f>IF(countries_cumulative!BF53&gt;=50,1,0)</f>
        <v>0</v>
      </c>
      <c r="BE54">
        <f>IF(countries_cumulative!BG53&gt;=50,1,0)</f>
        <v>1</v>
      </c>
      <c r="BF54">
        <f>IF(countries_cumulative!BH53&gt;=50,1,0)</f>
        <v>1</v>
      </c>
      <c r="BG54">
        <f>IF(countries_cumulative!BI53&gt;=50,1,0)</f>
        <v>1</v>
      </c>
      <c r="BH54">
        <f>IF(countries_cumulative!BJ53&gt;=50,1,0)</f>
        <v>1</v>
      </c>
      <c r="BI54">
        <f>IF(countries_cumulative!BK53&gt;=50,1,0)</f>
        <v>1</v>
      </c>
      <c r="BJ54">
        <f>IF(countries_cumulative!BL53&gt;=50,1,0)</f>
        <v>1</v>
      </c>
      <c r="BK54">
        <f>IF(countries_cumulative!BM53&gt;=50,1,0)</f>
        <v>1</v>
      </c>
      <c r="BL54">
        <f>IF(countries_cumulative!BN53&gt;=50,1,0)</f>
        <v>1</v>
      </c>
      <c r="BM54">
        <f>IF(countries_cumulative!BO53&gt;=50,1,0)</f>
        <v>1</v>
      </c>
      <c r="BN54">
        <f>IF(countries_cumulative!BP53&gt;=50,1,0)</f>
        <v>1</v>
      </c>
      <c r="BO54">
        <f>IF(countries_cumulative!BQ53&gt;=50,1,0)</f>
        <v>1</v>
      </c>
      <c r="BP54">
        <f>IF(countries_cumulative!BR53&gt;=50,1,0)</f>
        <v>1</v>
      </c>
      <c r="BQ54">
        <f>IF(countries_cumulative!BS53&gt;=50,1,0)</f>
        <v>1</v>
      </c>
      <c r="BR54">
        <f>IF(countries_cumulative!BT53&gt;=50,1,0)</f>
        <v>1</v>
      </c>
      <c r="BS54">
        <f>IF(countries_cumulative!BU53&gt;=50,1,0)</f>
        <v>1</v>
      </c>
      <c r="BT54">
        <f>IF(countries_cumulative!BV53&gt;=50,1,0)</f>
        <v>1</v>
      </c>
      <c r="BU54">
        <f>IF(countries_cumulative!BW53&gt;=50,1,0)</f>
        <v>1</v>
      </c>
      <c r="BV54">
        <f>IF(countries_cumulative!BX53&gt;=50,1,0)</f>
        <v>1</v>
      </c>
      <c r="BW54">
        <f>IF(countries_cumulative!BY53&gt;=50,1,0)</f>
        <v>1</v>
      </c>
      <c r="BX54">
        <f>IF(countries_cumulative!BZ53&gt;=50,1,0)</f>
        <v>1</v>
      </c>
      <c r="BY54">
        <f>IF(countries_cumulative!CA53&gt;=50,1,0)</f>
        <v>1</v>
      </c>
      <c r="BZ54">
        <f>IF(countries_cumulative!CB53&gt;=50,1,0)</f>
        <v>1</v>
      </c>
      <c r="CA54">
        <f>IF(countries_cumulative!CC53&gt;=50,1,0)</f>
        <v>1</v>
      </c>
      <c r="CB54">
        <f>IF(countries_cumulative!CD53&gt;=50,1,0)</f>
        <v>1</v>
      </c>
      <c r="CC54">
        <f>IF(countries_cumulative!CE53&gt;=50,1,0)</f>
        <v>1</v>
      </c>
      <c r="CD54">
        <f>IF(countries_cumulative!CF53&gt;=50,1,0)</f>
        <v>1</v>
      </c>
      <c r="CE54">
        <f>IF(countries_cumulative!CG53&gt;=50,1,0)</f>
        <v>1</v>
      </c>
      <c r="CF54">
        <f>IF(countries_cumulative!CH53&gt;=50,1,0)</f>
        <v>1</v>
      </c>
      <c r="CG54">
        <f>IF(countries_cumulative!CI53&gt;=50,1,0)</f>
        <v>1</v>
      </c>
      <c r="CH54">
        <f>IF(countries_cumulative!CJ53&gt;=50,1,0)</f>
        <v>1</v>
      </c>
      <c r="CI54">
        <f>IF(countries_cumulative!CK53&gt;=50,1,0)</f>
        <v>1</v>
      </c>
      <c r="CJ54">
        <f>IF(countries_cumulative!CL53&gt;=50,1,0)</f>
        <v>1</v>
      </c>
      <c r="CK54">
        <f>IF(countries_cumulative!CM53&gt;=50,1,0)</f>
        <v>1</v>
      </c>
      <c r="CL54">
        <f>IF(countries_cumulative!CN53&gt;=50,1,0)</f>
        <v>1</v>
      </c>
      <c r="CM54">
        <f>IF(countries_cumulative!CO53&gt;=50,1,0)</f>
        <v>1</v>
      </c>
      <c r="CN54">
        <f>IF(countries_cumulative!CP53&gt;=50,1,0)</f>
        <v>1</v>
      </c>
      <c r="CP54">
        <f t="shared" si="36"/>
        <v>55</v>
      </c>
      <c r="CQ54" t="str">
        <f t="shared" si="37"/>
        <v>Ecuador</v>
      </c>
      <c r="CR54">
        <f ca="1">OFFSET(countries_cumulative!$D53,0,$CP54+CR$1)</f>
        <v>58</v>
      </c>
      <c r="CS54">
        <f ca="1">OFFSET(countries_cumulative!$D53,0,$CP54+CS$1)</f>
        <v>111</v>
      </c>
      <c r="CT54">
        <f ca="1">OFFSET(countries_cumulative!$D53,0,$CP54+CT$1)</f>
        <v>199</v>
      </c>
      <c r="CU54">
        <f ca="1">OFFSET(countries_cumulative!$D53,0,$CP54+CU$1)</f>
        <v>367</v>
      </c>
      <c r="CV54">
        <f ca="1">OFFSET(countries_cumulative!$D53,0,$CP54+CV$1)</f>
        <v>506</v>
      </c>
      <c r="CW54">
        <f ca="1">OFFSET(countries_cumulative!$D53,0,$CP54+CW$1)</f>
        <v>789</v>
      </c>
      <c r="CX54">
        <f ca="1">OFFSET(countries_cumulative!$D53,0,$CP54+CX$1)</f>
        <v>981</v>
      </c>
      <c r="CY54">
        <f ca="1">OFFSET(countries_cumulative!$D53,0,$CP54+CY$1)</f>
        <v>1082</v>
      </c>
      <c r="CZ54">
        <f ca="1">OFFSET(countries_cumulative!$D53,0,$CP54+CZ$1)</f>
        <v>1173</v>
      </c>
      <c r="DA54">
        <f ca="1">OFFSET(countries_cumulative!$D53,0,$CP54+DA$1)</f>
        <v>1403</v>
      </c>
      <c r="DB54">
        <f ca="1">OFFSET(countries_cumulative!$D53,0,$CP54+DB$1)</f>
        <v>1595</v>
      </c>
      <c r="DC54">
        <f ca="1">OFFSET(countries_cumulative!$D53,0,$CP54+DC$1)</f>
        <v>1823</v>
      </c>
      <c r="DD54">
        <f ca="1">OFFSET(countries_cumulative!$D53,0,$CP54+DD$1)</f>
        <v>1924</v>
      </c>
      <c r="DE54">
        <f ca="1">OFFSET(countries_cumulative!$D53,0,$CP54+DE$1)</f>
        <v>1962</v>
      </c>
      <c r="DF54">
        <f ca="1">OFFSET(countries_cumulative!$D53,0,$CP54+DF$1)</f>
        <v>2240</v>
      </c>
      <c r="DG54">
        <f ca="1">OFFSET(countries_cumulative!$D53,0,$CP54+DG$1)</f>
        <v>2748</v>
      </c>
      <c r="DH54">
        <f ca="1">OFFSET(countries_cumulative!$D53,0,$CP54+DH$1)</f>
        <v>3163</v>
      </c>
      <c r="DI54">
        <f ca="1">OFFSET(countries_cumulative!$D53,0,$CP54+DI$1)</f>
        <v>3368</v>
      </c>
      <c r="DJ54">
        <f ca="1">OFFSET(countries_cumulative!$D53,0,$CP54+DJ$1)</f>
        <v>3465</v>
      </c>
      <c r="DK54">
        <f ca="1">OFFSET(countries_cumulative!$D53,0,$CP54+DK$1)</f>
        <v>3646</v>
      </c>
      <c r="DL54">
        <f ca="1">OFFSET(countries_cumulative!$D53,0,$CP54+DL$1)</f>
        <v>3747</v>
      </c>
      <c r="DM54">
        <f ca="1">OFFSET(countries_cumulative!$D53,0,$CP54+DM$1)</f>
        <v>3747</v>
      </c>
      <c r="DN54">
        <f ca="1">OFFSET(countries_cumulative!$D53,0,$CP54+DN$1)</f>
        <v>4450</v>
      </c>
      <c r="DO54">
        <f ca="1">OFFSET(countries_cumulative!$D53,0,$CP54+DO$1)</f>
        <v>4965</v>
      </c>
      <c r="DP54">
        <f ca="1">OFFSET(countries_cumulative!$D53,0,$CP54+DP$1)</f>
        <v>7161</v>
      </c>
      <c r="DQ54">
        <f ca="1">OFFSET(countries_cumulative!$D53,0,$CP54+DQ$1)</f>
        <v>7257</v>
      </c>
      <c r="DR54">
        <f ca="1">OFFSET(countries_cumulative!$D53,0,$CP54+DR$1)</f>
        <v>7466</v>
      </c>
      <c r="DS54">
        <f ca="1">OFFSET(countries_cumulative!$D53,0,$CP54+DS$1)</f>
        <v>7529</v>
      </c>
      <c r="DT54">
        <f ca="1">OFFSET(countries_cumulative!$D53,0,$CP54+DT$1)</f>
        <v>7603</v>
      </c>
      <c r="DU54">
        <f ca="1">OFFSET(countries_cumulative!$D53,0,$CP54+DU$1)</f>
        <v>7858</v>
      </c>
      <c r="DV54">
        <f ca="1">OFFSET(countries_cumulative!$D53,0,$CP54+DV$1)</f>
        <v>8225</v>
      </c>
      <c r="DW54" s="3" t="s">
        <v>50</v>
      </c>
      <c r="DX54">
        <f t="shared" ca="1" si="38"/>
        <v>0.3502123784468234</v>
      </c>
      <c r="DZ54" t="s">
        <v>50</v>
      </c>
      <c r="EA54">
        <f t="shared" ca="1" si="39"/>
        <v>52</v>
      </c>
      <c r="EB54">
        <f t="shared" ca="1" si="40"/>
        <v>10.874342087037917</v>
      </c>
      <c r="EC54">
        <f t="shared" ca="1" si="66"/>
        <v>5.7606143017486904</v>
      </c>
      <c r="ED54">
        <f t="shared" ca="1" si="67"/>
        <v>3.6006532675824117</v>
      </c>
      <c r="EE54">
        <f t="shared" ca="1" si="68"/>
        <v>2.7392411581524456</v>
      </c>
      <c r="EF54">
        <f t="shared" ca="1" si="41"/>
        <v>2.1203282535252201</v>
      </c>
      <c r="EG54">
        <f t="shared" ca="1" si="42"/>
        <v>1.6918003852647119</v>
      </c>
      <c r="EH54">
        <f t="shared" ca="1" si="43"/>
        <v>1.4038610379448864</v>
      </c>
      <c r="EI54">
        <f t="shared" ca="1" si="44"/>
        <v>1.226567211632565</v>
      </c>
      <c r="EJ54">
        <f t="shared" ca="1" si="45"/>
        <v>1.0828950445965413</v>
      </c>
      <c r="EK54">
        <f t="shared" ca="1" si="46"/>
        <v>0.97314322202555137</v>
      </c>
      <c r="EL54">
        <f t="shared" ca="1" si="47"/>
        <v>0.8731647219632741</v>
      </c>
      <c r="EM54">
        <f t="shared" ca="1" si="48"/>
        <v>0.78764826864970106</v>
      </c>
      <c r="EN54">
        <f t="shared" ca="1" si="49"/>
        <v>0.73176765843614877</v>
      </c>
      <c r="EO54">
        <f t="shared" ca="1" si="50"/>
        <v>0.69297346811358174</v>
      </c>
      <c r="EP54">
        <f t="shared" ca="1" si="51"/>
        <v>0.65292767177235356</v>
      </c>
      <c r="EQ54">
        <f t="shared" ca="1" si="52"/>
        <v>0.61082627695342318</v>
      </c>
      <c r="ER54">
        <f t="shared" ca="1" si="53"/>
        <v>0.57124133729133941</v>
      </c>
      <c r="ES54">
        <f t="shared" ca="1" si="54"/>
        <v>0.53849998569676449</v>
      </c>
      <c r="ET54">
        <f t="shared" ca="1" si="55"/>
        <v>0.50780588055867937</v>
      </c>
      <c r="EU54">
        <f t="shared" ca="1" si="56"/>
        <v>0.4786071198731503</v>
      </c>
      <c r="EV54">
        <f t="shared" ca="1" si="57"/>
        <v>0.46411624896537118</v>
      </c>
      <c r="EW54">
        <f t="shared" ca="1" si="58"/>
        <v>0.44700577166386624</v>
      </c>
      <c r="EX54">
        <f t="shared" ca="1" si="59"/>
        <v>0.4470273585316864</v>
      </c>
      <c r="EY54">
        <f t="shared" ca="1" si="60"/>
        <v>0.42656277392502151</v>
      </c>
      <c r="EZ54">
        <f t="shared" ca="1" si="61"/>
        <v>0.4087523477736632</v>
      </c>
      <c r="FA54">
        <f t="shared" ca="1" si="62"/>
        <v>0.39142073749128592</v>
      </c>
      <c r="FB54">
        <f t="shared" ca="1" si="63"/>
        <v>0.37558626288850316</v>
      </c>
      <c r="FC54">
        <f t="shared" ca="1" si="64"/>
        <v>0.3621036563046891</v>
      </c>
      <c r="FD54">
        <f t="shared" ca="1" si="65"/>
        <v>0.3502123784468234</v>
      </c>
    </row>
    <row r="55" spans="1:160" x14ac:dyDescent="0.25">
      <c r="A55" s="3" t="s">
        <v>51</v>
      </c>
      <c r="B55">
        <f>IF(countries_cumulative!D54&gt;=50,1,0)</f>
        <v>0</v>
      </c>
      <c r="C55">
        <f>IF(countries_cumulative!E54&gt;=50,1,0)</f>
        <v>0</v>
      </c>
      <c r="D55">
        <f>IF(countries_cumulative!F54&gt;=50,1,0)</f>
        <v>0</v>
      </c>
      <c r="E55">
        <f>IF(countries_cumulative!G54&gt;=50,1,0)</f>
        <v>0</v>
      </c>
      <c r="F55">
        <f>IF(countries_cumulative!H54&gt;=50,1,0)</f>
        <v>0</v>
      </c>
      <c r="G55">
        <f>IF(countries_cumulative!I54&gt;=50,1,0)</f>
        <v>0</v>
      </c>
      <c r="H55">
        <f>IF(countries_cumulative!J54&gt;=50,1,0)</f>
        <v>0</v>
      </c>
      <c r="I55">
        <f>IF(countries_cumulative!K54&gt;=50,1,0)</f>
        <v>0</v>
      </c>
      <c r="J55">
        <f>IF(countries_cumulative!L54&gt;=50,1,0)</f>
        <v>0</v>
      </c>
      <c r="K55">
        <f>IF(countries_cumulative!M54&gt;=50,1,0)</f>
        <v>0</v>
      </c>
      <c r="L55">
        <f>IF(countries_cumulative!N54&gt;=50,1,0)</f>
        <v>0</v>
      </c>
      <c r="M55">
        <f>IF(countries_cumulative!O54&gt;=50,1,0)</f>
        <v>0</v>
      </c>
      <c r="N55">
        <f>IF(countries_cumulative!P54&gt;=50,1,0)</f>
        <v>0</v>
      </c>
      <c r="O55">
        <f>IF(countries_cumulative!Q54&gt;=50,1,0)</f>
        <v>0</v>
      </c>
      <c r="P55">
        <f>IF(countries_cumulative!R54&gt;=50,1,0)</f>
        <v>0</v>
      </c>
      <c r="Q55">
        <f>IF(countries_cumulative!S54&gt;=50,1,0)</f>
        <v>0</v>
      </c>
      <c r="R55">
        <f>IF(countries_cumulative!T54&gt;=50,1,0)</f>
        <v>0</v>
      </c>
      <c r="S55">
        <f>IF(countries_cumulative!U54&gt;=50,1,0)</f>
        <v>0</v>
      </c>
      <c r="T55">
        <f>IF(countries_cumulative!V54&gt;=50,1,0)</f>
        <v>0</v>
      </c>
      <c r="U55">
        <f>IF(countries_cumulative!W54&gt;=50,1,0)</f>
        <v>0</v>
      </c>
      <c r="V55">
        <f>IF(countries_cumulative!X54&gt;=50,1,0)</f>
        <v>0</v>
      </c>
      <c r="W55">
        <f>IF(countries_cumulative!Y54&gt;=50,1,0)</f>
        <v>0</v>
      </c>
      <c r="X55">
        <f>IF(countries_cumulative!Z54&gt;=50,1,0)</f>
        <v>0</v>
      </c>
      <c r="Y55">
        <f>IF(countries_cumulative!AA54&gt;=50,1,0)</f>
        <v>0</v>
      </c>
      <c r="Z55">
        <f>IF(countries_cumulative!AB54&gt;=50,1,0)</f>
        <v>0</v>
      </c>
      <c r="AA55">
        <f>IF(countries_cumulative!AC54&gt;=50,1,0)</f>
        <v>0</v>
      </c>
      <c r="AB55">
        <f>IF(countries_cumulative!AD54&gt;=50,1,0)</f>
        <v>0</v>
      </c>
      <c r="AC55">
        <f>IF(countries_cumulative!AE54&gt;=50,1,0)</f>
        <v>0</v>
      </c>
      <c r="AD55">
        <f>IF(countries_cumulative!AF54&gt;=50,1,0)</f>
        <v>0</v>
      </c>
      <c r="AE55">
        <f>IF(countries_cumulative!AG54&gt;=50,1,0)</f>
        <v>0</v>
      </c>
      <c r="AF55">
        <f>IF(countries_cumulative!AH54&gt;=50,1,0)</f>
        <v>0</v>
      </c>
      <c r="AG55">
        <f>IF(countries_cumulative!AI54&gt;=50,1,0)</f>
        <v>0</v>
      </c>
      <c r="AH55">
        <f>IF(countries_cumulative!AJ54&gt;=50,1,0)</f>
        <v>0</v>
      </c>
      <c r="AI55">
        <f>IF(countries_cumulative!AK54&gt;=50,1,0)</f>
        <v>0</v>
      </c>
      <c r="AJ55">
        <f>IF(countries_cumulative!AL54&gt;=50,1,0)</f>
        <v>0</v>
      </c>
      <c r="AK55">
        <f>IF(countries_cumulative!AM54&gt;=50,1,0)</f>
        <v>0</v>
      </c>
      <c r="AL55">
        <f>IF(countries_cumulative!AN54&gt;=50,1,0)</f>
        <v>0</v>
      </c>
      <c r="AM55">
        <f>IF(countries_cumulative!AO54&gt;=50,1,0)</f>
        <v>0</v>
      </c>
      <c r="AN55">
        <f>IF(countries_cumulative!AP54&gt;=50,1,0)</f>
        <v>0</v>
      </c>
      <c r="AO55">
        <f>IF(countries_cumulative!AQ54&gt;=50,1,0)</f>
        <v>0</v>
      </c>
      <c r="AP55">
        <f>IF(countries_cumulative!AR54&gt;=50,1,0)</f>
        <v>0</v>
      </c>
      <c r="AQ55">
        <f>IF(countries_cumulative!AS54&gt;=50,1,0)</f>
        <v>0</v>
      </c>
      <c r="AR55">
        <f>IF(countries_cumulative!AT54&gt;=50,1,0)</f>
        <v>0</v>
      </c>
      <c r="AS55">
        <f>IF(countries_cumulative!AU54&gt;=50,1,0)</f>
        <v>0</v>
      </c>
      <c r="AT55">
        <f>IF(countries_cumulative!AV54&gt;=50,1,0)</f>
        <v>0</v>
      </c>
      <c r="AU55">
        <f>IF(countries_cumulative!AW54&gt;=50,1,0)</f>
        <v>0</v>
      </c>
      <c r="AV55">
        <f>IF(countries_cumulative!AX54&gt;=50,1,0)</f>
        <v>0</v>
      </c>
      <c r="AW55">
        <f>IF(countries_cumulative!AY54&gt;=50,1,0)</f>
        <v>1</v>
      </c>
      <c r="AX55">
        <f>IF(countries_cumulative!AZ54&gt;=50,1,0)</f>
        <v>1</v>
      </c>
      <c r="AY55">
        <f>IF(countries_cumulative!BA54&gt;=50,1,0)</f>
        <v>1</v>
      </c>
      <c r="AZ55">
        <f>IF(countries_cumulative!BB54&gt;=50,1,0)</f>
        <v>1</v>
      </c>
      <c r="BA55">
        <f>IF(countries_cumulative!BC54&gt;=50,1,0)</f>
        <v>1</v>
      </c>
      <c r="BB55">
        <f>IF(countries_cumulative!BD54&gt;=50,1,0)</f>
        <v>1</v>
      </c>
      <c r="BC55">
        <f>IF(countries_cumulative!BE54&gt;=50,1,0)</f>
        <v>1</v>
      </c>
      <c r="BD55">
        <f>IF(countries_cumulative!BF54&gt;=50,1,0)</f>
        <v>1</v>
      </c>
      <c r="BE55">
        <f>IF(countries_cumulative!BG54&gt;=50,1,0)</f>
        <v>1</v>
      </c>
      <c r="BF55">
        <f>IF(countries_cumulative!BH54&gt;=50,1,0)</f>
        <v>1</v>
      </c>
      <c r="BG55">
        <f>IF(countries_cumulative!BI54&gt;=50,1,0)</f>
        <v>1</v>
      </c>
      <c r="BH55">
        <f>IF(countries_cumulative!BJ54&gt;=50,1,0)</f>
        <v>1</v>
      </c>
      <c r="BI55">
        <f>IF(countries_cumulative!BK54&gt;=50,1,0)</f>
        <v>1</v>
      </c>
      <c r="BJ55">
        <f>IF(countries_cumulative!BL54&gt;=50,1,0)</f>
        <v>1</v>
      </c>
      <c r="BK55">
        <f>IF(countries_cumulative!BM54&gt;=50,1,0)</f>
        <v>1</v>
      </c>
      <c r="BL55">
        <f>IF(countries_cumulative!BN54&gt;=50,1,0)</f>
        <v>1</v>
      </c>
      <c r="BM55">
        <f>IF(countries_cumulative!BO54&gt;=50,1,0)</f>
        <v>1</v>
      </c>
      <c r="BN55">
        <f>IF(countries_cumulative!BP54&gt;=50,1,0)</f>
        <v>1</v>
      </c>
      <c r="BO55">
        <f>IF(countries_cumulative!BQ54&gt;=50,1,0)</f>
        <v>1</v>
      </c>
      <c r="BP55">
        <f>IF(countries_cumulative!BR54&gt;=50,1,0)</f>
        <v>1</v>
      </c>
      <c r="BQ55">
        <f>IF(countries_cumulative!BS54&gt;=50,1,0)</f>
        <v>1</v>
      </c>
      <c r="BR55">
        <f>IF(countries_cumulative!BT54&gt;=50,1,0)</f>
        <v>1</v>
      </c>
      <c r="BS55">
        <f>IF(countries_cumulative!BU54&gt;=50,1,0)</f>
        <v>1</v>
      </c>
      <c r="BT55">
        <f>IF(countries_cumulative!BV54&gt;=50,1,0)</f>
        <v>1</v>
      </c>
      <c r="BU55">
        <f>IF(countries_cumulative!BW54&gt;=50,1,0)</f>
        <v>1</v>
      </c>
      <c r="BV55">
        <f>IF(countries_cumulative!BX54&gt;=50,1,0)</f>
        <v>1</v>
      </c>
      <c r="BW55">
        <f>IF(countries_cumulative!BY54&gt;=50,1,0)</f>
        <v>1</v>
      </c>
      <c r="BX55">
        <f>IF(countries_cumulative!BZ54&gt;=50,1,0)</f>
        <v>1</v>
      </c>
      <c r="BY55">
        <f>IF(countries_cumulative!CA54&gt;=50,1,0)</f>
        <v>1</v>
      </c>
      <c r="BZ55">
        <f>IF(countries_cumulative!CB54&gt;=50,1,0)</f>
        <v>1</v>
      </c>
      <c r="CA55">
        <f>IF(countries_cumulative!CC54&gt;=50,1,0)</f>
        <v>1</v>
      </c>
      <c r="CB55">
        <f>IF(countries_cumulative!CD54&gt;=50,1,0)</f>
        <v>1</v>
      </c>
      <c r="CC55">
        <f>IF(countries_cumulative!CE54&gt;=50,1,0)</f>
        <v>1</v>
      </c>
      <c r="CD55">
        <f>IF(countries_cumulative!CF54&gt;=50,1,0)</f>
        <v>1</v>
      </c>
      <c r="CE55">
        <f>IF(countries_cumulative!CG54&gt;=50,1,0)</f>
        <v>1</v>
      </c>
      <c r="CF55">
        <f>IF(countries_cumulative!CH54&gt;=50,1,0)</f>
        <v>1</v>
      </c>
      <c r="CG55">
        <f>IF(countries_cumulative!CI54&gt;=50,1,0)</f>
        <v>1</v>
      </c>
      <c r="CH55">
        <f>IF(countries_cumulative!CJ54&gt;=50,1,0)</f>
        <v>1</v>
      </c>
      <c r="CI55">
        <f>IF(countries_cumulative!CK54&gt;=50,1,0)</f>
        <v>1</v>
      </c>
      <c r="CJ55">
        <f>IF(countries_cumulative!CL54&gt;=50,1,0)</f>
        <v>1</v>
      </c>
      <c r="CK55">
        <f>IF(countries_cumulative!CM54&gt;=50,1,0)</f>
        <v>1</v>
      </c>
      <c r="CL55">
        <f>IF(countries_cumulative!CN54&gt;=50,1,0)</f>
        <v>1</v>
      </c>
      <c r="CM55">
        <f>IF(countries_cumulative!CO54&gt;=50,1,0)</f>
        <v>1</v>
      </c>
      <c r="CN55">
        <f>IF(countries_cumulative!CP54&gt;=50,1,0)</f>
        <v>1</v>
      </c>
      <c r="CP55">
        <f t="shared" si="36"/>
        <v>47</v>
      </c>
      <c r="CQ55" t="str">
        <f t="shared" si="37"/>
        <v>Egypt</v>
      </c>
      <c r="CR55">
        <f ca="1">OFFSET(countries_cumulative!$D54,0,$CP55+CR$1)</f>
        <v>55</v>
      </c>
      <c r="CS55">
        <f ca="1">OFFSET(countries_cumulative!$D54,0,$CP55+CS$1)</f>
        <v>59</v>
      </c>
      <c r="CT55">
        <f ca="1">OFFSET(countries_cumulative!$D54,0,$CP55+CT$1)</f>
        <v>60</v>
      </c>
      <c r="CU55">
        <f ca="1">OFFSET(countries_cumulative!$D54,0,$CP55+CU$1)</f>
        <v>67</v>
      </c>
      <c r="CV55">
        <f ca="1">OFFSET(countries_cumulative!$D54,0,$CP55+CV$1)</f>
        <v>80</v>
      </c>
      <c r="CW55">
        <f ca="1">OFFSET(countries_cumulative!$D54,0,$CP55+CW$1)</f>
        <v>109</v>
      </c>
      <c r="CX55">
        <f ca="1">OFFSET(countries_cumulative!$D54,0,$CP55+CX$1)</f>
        <v>110</v>
      </c>
      <c r="CY55">
        <f ca="1">OFFSET(countries_cumulative!$D54,0,$CP55+CY$1)</f>
        <v>150</v>
      </c>
      <c r="CZ55">
        <f ca="1">OFFSET(countries_cumulative!$D54,0,$CP55+CZ$1)</f>
        <v>196</v>
      </c>
      <c r="DA55">
        <f ca="1">OFFSET(countries_cumulative!$D54,0,$CP55+DA$1)</f>
        <v>196</v>
      </c>
      <c r="DB55">
        <f ca="1">OFFSET(countries_cumulative!$D54,0,$CP55+DB$1)</f>
        <v>256</v>
      </c>
      <c r="DC55">
        <f ca="1">OFFSET(countries_cumulative!$D54,0,$CP55+DC$1)</f>
        <v>285</v>
      </c>
      <c r="DD55">
        <f ca="1">OFFSET(countries_cumulative!$D54,0,$CP55+DD$1)</f>
        <v>294</v>
      </c>
      <c r="DE55">
        <f ca="1">OFFSET(countries_cumulative!$D54,0,$CP55+DE$1)</f>
        <v>327</v>
      </c>
      <c r="DF55">
        <f ca="1">OFFSET(countries_cumulative!$D54,0,$CP55+DF$1)</f>
        <v>366</v>
      </c>
      <c r="DG55">
        <f ca="1">OFFSET(countries_cumulative!$D54,0,$CP55+DG$1)</f>
        <v>402</v>
      </c>
      <c r="DH55">
        <f ca="1">OFFSET(countries_cumulative!$D54,0,$CP55+DH$1)</f>
        <v>456</v>
      </c>
      <c r="DI55">
        <f ca="1">OFFSET(countries_cumulative!$D54,0,$CP55+DI$1)</f>
        <v>495</v>
      </c>
      <c r="DJ55">
        <f ca="1">OFFSET(countries_cumulative!$D54,0,$CP55+DJ$1)</f>
        <v>536</v>
      </c>
      <c r="DK55">
        <f ca="1">OFFSET(countries_cumulative!$D54,0,$CP55+DK$1)</f>
        <v>576</v>
      </c>
      <c r="DL55">
        <f ca="1">OFFSET(countries_cumulative!$D54,0,$CP55+DL$1)</f>
        <v>609</v>
      </c>
      <c r="DM55">
        <f ca="1">OFFSET(countries_cumulative!$D54,0,$CP55+DM$1)</f>
        <v>656</v>
      </c>
      <c r="DN55">
        <f ca="1">OFFSET(countries_cumulative!$D54,0,$CP55+DN$1)</f>
        <v>710</v>
      </c>
      <c r="DO55">
        <f ca="1">OFFSET(countries_cumulative!$D54,0,$CP55+DO$1)</f>
        <v>779</v>
      </c>
      <c r="DP55">
        <f ca="1">OFFSET(countries_cumulative!$D54,0,$CP55+DP$1)</f>
        <v>865</v>
      </c>
      <c r="DQ55">
        <f ca="1">OFFSET(countries_cumulative!$D54,0,$CP55+DQ$1)</f>
        <v>985</v>
      </c>
      <c r="DR55">
        <f ca="1">OFFSET(countries_cumulative!$D54,0,$CP55+DR$1)</f>
        <v>1070</v>
      </c>
      <c r="DS55">
        <f ca="1">OFFSET(countries_cumulative!$D54,0,$CP55+DS$1)</f>
        <v>1173</v>
      </c>
      <c r="DT55">
        <f ca="1">OFFSET(countries_cumulative!$D54,0,$CP55+DT$1)</f>
        <v>1322</v>
      </c>
      <c r="DU55">
        <f ca="1">OFFSET(countries_cumulative!$D54,0,$CP55+DU$1)</f>
        <v>1450</v>
      </c>
      <c r="DV55">
        <f ca="1">OFFSET(countries_cumulative!$D54,0,$CP55+DV$1)</f>
        <v>1560</v>
      </c>
      <c r="DW55" s="3" t="s">
        <v>51</v>
      </c>
      <c r="DX55">
        <f t="shared" ca="1" si="38"/>
        <v>0.27619748178846626</v>
      </c>
      <c r="DZ55" t="s">
        <v>51</v>
      </c>
      <c r="EA55">
        <f t="shared" ca="1" si="39"/>
        <v>3</v>
      </c>
      <c r="EB55">
        <f t="shared" ca="1" si="40"/>
        <v>1.2360679774997898</v>
      </c>
      <c r="EC55">
        <f t="shared" ca="1" si="66"/>
        <v>1.2894284851066637</v>
      </c>
      <c r="ED55">
        <f t="shared" ca="1" si="67"/>
        <v>1.2360679774997898</v>
      </c>
      <c r="EE55">
        <f t="shared" ca="1" si="68"/>
        <v>1.22064303492292</v>
      </c>
      <c r="EF55">
        <f t="shared" ca="1" si="41"/>
        <v>0.95011601212886609</v>
      </c>
      <c r="EG55">
        <f t="shared" ca="1" si="42"/>
        <v>0.91660202916240818</v>
      </c>
      <c r="EH55">
        <f t="shared" ca="1" si="43"/>
        <v>0.85631805643714909</v>
      </c>
      <c r="EI55">
        <f t="shared" ca="1" si="44"/>
        <v>0.73301420945997053</v>
      </c>
      <c r="EJ55">
        <f t="shared" ca="1" si="45"/>
        <v>0.69949388291886838</v>
      </c>
      <c r="EK55">
        <f t="shared" ca="1" si="46"/>
        <v>0.639466438078657</v>
      </c>
      <c r="EL55">
        <f t="shared" ca="1" si="47"/>
        <v>0.57833731814236833</v>
      </c>
      <c r="EM55">
        <f t="shared" ca="1" si="48"/>
        <v>0.53912726317774884</v>
      </c>
      <c r="EN55">
        <f t="shared" ca="1" si="49"/>
        <v>0.50679549644831434</v>
      </c>
      <c r="EO55">
        <f t="shared" ca="1" si="50"/>
        <v>0.47691430957569625</v>
      </c>
      <c r="EP55">
        <f t="shared" ca="1" si="51"/>
        <v>0.45444238876476661</v>
      </c>
      <c r="EQ55">
        <f t="shared" ca="1" si="52"/>
        <v>0.43053081138964511</v>
      </c>
      <c r="ER55">
        <f t="shared" ca="1" si="53"/>
        <v>0.40931495277032059</v>
      </c>
      <c r="ES55">
        <f t="shared" ca="1" si="54"/>
        <v>0.38992529653385866</v>
      </c>
      <c r="ET55">
        <f t="shared" ca="1" si="55"/>
        <v>0.37143581933648306</v>
      </c>
      <c r="EU55">
        <f t="shared" ca="1" si="56"/>
        <v>0.35621129124609907</v>
      </c>
      <c r="EV55">
        <f t="shared" ca="1" si="57"/>
        <v>0.34279887332492054</v>
      </c>
      <c r="EW55">
        <f t="shared" ca="1" si="58"/>
        <v>0.3314855555109284</v>
      </c>
      <c r="EX55">
        <f t="shared" ca="1" si="59"/>
        <v>0.32186430660360221</v>
      </c>
      <c r="EY55">
        <f t="shared" ca="1" si="60"/>
        <v>0.31443561507711926</v>
      </c>
      <c r="EZ55">
        <f t="shared" ca="1" si="61"/>
        <v>0.30506850583234524</v>
      </c>
      <c r="FA55">
        <f t="shared" ca="1" si="62"/>
        <v>0.29689630225550578</v>
      </c>
      <c r="FB55">
        <f t="shared" ca="1" si="63"/>
        <v>0.29066475461119201</v>
      </c>
      <c r="FC55">
        <f t="shared" ca="1" si="64"/>
        <v>0.28361148238016831</v>
      </c>
      <c r="FD55">
        <f t="shared" ca="1" si="65"/>
        <v>0.27619748178846626</v>
      </c>
    </row>
    <row r="56" spans="1:160" hidden="1" x14ac:dyDescent="0.25">
      <c r="A56" s="3" t="s">
        <v>52</v>
      </c>
      <c r="B56">
        <f>IF(countries_cumulative!D55&gt;=50,1,0)</f>
        <v>0</v>
      </c>
      <c r="C56">
        <f>IF(countries_cumulative!E55&gt;=50,1,0)</f>
        <v>0</v>
      </c>
      <c r="D56">
        <f>IF(countries_cumulative!F55&gt;=50,1,0)</f>
        <v>0</v>
      </c>
      <c r="E56">
        <f>IF(countries_cumulative!G55&gt;=50,1,0)</f>
        <v>0</v>
      </c>
      <c r="F56">
        <f>IF(countries_cumulative!H55&gt;=50,1,0)</f>
        <v>0</v>
      </c>
      <c r="G56">
        <f>IF(countries_cumulative!I55&gt;=50,1,0)</f>
        <v>0</v>
      </c>
      <c r="H56">
        <f>IF(countries_cumulative!J55&gt;=50,1,0)</f>
        <v>0</v>
      </c>
      <c r="I56">
        <f>IF(countries_cumulative!K55&gt;=50,1,0)</f>
        <v>0</v>
      </c>
      <c r="J56">
        <f>IF(countries_cumulative!L55&gt;=50,1,0)</f>
        <v>0</v>
      </c>
      <c r="K56">
        <f>IF(countries_cumulative!M55&gt;=50,1,0)</f>
        <v>0</v>
      </c>
      <c r="L56">
        <f>IF(countries_cumulative!N55&gt;=50,1,0)</f>
        <v>0</v>
      </c>
      <c r="M56">
        <f>IF(countries_cumulative!O55&gt;=50,1,0)</f>
        <v>0</v>
      </c>
      <c r="N56">
        <f>IF(countries_cumulative!P55&gt;=50,1,0)</f>
        <v>0</v>
      </c>
      <c r="O56">
        <f>IF(countries_cumulative!Q55&gt;=50,1,0)</f>
        <v>0</v>
      </c>
      <c r="P56">
        <f>IF(countries_cumulative!R55&gt;=50,1,0)</f>
        <v>0</v>
      </c>
      <c r="Q56">
        <f>IF(countries_cumulative!S55&gt;=50,1,0)</f>
        <v>0</v>
      </c>
      <c r="R56">
        <f>IF(countries_cumulative!T55&gt;=50,1,0)</f>
        <v>0</v>
      </c>
      <c r="S56">
        <f>IF(countries_cumulative!U55&gt;=50,1,0)</f>
        <v>0</v>
      </c>
      <c r="T56">
        <f>IF(countries_cumulative!V55&gt;=50,1,0)</f>
        <v>0</v>
      </c>
      <c r="U56">
        <f>IF(countries_cumulative!W55&gt;=50,1,0)</f>
        <v>0</v>
      </c>
      <c r="V56">
        <f>IF(countries_cumulative!X55&gt;=50,1,0)</f>
        <v>0</v>
      </c>
      <c r="W56">
        <f>IF(countries_cumulative!Y55&gt;=50,1,0)</f>
        <v>0</v>
      </c>
      <c r="X56">
        <f>IF(countries_cumulative!Z55&gt;=50,1,0)</f>
        <v>0</v>
      </c>
      <c r="Y56">
        <f>IF(countries_cumulative!AA55&gt;=50,1,0)</f>
        <v>0</v>
      </c>
      <c r="Z56">
        <f>IF(countries_cumulative!AB55&gt;=50,1,0)</f>
        <v>0</v>
      </c>
      <c r="AA56">
        <f>IF(countries_cumulative!AC55&gt;=50,1,0)</f>
        <v>0</v>
      </c>
      <c r="AB56">
        <f>IF(countries_cumulative!AD55&gt;=50,1,0)</f>
        <v>0</v>
      </c>
      <c r="AC56">
        <f>IF(countries_cumulative!AE55&gt;=50,1,0)</f>
        <v>0</v>
      </c>
      <c r="AD56">
        <f>IF(countries_cumulative!AF55&gt;=50,1,0)</f>
        <v>0</v>
      </c>
      <c r="AE56">
        <f>IF(countries_cumulative!AG55&gt;=50,1,0)</f>
        <v>0</v>
      </c>
      <c r="AF56">
        <f>IF(countries_cumulative!AH55&gt;=50,1,0)</f>
        <v>0</v>
      </c>
      <c r="AG56">
        <f>IF(countries_cumulative!AI55&gt;=50,1,0)</f>
        <v>0</v>
      </c>
      <c r="AH56">
        <f>IF(countries_cumulative!AJ55&gt;=50,1,0)</f>
        <v>0</v>
      </c>
      <c r="AI56">
        <f>IF(countries_cumulative!AK55&gt;=50,1,0)</f>
        <v>0</v>
      </c>
      <c r="AJ56">
        <f>IF(countries_cumulative!AL55&gt;=50,1,0)</f>
        <v>0</v>
      </c>
      <c r="AK56">
        <f>IF(countries_cumulative!AM55&gt;=50,1,0)</f>
        <v>0</v>
      </c>
      <c r="AL56">
        <f>IF(countries_cumulative!AN55&gt;=50,1,0)</f>
        <v>0</v>
      </c>
      <c r="AM56">
        <f>IF(countries_cumulative!AO55&gt;=50,1,0)</f>
        <v>0</v>
      </c>
      <c r="AN56">
        <f>IF(countries_cumulative!AP55&gt;=50,1,0)</f>
        <v>0</v>
      </c>
      <c r="AO56">
        <f>IF(countries_cumulative!AQ55&gt;=50,1,0)</f>
        <v>0</v>
      </c>
      <c r="AP56">
        <f>IF(countries_cumulative!AR55&gt;=50,1,0)</f>
        <v>0</v>
      </c>
      <c r="AQ56">
        <f>IF(countries_cumulative!AS55&gt;=50,1,0)</f>
        <v>0</v>
      </c>
      <c r="AR56">
        <f>IF(countries_cumulative!AT55&gt;=50,1,0)</f>
        <v>0</v>
      </c>
      <c r="AS56">
        <f>IF(countries_cumulative!AU55&gt;=50,1,0)</f>
        <v>0</v>
      </c>
      <c r="AT56">
        <f>IF(countries_cumulative!AV55&gt;=50,1,0)</f>
        <v>0</v>
      </c>
      <c r="AU56">
        <f>IF(countries_cumulative!AW55&gt;=50,1,0)</f>
        <v>0</v>
      </c>
      <c r="AV56">
        <f>IF(countries_cumulative!AX55&gt;=50,1,0)</f>
        <v>0</v>
      </c>
      <c r="AW56">
        <f>IF(countries_cumulative!AY55&gt;=50,1,0)</f>
        <v>0</v>
      </c>
      <c r="AX56">
        <f>IF(countries_cumulative!AZ55&gt;=50,1,0)</f>
        <v>0</v>
      </c>
      <c r="AY56">
        <f>IF(countries_cumulative!BA55&gt;=50,1,0)</f>
        <v>0</v>
      </c>
      <c r="AZ56">
        <f>IF(countries_cumulative!BB55&gt;=50,1,0)</f>
        <v>0</v>
      </c>
      <c r="BA56">
        <f>IF(countries_cumulative!BC55&gt;=50,1,0)</f>
        <v>0</v>
      </c>
      <c r="BB56">
        <f>IF(countries_cumulative!BD55&gt;=50,1,0)</f>
        <v>0</v>
      </c>
      <c r="BC56">
        <f>IF(countries_cumulative!BE55&gt;=50,1,0)</f>
        <v>0</v>
      </c>
      <c r="BD56">
        <f>IF(countries_cumulative!BF55&gt;=50,1,0)</f>
        <v>0</v>
      </c>
      <c r="BE56">
        <f>IF(countries_cumulative!BG55&gt;=50,1,0)</f>
        <v>0</v>
      </c>
      <c r="BF56">
        <f>IF(countries_cumulative!BH55&gt;=50,1,0)</f>
        <v>0</v>
      </c>
      <c r="BG56">
        <f>IF(countries_cumulative!BI55&gt;=50,1,0)</f>
        <v>0</v>
      </c>
      <c r="BH56">
        <f>IF(countries_cumulative!BJ55&gt;=50,1,0)</f>
        <v>0</v>
      </c>
      <c r="BI56">
        <f>IF(countries_cumulative!BK55&gt;=50,1,0)</f>
        <v>0</v>
      </c>
      <c r="BJ56">
        <f>IF(countries_cumulative!BL55&gt;=50,1,0)</f>
        <v>0</v>
      </c>
      <c r="BK56">
        <f>IF(countries_cumulative!BM55&gt;=50,1,0)</f>
        <v>0</v>
      </c>
      <c r="BL56">
        <f>IF(countries_cumulative!BN55&gt;=50,1,0)</f>
        <v>0</v>
      </c>
      <c r="BM56">
        <f>IF(countries_cumulative!BO55&gt;=50,1,0)</f>
        <v>0</v>
      </c>
      <c r="BN56">
        <f>IF(countries_cumulative!BP55&gt;=50,1,0)</f>
        <v>0</v>
      </c>
      <c r="BO56">
        <f>IF(countries_cumulative!BQ55&gt;=50,1,0)</f>
        <v>0</v>
      </c>
      <c r="BP56">
        <f>IF(countries_cumulative!BR55&gt;=50,1,0)</f>
        <v>0</v>
      </c>
      <c r="BQ56">
        <f>IF(countries_cumulative!BS55&gt;=50,1,0)</f>
        <v>0</v>
      </c>
      <c r="BR56">
        <f>IF(countries_cumulative!BT55&gt;=50,1,0)</f>
        <v>0</v>
      </c>
      <c r="BS56">
        <f>IF(countries_cumulative!BU55&gt;=50,1,0)</f>
        <v>0</v>
      </c>
      <c r="BT56">
        <f>IF(countries_cumulative!BV55&gt;=50,1,0)</f>
        <v>0</v>
      </c>
      <c r="BU56">
        <f>IF(countries_cumulative!BW55&gt;=50,1,0)</f>
        <v>0</v>
      </c>
      <c r="BV56">
        <f>IF(countries_cumulative!BX55&gt;=50,1,0)</f>
        <v>0</v>
      </c>
      <c r="BW56">
        <f>IF(countries_cumulative!BY55&gt;=50,1,0)</f>
        <v>1</v>
      </c>
      <c r="BX56">
        <f>IF(countries_cumulative!BZ55&gt;=50,1,0)</f>
        <v>1</v>
      </c>
      <c r="BY56">
        <f>IF(countries_cumulative!CA55&gt;=50,1,0)</f>
        <v>1</v>
      </c>
      <c r="BZ56">
        <f>IF(countries_cumulative!CB55&gt;=50,1,0)</f>
        <v>1</v>
      </c>
      <c r="CA56">
        <f>IF(countries_cumulative!CC55&gt;=50,1,0)</f>
        <v>1</v>
      </c>
      <c r="CB56">
        <f>IF(countries_cumulative!CD55&gt;=50,1,0)</f>
        <v>1</v>
      </c>
      <c r="CC56">
        <f>IF(countries_cumulative!CE55&gt;=50,1,0)</f>
        <v>1</v>
      </c>
      <c r="CD56">
        <f>IF(countries_cumulative!CF55&gt;=50,1,0)</f>
        <v>1</v>
      </c>
      <c r="CE56">
        <f>IF(countries_cumulative!CG55&gt;=50,1,0)</f>
        <v>1</v>
      </c>
      <c r="CF56">
        <f>IF(countries_cumulative!CH55&gt;=50,1,0)</f>
        <v>1</v>
      </c>
      <c r="CG56">
        <f>IF(countries_cumulative!CI55&gt;=50,1,0)</f>
        <v>1</v>
      </c>
      <c r="CH56">
        <f>IF(countries_cumulative!CJ55&gt;=50,1,0)</f>
        <v>1</v>
      </c>
      <c r="CI56">
        <f>IF(countries_cumulative!CK55&gt;=50,1,0)</f>
        <v>1</v>
      </c>
      <c r="CJ56">
        <f>IF(countries_cumulative!CL55&gt;=50,1,0)</f>
        <v>1</v>
      </c>
      <c r="CK56">
        <f>IF(countries_cumulative!CM55&gt;=50,1,0)</f>
        <v>1</v>
      </c>
      <c r="CL56">
        <f>IF(countries_cumulative!CN55&gt;=50,1,0)</f>
        <v>1</v>
      </c>
      <c r="CM56">
        <f>IF(countries_cumulative!CO55&gt;=50,1,0)</f>
        <v>1</v>
      </c>
      <c r="CN56">
        <f>IF(countries_cumulative!CP55&gt;=50,1,0)</f>
        <v>1</v>
      </c>
      <c r="CP56">
        <f t="shared" si="36"/>
        <v>73</v>
      </c>
      <c r="CQ56" t="str">
        <f t="shared" si="37"/>
        <v>El Salvador</v>
      </c>
      <c r="CR56">
        <f ca="1">OFFSET(countries_cumulative!$D55,0,$CP56+CR$1)</f>
        <v>56</v>
      </c>
      <c r="CS56">
        <f ca="1">OFFSET(countries_cumulative!$D55,0,$CP56+CS$1)</f>
        <v>62</v>
      </c>
      <c r="CT56">
        <f ca="1">OFFSET(countries_cumulative!$D55,0,$CP56+CT$1)</f>
        <v>69</v>
      </c>
      <c r="CU56">
        <f ca="1">OFFSET(countries_cumulative!$D55,0,$CP56+CU$1)</f>
        <v>78</v>
      </c>
      <c r="CV56">
        <f ca="1">OFFSET(countries_cumulative!$D55,0,$CP56+CV$1)</f>
        <v>93</v>
      </c>
      <c r="CW56">
        <f ca="1">OFFSET(countries_cumulative!$D55,0,$CP56+CW$1)</f>
        <v>103</v>
      </c>
      <c r="CX56">
        <f ca="1">OFFSET(countries_cumulative!$D55,0,$CP56+CX$1)</f>
        <v>117</v>
      </c>
      <c r="CY56">
        <f ca="1">OFFSET(countries_cumulative!$D55,0,$CP56+CY$1)</f>
        <v>118</v>
      </c>
      <c r="CZ56">
        <f ca="1">OFFSET(countries_cumulative!$D55,0,$CP56+CZ$1)</f>
        <v>125</v>
      </c>
      <c r="DA56">
        <f ca="1">OFFSET(countries_cumulative!$D55,0,$CP56+DA$1)</f>
        <v>137</v>
      </c>
      <c r="DB56">
        <f ca="1">OFFSET(countries_cumulative!$D55,0,$CP56+DB$1)</f>
        <v>149</v>
      </c>
      <c r="DC56">
        <f ca="1">OFFSET(countries_cumulative!$D55,0,$CP56+DC$1)</f>
        <v>159</v>
      </c>
      <c r="DD56">
        <f ca="1">OFFSET(countries_cumulative!$D55,0,$CP56+DD$1)</f>
        <v>164</v>
      </c>
      <c r="DE56">
        <f ca="1">OFFSET(countries_cumulative!$D55,0,$CP56+DE$1)</f>
        <v>177</v>
      </c>
      <c r="DF56">
        <f ca="1">OFFSET(countries_cumulative!$D55,0,$CP56+DF$1)</f>
        <v>190</v>
      </c>
      <c r="DG56">
        <f ca="1">OFFSET(countries_cumulative!$D55,0,$CP56+DG$1)</f>
        <v>201</v>
      </c>
      <c r="DH56">
        <f ca="1">OFFSET(countries_cumulative!$D55,0,$CP56+DH$1)</f>
        <v>218</v>
      </c>
      <c r="DI56">
        <f ca="1">OFFSET(countries_cumulative!$D55,0,$CP56+DI$1)</f>
        <v>225</v>
      </c>
      <c r="DJ56">
        <f ca="1">OFFSET(countries_cumulative!$D55,0,$CP56+DJ$1)</f>
        <v>0</v>
      </c>
      <c r="DK56">
        <f ca="1">OFFSET(countries_cumulative!$D55,0,$CP56+DK$1)</f>
        <v>0</v>
      </c>
      <c r="DL56">
        <f ca="1">OFFSET(countries_cumulative!$D55,0,$CP56+DL$1)</f>
        <v>0</v>
      </c>
      <c r="DM56">
        <f ca="1">OFFSET(countries_cumulative!$D55,0,$CP56+DM$1)</f>
        <v>0</v>
      </c>
      <c r="DN56">
        <f ca="1">OFFSET(countries_cumulative!$D55,0,$CP56+DN$1)</f>
        <v>0</v>
      </c>
      <c r="DO56">
        <f ca="1">OFFSET(countries_cumulative!$D55,0,$CP56+DO$1)</f>
        <v>0</v>
      </c>
      <c r="DP56">
        <f ca="1">OFFSET(countries_cumulative!$D55,0,$CP56+DP$1)</f>
        <v>0</v>
      </c>
      <c r="DQ56">
        <f ca="1">OFFSET(countries_cumulative!$D55,0,$CP56+DQ$1)</f>
        <v>0</v>
      </c>
      <c r="DR56">
        <f ca="1">OFFSET(countries_cumulative!$D55,0,$CP56+DR$1)</f>
        <v>0</v>
      </c>
      <c r="DS56">
        <f ca="1">OFFSET(countries_cumulative!$D55,0,$CP56+DS$1)</f>
        <v>0</v>
      </c>
      <c r="DT56">
        <f ca="1">OFFSET(countries_cumulative!$D55,0,$CP56+DT$1)</f>
        <v>0</v>
      </c>
      <c r="DU56">
        <f ca="1">OFFSET(countries_cumulative!$D55,0,$CP56+DU$1)</f>
        <v>0</v>
      </c>
      <c r="DV56">
        <f ca="1">OFFSET(countries_cumulative!$D55,0,$CP56+DV$1)</f>
        <v>0</v>
      </c>
      <c r="DW56" s="3" t="s">
        <v>52</v>
      </c>
      <c r="DX56" t="str">
        <f t="shared" ca="1" si="38"/>
        <v/>
      </c>
      <c r="DZ56" t="s">
        <v>52</v>
      </c>
      <c r="EA56">
        <f t="shared" ca="1" si="39"/>
        <v>5</v>
      </c>
      <c r="EB56">
        <f t="shared" ca="1" si="40"/>
        <v>2.6055512754639891</v>
      </c>
      <c r="EC56">
        <f t="shared" ca="1" si="66"/>
        <v>1.8020393306553872</v>
      </c>
      <c r="ED56">
        <f t="shared" ca="1" si="67"/>
        <v>1.4663257145596602</v>
      </c>
      <c r="EE56">
        <f t="shared" ca="1" si="68"/>
        <v>1.1598300117644662</v>
      </c>
      <c r="EF56">
        <f t="shared" ca="1" si="41"/>
        <v>0.98406078110076378</v>
      </c>
      <c r="EG56">
        <f t="shared" ca="1" si="42"/>
        <v>0.80325006137067212</v>
      </c>
      <c r="EH56">
        <f t="shared" ca="1" si="43"/>
        <v>0.69768118829832293</v>
      </c>
      <c r="EI56">
        <f t="shared" ca="1" si="44"/>
        <v>0.62949822221884633</v>
      </c>
      <c r="EJ56">
        <f t="shared" ca="1" si="45"/>
        <v>0.57343314622654584</v>
      </c>
      <c r="EK56">
        <f t="shared" ca="1" si="46"/>
        <v>0.5240008254984645</v>
      </c>
      <c r="EL56">
        <f t="shared" ca="1" si="47"/>
        <v>0.47724313230539095</v>
      </c>
      <c r="EM56">
        <f t="shared" ca="1" si="48"/>
        <v>0.4461530546329</v>
      </c>
      <c r="EN56">
        <f t="shared" ca="1" si="49"/>
        <v>0.41884860335759333</v>
      </c>
      <c r="EO56">
        <f t="shared" ca="1" si="50"/>
        <v>0.39344939116569089</v>
      </c>
      <c r="EP56">
        <f t="shared" ca="1" si="51"/>
        <v>0.37434158746032442</v>
      </c>
      <c r="EQ56">
        <f t="shared" ca="1" si="52"/>
        <v>0.3522349578808297</v>
      </c>
      <c r="ER56" t="e">
        <f t="shared" ca="1" si="53"/>
        <v>#NUM!</v>
      </c>
      <c r="ES56">
        <f t="shared" ca="1" si="54"/>
        <v>-2.2359755969861137</v>
      </c>
      <c r="ET56" t="e">
        <f t="shared" ca="1" si="55"/>
        <v>#NUM!</v>
      </c>
      <c r="EU56">
        <f t="shared" ca="1" si="56"/>
        <v>-2.211286979568758</v>
      </c>
      <c r="EV56" t="e">
        <f t="shared" ca="1" si="57"/>
        <v>#NUM!</v>
      </c>
      <c r="EW56">
        <f t="shared" ca="1" si="58"/>
        <v>-2.1912644319802164</v>
      </c>
      <c r="EX56" t="e">
        <f t="shared" ca="1" si="59"/>
        <v>#NUM!</v>
      </c>
      <c r="EY56">
        <f t="shared" ca="1" si="60"/>
        <v>-2.1747014939629161</v>
      </c>
      <c r="EZ56" t="e">
        <f t="shared" ca="1" si="61"/>
        <v>#NUM!</v>
      </c>
      <c r="FA56">
        <f t="shared" ca="1" si="62"/>
        <v>-2.1607740878309327</v>
      </c>
      <c r="FB56" t="e">
        <f t="shared" ca="1" si="63"/>
        <v>#NUM!</v>
      </c>
      <c r="FC56">
        <f t="shared" ca="1" si="64"/>
        <v>-2.1489003077189164</v>
      </c>
      <c r="FD56" t="e">
        <f t="shared" ca="1" si="65"/>
        <v>#NUM!</v>
      </c>
    </row>
    <row r="57" spans="1:160" hidden="1" x14ac:dyDescent="0.25">
      <c r="A57" s="3" t="s">
        <v>53</v>
      </c>
      <c r="B57">
        <f>IF(countries_cumulative!D56&gt;=50,1,0)</f>
        <v>0</v>
      </c>
      <c r="C57">
        <f>IF(countries_cumulative!E56&gt;=50,1,0)</f>
        <v>0</v>
      </c>
      <c r="D57">
        <f>IF(countries_cumulative!F56&gt;=50,1,0)</f>
        <v>0</v>
      </c>
      <c r="E57">
        <f>IF(countries_cumulative!G56&gt;=50,1,0)</f>
        <v>0</v>
      </c>
      <c r="F57">
        <f>IF(countries_cumulative!H56&gt;=50,1,0)</f>
        <v>0</v>
      </c>
      <c r="G57">
        <f>IF(countries_cumulative!I56&gt;=50,1,0)</f>
        <v>0</v>
      </c>
      <c r="H57">
        <f>IF(countries_cumulative!J56&gt;=50,1,0)</f>
        <v>0</v>
      </c>
      <c r="I57">
        <f>IF(countries_cumulative!K56&gt;=50,1,0)</f>
        <v>0</v>
      </c>
      <c r="J57">
        <f>IF(countries_cumulative!L56&gt;=50,1,0)</f>
        <v>0</v>
      </c>
      <c r="K57">
        <f>IF(countries_cumulative!M56&gt;=50,1,0)</f>
        <v>0</v>
      </c>
      <c r="L57">
        <f>IF(countries_cumulative!N56&gt;=50,1,0)</f>
        <v>0</v>
      </c>
      <c r="M57">
        <f>IF(countries_cumulative!O56&gt;=50,1,0)</f>
        <v>0</v>
      </c>
      <c r="N57">
        <f>IF(countries_cumulative!P56&gt;=50,1,0)</f>
        <v>0</v>
      </c>
      <c r="O57">
        <f>IF(countries_cumulative!Q56&gt;=50,1,0)</f>
        <v>0</v>
      </c>
      <c r="P57">
        <f>IF(countries_cumulative!R56&gt;=50,1,0)</f>
        <v>0</v>
      </c>
      <c r="Q57">
        <f>IF(countries_cumulative!S56&gt;=50,1,0)</f>
        <v>0</v>
      </c>
      <c r="R57">
        <f>IF(countries_cumulative!T56&gt;=50,1,0)</f>
        <v>0</v>
      </c>
      <c r="S57">
        <f>IF(countries_cumulative!U56&gt;=50,1,0)</f>
        <v>0</v>
      </c>
      <c r="T57">
        <f>IF(countries_cumulative!V56&gt;=50,1,0)</f>
        <v>0</v>
      </c>
      <c r="U57">
        <f>IF(countries_cumulative!W56&gt;=50,1,0)</f>
        <v>0</v>
      </c>
      <c r="V57">
        <f>IF(countries_cumulative!X56&gt;=50,1,0)</f>
        <v>0</v>
      </c>
      <c r="W57">
        <f>IF(countries_cumulative!Y56&gt;=50,1,0)</f>
        <v>0</v>
      </c>
      <c r="X57">
        <f>IF(countries_cumulative!Z56&gt;=50,1,0)</f>
        <v>0</v>
      </c>
      <c r="Y57">
        <f>IF(countries_cumulative!AA56&gt;=50,1,0)</f>
        <v>0</v>
      </c>
      <c r="Z57">
        <f>IF(countries_cumulative!AB56&gt;=50,1,0)</f>
        <v>0</v>
      </c>
      <c r="AA57">
        <f>IF(countries_cumulative!AC56&gt;=50,1,0)</f>
        <v>0</v>
      </c>
      <c r="AB57">
        <f>IF(countries_cumulative!AD56&gt;=50,1,0)</f>
        <v>0</v>
      </c>
      <c r="AC57">
        <f>IF(countries_cumulative!AE56&gt;=50,1,0)</f>
        <v>0</v>
      </c>
      <c r="AD57">
        <f>IF(countries_cumulative!AF56&gt;=50,1,0)</f>
        <v>0</v>
      </c>
      <c r="AE57">
        <f>IF(countries_cumulative!AG56&gt;=50,1,0)</f>
        <v>0</v>
      </c>
      <c r="AF57">
        <f>IF(countries_cumulative!AH56&gt;=50,1,0)</f>
        <v>0</v>
      </c>
      <c r="AG57">
        <f>IF(countries_cumulative!AI56&gt;=50,1,0)</f>
        <v>0</v>
      </c>
      <c r="AH57">
        <f>IF(countries_cumulative!AJ56&gt;=50,1,0)</f>
        <v>0</v>
      </c>
      <c r="AI57">
        <f>IF(countries_cumulative!AK56&gt;=50,1,0)</f>
        <v>0</v>
      </c>
      <c r="AJ57">
        <f>IF(countries_cumulative!AL56&gt;=50,1,0)</f>
        <v>0</v>
      </c>
      <c r="AK57">
        <f>IF(countries_cumulative!AM56&gt;=50,1,0)</f>
        <v>0</v>
      </c>
      <c r="AL57">
        <f>IF(countries_cumulative!AN56&gt;=50,1,0)</f>
        <v>0</v>
      </c>
      <c r="AM57">
        <f>IF(countries_cumulative!AO56&gt;=50,1,0)</f>
        <v>0</v>
      </c>
      <c r="AN57">
        <f>IF(countries_cumulative!AP56&gt;=50,1,0)</f>
        <v>0</v>
      </c>
      <c r="AO57">
        <f>IF(countries_cumulative!AQ56&gt;=50,1,0)</f>
        <v>0</v>
      </c>
      <c r="AP57">
        <f>IF(countries_cumulative!AR56&gt;=50,1,0)</f>
        <v>0</v>
      </c>
      <c r="AQ57">
        <f>IF(countries_cumulative!AS56&gt;=50,1,0)</f>
        <v>0</v>
      </c>
      <c r="AR57">
        <f>IF(countries_cumulative!AT56&gt;=50,1,0)</f>
        <v>0</v>
      </c>
      <c r="AS57">
        <f>IF(countries_cumulative!AU56&gt;=50,1,0)</f>
        <v>0</v>
      </c>
      <c r="AT57">
        <f>IF(countries_cumulative!AV56&gt;=50,1,0)</f>
        <v>0</v>
      </c>
      <c r="AU57">
        <f>IF(countries_cumulative!AW56&gt;=50,1,0)</f>
        <v>0</v>
      </c>
      <c r="AV57">
        <f>IF(countries_cumulative!AX56&gt;=50,1,0)</f>
        <v>0</v>
      </c>
      <c r="AW57">
        <f>IF(countries_cumulative!AY56&gt;=50,1,0)</f>
        <v>0</v>
      </c>
      <c r="AX57">
        <f>IF(countries_cumulative!AZ56&gt;=50,1,0)</f>
        <v>0</v>
      </c>
      <c r="AY57">
        <f>IF(countries_cumulative!BA56&gt;=50,1,0)</f>
        <v>0</v>
      </c>
      <c r="AZ57">
        <f>IF(countries_cumulative!BB56&gt;=50,1,0)</f>
        <v>0</v>
      </c>
      <c r="BA57">
        <f>IF(countries_cumulative!BC56&gt;=50,1,0)</f>
        <v>0</v>
      </c>
      <c r="BB57">
        <f>IF(countries_cumulative!BD56&gt;=50,1,0)</f>
        <v>0</v>
      </c>
      <c r="BC57">
        <f>IF(countries_cumulative!BE56&gt;=50,1,0)</f>
        <v>0</v>
      </c>
      <c r="BD57">
        <f>IF(countries_cumulative!BF56&gt;=50,1,0)</f>
        <v>0</v>
      </c>
      <c r="BE57">
        <f>IF(countries_cumulative!BG56&gt;=50,1,0)</f>
        <v>0</v>
      </c>
      <c r="BF57">
        <f>IF(countries_cumulative!BH56&gt;=50,1,0)</f>
        <v>0</v>
      </c>
      <c r="BG57">
        <f>IF(countries_cumulative!BI56&gt;=50,1,0)</f>
        <v>0</v>
      </c>
      <c r="BH57">
        <f>IF(countries_cumulative!BJ56&gt;=50,1,0)</f>
        <v>0</v>
      </c>
      <c r="BI57">
        <f>IF(countries_cumulative!BK56&gt;=50,1,0)</f>
        <v>0</v>
      </c>
      <c r="BJ57">
        <f>IF(countries_cumulative!BL56&gt;=50,1,0)</f>
        <v>0</v>
      </c>
      <c r="BK57">
        <f>IF(countries_cumulative!BM56&gt;=50,1,0)</f>
        <v>0</v>
      </c>
      <c r="BL57">
        <f>IF(countries_cumulative!BN56&gt;=50,1,0)</f>
        <v>0</v>
      </c>
      <c r="BM57">
        <f>IF(countries_cumulative!BO56&gt;=50,1,0)</f>
        <v>0</v>
      </c>
      <c r="BN57">
        <f>IF(countries_cumulative!BP56&gt;=50,1,0)</f>
        <v>0</v>
      </c>
      <c r="BO57">
        <f>IF(countries_cumulative!BQ56&gt;=50,1,0)</f>
        <v>0</v>
      </c>
      <c r="BP57">
        <f>IF(countries_cumulative!BR56&gt;=50,1,0)</f>
        <v>0</v>
      </c>
      <c r="BQ57">
        <f>IF(countries_cumulative!BS56&gt;=50,1,0)</f>
        <v>0</v>
      </c>
      <c r="BR57">
        <f>IF(countries_cumulative!BT56&gt;=50,1,0)</f>
        <v>0</v>
      </c>
      <c r="BS57">
        <f>IF(countries_cumulative!BU56&gt;=50,1,0)</f>
        <v>0</v>
      </c>
      <c r="BT57">
        <f>IF(countries_cumulative!BV56&gt;=50,1,0)</f>
        <v>0</v>
      </c>
      <c r="BU57">
        <f>IF(countries_cumulative!BW56&gt;=50,1,0)</f>
        <v>0</v>
      </c>
      <c r="BV57">
        <f>IF(countries_cumulative!BX56&gt;=50,1,0)</f>
        <v>0</v>
      </c>
      <c r="BW57">
        <f>IF(countries_cumulative!BY56&gt;=50,1,0)</f>
        <v>0</v>
      </c>
      <c r="BX57">
        <f>IF(countries_cumulative!BZ56&gt;=50,1,0)</f>
        <v>0</v>
      </c>
      <c r="BY57">
        <f>IF(countries_cumulative!CA56&gt;=50,1,0)</f>
        <v>0</v>
      </c>
      <c r="BZ57">
        <f>IF(countries_cumulative!CB56&gt;=50,1,0)</f>
        <v>0</v>
      </c>
      <c r="CA57">
        <f>IF(countries_cumulative!CC56&gt;=50,1,0)</f>
        <v>0</v>
      </c>
      <c r="CB57">
        <f>IF(countries_cumulative!CD56&gt;=50,1,0)</f>
        <v>0</v>
      </c>
      <c r="CC57">
        <f>IF(countries_cumulative!CE56&gt;=50,1,0)</f>
        <v>0</v>
      </c>
      <c r="CD57">
        <f>IF(countries_cumulative!CF56&gt;=50,1,0)</f>
        <v>0</v>
      </c>
      <c r="CE57">
        <f>IF(countries_cumulative!CG56&gt;=50,1,0)</f>
        <v>0</v>
      </c>
      <c r="CF57">
        <f>IF(countries_cumulative!CH56&gt;=50,1,0)</f>
        <v>0</v>
      </c>
      <c r="CG57">
        <f>IF(countries_cumulative!CI56&gt;=50,1,0)</f>
        <v>0</v>
      </c>
      <c r="CH57">
        <f>IF(countries_cumulative!CJ56&gt;=50,1,0)</f>
        <v>1</v>
      </c>
      <c r="CI57">
        <f>IF(countries_cumulative!CK56&gt;=50,1,0)</f>
        <v>1</v>
      </c>
      <c r="CJ57">
        <f>IF(countries_cumulative!CL56&gt;=50,1,0)</f>
        <v>1</v>
      </c>
      <c r="CK57">
        <f>IF(countries_cumulative!CM56&gt;=50,1,0)</f>
        <v>1</v>
      </c>
      <c r="CL57">
        <f>IF(countries_cumulative!CN56&gt;=50,1,0)</f>
        <v>1</v>
      </c>
      <c r="CM57">
        <f>IF(countries_cumulative!CO56&gt;=50,1,0)</f>
        <v>1</v>
      </c>
      <c r="CN57">
        <f>IF(countries_cumulative!CP56&gt;=50,1,0)</f>
        <v>1</v>
      </c>
      <c r="CP57">
        <f t="shared" si="36"/>
        <v>84</v>
      </c>
      <c r="CQ57" t="str">
        <f t="shared" si="37"/>
        <v>Equatorial Guinea</v>
      </c>
      <c r="CR57">
        <f ca="1">OFFSET(countries_cumulative!$D56,0,$CP57+CR$1)</f>
        <v>51</v>
      </c>
      <c r="CS57">
        <f ca="1">OFFSET(countries_cumulative!$D56,0,$CP57+CS$1)</f>
        <v>51</v>
      </c>
      <c r="CT57">
        <f ca="1">OFFSET(countries_cumulative!$D56,0,$CP57+CT$1)</f>
        <v>79</v>
      </c>
      <c r="CU57">
        <f ca="1">OFFSET(countries_cumulative!$D56,0,$CP57+CU$1)</f>
        <v>79</v>
      </c>
      <c r="CV57">
        <f ca="1">OFFSET(countries_cumulative!$D56,0,$CP57+CV$1)</f>
        <v>79</v>
      </c>
      <c r="CW57">
        <f ca="1">OFFSET(countries_cumulative!$D56,0,$CP57+CW$1)</f>
        <v>79</v>
      </c>
      <c r="CX57">
        <f ca="1">OFFSET(countries_cumulative!$D56,0,$CP57+CX$1)</f>
        <v>83</v>
      </c>
      <c r="CY57">
        <f ca="1">OFFSET(countries_cumulative!$D56,0,$CP57+CY$1)</f>
        <v>0</v>
      </c>
      <c r="CZ57">
        <f ca="1">OFFSET(countries_cumulative!$D56,0,$CP57+CZ$1)</f>
        <v>0</v>
      </c>
      <c r="DA57">
        <f ca="1">OFFSET(countries_cumulative!$D56,0,$CP57+DA$1)</f>
        <v>0</v>
      </c>
      <c r="DB57">
        <f ca="1">OFFSET(countries_cumulative!$D56,0,$CP57+DB$1)</f>
        <v>0</v>
      </c>
      <c r="DC57">
        <f ca="1">OFFSET(countries_cumulative!$D56,0,$CP57+DC$1)</f>
        <v>0</v>
      </c>
      <c r="DD57">
        <f ca="1">OFFSET(countries_cumulative!$D56,0,$CP57+DD$1)</f>
        <v>0</v>
      </c>
      <c r="DE57">
        <f ca="1">OFFSET(countries_cumulative!$D56,0,$CP57+DE$1)</f>
        <v>0</v>
      </c>
      <c r="DF57">
        <f ca="1">OFFSET(countries_cumulative!$D56,0,$CP57+DF$1)</f>
        <v>0</v>
      </c>
      <c r="DG57">
        <f ca="1">OFFSET(countries_cumulative!$D56,0,$CP57+DG$1)</f>
        <v>0</v>
      </c>
      <c r="DH57">
        <f ca="1">OFFSET(countries_cumulative!$D56,0,$CP57+DH$1)</f>
        <v>0</v>
      </c>
      <c r="DI57">
        <f ca="1">OFFSET(countries_cumulative!$D56,0,$CP57+DI$1)</f>
        <v>0</v>
      </c>
      <c r="DJ57">
        <f ca="1">OFFSET(countries_cumulative!$D56,0,$CP57+DJ$1)</f>
        <v>0</v>
      </c>
      <c r="DK57">
        <f ca="1">OFFSET(countries_cumulative!$D56,0,$CP57+DK$1)</f>
        <v>0</v>
      </c>
      <c r="DL57">
        <f ca="1">OFFSET(countries_cumulative!$D56,0,$CP57+DL$1)</f>
        <v>0</v>
      </c>
      <c r="DM57">
        <f ca="1">OFFSET(countries_cumulative!$D56,0,$CP57+DM$1)</f>
        <v>0</v>
      </c>
      <c r="DN57">
        <f ca="1">OFFSET(countries_cumulative!$D56,0,$CP57+DN$1)</f>
        <v>0</v>
      </c>
      <c r="DO57">
        <f ca="1">OFFSET(countries_cumulative!$D56,0,$CP57+DO$1)</f>
        <v>0</v>
      </c>
      <c r="DP57">
        <f ca="1">OFFSET(countries_cumulative!$D56,0,$CP57+DP$1)</f>
        <v>0</v>
      </c>
      <c r="DQ57">
        <f ca="1">OFFSET(countries_cumulative!$D56,0,$CP57+DQ$1)</f>
        <v>0</v>
      </c>
      <c r="DR57">
        <f ca="1">OFFSET(countries_cumulative!$D56,0,$CP57+DR$1)</f>
        <v>0</v>
      </c>
      <c r="DS57">
        <f ca="1">OFFSET(countries_cumulative!$D56,0,$CP57+DS$1)</f>
        <v>0</v>
      </c>
      <c r="DT57">
        <f ca="1">OFFSET(countries_cumulative!$D56,0,$CP57+DT$1)</f>
        <v>0</v>
      </c>
      <c r="DU57">
        <f ca="1">OFFSET(countries_cumulative!$D56,0,$CP57+DU$1)</f>
        <v>0</v>
      </c>
      <c r="DV57">
        <f ca="1">OFFSET(countries_cumulative!$D56,0,$CP57+DV$1)</f>
        <v>0</v>
      </c>
      <c r="DW57" s="3" t="s">
        <v>53</v>
      </c>
      <c r="DX57" t="str">
        <f t="shared" ca="1" si="38"/>
        <v/>
      </c>
      <c r="DZ57" t="s">
        <v>53</v>
      </c>
      <c r="EA57">
        <f t="shared" ca="1" si="39"/>
        <v>-1</v>
      </c>
      <c r="EB57">
        <f t="shared" ca="1" si="40"/>
        <v>4.2915026221291814</v>
      </c>
      <c r="EC57">
        <f t="shared" ca="1" si="66"/>
        <v>2.0365889718756618</v>
      </c>
      <c r="ED57">
        <f t="shared" ca="1" si="67"/>
        <v>1.3003266337912058</v>
      </c>
      <c r="EE57">
        <f t="shared" ca="1" si="68"/>
        <v>0.94729436123033639</v>
      </c>
      <c r="EF57">
        <f t="shared" ca="1" si="41"/>
        <v>0.78179743628067855</v>
      </c>
      <c r="EG57">
        <f t="shared" ca="1" si="42"/>
        <v>-2.7536325441928291</v>
      </c>
      <c r="EH57" t="e">
        <f t="shared" ca="1" si="43"/>
        <v>#NUM!</v>
      </c>
      <c r="EI57">
        <f t="shared" ca="1" si="44"/>
        <v>-2.5478540917460339</v>
      </c>
      <c r="EJ57" t="e">
        <f t="shared" ca="1" si="45"/>
        <v>#NUM!</v>
      </c>
      <c r="EK57">
        <f t="shared" ca="1" si="46"/>
        <v>-2.4296629166807886</v>
      </c>
      <c r="EL57" t="e">
        <f t="shared" ca="1" si="47"/>
        <v>#NUM!</v>
      </c>
      <c r="EM57">
        <f t="shared" ca="1" si="48"/>
        <v>-2.3531674798414919</v>
      </c>
      <c r="EN57" t="e">
        <f t="shared" ca="1" si="49"/>
        <v>#NUM!</v>
      </c>
      <c r="EO57">
        <f t="shared" ca="1" si="50"/>
        <v>-2.2996847159335436</v>
      </c>
      <c r="EP57" t="e">
        <f t="shared" ca="1" si="51"/>
        <v>#NUM!</v>
      </c>
      <c r="EQ57">
        <f t="shared" ca="1" si="52"/>
        <v>-2.2602169147985274</v>
      </c>
      <c r="ER57" t="e">
        <f t="shared" ca="1" si="53"/>
        <v>#NUM!</v>
      </c>
      <c r="ES57">
        <f t="shared" ca="1" si="54"/>
        <v>-2.2299065503784914</v>
      </c>
      <c r="ET57" t="e">
        <f t="shared" ca="1" si="55"/>
        <v>#NUM!</v>
      </c>
      <c r="EU57">
        <f t="shared" ca="1" si="56"/>
        <v>-2.2059043604302335</v>
      </c>
      <c r="EV57" t="e">
        <f t="shared" ca="1" si="57"/>
        <v>#NUM!</v>
      </c>
      <c r="EW57">
        <f t="shared" ca="1" si="58"/>
        <v>-2.1864301690070747</v>
      </c>
      <c r="EX57" t="e">
        <f t="shared" ca="1" si="59"/>
        <v>#NUM!</v>
      </c>
      <c r="EY57">
        <f t="shared" ca="1" si="60"/>
        <v>-2.1703150959262505</v>
      </c>
      <c r="EZ57" t="e">
        <f t="shared" ca="1" si="61"/>
        <v>#NUM!</v>
      </c>
      <c r="FA57">
        <f t="shared" ca="1" si="62"/>
        <v>-2.156760205792791</v>
      </c>
      <c r="FB57" t="e">
        <f t="shared" ca="1" si="63"/>
        <v>#NUM!</v>
      </c>
      <c r="FC57">
        <f t="shared" ca="1" si="64"/>
        <v>-2.1452010306690692</v>
      </c>
      <c r="FD57" t="e">
        <f t="shared" ca="1" si="65"/>
        <v>#NUM!</v>
      </c>
    </row>
    <row r="58" spans="1:160" hidden="1" x14ac:dyDescent="0.25">
      <c r="A58" s="3" t="s">
        <v>54</v>
      </c>
      <c r="B58">
        <f>IF(countries_cumulative!D57&gt;=50,1,0)</f>
        <v>0</v>
      </c>
      <c r="C58">
        <f>IF(countries_cumulative!E57&gt;=50,1,0)</f>
        <v>0</v>
      </c>
      <c r="D58">
        <f>IF(countries_cumulative!F57&gt;=50,1,0)</f>
        <v>0</v>
      </c>
      <c r="E58">
        <f>IF(countries_cumulative!G57&gt;=50,1,0)</f>
        <v>0</v>
      </c>
      <c r="F58">
        <f>IF(countries_cumulative!H57&gt;=50,1,0)</f>
        <v>0</v>
      </c>
      <c r="G58">
        <f>IF(countries_cumulative!I57&gt;=50,1,0)</f>
        <v>0</v>
      </c>
      <c r="H58">
        <f>IF(countries_cumulative!J57&gt;=50,1,0)</f>
        <v>0</v>
      </c>
      <c r="I58">
        <f>IF(countries_cumulative!K57&gt;=50,1,0)</f>
        <v>0</v>
      </c>
      <c r="J58">
        <f>IF(countries_cumulative!L57&gt;=50,1,0)</f>
        <v>0</v>
      </c>
      <c r="K58">
        <f>IF(countries_cumulative!M57&gt;=50,1,0)</f>
        <v>0</v>
      </c>
      <c r="L58">
        <f>IF(countries_cumulative!N57&gt;=50,1,0)</f>
        <v>0</v>
      </c>
      <c r="M58">
        <f>IF(countries_cumulative!O57&gt;=50,1,0)</f>
        <v>0</v>
      </c>
      <c r="N58">
        <f>IF(countries_cumulative!P57&gt;=50,1,0)</f>
        <v>0</v>
      </c>
      <c r="O58">
        <f>IF(countries_cumulative!Q57&gt;=50,1,0)</f>
        <v>0</v>
      </c>
      <c r="P58">
        <f>IF(countries_cumulative!R57&gt;=50,1,0)</f>
        <v>0</v>
      </c>
      <c r="Q58">
        <f>IF(countries_cumulative!S57&gt;=50,1,0)</f>
        <v>0</v>
      </c>
      <c r="R58">
        <f>IF(countries_cumulative!T57&gt;=50,1,0)</f>
        <v>0</v>
      </c>
      <c r="S58">
        <f>IF(countries_cumulative!U57&gt;=50,1,0)</f>
        <v>0</v>
      </c>
      <c r="T58">
        <f>IF(countries_cumulative!V57&gt;=50,1,0)</f>
        <v>0</v>
      </c>
      <c r="U58">
        <f>IF(countries_cumulative!W57&gt;=50,1,0)</f>
        <v>0</v>
      </c>
      <c r="V58">
        <f>IF(countries_cumulative!X57&gt;=50,1,0)</f>
        <v>0</v>
      </c>
      <c r="W58">
        <f>IF(countries_cumulative!Y57&gt;=50,1,0)</f>
        <v>0</v>
      </c>
      <c r="X58">
        <f>IF(countries_cumulative!Z57&gt;=50,1,0)</f>
        <v>0</v>
      </c>
      <c r="Y58">
        <f>IF(countries_cumulative!AA57&gt;=50,1,0)</f>
        <v>0</v>
      </c>
      <c r="Z58">
        <f>IF(countries_cumulative!AB57&gt;=50,1,0)</f>
        <v>0</v>
      </c>
      <c r="AA58">
        <f>IF(countries_cumulative!AC57&gt;=50,1,0)</f>
        <v>0</v>
      </c>
      <c r="AB58">
        <f>IF(countries_cumulative!AD57&gt;=50,1,0)</f>
        <v>0</v>
      </c>
      <c r="AC58">
        <f>IF(countries_cumulative!AE57&gt;=50,1,0)</f>
        <v>0</v>
      </c>
      <c r="AD58">
        <f>IF(countries_cumulative!AF57&gt;=50,1,0)</f>
        <v>0</v>
      </c>
      <c r="AE58">
        <f>IF(countries_cumulative!AG57&gt;=50,1,0)</f>
        <v>0</v>
      </c>
      <c r="AF58">
        <f>IF(countries_cumulative!AH57&gt;=50,1,0)</f>
        <v>0</v>
      </c>
      <c r="AG58">
        <f>IF(countries_cumulative!AI57&gt;=50,1,0)</f>
        <v>0</v>
      </c>
      <c r="AH58">
        <f>IF(countries_cumulative!AJ57&gt;=50,1,0)</f>
        <v>0</v>
      </c>
      <c r="AI58">
        <f>IF(countries_cumulative!AK57&gt;=50,1,0)</f>
        <v>0</v>
      </c>
      <c r="AJ58">
        <f>IF(countries_cumulative!AL57&gt;=50,1,0)</f>
        <v>0</v>
      </c>
      <c r="AK58">
        <f>IF(countries_cumulative!AM57&gt;=50,1,0)</f>
        <v>0</v>
      </c>
      <c r="AL58">
        <f>IF(countries_cumulative!AN57&gt;=50,1,0)</f>
        <v>0</v>
      </c>
      <c r="AM58">
        <f>IF(countries_cumulative!AO57&gt;=50,1,0)</f>
        <v>0</v>
      </c>
      <c r="AN58">
        <f>IF(countries_cumulative!AP57&gt;=50,1,0)</f>
        <v>0</v>
      </c>
      <c r="AO58">
        <f>IF(countries_cumulative!AQ57&gt;=50,1,0)</f>
        <v>0</v>
      </c>
      <c r="AP58">
        <f>IF(countries_cumulative!AR57&gt;=50,1,0)</f>
        <v>0</v>
      </c>
      <c r="AQ58">
        <f>IF(countries_cumulative!AS57&gt;=50,1,0)</f>
        <v>0</v>
      </c>
      <c r="AR58">
        <f>IF(countries_cumulative!AT57&gt;=50,1,0)</f>
        <v>0</v>
      </c>
      <c r="AS58">
        <f>IF(countries_cumulative!AU57&gt;=50,1,0)</f>
        <v>0</v>
      </c>
      <c r="AT58">
        <f>IF(countries_cumulative!AV57&gt;=50,1,0)</f>
        <v>0</v>
      </c>
      <c r="AU58">
        <f>IF(countries_cumulative!AW57&gt;=50,1,0)</f>
        <v>0</v>
      </c>
      <c r="AV58">
        <f>IF(countries_cumulative!AX57&gt;=50,1,0)</f>
        <v>0</v>
      </c>
      <c r="AW58">
        <f>IF(countries_cumulative!AY57&gt;=50,1,0)</f>
        <v>0</v>
      </c>
      <c r="AX58">
        <f>IF(countries_cumulative!AZ57&gt;=50,1,0)</f>
        <v>0</v>
      </c>
      <c r="AY58">
        <f>IF(countries_cumulative!BA57&gt;=50,1,0)</f>
        <v>0</v>
      </c>
      <c r="AZ58">
        <f>IF(countries_cumulative!BB57&gt;=50,1,0)</f>
        <v>0</v>
      </c>
      <c r="BA58">
        <f>IF(countries_cumulative!BC57&gt;=50,1,0)</f>
        <v>0</v>
      </c>
      <c r="BB58">
        <f>IF(countries_cumulative!BD57&gt;=50,1,0)</f>
        <v>0</v>
      </c>
      <c r="BC58">
        <f>IF(countries_cumulative!BE57&gt;=50,1,0)</f>
        <v>0</v>
      </c>
      <c r="BD58">
        <f>IF(countries_cumulative!BF57&gt;=50,1,0)</f>
        <v>0</v>
      </c>
      <c r="BE58">
        <f>IF(countries_cumulative!BG57&gt;=50,1,0)</f>
        <v>0</v>
      </c>
      <c r="BF58">
        <f>IF(countries_cumulative!BH57&gt;=50,1,0)</f>
        <v>0</v>
      </c>
      <c r="BG58">
        <f>IF(countries_cumulative!BI57&gt;=50,1,0)</f>
        <v>0</v>
      </c>
      <c r="BH58">
        <f>IF(countries_cumulative!BJ57&gt;=50,1,0)</f>
        <v>0</v>
      </c>
      <c r="BI58">
        <f>IF(countries_cumulative!BK57&gt;=50,1,0)</f>
        <v>0</v>
      </c>
      <c r="BJ58">
        <f>IF(countries_cumulative!BL57&gt;=50,1,0)</f>
        <v>0</v>
      </c>
      <c r="BK58">
        <f>IF(countries_cumulative!BM57&gt;=50,1,0)</f>
        <v>0</v>
      </c>
      <c r="BL58">
        <f>IF(countries_cumulative!BN57&gt;=50,1,0)</f>
        <v>0</v>
      </c>
      <c r="BM58">
        <f>IF(countries_cumulative!BO57&gt;=50,1,0)</f>
        <v>0</v>
      </c>
      <c r="BN58">
        <f>IF(countries_cumulative!BP57&gt;=50,1,0)</f>
        <v>0</v>
      </c>
      <c r="BO58">
        <f>IF(countries_cumulative!BQ57&gt;=50,1,0)</f>
        <v>0</v>
      </c>
      <c r="BP58">
        <f>IF(countries_cumulative!BR57&gt;=50,1,0)</f>
        <v>0</v>
      </c>
      <c r="BQ58">
        <f>IF(countries_cumulative!BS57&gt;=50,1,0)</f>
        <v>0</v>
      </c>
      <c r="BR58">
        <f>IF(countries_cumulative!BT57&gt;=50,1,0)</f>
        <v>0</v>
      </c>
      <c r="BS58">
        <f>IF(countries_cumulative!BU57&gt;=50,1,0)</f>
        <v>0</v>
      </c>
      <c r="BT58">
        <f>IF(countries_cumulative!BV57&gt;=50,1,0)</f>
        <v>0</v>
      </c>
      <c r="BU58">
        <f>IF(countries_cumulative!BW57&gt;=50,1,0)</f>
        <v>0</v>
      </c>
      <c r="BV58">
        <f>IF(countries_cumulative!BX57&gt;=50,1,0)</f>
        <v>0</v>
      </c>
      <c r="BW58">
        <f>IF(countries_cumulative!BY57&gt;=50,1,0)</f>
        <v>0</v>
      </c>
      <c r="BX58">
        <f>IF(countries_cumulative!BZ57&gt;=50,1,0)</f>
        <v>0</v>
      </c>
      <c r="BY58">
        <f>IF(countries_cumulative!CA57&gt;=50,1,0)</f>
        <v>0</v>
      </c>
      <c r="BZ58">
        <f>IF(countries_cumulative!CB57&gt;=50,1,0)</f>
        <v>0</v>
      </c>
      <c r="CA58">
        <f>IF(countries_cumulative!CC57&gt;=50,1,0)</f>
        <v>0</v>
      </c>
      <c r="CB58">
        <f>IF(countries_cumulative!CD57&gt;=50,1,0)</f>
        <v>0</v>
      </c>
      <c r="CC58">
        <f>IF(countries_cumulative!CE57&gt;=50,1,0)</f>
        <v>0</v>
      </c>
      <c r="CD58">
        <f>IF(countries_cumulative!CF57&gt;=50,1,0)</f>
        <v>0</v>
      </c>
      <c r="CE58">
        <f>IF(countries_cumulative!CG57&gt;=50,1,0)</f>
        <v>0</v>
      </c>
      <c r="CF58">
        <f>IF(countries_cumulative!CH57&gt;=50,1,0)</f>
        <v>0</v>
      </c>
      <c r="CG58">
        <f>IF(countries_cumulative!CI57&gt;=50,1,0)</f>
        <v>0</v>
      </c>
      <c r="CH58">
        <f>IF(countries_cumulative!CJ57&gt;=50,1,0)</f>
        <v>0</v>
      </c>
      <c r="CI58">
        <f>IF(countries_cumulative!CK57&gt;=50,1,0)</f>
        <v>0</v>
      </c>
      <c r="CJ58">
        <f>IF(countries_cumulative!CL57&gt;=50,1,0)</f>
        <v>0</v>
      </c>
      <c r="CK58">
        <f>IF(countries_cumulative!CM57&gt;=50,1,0)</f>
        <v>0</v>
      </c>
      <c r="CL58">
        <f>IF(countries_cumulative!CN57&gt;=50,1,0)</f>
        <v>0</v>
      </c>
      <c r="CM58">
        <f>IF(countries_cumulative!CO57&gt;=50,1,0)</f>
        <v>0</v>
      </c>
      <c r="CN58">
        <f>IF(countries_cumulative!CP57&gt;=50,1,0)</f>
        <v>0</v>
      </c>
      <c r="CP58">
        <f t="shared" si="36"/>
        <v>91</v>
      </c>
      <c r="CQ58" t="str">
        <f t="shared" si="37"/>
        <v>Eritrea</v>
      </c>
      <c r="CR58">
        <f ca="1">OFFSET(countries_cumulative!$D57,0,$CP58+CR$1)</f>
        <v>0</v>
      </c>
      <c r="CS58">
        <f ca="1">OFFSET(countries_cumulative!$D57,0,$CP58+CS$1)</f>
        <v>0</v>
      </c>
      <c r="CT58">
        <f ca="1">OFFSET(countries_cumulative!$D57,0,$CP58+CT$1)</f>
        <v>0</v>
      </c>
      <c r="CU58">
        <f ca="1">OFFSET(countries_cumulative!$D57,0,$CP58+CU$1)</f>
        <v>0</v>
      </c>
      <c r="CV58">
        <f ca="1">OFFSET(countries_cumulative!$D57,0,$CP58+CV$1)</f>
        <v>0</v>
      </c>
      <c r="CW58">
        <f ca="1">OFFSET(countries_cumulative!$D57,0,$CP58+CW$1)</f>
        <v>0</v>
      </c>
      <c r="CX58">
        <f ca="1">OFFSET(countries_cumulative!$D57,0,$CP58+CX$1)</f>
        <v>0</v>
      </c>
      <c r="CY58">
        <f ca="1">OFFSET(countries_cumulative!$D57,0,$CP58+CY$1)</f>
        <v>0</v>
      </c>
      <c r="CZ58">
        <f ca="1">OFFSET(countries_cumulative!$D57,0,$CP58+CZ$1)</f>
        <v>0</v>
      </c>
      <c r="DA58">
        <f ca="1">OFFSET(countries_cumulative!$D57,0,$CP58+DA$1)</f>
        <v>0</v>
      </c>
      <c r="DB58">
        <f ca="1">OFFSET(countries_cumulative!$D57,0,$CP58+DB$1)</f>
        <v>0</v>
      </c>
      <c r="DC58">
        <f ca="1">OFFSET(countries_cumulative!$D57,0,$CP58+DC$1)</f>
        <v>0</v>
      </c>
      <c r="DD58">
        <f ca="1">OFFSET(countries_cumulative!$D57,0,$CP58+DD$1)</f>
        <v>0</v>
      </c>
      <c r="DE58">
        <f ca="1">OFFSET(countries_cumulative!$D57,0,$CP58+DE$1)</f>
        <v>0</v>
      </c>
      <c r="DF58">
        <f ca="1">OFFSET(countries_cumulative!$D57,0,$CP58+DF$1)</f>
        <v>0</v>
      </c>
      <c r="DG58">
        <f ca="1">OFFSET(countries_cumulative!$D57,0,$CP58+DG$1)</f>
        <v>0</v>
      </c>
      <c r="DH58">
        <f ca="1">OFFSET(countries_cumulative!$D57,0,$CP58+DH$1)</f>
        <v>0</v>
      </c>
      <c r="DI58">
        <f ca="1">OFFSET(countries_cumulative!$D57,0,$CP58+DI$1)</f>
        <v>0</v>
      </c>
      <c r="DJ58">
        <f ca="1">OFFSET(countries_cumulative!$D57,0,$CP58+DJ$1)</f>
        <v>0</v>
      </c>
      <c r="DK58">
        <f ca="1">OFFSET(countries_cumulative!$D57,0,$CP58+DK$1)</f>
        <v>0</v>
      </c>
      <c r="DL58">
        <f ca="1">OFFSET(countries_cumulative!$D57,0,$CP58+DL$1)</f>
        <v>0</v>
      </c>
      <c r="DM58">
        <f ca="1">OFFSET(countries_cumulative!$D57,0,$CP58+DM$1)</f>
        <v>0</v>
      </c>
      <c r="DN58">
        <f ca="1">OFFSET(countries_cumulative!$D57,0,$CP58+DN$1)</f>
        <v>0</v>
      </c>
      <c r="DO58">
        <f ca="1">OFFSET(countries_cumulative!$D57,0,$CP58+DO$1)</f>
        <v>0</v>
      </c>
      <c r="DP58">
        <f ca="1">OFFSET(countries_cumulative!$D57,0,$CP58+DP$1)</f>
        <v>0</v>
      </c>
      <c r="DQ58">
        <f ca="1">OFFSET(countries_cumulative!$D57,0,$CP58+DQ$1)</f>
        <v>0</v>
      </c>
      <c r="DR58">
        <f ca="1">OFFSET(countries_cumulative!$D57,0,$CP58+DR$1)</f>
        <v>0</v>
      </c>
      <c r="DS58">
        <f ca="1">OFFSET(countries_cumulative!$D57,0,$CP58+DS$1)</f>
        <v>0</v>
      </c>
      <c r="DT58">
        <f ca="1">OFFSET(countries_cumulative!$D57,0,$CP58+DT$1)</f>
        <v>0</v>
      </c>
      <c r="DU58">
        <f ca="1">OFFSET(countries_cumulative!$D57,0,$CP58+DU$1)</f>
        <v>0</v>
      </c>
      <c r="DV58">
        <f ca="1">OFFSET(countries_cumulative!$D57,0,$CP58+DV$1)</f>
        <v>0</v>
      </c>
      <c r="DW58" s="3" t="s">
        <v>54</v>
      </c>
      <c r="DX58" t="str">
        <f t="shared" ca="1" si="38"/>
        <v/>
      </c>
      <c r="DZ58" t="s">
        <v>54</v>
      </c>
      <c r="EA58">
        <f t="shared" ca="1" si="39"/>
        <v>-1</v>
      </c>
      <c r="EB58">
        <f t="shared" ca="1" si="40"/>
        <v>-1</v>
      </c>
      <c r="EC58">
        <f t="shared" ca="1" si="66"/>
        <v>-1</v>
      </c>
      <c r="ED58">
        <f t="shared" ca="1" si="67"/>
        <v>-1</v>
      </c>
      <c r="EE58">
        <f t="shared" ca="1" si="68"/>
        <v>-1</v>
      </c>
      <c r="EF58">
        <f t="shared" ca="1" si="41"/>
        <v>-1</v>
      </c>
      <c r="EG58">
        <f t="shared" ca="1" si="42"/>
        <v>-1</v>
      </c>
      <c r="EH58">
        <f t="shared" ca="1" si="43"/>
        <v>-1</v>
      </c>
      <c r="EI58">
        <f t="shared" ca="1" si="44"/>
        <v>-1</v>
      </c>
      <c r="EJ58">
        <f t="shared" ca="1" si="45"/>
        <v>-1</v>
      </c>
      <c r="EK58">
        <f t="shared" ca="1" si="46"/>
        <v>-1</v>
      </c>
      <c r="EL58">
        <f t="shared" ca="1" si="47"/>
        <v>-1</v>
      </c>
      <c r="EM58">
        <f t="shared" ca="1" si="48"/>
        <v>-1</v>
      </c>
      <c r="EN58">
        <f t="shared" ca="1" si="49"/>
        <v>-1</v>
      </c>
      <c r="EO58">
        <f t="shared" ca="1" si="50"/>
        <v>-1</v>
      </c>
      <c r="EP58">
        <f t="shared" ca="1" si="51"/>
        <v>-1</v>
      </c>
      <c r="EQ58">
        <f t="shared" ca="1" si="52"/>
        <v>-1</v>
      </c>
      <c r="ER58">
        <f t="shared" ca="1" si="53"/>
        <v>-1</v>
      </c>
      <c r="ES58">
        <f t="shared" ca="1" si="54"/>
        <v>-1</v>
      </c>
      <c r="ET58">
        <f t="shared" ca="1" si="55"/>
        <v>-1</v>
      </c>
      <c r="EU58">
        <f t="shared" ca="1" si="56"/>
        <v>-1</v>
      </c>
      <c r="EV58">
        <f t="shared" ca="1" si="57"/>
        <v>-1</v>
      </c>
      <c r="EW58">
        <f t="shared" ca="1" si="58"/>
        <v>-1</v>
      </c>
      <c r="EX58">
        <f t="shared" ca="1" si="59"/>
        <v>-1</v>
      </c>
      <c r="EY58">
        <f t="shared" ca="1" si="60"/>
        <v>-1</v>
      </c>
      <c r="EZ58">
        <f t="shared" ca="1" si="61"/>
        <v>-1</v>
      </c>
      <c r="FA58">
        <f t="shared" ca="1" si="62"/>
        <v>-1</v>
      </c>
      <c r="FB58">
        <f t="shared" ca="1" si="63"/>
        <v>-1</v>
      </c>
      <c r="FC58">
        <f t="shared" ca="1" si="64"/>
        <v>-1</v>
      </c>
      <c r="FD58">
        <f t="shared" ca="1" si="65"/>
        <v>-1</v>
      </c>
    </row>
    <row r="59" spans="1:160" x14ac:dyDescent="0.25">
      <c r="A59" s="3" t="s">
        <v>55</v>
      </c>
      <c r="B59">
        <f>IF(countries_cumulative!D58&gt;=50,1,0)</f>
        <v>0</v>
      </c>
      <c r="C59">
        <f>IF(countries_cumulative!E58&gt;=50,1,0)</f>
        <v>0</v>
      </c>
      <c r="D59">
        <f>IF(countries_cumulative!F58&gt;=50,1,0)</f>
        <v>0</v>
      </c>
      <c r="E59">
        <f>IF(countries_cumulative!G58&gt;=50,1,0)</f>
        <v>0</v>
      </c>
      <c r="F59">
        <f>IF(countries_cumulative!H58&gt;=50,1,0)</f>
        <v>0</v>
      </c>
      <c r="G59">
        <f>IF(countries_cumulative!I58&gt;=50,1,0)</f>
        <v>0</v>
      </c>
      <c r="H59">
        <f>IF(countries_cumulative!J58&gt;=50,1,0)</f>
        <v>0</v>
      </c>
      <c r="I59">
        <f>IF(countries_cumulative!K58&gt;=50,1,0)</f>
        <v>0</v>
      </c>
      <c r="J59">
        <f>IF(countries_cumulative!L58&gt;=50,1,0)</f>
        <v>0</v>
      </c>
      <c r="K59">
        <f>IF(countries_cumulative!M58&gt;=50,1,0)</f>
        <v>0</v>
      </c>
      <c r="L59">
        <f>IF(countries_cumulative!N58&gt;=50,1,0)</f>
        <v>0</v>
      </c>
      <c r="M59">
        <f>IF(countries_cumulative!O58&gt;=50,1,0)</f>
        <v>0</v>
      </c>
      <c r="N59">
        <f>IF(countries_cumulative!P58&gt;=50,1,0)</f>
        <v>0</v>
      </c>
      <c r="O59">
        <f>IF(countries_cumulative!Q58&gt;=50,1,0)</f>
        <v>0</v>
      </c>
      <c r="P59">
        <f>IF(countries_cumulative!R58&gt;=50,1,0)</f>
        <v>0</v>
      </c>
      <c r="Q59">
        <f>IF(countries_cumulative!S58&gt;=50,1,0)</f>
        <v>0</v>
      </c>
      <c r="R59">
        <f>IF(countries_cumulative!T58&gt;=50,1,0)</f>
        <v>0</v>
      </c>
      <c r="S59">
        <f>IF(countries_cumulative!U58&gt;=50,1,0)</f>
        <v>0</v>
      </c>
      <c r="T59">
        <f>IF(countries_cumulative!V58&gt;=50,1,0)</f>
        <v>0</v>
      </c>
      <c r="U59">
        <f>IF(countries_cumulative!W58&gt;=50,1,0)</f>
        <v>0</v>
      </c>
      <c r="V59">
        <f>IF(countries_cumulative!X58&gt;=50,1,0)</f>
        <v>0</v>
      </c>
      <c r="W59">
        <f>IF(countries_cumulative!Y58&gt;=50,1,0)</f>
        <v>0</v>
      </c>
      <c r="X59">
        <f>IF(countries_cumulative!Z58&gt;=50,1,0)</f>
        <v>0</v>
      </c>
      <c r="Y59">
        <f>IF(countries_cumulative!AA58&gt;=50,1,0)</f>
        <v>0</v>
      </c>
      <c r="Z59">
        <f>IF(countries_cumulative!AB58&gt;=50,1,0)</f>
        <v>0</v>
      </c>
      <c r="AA59">
        <f>IF(countries_cumulative!AC58&gt;=50,1,0)</f>
        <v>0</v>
      </c>
      <c r="AB59">
        <f>IF(countries_cumulative!AD58&gt;=50,1,0)</f>
        <v>0</v>
      </c>
      <c r="AC59">
        <f>IF(countries_cumulative!AE58&gt;=50,1,0)</f>
        <v>0</v>
      </c>
      <c r="AD59">
        <f>IF(countries_cumulative!AF58&gt;=50,1,0)</f>
        <v>0</v>
      </c>
      <c r="AE59">
        <f>IF(countries_cumulative!AG58&gt;=50,1,0)</f>
        <v>0</v>
      </c>
      <c r="AF59">
        <f>IF(countries_cumulative!AH58&gt;=50,1,0)</f>
        <v>0</v>
      </c>
      <c r="AG59">
        <f>IF(countries_cumulative!AI58&gt;=50,1,0)</f>
        <v>0</v>
      </c>
      <c r="AH59">
        <f>IF(countries_cumulative!AJ58&gt;=50,1,0)</f>
        <v>0</v>
      </c>
      <c r="AI59">
        <f>IF(countries_cumulative!AK58&gt;=50,1,0)</f>
        <v>0</v>
      </c>
      <c r="AJ59">
        <f>IF(countries_cumulative!AL58&gt;=50,1,0)</f>
        <v>0</v>
      </c>
      <c r="AK59">
        <f>IF(countries_cumulative!AM58&gt;=50,1,0)</f>
        <v>0</v>
      </c>
      <c r="AL59">
        <f>IF(countries_cumulative!AN58&gt;=50,1,0)</f>
        <v>0</v>
      </c>
      <c r="AM59">
        <f>IF(countries_cumulative!AO58&gt;=50,1,0)</f>
        <v>0</v>
      </c>
      <c r="AN59">
        <f>IF(countries_cumulative!AP58&gt;=50,1,0)</f>
        <v>0</v>
      </c>
      <c r="AO59">
        <f>IF(countries_cumulative!AQ58&gt;=50,1,0)</f>
        <v>0</v>
      </c>
      <c r="AP59">
        <f>IF(countries_cumulative!AR58&gt;=50,1,0)</f>
        <v>0</v>
      </c>
      <c r="AQ59">
        <f>IF(countries_cumulative!AS58&gt;=50,1,0)</f>
        <v>0</v>
      </c>
      <c r="AR59">
        <f>IF(countries_cumulative!AT58&gt;=50,1,0)</f>
        <v>0</v>
      </c>
      <c r="AS59">
        <f>IF(countries_cumulative!AU58&gt;=50,1,0)</f>
        <v>0</v>
      </c>
      <c r="AT59">
        <f>IF(countries_cumulative!AV58&gt;=50,1,0)</f>
        <v>0</v>
      </c>
      <c r="AU59">
        <f>IF(countries_cumulative!AW58&gt;=50,1,0)</f>
        <v>0</v>
      </c>
      <c r="AV59">
        <f>IF(countries_cumulative!AX58&gt;=50,1,0)</f>
        <v>0</v>
      </c>
      <c r="AW59">
        <f>IF(countries_cumulative!AY58&gt;=50,1,0)</f>
        <v>0</v>
      </c>
      <c r="AX59">
        <f>IF(countries_cumulative!AZ58&gt;=50,1,0)</f>
        <v>0</v>
      </c>
      <c r="AY59">
        <f>IF(countries_cumulative!BA58&gt;=50,1,0)</f>
        <v>0</v>
      </c>
      <c r="AZ59">
        <f>IF(countries_cumulative!BB58&gt;=50,1,0)</f>
        <v>0</v>
      </c>
      <c r="BA59">
        <f>IF(countries_cumulative!BC58&gt;=50,1,0)</f>
        <v>1</v>
      </c>
      <c r="BB59">
        <f>IF(countries_cumulative!BD58&gt;=50,1,0)</f>
        <v>1</v>
      </c>
      <c r="BC59">
        <f>IF(countries_cumulative!BE58&gt;=50,1,0)</f>
        <v>1</v>
      </c>
      <c r="BD59">
        <f>IF(countries_cumulative!BF58&gt;=50,1,0)</f>
        <v>1</v>
      </c>
      <c r="BE59">
        <f>IF(countries_cumulative!BG58&gt;=50,1,0)</f>
        <v>1</v>
      </c>
      <c r="BF59">
        <f>IF(countries_cumulative!BH58&gt;=50,1,0)</f>
        <v>1</v>
      </c>
      <c r="BG59">
        <f>IF(countries_cumulative!BI58&gt;=50,1,0)</f>
        <v>1</v>
      </c>
      <c r="BH59">
        <f>IF(countries_cumulative!BJ58&gt;=50,1,0)</f>
        <v>1</v>
      </c>
      <c r="BI59">
        <f>IF(countries_cumulative!BK58&gt;=50,1,0)</f>
        <v>1</v>
      </c>
      <c r="BJ59">
        <f>IF(countries_cumulative!BL58&gt;=50,1,0)</f>
        <v>1</v>
      </c>
      <c r="BK59">
        <f>IF(countries_cumulative!BM58&gt;=50,1,0)</f>
        <v>1</v>
      </c>
      <c r="BL59">
        <f>IF(countries_cumulative!BN58&gt;=50,1,0)</f>
        <v>1</v>
      </c>
      <c r="BM59">
        <f>IF(countries_cumulative!BO58&gt;=50,1,0)</f>
        <v>1</v>
      </c>
      <c r="BN59">
        <f>IF(countries_cumulative!BP58&gt;=50,1,0)</f>
        <v>1</v>
      </c>
      <c r="BO59">
        <f>IF(countries_cumulative!BQ58&gt;=50,1,0)</f>
        <v>1</v>
      </c>
      <c r="BP59">
        <f>IF(countries_cumulative!BR58&gt;=50,1,0)</f>
        <v>1</v>
      </c>
      <c r="BQ59">
        <f>IF(countries_cumulative!BS58&gt;=50,1,0)</f>
        <v>1</v>
      </c>
      <c r="BR59">
        <f>IF(countries_cumulative!BT58&gt;=50,1,0)</f>
        <v>1</v>
      </c>
      <c r="BS59">
        <f>IF(countries_cumulative!BU58&gt;=50,1,0)</f>
        <v>1</v>
      </c>
      <c r="BT59">
        <f>IF(countries_cumulative!BV58&gt;=50,1,0)</f>
        <v>1</v>
      </c>
      <c r="BU59">
        <f>IF(countries_cumulative!BW58&gt;=50,1,0)</f>
        <v>1</v>
      </c>
      <c r="BV59">
        <f>IF(countries_cumulative!BX58&gt;=50,1,0)</f>
        <v>1</v>
      </c>
      <c r="BW59">
        <f>IF(countries_cumulative!BY58&gt;=50,1,0)</f>
        <v>1</v>
      </c>
      <c r="BX59">
        <f>IF(countries_cumulative!BZ58&gt;=50,1,0)</f>
        <v>1</v>
      </c>
      <c r="BY59">
        <f>IF(countries_cumulative!CA58&gt;=50,1,0)</f>
        <v>1</v>
      </c>
      <c r="BZ59">
        <f>IF(countries_cumulative!CB58&gt;=50,1,0)</f>
        <v>1</v>
      </c>
      <c r="CA59">
        <f>IF(countries_cumulative!CC58&gt;=50,1,0)</f>
        <v>1</v>
      </c>
      <c r="CB59">
        <f>IF(countries_cumulative!CD58&gt;=50,1,0)</f>
        <v>1</v>
      </c>
      <c r="CC59">
        <f>IF(countries_cumulative!CE58&gt;=50,1,0)</f>
        <v>1</v>
      </c>
      <c r="CD59">
        <f>IF(countries_cumulative!CF58&gt;=50,1,0)</f>
        <v>1</v>
      </c>
      <c r="CE59">
        <f>IF(countries_cumulative!CG58&gt;=50,1,0)</f>
        <v>1</v>
      </c>
      <c r="CF59">
        <f>IF(countries_cumulative!CH58&gt;=50,1,0)</f>
        <v>1</v>
      </c>
      <c r="CG59">
        <f>IF(countries_cumulative!CI58&gt;=50,1,0)</f>
        <v>1</v>
      </c>
      <c r="CH59">
        <f>IF(countries_cumulative!CJ58&gt;=50,1,0)</f>
        <v>1</v>
      </c>
      <c r="CI59">
        <f>IF(countries_cumulative!CK58&gt;=50,1,0)</f>
        <v>1</v>
      </c>
      <c r="CJ59">
        <f>IF(countries_cumulative!CL58&gt;=50,1,0)</f>
        <v>1</v>
      </c>
      <c r="CK59">
        <f>IF(countries_cumulative!CM58&gt;=50,1,0)</f>
        <v>1</v>
      </c>
      <c r="CL59">
        <f>IF(countries_cumulative!CN58&gt;=50,1,0)</f>
        <v>1</v>
      </c>
      <c r="CM59">
        <f>IF(countries_cumulative!CO58&gt;=50,1,0)</f>
        <v>1</v>
      </c>
      <c r="CN59">
        <f>IF(countries_cumulative!CP58&gt;=50,1,0)</f>
        <v>1</v>
      </c>
      <c r="CP59">
        <f t="shared" si="36"/>
        <v>51</v>
      </c>
      <c r="CQ59" t="str">
        <f t="shared" si="37"/>
        <v>Estonia</v>
      </c>
      <c r="CR59">
        <f ca="1">OFFSET(countries_cumulative!$D58,0,$CP59+CR$1)</f>
        <v>79</v>
      </c>
      <c r="CS59">
        <f ca="1">OFFSET(countries_cumulative!$D58,0,$CP59+CS$1)</f>
        <v>115</v>
      </c>
      <c r="CT59">
        <f ca="1">OFFSET(countries_cumulative!$D58,0,$CP59+CT$1)</f>
        <v>171</v>
      </c>
      <c r="CU59">
        <f ca="1">OFFSET(countries_cumulative!$D58,0,$CP59+CU$1)</f>
        <v>205</v>
      </c>
      <c r="CV59">
        <f ca="1">OFFSET(countries_cumulative!$D58,0,$CP59+CV$1)</f>
        <v>225</v>
      </c>
      <c r="CW59">
        <f ca="1">OFFSET(countries_cumulative!$D58,0,$CP59+CW$1)</f>
        <v>258</v>
      </c>
      <c r="CX59">
        <f ca="1">OFFSET(countries_cumulative!$D58,0,$CP59+CX$1)</f>
        <v>267</v>
      </c>
      <c r="CY59">
        <f ca="1">OFFSET(countries_cumulative!$D58,0,$CP59+CY$1)</f>
        <v>283</v>
      </c>
      <c r="CZ59">
        <f ca="1">OFFSET(countries_cumulative!$D58,0,$CP59+CZ$1)</f>
        <v>306</v>
      </c>
      <c r="DA59">
        <f ca="1">OFFSET(countries_cumulative!$D58,0,$CP59+DA$1)</f>
        <v>326</v>
      </c>
      <c r="DB59">
        <f ca="1">OFFSET(countries_cumulative!$D58,0,$CP59+DB$1)</f>
        <v>352</v>
      </c>
      <c r="DC59">
        <f ca="1">OFFSET(countries_cumulative!$D58,0,$CP59+DC$1)</f>
        <v>369</v>
      </c>
      <c r="DD59">
        <f ca="1">OFFSET(countries_cumulative!$D58,0,$CP59+DD$1)</f>
        <v>404</v>
      </c>
      <c r="DE59">
        <f ca="1">OFFSET(countries_cumulative!$D58,0,$CP59+DE$1)</f>
        <v>538</v>
      </c>
      <c r="DF59">
        <f ca="1">OFFSET(countries_cumulative!$D58,0,$CP59+DF$1)</f>
        <v>575</v>
      </c>
      <c r="DG59">
        <f ca="1">OFFSET(countries_cumulative!$D58,0,$CP59+DG$1)</f>
        <v>645</v>
      </c>
      <c r="DH59">
        <f ca="1">OFFSET(countries_cumulative!$D58,0,$CP59+DH$1)</f>
        <v>679</v>
      </c>
      <c r="DI59">
        <f ca="1">OFFSET(countries_cumulative!$D58,0,$CP59+DI$1)</f>
        <v>715</v>
      </c>
      <c r="DJ59">
        <f ca="1">OFFSET(countries_cumulative!$D58,0,$CP59+DJ$1)</f>
        <v>745</v>
      </c>
      <c r="DK59">
        <f ca="1">OFFSET(countries_cumulative!$D58,0,$CP59+DK$1)</f>
        <v>779</v>
      </c>
      <c r="DL59">
        <f ca="1">OFFSET(countries_cumulative!$D58,0,$CP59+DL$1)</f>
        <v>858</v>
      </c>
      <c r="DM59">
        <f ca="1">OFFSET(countries_cumulative!$D58,0,$CP59+DM$1)</f>
        <v>961</v>
      </c>
      <c r="DN59">
        <f ca="1">OFFSET(countries_cumulative!$D58,0,$CP59+DN$1)</f>
        <v>1039</v>
      </c>
      <c r="DO59">
        <f ca="1">OFFSET(countries_cumulative!$D58,0,$CP59+DO$1)</f>
        <v>1097</v>
      </c>
      <c r="DP59">
        <f ca="1">OFFSET(countries_cumulative!$D58,0,$CP59+DP$1)</f>
        <v>1108</v>
      </c>
      <c r="DQ59">
        <f ca="1">OFFSET(countries_cumulative!$D58,0,$CP59+DQ$1)</f>
        <v>1149</v>
      </c>
      <c r="DR59">
        <f ca="1">OFFSET(countries_cumulative!$D58,0,$CP59+DR$1)</f>
        <v>1185</v>
      </c>
      <c r="DS59">
        <f ca="1">OFFSET(countries_cumulative!$D58,0,$CP59+DS$1)</f>
        <v>1207</v>
      </c>
      <c r="DT59">
        <f ca="1">OFFSET(countries_cumulative!$D58,0,$CP59+DT$1)</f>
        <v>1258</v>
      </c>
      <c r="DU59">
        <f ca="1">OFFSET(countries_cumulative!$D58,0,$CP59+DU$1)</f>
        <v>1304</v>
      </c>
      <c r="DV59">
        <f ca="1">OFFSET(countries_cumulative!$D58,0,$CP59+DV$1)</f>
        <v>1309</v>
      </c>
      <c r="DW59" s="3" t="s">
        <v>55</v>
      </c>
      <c r="DX59">
        <f t="shared" ca="1" si="38"/>
        <v>0.26764263362580865</v>
      </c>
      <c r="DZ59" t="s">
        <v>55</v>
      </c>
      <c r="EA59">
        <f t="shared" ca="1" si="39"/>
        <v>35</v>
      </c>
      <c r="EB59">
        <f t="shared" ca="1" si="40"/>
        <v>8.5916630466254382</v>
      </c>
      <c r="EC59">
        <f t="shared" ca="1" si="66"/>
        <v>4.0132979349645836</v>
      </c>
      <c r="ED59">
        <f t="shared" ca="1" si="67"/>
        <v>2.4760676019885706</v>
      </c>
      <c r="EE59">
        <f t="shared" ca="1" si="68"/>
        <v>1.8220883518183468</v>
      </c>
      <c r="EF59">
        <f t="shared" ca="1" si="41"/>
        <v>1.3934607404305668</v>
      </c>
      <c r="EG59">
        <f t="shared" ca="1" si="42"/>
        <v>1.1377020158283924</v>
      </c>
      <c r="EH59">
        <f t="shared" ca="1" si="43"/>
        <v>0.97016786973943936</v>
      </c>
      <c r="EI59">
        <f t="shared" ca="1" si="44"/>
        <v>0.84440043947430987</v>
      </c>
      <c r="EJ59">
        <f t="shared" ca="1" si="45"/>
        <v>0.75233148698705343</v>
      </c>
      <c r="EK59">
        <f t="shared" ca="1" si="46"/>
        <v>0.67438129391080159</v>
      </c>
      <c r="EL59">
        <f t="shared" ca="1" si="47"/>
        <v>0.61928619514341832</v>
      </c>
      <c r="EM59">
        <f t="shared" ca="1" si="48"/>
        <v>0.60234054469907661</v>
      </c>
      <c r="EN59">
        <f t="shared" ca="1" si="49"/>
        <v>0.55788144765996095</v>
      </c>
      <c r="EO59">
        <f t="shared" ca="1" si="50"/>
        <v>0.52588251119776341</v>
      </c>
      <c r="EP59">
        <f t="shared" ca="1" si="51"/>
        <v>0.49153844909602595</v>
      </c>
      <c r="EQ59">
        <f t="shared" ca="1" si="52"/>
        <v>0.46187164382115897</v>
      </c>
      <c r="ER59">
        <f t="shared" ca="1" si="53"/>
        <v>0.43502570145739439</v>
      </c>
      <c r="ES59">
        <f t="shared" ca="1" si="54"/>
        <v>0.41169865879581469</v>
      </c>
      <c r="ET59">
        <f t="shared" ca="1" si="55"/>
        <v>0.39500856116946093</v>
      </c>
      <c r="EU59">
        <f t="shared" ca="1" si="56"/>
        <v>0.38121220978298109</v>
      </c>
      <c r="EV59">
        <f t="shared" ca="1" si="57"/>
        <v>0.36633685609746625</v>
      </c>
      <c r="EW59">
        <f t="shared" ca="1" si="58"/>
        <v>0.35136181338246431</v>
      </c>
      <c r="EX59">
        <f t="shared" ca="1" si="59"/>
        <v>0.33511079465535931</v>
      </c>
      <c r="EY59">
        <f t="shared" ca="1" si="60"/>
        <v>0.32182922934476288</v>
      </c>
      <c r="EZ59">
        <f t="shared" ca="1" si="61"/>
        <v>0.30938543247401973</v>
      </c>
      <c r="FA59">
        <f t="shared" ca="1" si="62"/>
        <v>0.29732409776338642</v>
      </c>
      <c r="FB59">
        <f t="shared" ca="1" si="63"/>
        <v>0.28735084261410027</v>
      </c>
      <c r="FC59">
        <f t="shared" ca="1" si="64"/>
        <v>0.27787228571806377</v>
      </c>
      <c r="FD59">
        <f t="shared" ca="1" si="65"/>
        <v>0.26764263362580865</v>
      </c>
    </row>
    <row r="60" spans="1:160" hidden="1" x14ac:dyDescent="0.25">
      <c r="A60" s="3" t="s">
        <v>56</v>
      </c>
      <c r="B60">
        <f>IF(countries_cumulative!D59&gt;=50,1,0)</f>
        <v>0</v>
      </c>
      <c r="C60">
        <f>IF(countries_cumulative!E59&gt;=50,1,0)</f>
        <v>0</v>
      </c>
      <c r="D60">
        <f>IF(countries_cumulative!F59&gt;=50,1,0)</f>
        <v>0</v>
      </c>
      <c r="E60">
        <f>IF(countries_cumulative!G59&gt;=50,1,0)</f>
        <v>0</v>
      </c>
      <c r="F60">
        <f>IF(countries_cumulative!H59&gt;=50,1,0)</f>
        <v>0</v>
      </c>
      <c r="G60">
        <f>IF(countries_cumulative!I59&gt;=50,1,0)</f>
        <v>0</v>
      </c>
      <c r="H60">
        <f>IF(countries_cumulative!J59&gt;=50,1,0)</f>
        <v>0</v>
      </c>
      <c r="I60">
        <f>IF(countries_cumulative!K59&gt;=50,1,0)</f>
        <v>0</v>
      </c>
      <c r="J60">
        <f>IF(countries_cumulative!L59&gt;=50,1,0)</f>
        <v>0</v>
      </c>
      <c r="K60">
        <f>IF(countries_cumulative!M59&gt;=50,1,0)</f>
        <v>0</v>
      </c>
      <c r="L60">
        <f>IF(countries_cumulative!N59&gt;=50,1,0)</f>
        <v>0</v>
      </c>
      <c r="M60">
        <f>IF(countries_cumulative!O59&gt;=50,1,0)</f>
        <v>0</v>
      </c>
      <c r="N60">
        <f>IF(countries_cumulative!P59&gt;=50,1,0)</f>
        <v>0</v>
      </c>
      <c r="O60">
        <f>IF(countries_cumulative!Q59&gt;=50,1,0)</f>
        <v>0</v>
      </c>
      <c r="P60">
        <f>IF(countries_cumulative!R59&gt;=50,1,0)</f>
        <v>0</v>
      </c>
      <c r="Q60">
        <f>IF(countries_cumulative!S59&gt;=50,1,0)</f>
        <v>0</v>
      </c>
      <c r="R60">
        <f>IF(countries_cumulative!T59&gt;=50,1,0)</f>
        <v>0</v>
      </c>
      <c r="S60">
        <f>IF(countries_cumulative!U59&gt;=50,1,0)</f>
        <v>0</v>
      </c>
      <c r="T60">
        <f>IF(countries_cumulative!V59&gt;=50,1,0)</f>
        <v>0</v>
      </c>
      <c r="U60">
        <f>IF(countries_cumulative!W59&gt;=50,1,0)</f>
        <v>0</v>
      </c>
      <c r="V60">
        <f>IF(countries_cumulative!X59&gt;=50,1,0)</f>
        <v>0</v>
      </c>
      <c r="W60">
        <f>IF(countries_cumulative!Y59&gt;=50,1,0)</f>
        <v>0</v>
      </c>
      <c r="X60">
        <f>IF(countries_cumulative!Z59&gt;=50,1,0)</f>
        <v>0</v>
      </c>
      <c r="Y60">
        <f>IF(countries_cumulative!AA59&gt;=50,1,0)</f>
        <v>0</v>
      </c>
      <c r="Z60">
        <f>IF(countries_cumulative!AB59&gt;=50,1,0)</f>
        <v>0</v>
      </c>
      <c r="AA60">
        <f>IF(countries_cumulative!AC59&gt;=50,1,0)</f>
        <v>0</v>
      </c>
      <c r="AB60">
        <f>IF(countries_cumulative!AD59&gt;=50,1,0)</f>
        <v>0</v>
      </c>
      <c r="AC60">
        <f>IF(countries_cumulative!AE59&gt;=50,1,0)</f>
        <v>0</v>
      </c>
      <c r="AD60">
        <f>IF(countries_cumulative!AF59&gt;=50,1,0)</f>
        <v>0</v>
      </c>
      <c r="AE60">
        <f>IF(countries_cumulative!AG59&gt;=50,1,0)</f>
        <v>0</v>
      </c>
      <c r="AF60">
        <f>IF(countries_cumulative!AH59&gt;=50,1,0)</f>
        <v>0</v>
      </c>
      <c r="AG60">
        <f>IF(countries_cumulative!AI59&gt;=50,1,0)</f>
        <v>0</v>
      </c>
      <c r="AH60">
        <f>IF(countries_cumulative!AJ59&gt;=50,1,0)</f>
        <v>0</v>
      </c>
      <c r="AI60">
        <f>IF(countries_cumulative!AK59&gt;=50,1,0)</f>
        <v>0</v>
      </c>
      <c r="AJ60">
        <f>IF(countries_cumulative!AL59&gt;=50,1,0)</f>
        <v>0</v>
      </c>
      <c r="AK60">
        <f>IF(countries_cumulative!AM59&gt;=50,1,0)</f>
        <v>0</v>
      </c>
      <c r="AL60">
        <f>IF(countries_cumulative!AN59&gt;=50,1,0)</f>
        <v>0</v>
      </c>
      <c r="AM60">
        <f>IF(countries_cumulative!AO59&gt;=50,1,0)</f>
        <v>0</v>
      </c>
      <c r="AN60">
        <f>IF(countries_cumulative!AP59&gt;=50,1,0)</f>
        <v>0</v>
      </c>
      <c r="AO60">
        <f>IF(countries_cumulative!AQ59&gt;=50,1,0)</f>
        <v>0</v>
      </c>
      <c r="AP60">
        <f>IF(countries_cumulative!AR59&gt;=50,1,0)</f>
        <v>0</v>
      </c>
      <c r="AQ60">
        <f>IF(countries_cumulative!AS59&gt;=50,1,0)</f>
        <v>0</v>
      </c>
      <c r="AR60">
        <f>IF(countries_cumulative!AT59&gt;=50,1,0)</f>
        <v>0</v>
      </c>
      <c r="AS60">
        <f>IF(countries_cumulative!AU59&gt;=50,1,0)</f>
        <v>0</v>
      </c>
      <c r="AT60">
        <f>IF(countries_cumulative!AV59&gt;=50,1,0)</f>
        <v>0</v>
      </c>
      <c r="AU60">
        <f>IF(countries_cumulative!AW59&gt;=50,1,0)</f>
        <v>0</v>
      </c>
      <c r="AV60">
        <f>IF(countries_cumulative!AX59&gt;=50,1,0)</f>
        <v>0</v>
      </c>
      <c r="AW60">
        <f>IF(countries_cumulative!AY59&gt;=50,1,0)</f>
        <v>0</v>
      </c>
      <c r="AX60">
        <f>IF(countries_cumulative!AZ59&gt;=50,1,0)</f>
        <v>0</v>
      </c>
      <c r="AY60">
        <f>IF(countries_cumulative!BA59&gt;=50,1,0)</f>
        <v>0</v>
      </c>
      <c r="AZ60">
        <f>IF(countries_cumulative!BB59&gt;=50,1,0)</f>
        <v>0</v>
      </c>
      <c r="BA60">
        <f>IF(countries_cumulative!BC59&gt;=50,1,0)</f>
        <v>0</v>
      </c>
      <c r="BB60">
        <f>IF(countries_cumulative!BD59&gt;=50,1,0)</f>
        <v>0</v>
      </c>
      <c r="BC60">
        <f>IF(countries_cumulative!BE59&gt;=50,1,0)</f>
        <v>0</v>
      </c>
      <c r="BD60">
        <f>IF(countries_cumulative!BF59&gt;=50,1,0)</f>
        <v>0</v>
      </c>
      <c r="BE60">
        <f>IF(countries_cumulative!BG59&gt;=50,1,0)</f>
        <v>0</v>
      </c>
      <c r="BF60">
        <f>IF(countries_cumulative!BH59&gt;=50,1,0)</f>
        <v>0</v>
      </c>
      <c r="BG60">
        <f>IF(countries_cumulative!BI59&gt;=50,1,0)</f>
        <v>0</v>
      </c>
      <c r="BH60">
        <f>IF(countries_cumulative!BJ59&gt;=50,1,0)</f>
        <v>0</v>
      </c>
      <c r="BI60">
        <f>IF(countries_cumulative!BK59&gt;=50,1,0)</f>
        <v>0</v>
      </c>
      <c r="BJ60">
        <f>IF(countries_cumulative!BL59&gt;=50,1,0)</f>
        <v>0</v>
      </c>
      <c r="BK60">
        <f>IF(countries_cumulative!BM59&gt;=50,1,0)</f>
        <v>0</v>
      </c>
      <c r="BL60">
        <f>IF(countries_cumulative!BN59&gt;=50,1,0)</f>
        <v>0</v>
      </c>
      <c r="BM60">
        <f>IF(countries_cumulative!BO59&gt;=50,1,0)</f>
        <v>0</v>
      </c>
      <c r="BN60">
        <f>IF(countries_cumulative!BP59&gt;=50,1,0)</f>
        <v>0</v>
      </c>
      <c r="BO60">
        <f>IF(countries_cumulative!BQ59&gt;=50,1,0)</f>
        <v>0</v>
      </c>
      <c r="BP60">
        <f>IF(countries_cumulative!BR59&gt;=50,1,0)</f>
        <v>0</v>
      </c>
      <c r="BQ60">
        <f>IF(countries_cumulative!BS59&gt;=50,1,0)</f>
        <v>0</v>
      </c>
      <c r="BR60">
        <f>IF(countries_cumulative!BT59&gt;=50,1,0)</f>
        <v>0</v>
      </c>
      <c r="BS60">
        <f>IF(countries_cumulative!BU59&gt;=50,1,0)</f>
        <v>0</v>
      </c>
      <c r="BT60">
        <f>IF(countries_cumulative!BV59&gt;=50,1,0)</f>
        <v>0</v>
      </c>
      <c r="BU60">
        <f>IF(countries_cumulative!BW59&gt;=50,1,0)</f>
        <v>0</v>
      </c>
      <c r="BV60">
        <f>IF(countries_cumulative!BX59&gt;=50,1,0)</f>
        <v>0</v>
      </c>
      <c r="BW60">
        <f>IF(countries_cumulative!BY59&gt;=50,1,0)</f>
        <v>0</v>
      </c>
      <c r="BX60">
        <f>IF(countries_cumulative!BZ59&gt;=50,1,0)</f>
        <v>0</v>
      </c>
      <c r="BY60">
        <f>IF(countries_cumulative!CA59&gt;=50,1,0)</f>
        <v>0</v>
      </c>
      <c r="BZ60">
        <f>IF(countries_cumulative!CB59&gt;=50,1,0)</f>
        <v>0</v>
      </c>
      <c r="CA60">
        <f>IF(countries_cumulative!CC59&gt;=50,1,0)</f>
        <v>0</v>
      </c>
      <c r="CB60">
        <f>IF(countries_cumulative!CD59&gt;=50,1,0)</f>
        <v>0</v>
      </c>
      <c r="CC60">
        <f>IF(countries_cumulative!CE59&gt;=50,1,0)</f>
        <v>0</v>
      </c>
      <c r="CD60">
        <f>IF(countries_cumulative!CF59&gt;=50,1,0)</f>
        <v>0</v>
      </c>
      <c r="CE60">
        <f>IF(countries_cumulative!CG59&gt;=50,1,0)</f>
        <v>0</v>
      </c>
      <c r="CF60">
        <f>IF(countries_cumulative!CH59&gt;=50,1,0)</f>
        <v>0</v>
      </c>
      <c r="CG60">
        <f>IF(countries_cumulative!CI59&gt;=50,1,0)</f>
        <v>0</v>
      </c>
      <c r="CH60">
        <f>IF(countries_cumulative!CJ59&gt;=50,1,0)</f>
        <v>0</v>
      </c>
      <c r="CI60">
        <f>IF(countries_cumulative!CK59&gt;=50,1,0)</f>
        <v>0</v>
      </c>
      <c r="CJ60">
        <f>IF(countries_cumulative!CL59&gt;=50,1,0)</f>
        <v>0</v>
      </c>
      <c r="CK60">
        <f>IF(countries_cumulative!CM59&gt;=50,1,0)</f>
        <v>0</v>
      </c>
      <c r="CL60">
        <f>IF(countries_cumulative!CN59&gt;=50,1,0)</f>
        <v>0</v>
      </c>
      <c r="CM60">
        <f>IF(countries_cumulative!CO59&gt;=50,1,0)</f>
        <v>0</v>
      </c>
      <c r="CN60">
        <f>IF(countries_cumulative!CP59&gt;=50,1,0)</f>
        <v>0</v>
      </c>
      <c r="CP60">
        <f t="shared" si="36"/>
        <v>91</v>
      </c>
      <c r="CQ60" t="str">
        <f t="shared" si="37"/>
        <v>Eswatini</v>
      </c>
      <c r="CR60">
        <f ca="1">OFFSET(countries_cumulative!$D59,0,$CP60+CR$1)</f>
        <v>0</v>
      </c>
      <c r="CS60">
        <f ca="1">OFFSET(countries_cumulative!$D59,0,$CP60+CS$1)</f>
        <v>0</v>
      </c>
      <c r="CT60">
        <f ca="1">OFFSET(countries_cumulative!$D59,0,$CP60+CT$1)</f>
        <v>0</v>
      </c>
      <c r="CU60">
        <f ca="1">OFFSET(countries_cumulative!$D59,0,$CP60+CU$1)</f>
        <v>0</v>
      </c>
      <c r="CV60">
        <f ca="1">OFFSET(countries_cumulative!$D59,0,$CP60+CV$1)</f>
        <v>0</v>
      </c>
      <c r="CW60">
        <f ca="1">OFFSET(countries_cumulative!$D59,0,$CP60+CW$1)</f>
        <v>0</v>
      </c>
      <c r="CX60">
        <f ca="1">OFFSET(countries_cumulative!$D59,0,$CP60+CX$1)</f>
        <v>0</v>
      </c>
      <c r="CY60">
        <f ca="1">OFFSET(countries_cumulative!$D59,0,$CP60+CY$1)</f>
        <v>0</v>
      </c>
      <c r="CZ60">
        <f ca="1">OFFSET(countries_cumulative!$D59,0,$CP60+CZ$1)</f>
        <v>0</v>
      </c>
      <c r="DA60">
        <f ca="1">OFFSET(countries_cumulative!$D59,0,$CP60+DA$1)</f>
        <v>0</v>
      </c>
      <c r="DB60">
        <f ca="1">OFFSET(countries_cumulative!$D59,0,$CP60+DB$1)</f>
        <v>0</v>
      </c>
      <c r="DC60">
        <f ca="1">OFFSET(countries_cumulative!$D59,0,$CP60+DC$1)</f>
        <v>0</v>
      </c>
      <c r="DD60">
        <f ca="1">OFFSET(countries_cumulative!$D59,0,$CP60+DD$1)</f>
        <v>0</v>
      </c>
      <c r="DE60">
        <f ca="1">OFFSET(countries_cumulative!$D59,0,$CP60+DE$1)</f>
        <v>0</v>
      </c>
      <c r="DF60">
        <f ca="1">OFFSET(countries_cumulative!$D59,0,$CP60+DF$1)</f>
        <v>0</v>
      </c>
      <c r="DG60">
        <f ca="1">OFFSET(countries_cumulative!$D59,0,$CP60+DG$1)</f>
        <v>0</v>
      </c>
      <c r="DH60">
        <f ca="1">OFFSET(countries_cumulative!$D59,0,$CP60+DH$1)</f>
        <v>0</v>
      </c>
      <c r="DI60">
        <f ca="1">OFFSET(countries_cumulative!$D59,0,$CP60+DI$1)</f>
        <v>0</v>
      </c>
      <c r="DJ60">
        <f ca="1">OFFSET(countries_cumulative!$D59,0,$CP60+DJ$1)</f>
        <v>0</v>
      </c>
      <c r="DK60">
        <f ca="1">OFFSET(countries_cumulative!$D59,0,$CP60+DK$1)</f>
        <v>0</v>
      </c>
      <c r="DL60">
        <f ca="1">OFFSET(countries_cumulative!$D59,0,$CP60+DL$1)</f>
        <v>0</v>
      </c>
      <c r="DM60">
        <f ca="1">OFFSET(countries_cumulative!$D59,0,$CP60+DM$1)</f>
        <v>0</v>
      </c>
      <c r="DN60">
        <f ca="1">OFFSET(countries_cumulative!$D59,0,$CP60+DN$1)</f>
        <v>0</v>
      </c>
      <c r="DO60">
        <f ca="1">OFFSET(countries_cumulative!$D59,0,$CP60+DO$1)</f>
        <v>0</v>
      </c>
      <c r="DP60">
        <f ca="1">OFFSET(countries_cumulative!$D59,0,$CP60+DP$1)</f>
        <v>0</v>
      </c>
      <c r="DQ60">
        <f ca="1">OFFSET(countries_cumulative!$D59,0,$CP60+DQ$1)</f>
        <v>0</v>
      </c>
      <c r="DR60">
        <f ca="1">OFFSET(countries_cumulative!$D59,0,$CP60+DR$1)</f>
        <v>0</v>
      </c>
      <c r="DS60">
        <f ca="1">OFFSET(countries_cumulative!$D59,0,$CP60+DS$1)</f>
        <v>0</v>
      </c>
      <c r="DT60">
        <f ca="1">OFFSET(countries_cumulative!$D59,0,$CP60+DT$1)</f>
        <v>0</v>
      </c>
      <c r="DU60">
        <f ca="1">OFFSET(countries_cumulative!$D59,0,$CP60+DU$1)</f>
        <v>0</v>
      </c>
      <c r="DV60">
        <f ca="1">OFFSET(countries_cumulative!$D59,0,$CP60+DV$1)</f>
        <v>0</v>
      </c>
      <c r="DW60" s="3" t="s">
        <v>56</v>
      </c>
      <c r="DX60" t="str">
        <f t="shared" ca="1" si="38"/>
        <v/>
      </c>
      <c r="DZ60" t="s">
        <v>56</v>
      </c>
      <c r="EA60">
        <f t="shared" ca="1" si="39"/>
        <v>-1</v>
      </c>
      <c r="EB60">
        <f t="shared" ca="1" si="40"/>
        <v>-1</v>
      </c>
      <c r="EC60">
        <f t="shared" ca="1" si="66"/>
        <v>-1</v>
      </c>
      <c r="ED60">
        <f t="shared" ca="1" si="67"/>
        <v>-1</v>
      </c>
      <c r="EE60">
        <f t="shared" ca="1" si="68"/>
        <v>-1</v>
      </c>
      <c r="EF60">
        <f t="shared" ca="1" si="41"/>
        <v>-1</v>
      </c>
      <c r="EG60">
        <f t="shared" ca="1" si="42"/>
        <v>-1</v>
      </c>
      <c r="EH60">
        <f t="shared" ca="1" si="43"/>
        <v>-1</v>
      </c>
      <c r="EI60">
        <f t="shared" ca="1" si="44"/>
        <v>-1</v>
      </c>
      <c r="EJ60">
        <f t="shared" ca="1" si="45"/>
        <v>-1</v>
      </c>
      <c r="EK60">
        <f t="shared" ca="1" si="46"/>
        <v>-1</v>
      </c>
      <c r="EL60">
        <f t="shared" ca="1" si="47"/>
        <v>-1</v>
      </c>
      <c r="EM60">
        <f t="shared" ca="1" si="48"/>
        <v>-1</v>
      </c>
      <c r="EN60">
        <f t="shared" ca="1" si="49"/>
        <v>-1</v>
      </c>
      <c r="EO60">
        <f t="shared" ca="1" si="50"/>
        <v>-1</v>
      </c>
      <c r="EP60">
        <f t="shared" ca="1" si="51"/>
        <v>-1</v>
      </c>
      <c r="EQ60">
        <f t="shared" ca="1" si="52"/>
        <v>-1</v>
      </c>
      <c r="ER60">
        <f t="shared" ca="1" si="53"/>
        <v>-1</v>
      </c>
      <c r="ES60">
        <f t="shared" ca="1" si="54"/>
        <v>-1</v>
      </c>
      <c r="ET60">
        <f t="shared" ca="1" si="55"/>
        <v>-1</v>
      </c>
      <c r="EU60">
        <f t="shared" ca="1" si="56"/>
        <v>-1</v>
      </c>
      <c r="EV60">
        <f t="shared" ca="1" si="57"/>
        <v>-1</v>
      </c>
      <c r="EW60">
        <f t="shared" ca="1" si="58"/>
        <v>-1</v>
      </c>
      <c r="EX60">
        <f t="shared" ca="1" si="59"/>
        <v>-1</v>
      </c>
      <c r="EY60">
        <f t="shared" ca="1" si="60"/>
        <v>-1</v>
      </c>
      <c r="EZ60">
        <f t="shared" ca="1" si="61"/>
        <v>-1</v>
      </c>
      <c r="FA60">
        <f t="shared" ca="1" si="62"/>
        <v>-1</v>
      </c>
      <c r="FB60">
        <f t="shared" ca="1" si="63"/>
        <v>-1</v>
      </c>
      <c r="FC60">
        <f t="shared" ca="1" si="64"/>
        <v>-1</v>
      </c>
      <c r="FD60">
        <f t="shared" ca="1" si="65"/>
        <v>-1</v>
      </c>
    </row>
    <row r="61" spans="1:160" hidden="1" x14ac:dyDescent="0.25">
      <c r="A61" s="3" t="s">
        <v>57</v>
      </c>
      <c r="B61">
        <f>IF(countries_cumulative!D60&gt;=50,1,0)</f>
        <v>0</v>
      </c>
      <c r="C61">
        <f>IF(countries_cumulative!E60&gt;=50,1,0)</f>
        <v>0</v>
      </c>
      <c r="D61">
        <f>IF(countries_cumulative!F60&gt;=50,1,0)</f>
        <v>0</v>
      </c>
      <c r="E61">
        <f>IF(countries_cumulative!G60&gt;=50,1,0)</f>
        <v>0</v>
      </c>
      <c r="F61">
        <f>IF(countries_cumulative!H60&gt;=50,1,0)</f>
        <v>0</v>
      </c>
      <c r="G61">
        <f>IF(countries_cumulative!I60&gt;=50,1,0)</f>
        <v>0</v>
      </c>
      <c r="H61">
        <f>IF(countries_cumulative!J60&gt;=50,1,0)</f>
        <v>0</v>
      </c>
      <c r="I61">
        <f>IF(countries_cumulative!K60&gt;=50,1,0)</f>
        <v>0</v>
      </c>
      <c r="J61">
        <f>IF(countries_cumulative!L60&gt;=50,1,0)</f>
        <v>0</v>
      </c>
      <c r="K61">
        <f>IF(countries_cumulative!M60&gt;=50,1,0)</f>
        <v>0</v>
      </c>
      <c r="L61">
        <f>IF(countries_cumulative!N60&gt;=50,1,0)</f>
        <v>0</v>
      </c>
      <c r="M61">
        <f>IF(countries_cumulative!O60&gt;=50,1,0)</f>
        <v>0</v>
      </c>
      <c r="N61">
        <f>IF(countries_cumulative!P60&gt;=50,1,0)</f>
        <v>0</v>
      </c>
      <c r="O61">
        <f>IF(countries_cumulative!Q60&gt;=50,1,0)</f>
        <v>0</v>
      </c>
      <c r="P61">
        <f>IF(countries_cumulative!R60&gt;=50,1,0)</f>
        <v>0</v>
      </c>
      <c r="Q61">
        <f>IF(countries_cumulative!S60&gt;=50,1,0)</f>
        <v>0</v>
      </c>
      <c r="R61">
        <f>IF(countries_cumulative!T60&gt;=50,1,0)</f>
        <v>0</v>
      </c>
      <c r="S61">
        <f>IF(countries_cumulative!U60&gt;=50,1,0)</f>
        <v>0</v>
      </c>
      <c r="T61">
        <f>IF(countries_cumulative!V60&gt;=50,1,0)</f>
        <v>0</v>
      </c>
      <c r="U61">
        <f>IF(countries_cumulative!W60&gt;=50,1,0)</f>
        <v>0</v>
      </c>
      <c r="V61">
        <f>IF(countries_cumulative!X60&gt;=50,1,0)</f>
        <v>0</v>
      </c>
      <c r="W61">
        <f>IF(countries_cumulative!Y60&gt;=50,1,0)</f>
        <v>0</v>
      </c>
      <c r="X61">
        <f>IF(countries_cumulative!Z60&gt;=50,1,0)</f>
        <v>0</v>
      </c>
      <c r="Y61">
        <f>IF(countries_cumulative!AA60&gt;=50,1,0)</f>
        <v>0</v>
      </c>
      <c r="Z61">
        <f>IF(countries_cumulative!AB60&gt;=50,1,0)</f>
        <v>0</v>
      </c>
      <c r="AA61">
        <f>IF(countries_cumulative!AC60&gt;=50,1,0)</f>
        <v>0</v>
      </c>
      <c r="AB61">
        <f>IF(countries_cumulative!AD60&gt;=50,1,0)</f>
        <v>0</v>
      </c>
      <c r="AC61">
        <f>IF(countries_cumulative!AE60&gt;=50,1,0)</f>
        <v>0</v>
      </c>
      <c r="AD61">
        <f>IF(countries_cumulative!AF60&gt;=50,1,0)</f>
        <v>0</v>
      </c>
      <c r="AE61">
        <f>IF(countries_cumulative!AG60&gt;=50,1,0)</f>
        <v>0</v>
      </c>
      <c r="AF61">
        <f>IF(countries_cumulative!AH60&gt;=50,1,0)</f>
        <v>0</v>
      </c>
      <c r="AG61">
        <f>IF(countries_cumulative!AI60&gt;=50,1,0)</f>
        <v>0</v>
      </c>
      <c r="AH61">
        <f>IF(countries_cumulative!AJ60&gt;=50,1,0)</f>
        <v>0</v>
      </c>
      <c r="AI61">
        <f>IF(countries_cumulative!AK60&gt;=50,1,0)</f>
        <v>0</v>
      </c>
      <c r="AJ61">
        <f>IF(countries_cumulative!AL60&gt;=50,1,0)</f>
        <v>0</v>
      </c>
      <c r="AK61">
        <f>IF(countries_cumulative!AM60&gt;=50,1,0)</f>
        <v>0</v>
      </c>
      <c r="AL61">
        <f>IF(countries_cumulative!AN60&gt;=50,1,0)</f>
        <v>0</v>
      </c>
      <c r="AM61">
        <f>IF(countries_cumulative!AO60&gt;=50,1,0)</f>
        <v>0</v>
      </c>
      <c r="AN61">
        <f>IF(countries_cumulative!AP60&gt;=50,1,0)</f>
        <v>0</v>
      </c>
      <c r="AO61">
        <f>IF(countries_cumulative!AQ60&gt;=50,1,0)</f>
        <v>0</v>
      </c>
      <c r="AP61">
        <f>IF(countries_cumulative!AR60&gt;=50,1,0)</f>
        <v>0</v>
      </c>
      <c r="AQ61">
        <f>IF(countries_cumulative!AS60&gt;=50,1,0)</f>
        <v>0</v>
      </c>
      <c r="AR61">
        <f>IF(countries_cumulative!AT60&gt;=50,1,0)</f>
        <v>0</v>
      </c>
      <c r="AS61">
        <f>IF(countries_cumulative!AU60&gt;=50,1,0)</f>
        <v>0</v>
      </c>
      <c r="AT61">
        <f>IF(countries_cumulative!AV60&gt;=50,1,0)</f>
        <v>0</v>
      </c>
      <c r="AU61">
        <f>IF(countries_cumulative!AW60&gt;=50,1,0)</f>
        <v>0</v>
      </c>
      <c r="AV61">
        <f>IF(countries_cumulative!AX60&gt;=50,1,0)</f>
        <v>0</v>
      </c>
      <c r="AW61">
        <f>IF(countries_cumulative!AY60&gt;=50,1,0)</f>
        <v>0</v>
      </c>
      <c r="AX61">
        <f>IF(countries_cumulative!AZ60&gt;=50,1,0)</f>
        <v>0</v>
      </c>
      <c r="AY61">
        <f>IF(countries_cumulative!BA60&gt;=50,1,0)</f>
        <v>0</v>
      </c>
      <c r="AZ61">
        <f>IF(countries_cumulative!BB60&gt;=50,1,0)</f>
        <v>0</v>
      </c>
      <c r="BA61">
        <f>IF(countries_cumulative!BC60&gt;=50,1,0)</f>
        <v>0</v>
      </c>
      <c r="BB61">
        <f>IF(countries_cumulative!BD60&gt;=50,1,0)</f>
        <v>0</v>
      </c>
      <c r="BC61">
        <f>IF(countries_cumulative!BE60&gt;=50,1,0)</f>
        <v>0</v>
      </c>
      <c r="BD61">
        <f>IF(countries_cumulative!BF60&gt;=50,1,0)</f>
        <v>0</v>
      </c>
      <c r="BE61">
        <f>IF(countries_cumulative!BG60&gt;=50,1,0)</f>
        <v>0</v>
      </c>
      <c r="BF61">
        <f>IF(countries_cumulative!BH60&gt;=50,1,0)</f>
        <v>0</v>
      </c>
      <c r="BG61">
        <f>IF(countries_cumulative!BI60&gt;=50,1,0)</f>
        <v>0</v>
      </c>
      <c r="BH61">
        <f>IF(countries_cumulative!BJ60&gt;=50,1,0)</f>
        <v>0</v>
      </c>
      <c r="BI61">
        <f>IF(countries_cumulative!BK60&gt;=50,1,0)</f>
        <v>0</v>
      </c>
      <c r="BJ61">
        <f>IF(countries_cumulative!BL60&gt;=50,1,0)</f>
        <v>0</v>
      </c>
      <c r="BK61">
        <f>IF(countries_cumulative!BM60&gt;=50,1,0)</f>
        <v>0</v>
      </c>
      <c r="BL61">
        <f>IF(countries_cumulative!BN60&gt;=50,1,0)</f>
        <v>0</v>
      </c>
      <c r="BM61">
        <f>IF(countries_cumulative!BO60&gt;=50,1,0)</f>
        <v>0</v>
      </c>
      <c r="BN61">
        <f>IF(countries_cumulative!BP60&gt;=50,1,0)</f>
        <v>0</v>
      </c>
      <c r="BO61">
        <f>IF(countries_cumulative!BQ60&gt;=50,1,0)</f>
        <v>0</v>
      </c>
      <c r="BP61">
        <f>IF(countries_cumulative!BR60&gt;=50,1,0)</f>
        <v>0</v>
      </c>
      <c r="BQ61">
        <f>IF(countries_cumulative!BS60&gt;=50,1,0)</f>
        <v>0</v>
      </c>
      <c r="BR61">
        <f>IF(countries_cumulative!BT60&gt;=50,1,0)</f>
        <v>0</v>
      </c>
      <c r="BS61">
        <f>IF(countries_cumulative!BU60&gt;=50,1,0)</f>
        <v>0</v>
      </c>
      <c r="BT61">
        <f>IF(countries_cumulative!BV60&gt;=50,1,0)</f>
        <v>0</v>
      </c>
      <c r="BU61">
        <f>IF(countries_cumulative!BW60&gt;=50,1,0)</f>
        <v>0</v>
      </c>
      <c r="BV61">
        <f>IF(countries_cumulative!BX60&gt;=50,1,0)</f>
        <v>0</v>
      </c>
      <c r="BW61">
        <f>IF(countries_cumulative!BY60&gt;=50,1,0)</f>
        <v>0</v>
      </c>
      <c r="BX61">
        <f>IF(countries_cumulative!BZ60&gt;=50,1,0)</f>
        <v>0</v>
      </c>
      <c r="BY61">
        <f>IF(countries_cumulative!CA60&gt;=50,1,0)</f>
        <v>0</v>
      </c>
      <c r="BZ61">
        <f>IF(countries_cumulative!CB60&gt;=50,1,0)</f>
        <v>1</v>
      </c>
      <c r="CA61">
        <f>IF(countries_cumulative!CC60&gt;=50,1,0)</f>
        <v>1</v>
      </c>
      <c r="CB61">
        <f>IF(countries_cumulative!CD60&gt;=50,1,0)</f>
        <v>1</v>
      </c>
      <c r="CC61">
        <f>IF(countries_cumulative!CE60&gt;=50,1,0)</f>
        <v>1</v>
      </c>
      <c r="CD61">
        <f>IF(countries_cumulative!CF60&gt;=50,1,0)</f>
        <v>1</v>
      </c>
      <c r="CE61">
        <f>IF(countries_cumulative!CG60&gt;=50,1,0)</f>
        <v>1</v>
      </c>
      <c r="CF61">
        <f>IF(countries_cumulative!CH60&gt;=50,1,0)</f>
        <v>1</v>
      </c>
      <c r="CG61">
        <f>IF(countries_cumulative!CI60&gt;=50,1,0)</f>
        <v>1</v>
      </c>
      <c r="CH61">
        <f>IF(countries_cumulative!CJ60&gt;=50,1,0)</f>
        <v>1</v>
      </c>
      <c r="CI61">
        <f>IF(countries_cumulative!CK60&gt;=50,1,0)</f>
        <v>1</v>
      </c>
      <c r="CJ61">
        <f>IF(countries_cumulative!CL60&gt;=50,1,0)</f>
        <v>1</v>
      </c>
      <c r="CK61">
        <f>IF(countries_cumulative!CM60&gt;=50,1,0)</f>
        <v>1</v>
      </c>
      <c r="CL61">
        <f>IF(countries_cumulative!CN60&gt;=50,1,0)</f>
        <v>1</v>
      </c>
      <c r="CM61">
        <f>IF(countries_cumulative!CO60&gt;=50,1,0)</f>
        <v>1</v>
      </c>
      <c r="CN61">
        <f>IF(countries_cumulative!CP60&gt;=50,1,0)</f>
        <v>1</v>
      </c>
      <c r="CP61">
        <f t="shared" si="36"/>
        <v>76</v>
      </c>
      <c r="CQ61" t="str">
        <f t="shared" si="37"/>
        <v>Ethiopia</v>
      </c>
      <c r="CR61">
        <f ca="1">OFFSET(countries_cumulative!$D60,0,$CP61+CR$1)</f>
        <v>52</v>
      </c>
      <c r="CS61">
        <f ca="1">OFFSET(countries_cumulative!$D60,0,$CP61+CS$1)</f>
        <v>55</v>
      </c>
      <c r="CT61">
        <f ca="1">OFFSET(countries_cumulative!$D60,0,$CP61+CT$1)</f>
        <v>56</v>
      </c>
      <c r="CU61">
        <f ca="1">OFFSET(countries_cumulative!$D60,0,$CP61+CU$1)</f>
        <v>65</v>
      </c>
      <c r="CV61">
        <f ca="1">OFFSET(countries_cumulative!$D60,0,$CP61+CV$1)</f>
        <v>69</v>
      </c>
      <c r="CW61">
        <f ca="1">OFFSET(countries_cumulative!$D60,0,$CP61+CW$1)</f>
        <v>71</v>
      </c>
      <c r="CX61">
        <f ca="1">OFFSET(countries_cumulative!$D60,0,$CP61+CX$1)</f>
        <v>74</v>
      </c>
      <c r="CY61">
        <f ca="1">OFFSET(countries_cumulative!$D60,0,$CP61+CY$1)</f>
        <v>82</v>
      </c>
      <c r="CZ61">
        <f ca="1">OFFSET(countries_cumulative!$D60,0,$CP61+CZ$1)</f>
        <v>85</v>
      </c>
      <c r="DA61">
        <f ca="1">OFFSET(countries_cumulative!$D60,0,$CP61+DA$1)</f>
        <v>92</v>
      </c>
      <c r="DB61">
        <f ca="1">OFFSET(countries_cumulative!$D60,0,$CP61+DB$1)</f>
        <v>96</v>
      </c>
      <c r="DC61">
        <f ca="1">OFFSET(countries_cumulative!$D60,0,$CP61+DC$1)</f>
        <v>105</v>
      </c>
      <c r="DD61">
        <f ca="1">OFFSET(countries_cumulative!$D60,0,$CP61+DD$1)</f>
        <v>108</v>
      </c>
      <c r="DE61">
        <f ca="1">OFFSET(countries_cumulative!$D60,0,$CP61+DE$1)</f>
        <v>111</v>
      </c>
      <c r="DF61">
        <f ca="1">OFFSET(countries_cumulative!$D60,0,$CP61+DF$1)</f>
        <v>114</v>
      </c>
      <c r="DG61">
        <f ca="1">OFFSET(countries_cumulative!$D60,0,$CP61+DG$1)</f>
        <v>0</v>
      </c>
      <c r="DH61">
        <f ca="1">OFFSET(countries_cumulative!$D60,0,$CP61+DH$1)</f>
        <v>0</v>
      </c>
      <c r="DI61">
        <f ca="1">OFFSET(countries_cumulative!$D60,0,$CP61+DI$1)</f>
        <v>0</v>
      </c>
      <c r="DJ61">
        <f ca="1">OFFSET(countries_cumulative!$D60,0,$CP61+DJ$1)</f>
        <v>0</v>
      </c>
      <c r="DK61">
        <f ca="1">OFFSET(countries_cumulative!$D60,0,$CP61+DK$1)</f>
        <v>0</v>
      </c>
      <c r="DL61">
        <f ca="1">OFFSET(countries_cumulative!$D60,0,$CP61+DL$1)</f>
        <v>0</v>
      </c>
      <c r="DM61">
        <f ca="1">OFFSET(countries_cumulative!$D60,0,$CP61+DM$1)</f>
        <v>0</v>
      </c>
      <c r="DN61">
        <f ca="1">OFFSET(countries_cumulative!$D60,0,$CP61+DN$1)</f>
        <v>0</v>
      </c>
      <c r="DO61">
        <f ca="1">OFFSET(countries_cumulative!$D60,0,$CP61+DO$1)</f>
        <v>0</v>
      </c>
      <c r="DP61">
        <f ca="1">OFFSET(countries_cumulative!$D60,0,$CP61+DP$1)</f>
        <v>0</v>
      </c>
      <c r="DQ61">
        <f ca="1">OFFSET(countries_cumulative!$D60,0,$CP61+DQ$1)</f>
        <v>0</v>
      </c>
      <c r="DR61">
        <f ca="1">OFFSET(countries_cumulative!$D60,0,$CP61+DR$1)</f>
        <v>0</v>
      </c>
      <c r="DS61">
        <f ca="1">OFFSET(countries_cumulative!$D60,0,$CP61+DS$1)</f>
        <v>0</v>
      </c>
      <c r="DT61">
        <f ca="1">OFFSET(countries_cumulative!$D60,0,$CP61+DT$1)</f>
        <v>0</v>
      </c>
      <c r="DU61">
        <f ca="1">OFFSET(countries_cumulative!$D60,0,$CP61+DU$1)</f>
        <v>0</v>
      </c>
      <c r="DV61">
        <f ca="1">OFFSET(countries_cumulative!$D60,0,$CP61+DV$1)</f>
        <v>0</v>
      </c>
      <c r="DW61" s="3" t="s">
        <v>57</v>
      </c>
      <c r="DX61" t="str">
        <f t="shared" ca="1" si="38"/>
        <v/>
      </c>
      <c r="DZ61" t="s">
        <v>57</v>
      </c>
      <c r="EA61">
        <f t="shared" ca="1" si="39"/>
        <v>2</v>
      </c>
      <c r="EB61">
        <f t="shared" ca="1" si="40"/>
        <v>1</v>
      </c>
      <c r="EC61">
        <f t="shared" ca="1" si="66"/>
        <v>1.3513346877207573</v>
      </c>
      <c r="ED61">
        <f t="shared" ca="1" si="67"/>
        <v>1.0305431848689306</v>
      </c>
      <c r="EE61">
        <f t="shared" ca="1" si="68"/>
        <v>0.80198312731714227</v>
      </c>
      <c r="EF61">
        <f t="shared" ca="1" si="41"/>
        <v>0.67392930873898838</v>
      </c>
      <c r="EG61">
        <f t="shared" ca="1" si="42"/>
        <v>0.62561359305649833</v>
      </c>
      <c r="EH61">
        <f t="shared" ca="1" si="43"/>
        <v>0.54815429687367745</v>
      </c>
      <c r="EI61">
        <f t="shared" ca="1" si="44"/>
        <v>0.50663019029466749</v>
      </c>
      <c r="EJ61">
        <f t="shared" ca="1" si="45"/>
        <v>0.45997449062336315</v>
      </c>
      <c r="EK61">
        <f t="shared" ca="1" si="46"/>
        <v>0.43467110598177561</v>
      </c>
      <c r="EL61">
        <f t="shared" ca="1" si="47"/>
        <v>0.39856396964741325</v>
      </c>
      <c r="EM61">
        <f t="shared" ca="1" si="48"/>
        <v>0.36841991355733517</v>
      </c>
      <c r="EN61">
        <f t="shared" ca="1" si="49"/>
        <v>0.34285146660778243</v>
      </c>
      <c r="EO61">
        <f t="shared" ca="1" si="50"/>
        <v>-2.3013682980565777</v>
      </c>
      <c r="EP61" t="e">
        <f t="shared" ca="1" si="51"/>
        <v>#NUM!</v>
      </c>
      <c r="EQ61">
        <f t="shared" ca="1" si="52"/>
        <v>-2.2616572078252806</v>
      </c>
      <c r="ER61" t="e">
        <f t="shared" ca="1" si="53"/>
        <v>#NUM!</v>
      </c>
      <c r="ES61">
        <f t="shared" ca="1" si="54"/>
        <v>-2.2311641629640819</v>
      </c>
      <c r="ET61" t="e">
        <f t="shared" ca="1" si="55"/>
        <v>#NUM!</v>
      </c>
      <c r="EU61">
        <f t="shared" ca="1" si="56"/>
        <v>-2.2070199406184718</v>
      </c>
      <c r="EV61" t="e">
        <f t="shared" ca="1" si="57"/>
        <v>#NUM!</v>
      </c>
      <c r="EW61">
        <f t="shared" ca="1" si="58"/>
        <v>-2.1874322529545656</v>
      </c>
      <c r="EX61" t="e">
        <f t="shared" ca="1" si="59"/>
        <v>#NUM!</v>
      </c>
      <c r="EY61">
        <f t="shared" ca="1" si="60"/>
        <v>-2.1712244602033071</v>
      </c>
      <c r="EZ61" t="e">
        <f t="shared" ca="1" si="61"/>
        <v>#NUM!</v>
      </c>
      <c r="FA61">
        <f t="shared" ca="1" si="62"/>
        <v>-2.1575924335023542</v>
      </c>
      <c r="FB61" t="e">
        <f t="shared" ca="1" si="63"/>
        <v>#NUM!</v>
      </c>
      <c r="FC61">
        <f t="shared" ca="1" si="64"/>
        <v>-2.1459681016563517</v>
      </c>
      <c r="FD61" t="e">
        <f t="shared" ca="1" si="65"/>
        <v>#NUM!</v>
      </c>
    </row>
    <row r="62" spans="1:160" hidden="1" x14ac:dyDescent="0.25">
      <c r="A62" s="3" t="s">
        <v>58</v>
      </c>
      <c r="B62">
        <f>IF(countries_cumulative!D61&gt;=50,1,0)</f>
        <v>0</v>
      </c>
      <c r="C62">
        <f>IF(countries_cumulative!E61&gt;=50,1,0)</f>
        <v>0</v>
      </c>
      <c r="D62">
        <f>IF(countries_cumulative!F61&gt;=50,1,0)</f>
        <v>0</v>
      </c>
      <c r="E62">
        <f>IF(countries_cumulative!G61&gt;=50,1,0)</f>
        <v>0</v>
      </c>
      <c r="F62">
        <f>IF(countries_cumulative!H61&gt;=50,1,0)</f>
        <v>0</v>
      </c>
      <c r="G62">
        <f>IF(countries_cumulative!I61&gt;=50,1,0)</f>
        <v>0</v>
      </c>
      <c r="H62">
        <f>IF(countries_cumulative!J61&gt;=50,1,0)</f>
        <v>0</v>
      </c>
      <c r="I62">
        <f>IF(countries_cumulative!K61&gt;=50,1,0)</f>
        <v>0</v>
      </c>
      <c r="J62">
        <f>IF(countries_cumulative!L61&gt;=50,1,0)</f>
        <v>0</v>
      </c>
      <c r="K62">
        <f>IF(countries_cumulative!M61&gt;=50,1,0)</f>
        <v>0</v>
      </c>
      <c r="L62">
        <f>IF(countries_cumulative!N61&gt;=50,1,0)</f>
        <v>0</v>
      </c>
      <c r="M62">
        <f>IF(countries_cumulative!O61&gt;=50,1,0)</f>
        <v>0</v>
      </c>
      <c r="N62">
        <f>IF(countries_cumulative!P61&gt;=50,1,0)</f>
        <v>0</v>
      </c>
      <c r="O62">
        <f>IF(countries_cumulative!Q61&gt;=50,1,0)</f>
        <v>0</v>
      </c>
      <c r="P62">
        <f>IF(countries_cumulative!R61&gt;=50,1,0)</f>
        <v>0</v>
      </c>
      <c r="Q62">
        <f>IF(countries_cumulative!S61&gt;=50,1,0)</f>
        <v>0</v>
      </c>
      <c r="R62">
        <f>IF(countries_cumulative!T61&gt;=50,1,0)</f>
        <v>0</v>
      </c>
      <c r="S62">
        <f>IF(countries_cumulative!U61&gt;=50,1,0)</f>
        <v>0</v>
      </c>
      <c r="T62">
        <f>IF(countries_cumulative!V61&gt;=50,1,0)</f>
        <v>0</v>
      </c>
      <c r="U62">
        <f>IF(countries_cumulative!W61&gt;=50,1,0)</f>
        <v>0</v>
      </c>
      <c r="V62">
        <f>IF(countries_cumulative!X61&gt;=50,1,0)</f>
        <v>0</v>
      </c>
      <c r="W62">
        <f>IF(countries_cumulative!Y61&gt;=50,1,0)</f>
        <v>0</v>
      </c>
      <c r="X62">
        <f>IF(countries_cumulative!Z61&gt;=50,1,0)</f>
        <v>0</v>
      </c>
      <c r="Y62">
        <f>IF(countries_cumulative!AA61&gt;=50,1,0)</f>
        <v>0</v>
      </c>
      <c r="Z62">
        <f>IF(countries_cumulative!AB61&gt;=50,1,0)</f>
        <v>0</v>
      </c>
      <c r="AA62">
        <f>IF(countries_cumulative!AC61&gt;=50,1,0)</f>
        <v>0</v>
      </c>
      <c r="AB62">
        <f>IF(countries_cumulative!AD61&gt;=50,1,0)</f>
        <v>0</v>
      </c>
      <c r="AC62">
        <f>IF(countries_cumulative!AE61&gt;=50,1,0)</f>
        <v>0</v>
      </c>
      <c r="AD62">
        <f>IF(countries_cumulative!AF61&gt;=50,1,0)</f>
        <v>0</v>
      </c>
      <c r="AE62">
        <f>IF(countries_cumulative!AG61&gt;=50,1,0)</f>
        <v>0</v>
      </c>
      <c r="AF62">
        <f>IF(countries_cumulative!AH61&gt;=50,1,0)</f>
        <v>0</v>
      </c>
      <c r="AG62">
        <f>IF(countries_cumulative!AI61&gt;=50,1,0)</f>
        <v>0</v>
      </c>
      <c r="AH62">
        <f>IF(countries_cumulative!AJ61&gt;=50,1,0)</f>
        <v>0</v>
      </c>
      <c r="AI62">
        <f>IF(countries_cumulative!AK61&gt;=50,1,0)</f>
        <v>0</v>
      </c>
      <c r="AJ62">
        <f>IF(countries_cumulative!AL61&gt;=50,1,0)</f>
        <v>0</v>
      </c>
      <c r="AK62">
        <f>IF(countries_cumulative!AM61&gt;=50,1,0)</f>
        <v>0</v>
      </c>
      <c r="AL62">
        <f>IF(countries_cumulative!AN61&gt;=50,1,0)</f>
        <v>0</v>
      </c>
      <c r="AM62">
        <f>IF(countries_cumulative!AO61&gt;=50,1,0)</f>
        <v>0</v>
      </c>
      <c r="AN62">
        <f>IF(countries_cumulative!AP61&gt;=50,1,0)</f>
        <v>0</v>
      </c>
      <c r="AO62">
        <f>IF(countries_cumulative!AQ61&gt;=50,1,0)</f>
        <v>0</v>
      </c>
      <c r="AP62">
        <f>IF(countries_cumulative!AR61&gt;=50,1,0)</f>
        <v>0</v>
      </c>
      <c r="AQ62">
        <f>IF(countries_cumulative!AS61&gt;=50,1,0)</f>
        <v>0</v>
      </c>
      <c r="AR62">
        <f>IF(countries_cumulative!AT61&gt;=50,1,0)</f>
        <v>0</v>
      </c>
      <c r="AS62">
        <f>IF(countries_cumulative!AU61&gt;=50,1,0)</f>
        <v>0</v>
      </c>
      <c r="AT62">
        <f>IF(countries_cumulative!AV61&gt;=50,1,0)</f>
        <v>0</v>
      </c>
      <c r="AU62">
        <f>IF(countries_cumulative!AW61&gt;=50,1,0)</f>
        <v>0</v>
      </c>
      <c r="AV62">
        <f>IF(countries_cumulative!AX61&gt;=50,1,0)</f>
        <v>0</v>
      </c>
      <c r="AW62">
        <f>IF(countries_cumulative!AY61&gt;=50,1,0)</f>
        <v>0</v>
      </c>
      <c r="AX62">
        <f>IF(countries_cumulative!AZ61&gt;=50,1,0)</f>
        <v>0</v>
      </c>
      <c r="AY62">
        <f>IF(countries_cumulative!BA61&gt;=50,1,0)</f>
        <v>0</v>
      </c>
      <c r="AZ62">
        <f>IF(countries_cumulative!BB61&gt;=50,1,0)</f>
        <v>0</v>
      </c>
      <c r="BA62">
        <f>IF(countries_cumulative!BC61&gt;=50,1,0)</f>
        <v>0</v>
      </c>
      <c r="BB62">
        <f>IF(countries_cumulative!BD61&gt;=50,1,0)</f>
        <v>0</v>
      </c>
      <c r="BC62">
        <f>IF(countries_cumulative!BE61&gt;=50,1,0)</f>
        <v>0</v>
      </c>
      <c r="BD62">
        <f>IF(countries_cumulative!BF61&gt;=50,1,0)</f>
        <v>0</v>
      </c>
      <c r="BE62">
        <f>IF(countries_cumulative!BG61&gt;=50,1,0)</f>
        <v>0</v>
      </c>
      <c r="BF62">
        <f>IF(countries_cumulative!BH61&gt;=50,1,0)</f>
        <v>0</v>
      </c>
      <c r="BG62">
        <f>IF(countries_cumulative!BI61&gt;=50,1,0)</f>
        <v>0</v>
      </c>
      <c r="BH62">
        <f>IF(countries_cumulative!BJ61&gt;=50,1,0)</f>
        <v>0</v>
      </c>
      <c r="BI62">
        <f>IF(countries_cumulative!BK61&gt;=50,1,0)</f>
        <v>0</v>
      </c>
      <c r="BJ62">
        <f>IF(countries_cumulative!BL61&gt;=50,1,0)</f>
        <v>0</v>
      </c>
      <c r="BK62">
        <f>IF(countries_cumulative!BM61&gt;=50,1,0)</f>
        <v>0</v>
      </c>
      <c r="BL62">
        <f>IF(countries_cumulative!BN61&gt;=50,1,0)</f>
        <v>0</v>
      </c>
      <c r="BM62">
        <f>IF(countries_cumulative!BO61&gt;=50,1,0)</f>
        <v>0</v>
      </c>
      <c r="BN62">
        <f>IF(countries_cumulative!BP61&gt;=50,1,0)</f>
        <v>0</v>
      </c>
      <c r="BO62">
        <f>IF(countries_cumulative!BQ61&gt;=50,1,0)</f>
        <v>0</v>
      </c>
      <c r="BP62">
        <f>IF(countries_cumulative!BR61&gt;=50,1,0)</f>
        <v>0</v>
      </c>
      <c r="BQ62">
        <f>IF(countries_cumulative!BS61&gt;=50,1,0)</f>
        <v>0</v>
      </c>
      <c r="BR62">
        <f>IF(countries_cumulative!BT61&gt;=50,1,0)</f>
        <v>0</v>
      </c>
      <c r="BS62">
        <f>IF(countries_cumulative!BU61&gt;=50,1,0)</f>
        <v>0</v>
      </c>
      <c r="BT62">
        <f>IF(countries_cumulative!BV61&gt;=50,1,0)</f>
        <v>0</v>
      </c>
      <c r="BU62">
        <f>IF(countries_cumulative!BW61&gt;=50,1,0)</f>
        <v>0</v>
      </c>
      <c r="BV62">
        <f>IF(countries_cumulative!BX61&gt;=50,1,0)</f>
        <v>0</v>
      </c>
      <c r="BW62">
        <f>IF(countries_cumulative!BY61&gt;=50,1,0)</f>
        <v>0</v>
      </c>
      <c r="BX62">
        <f>IF(countries_cumulative!BZ61&gt;=50,1,0)</f>
        <v>0</v>
      </c>
      <c r="BY62">
        <f>IF(countries_cumulative!CA61&gt;=50,1,0)</f>
        <v>0</v>
      </c>
      <c r="BZ62">
        <f>IF(countries_cumulative!CB61&gt;=50,1,0)</f>
        <v>0</v>
      </c>
      <c r="CA62">
        <f>IF(countries_cumulative!CC61&gt;=50,1,0)</f>
        <v>0</v>
      </c>
      <c r="CB62">
        <f>IF(countries_cumulative!CD61&gt;=50,1,0)</f>
        <v>0</v>
      </c>
      <c r="CC62">
        <f>IF(countries_cumulative!CE61&gt;=50,1,0)</f>
        <v>0</v>
      </c>
      <c r="CD62">
        <f>IF(countries_cumulative!CF61&gt;=50,1,0)</f>
        <v>0</v>
      </c>
      <c r="CE62">
        <f>IF(countries_cumulative!CG61&gt;=50,1,0)</f>
        <v>0</v>
      </c>
      <c r="CF62">
        <f>IF(countries_cumulative!CH61&gt;=50,1,0)</f>
        <v>0</v>
      </c>
      <c r="CG62">
        <f>IF(countries_cumulative!CI61&gt;=50,1,0)</f>
        <v>0</v>
      </c>
      <c r="CH62">
        <f>IF(countries_cumulative!CJ61&gt;=50,1,0)</f>
        <v>0</v>
      </c>
      <c r="CI62">
        <f>IF(countries_cumulative!CK61&gt;=50,1,0)</f>
        <v>0</v>
      </c>
      <c r="CJ62">
        <f>IF(countries_cumulative!CL61&gt;=50,1,0)</f>
        <v>0</v>
      </c>
      <c r="CK62">
        <f>IF(countries_cumulative!CM61&gt;=50,1,0)</f>
        <v>0</v>
      </c>
      <c r="CL62">
        <f>IF(countries_cumulative!CN61&gt;=50,1,0)</f>
        <v>0</v>
      </c>
      <c r="CM62">
        <f>IF(countries_cumulative!CO61&gt;=50,1,0)</f>
        <v>0</v>
      </c>
      <c r="CN62">
        <f>IF(countries_cumulative!CP61&gt;=50,1,0)</f>
        <v>0</v>
      </c>
      <c r="CP62">
        <f t="shared" si="36"/>
        <v>91</v>
      </c>
      <c r="CQ62" t="str">
        <f t="shared" si="37"/>
        <v>Fiji</v>
      </c>
      <c r="CR62">
        <f ca="1">OFFSET(countries_cumulative!$D61,0,$CP62+CR$1)</f>
        <v>0</v>
      </c>
      <c r="CS62">
        <f ca="1">OFFSET(countries_cumulative!$D61,0,$CP62+CS$1)</f>
        <v>0</v>
      </c>
      <c r="CT62">
        <f ca="1">OFFSET(countries_cumulative!$D61,0,$CP62+CT$1)</f>
        <v>0</v>
      </c>
      <c r="CU62">
        <f ca="1">OFFSET(countries_cumulative!$D61,0,$CP62+CU$1)</f>
        <v>0</v>
      </c>
      <c r="CV62">
        <f ca="1">OFFSET(countries_cumulative!$D61,0,$CP62+CV$1)</f>
        <v>0</v>
      </c>
      <c r="CW62">
        <f ca="1">OFFSET(countries_cumulative!$D61,0,$CP62+CW$1)</f>
        <v>0</v>
      </c>
      <c r="CX62">
        <f ca="1">OFFSET(countries_cumulative!$D61,0,$CP62+CX$1)</f>
        <v>0</v>
      </c>
      <c r="CY62">
        <f ca="1">OFFSET(countries_cumulative!$D61,0,$CP62+CY$1)</f>
        <v>0</v>
      </c>
      <c r="CZ62">
        <f ca="1">OFFSET(countries_cumulative!$D61,0,$CP62+CZ$1)</f>
        <v>0</v>
      </c>
      <c r="DA62">
        <f ca="1">OFFSET(countries_cumulative!$D61,0,$CP62+DA$1)</f>
        <v>0</v>
      </c>
      <c r="DB62">
        <f ca="1">OFFSET(countries_cumulative!$D61,0,$CP62+DB$1)</f>
        <v>0</v>
      </c>
      <c r="DC62">
        <f ca="1">OFFSET(countries_cumulative!$D61,0,$CP62+DC$1)</f>
        <v>0</v>
      </c>
      <c r="DD62">
        <f ca="1">OFFSET(countries_cumulative!$D61,0,$CP62+DD$1)</f>
        <v>0</v>
      </c>
      <c r="DE62">
        <f ca="1">OFFSET(countries_cumulative!$D61,0,$CP62+DE$1)</f>
        <v>0</v>
      </c>
      <c r="DF62">
        <f ca="1">OFFSET(countries_cumulative!$D61,0,$CP62+DF$1)</f>
        <v>0</v>
      </c>
      <c r="DG62">
        <f ca="1">OFFSET(countries_cumulative!$D61,0,$CP62+DG$1)</f>
        <v>0</v>
      </c>
      <c r="DH62">
        <f ca="1">OFFSET(countries_cumulative!$D61,0,$CP62+DH$1)</f>
        <v>0</v>
      </c>
      <c r="DI62">
        <f ca="1">OFFSET(countries_cumulative!$D61,0,$CP62+DI$1)</f>
        <v>0</v>
      </c>
      <c r="DJ62">
        <f ca="1">OFFSET(countries_cumulative!$D61,0,$CP62+DJ$1)</f>
        <v>0</v>
      </c>
      <c r="DK62">
        <f ca="1">OFFSET(countries_cumulative!$D61,0,$CP62+DK$1)</f>
        <v>0</v>
      </c>
      <c r="DL62">
        <f ca="1">OFFSET(countries_cumulative!$D61,0,$CP62+DL$1)</f>
        <v>0</v>
      </c>
      <c r="DM62">
        <f ca="1">OFFSET(countries_cumulative!$D61,0,$CP62+DM$1)</f>
        <v>0</v>
      </c>
      <c r="DN62">
        <f ca="1">OFFSET(countries_cumulative!$D61,0,$CP62+DN$1)</f>
        <v>0</v>
      </c>
      <c r="DO62">
        <f ca="1">OFFSET(countries_cumulative!$D61,0,$CP62+DO$1)</f>
        <v>0</v>
      </c>
      <c r="DP62">
        <f ca="1">OFFSET(countries_cumulative!$D61,0,$CP62+DP$1)</f>
        <v>0</v>
      </c>
      <c r="DQ62">
        <f ca="1">OFFSET(countries_cumulative!$D61,0,$CP62+DQ$1)</f>
        <v>0</v>
      </c>
      <c r="DR62">
        <f ca="1">OFFSET(countries_cumulative!$D61,0,$CP62+DR$1)</f>
        <v>0</v>
      </c>
      <c r="DS62">
        <f ca="1">OFFSET(countries_cumulative!$D61,0,$CP62+DS$1)</f>
        <v>0</v>
      </c>
      <c r="DT62">
        <f ca="1">OFFSET(countries_cumulative!$D61,0,$CP62+DT$1)</f>
        <v>0</v>
      </c>
      <c r="DU62">
        <f ca="1">OFFSET(countries_cumulative!$D61,0,$CP62+DU$1)</f>
        <v>0</v>
      </c>
      <c r="DV62">
        <f ca="1">OFFSET(countries_cumulative!$D61,0,$CP62+DV$1)</f>
        <v>0</v>
      </c>
      <c r="DW62" s="3" t="s">
        <v>58</v>
      </c>
      <c r="DX62" t="str">
        <f t="shared" ca="1" si="38"/>
        <v/>
      </c>
      <c r="DZ62" t="s">
        <v>58</v>
      </c>
      <c r="EA62">
        <f t="shared" ca="1" si="39"/>
        <v>-1</v>
      </c>
      <c r="EB62">
        <f t="shared" ca="1" si="40"/>
        <v>-1</v>
      </c>
      <c r="EC62">
        <f t="shared" ca="1" si="66"/>
        <v>-1</v>
      </c>
      <c r="ED62">
        <f t="shared" ca="1" si="67"/>
        <v>-1</v>
      </c>
      <c r="EE62">
        <f t="shared" ca="1" si="68"/>
        <v>-1</v>
      </c>
      <c r="EF62">
        <f t="shared" ca="1" si="41"/>
        <v>-1</v>
      </c>
      <c r="EG62">
        <f t="shared" ca="1" si="42"/>
        <v>-1</v>
      </c>
      <c r="EH62">
        <f t="shared" ca="1" si="43"/>
        <v>-1</v>
      </c>
      <c r="EI62">
        <f t="shared" ca="1" si="44"/>
        <v>-1</v>
      </c>
      <c r="EJ62">
        <f t="shared" ca="1" si="45"/>
        <v>-1</v>
      </c>
      <c r="EK62">
        <f t="shared" ca="1" si="46"/>
        <v>-1</v>
      </c>
      <c r="EL62">
        <f t="shared" ca="1" si="47"/>
        <v>-1</v>
      </c>
      <c r="EM62">
        <f t="shared" ca="1" si="48"/>
        <v>-1</v>
      </c>
      <c r="EN62">
        <f t="shared" ca="1" si="49"/>
        <v>-1</v>
      </c>
      <c r="EO62">
        <f t="shared" ca="1" si="50"/>
        <v>-1</v>
      </c>
      <c r="EP62">
        <f t="shared" ca="1" si="51"/>
        <v>-1</v>
      </c>
      <c r="EQ62">
        <f t="shared" ca="1" si="52"/>
        <v>-1</v>
      </c>
      <c r="ER62">
        <f t="shared" ca="1" si="53"/>
        <v>-1</v>
      </c>
      <c r="ES62">
        <f t="shared" ca="1" si="54"/>
        <v>-1</v>
      </c>
      <c r="ET62">
        <f t="shared" ca="1" si="55"/>
        <v>-1</v>
      </c>
      <c r="EU62">
        <f t="shared" ca="1" si="56"/>
        <v>-1</v>
      </c>
      <c r="EV62">
        <f t="shared" ca="1" si="57"/>
        <v>-1</v>
      </c>
      <c r="EW62">
        <f t="shared" ca="1" si="58"/>
        <v>-1</v>
      </c>
      <c r="EX62">
        <f t="shared" ca="1" si="59"/>
        <v>-1</v>
      </c>
      <c r="EY62">
        <f t="shared" ca="1" si="60"/>
        <v>-1</v>
      </c>
      <c r="EZ62">
        <f t="shared" ca="1" si="61"/>
        <v>-1</v>
      </c>
      <c r="FA62">
        <f t="shared" ca="1" si="62"/>
        <v>-1</v>
      </c>
      <c r="FB62">
        <f t="shared" ca="1" si="63"/>
        <v>-1</v>
      </c>
      <c r="FC62">
        <f t="shared" ca="1" si="64"/>
        <v>-1</v>
      </c>
      <c r="FD62">
        <f t="shared" ca="1" si="65"/>
        <v>-1</v>
      </c>
    </row>
    <row r="63" spans="1:160" x14ac:dyDescent="0.25">
      <c r="A63" s="3" t="s">
        <v>59</v>
      </c>
      <c r="B63">
        <f>IF(countries_cumulative!D62&gt;=50,1,0)</f>
        <v>0</v>
      </c>
      <c r="C63">
        <f>IF(countries_cumulative!E62&gt;=50,1,0)</f>
        <v>0</v>
      </c>
      <c r="D63">
        <f>IF(countries_cumulative!F62&gt;=50,1,0)</f>
        <v>0</v>
      </c>
      <c r="E63">
        <f>IF(countries_cumulative!G62&gt;=50,1,0)</f>
        <v>0</v>
      </c>
      <c r="F63">
        <f>IF(countries_cumulative!H62&gt;=50,1,0)</f>
        <v>0</v>
      </c>
      <c r="G63">
        <f>IF(countries_cumulative!I62&gt;=50,1,0)</f>
        <v>0</v>
      </c>
      <c r="H63">
        <f>IF(countries_cumulative!J62&gt;=50,1,0)</f>
        <v>0</v>
      </c>
      <c r="I63">
        <f>IF(countries_cumulative!K62&gt;=50,1,0)</f>
        <v>0</v>
      </c>
      <c r="J63">
        <f>IF(countries_cumulative!L62&gt;=50,1,0)</f>
        <v>0</v>
      </c>
      <c r="K63">
        <f>IF(countries_cumulative!M62&gt;=50,1,0)</f>
        <v>0</v>
      </c>
      <c r="L63">
        <f>IF(countries_cumulative!N62&gt;=50,1,0)</f>
        <v>0</v>
      </c>
      <c r="M63">
        <f>IF(countries_cumulative!O62&gt;=50,1,0)</f>
        <v>0</v>
      </c>
      <c r="N63">
        <f>IF(countries_cumulative!P62&gt;=50,1,0)</f>
        <v>0</v>
      </c>
      <c r="O63">
        <f>IF(countries_cumulative!Q62&gt;=50,1,0)</f>
        <v>0</v>
      </c>
      <c r="P63">
        <f>IF(countries_cumulative!R62&gt;=50,1,0)</f>
        <v>0</v>
      </c>
      <c r="Q63">
        <f>IF(countries_cumulative!S62&gt;=50,1,0)</f>
        <v>0</v>
      </c>
      <c r="R63">
        <f>IF(countries_cumulative!T62&gt;=50,1,0)</f>
        <v>0</v>
      </c>
      <c r="S63">
        <f>IF(countries_cumulative!U62&gt;=50,1,0)</f>
        <v>0</v>
      </c>
      <c r="T63">
        <f>IF(countries_cumulative!V62&gt;=50,1,0)</f>
        <v>0</v>
      </c>
      <c r="U63">
        <f>IF(countries_cumulative!W62&gt;=50,1,0)</f>
        <v>0</v>
      </c>
      <c r="V63">
        <f>IF(countries_cumulative!X62&gt;=50,1,0)</f>
        <v>0</v>
      </c>
      <c r="W63">
        <f>IF(countries_cumulative!Y62&gt;=50,1,0)</f>
        <v>0</v>
      </c>
      <c r="X63">
        <f>IF(countries_cumulative!Z62&gt;=50,1,0)</f>
        <v>0</v>
      </c>
      <c r="Y63">
        <f>IF(countries_cumulative!AA62&gt;=50,1,0)</f>
        <v>0</v>
      </c>
      <c r="Z63">
        <f>IF(countries_cumulative!AB62&gt;=50,1,0)</f>
        <v>0</v>
      </c>
      <c r="AA63">
        <f>IF(countries_cumulative!AC62&gt;=50,1,0)</f>
        <v>0</v>
      </c>
      <c r="AB63">
        <f>IF(countries_cumulative!AD62&gt;=50,1,0)</f>
        <v>0</v>
      </c>
      <c r="AC63">
        <f>IF(countries_cumulative!AE62&gt;=50,1,0)</f>
        <v>0</v>
      </c>
      <c r="AD63">
        <f>IF(countries_cumulative!AF62&gt;=50,1,0)</f>
        <v>0</v>
      </c>
      <c r="AE63">
        <f>IF(countries_cumulative!AG62&gt;=50,1,0)</f>
        <v>0</v>
      </c>
      <c r="AF63">
        <f>IF(countries_cumulative!AH62&gt;=50,1,0)</f>
        <v>0</v>
      </c>
      <c r="AG63">
        <f>IF(countries_cumulative!AI62&gt;=50,1,0)</f>
        <v>0</v>
      </c>
      <c r="AH63">
        <f>IF(countries_cumulative!AJ62&gt;=50,1,0)</f>
        <v>0</v>
      </c>
      <c r="AI63">
        <f>IF(countries_cumulative!AK62&gt;=50,1,0)</f>
        <v>0</v>
      </c>
      <c r="AJ63">
        <f>IF(countries_cumulative!AL62&gt;=50,1,0)</f>
        <v>0</v>
      </c>
      <c r="AK63">
        <f>IF(countries_cumulative!AM62&gt;=50,1,0)</f>
        <v>0</v>
      </c>
      <c r="AL63">
        <f>IF(countries_cumulative!AN62&gt;=50,1,0)</f>
        <v>0</v>
      </c>
      <c r="AM63">
        <f>IF(countries_cumulative!AO62&gt;=50,1,0)</f>
        <v>0</v>
      </c>
      <c r="AN63">
        <f>IF(countries_cumulative!AP62&gt;=50,1,0)</f>
        <v>0</v>
      </c>
      <c r="AO63">
        <f>IF(countries_cumulative!AQ62&gt;=50,1,0)</f>
        <v>0</v>
      </c>
      <c r="AP63">
        <f>IF(countries_cumulative!AR62&gt;=50,1,0)</f>
        <v>0</v>
      </c>
      <c r="AQ63">
        <f>IF(countries_cumulative!AS62&gt;=50,1,0)</f>
        <v>0</v>
      </c>
      <c r="AR63">
        <f>IF(countries_cumulative!AT62&gt;=50,1,0)</f>
        <v>0</v>
      </c>
      <c r="AS63">
        <f>IF(countries_cumulative!AU62&gt;=50,1,0)</f>
        <v>0</v>
      </c>
      <c r="AT63">
        <f>IF(countries_cumulative!AV62&gt;=50,1,0)</f>
        <v>0</v>
      </c>
      <c r="AU63">
        <f>IF(countries_cumulative!AW62&gt;=50,1,0)</f>
        <v>0</v>
      </c>
      <c r="AV63">
        <f>IF(countries_cumulative!AX62&gt;=50,1,0)</f>
        <v>0</v>
      </c>
      <c r="AW63">
        <f>IF(countries_cumulative!AY62&gt;=50,1,0)</f>
        <v>0</v>
      </c>
      <c r="AX63">
        <f>IF(countries_cumulative!AZ62&gt;=50,1,0)</f>
        <v>0</v>
      </c>
      <c r="AY63">
        <f>IF(countries_cumulative!BA62&gt;=50,1,0)</f>
        <v>1</v>
      </c>
      <c r="AZ63">
        <f>IF(countries_cumulative!BB62&gt;=50,1,0)</f>
        <v>1</v>
      </c>
      <c r="BA63">
        <f>IF(countries_cumulative!BC62&gt;=50,1,0)</f>
        <v>1</v>
      </c>
      <c r="BB63">
        <f>IF(countries_cumulative!BD62&gt;=50,1,0)</f>
        <v>1</v>
      </c>
      <c r="BC63">
        <f>IF(countries_cumulative!BE62&gt;=50,1,0)</f>
        <v>1</v>
      </c>
      <c r="BD63">
        <f>IF(countries_cumulative!BF62&gt;=50,1,0)</f>
        <v>1</v>
      </c>
      <c r="BE63">
        <f>IF(countries_cumulative!BG62&gt;=50,1,0)</f>
        <v>1</v>
      </c>
      <c r="BF63">
        <f>IF(countries_cumulative!BH62&gt;=50,1,0)</f>
        <v>1</v>
      </c>
      <c r="BG63">
        <f>IF(countries_cumulative!BI62&gt;=50,1,0)</f>
        <v>1</v>
      </c>
      <c r="BH63">
        <f>IF(countries_cumulative!BJ62&gt;=50,1,0)</f>
        <v>1</v>
      </c>
      <c r="BI63">
        <f>IF(countries_cumulative!BK62&gt;=50,1,0)</f>
        <v>1</v>
      </c>
      <c r="BJ63">
        <f>IF(countries_cumulative!BL62&gt;=50,1,0)</f>
        <v>1</v>
      </c>
      <c r="BK63">
        <f>IF(countries_cumulative!BM62&gt;=50,1,0)</f>
        <v>1</v>
      </c>
      <c r="BL63">
        <f>IF(countries_cumulative!BN62&gt;=50,1,0)</f>
        <v>1</v>
      </c>
      <c r="BM63">
        <f>IF(countries_cumulative!BO62&gt;=50,1,0)</f>
        <v>1</v>
      </c>
      <c r="BN63">
        <f>IF(countries_cumulative!BP62&gt;=50,1,0)</f>
        <v>1</v>
      </c>
      <c r="BO63">
        <f>IF(countries_cumulative!BQ62&gt;=50,1,0)</f>
        <v>1</v>
      </c>
      <c r="BP63">
        <f>IF(countries_cumulative!BR62&gt;=50,1,0)</f>
        <v>1</v>
      </c>
      <c r="BQ63">
        <f>IF(countries_cumulative!BS62&gt;=50,1,0)</f>
        <v>1</v>
      </c>
      <c r="BR63">
        <f>IF(countries_cumulative!BT62&gt;=50,1,0)</f>
        <v>1</v>
      </c>
      <c r="BS63">
        <f>IF(countries_cumulative!BU62&gt;=50,1,0)</f>
        <v>1</v>
      </c>
      <c r="BT63">
        <f>IF(countries_cumulative!BV62&gt;=50,1,0)</f>
        <v>1</v>
      </c>
      <c r="BU63">
        <f>IF(countries_cumulative!BW62&gt;=50,1,0)</f>
        <v>1</v>
      </c>
      <c r="BV63">
        <f>IF(countries_cumulative!BX62&gt;=50,1,0)</f>
        <v>1</v>
      </c>
      <c r="BW63">
        <f>IF(countries_cumulative!BY62&gt;=50,1,0)</f>
        <v>1</v>
      </c>
      <c r="BX63">
        <f>IF(countries_cumulative!BZ62&gt;=50,1,0)</f>
        <v>1</v>
      </c>
      <c r="BY63">
        <f>IF(countries_cumulative!CA62&gt;=50,1,0)</f>
        <v>1</v>
      </c>
      <c r="BZ63">
        <f>IF(countries_cumulative!CB62&gt;=50,1,0)</f>
        <v>1</v>
      </c>
      <c r="CA63">
        <f>IF(countries_cumulative!CC62&gt;=50,1,0)</f>
        <v>1</v>
      </c>
      <c r="CB63">
        <f>IF(countries_cumulative!CD62&gt;=50,1,0)</f>
        <v>1</v>
      </c>
      <c r="CC63">
        <f>IF(countries_cumulative!CE62&gt;=50,1,0)</f>
        <v>1</v>
      </c>
      <c r="CD63">
        <f>IF(countries_cumulative!CF62&gt;=50,1,0)</f>
        <v>1</v>
      </c>
      <c r="CE63">
        <f>IF(countries_cumulative!CG62&gt;=50,1,0)</f>
        <v>1</v>
      </c>
      <c r="CF63">
        <f>IF(countries_cumulative!CH62&gt;=50,1,0)</f>
        <v>1</v>
      </c>
      <c r="CG63">
        <f>IF(countries_cumulative!CI62&gt;=50,1,0)</f>
        <v>1</v>
      </c>
      <c r="CH63">
        <f>IF(countries_cumulative!CJ62&gt;=50,1,0)</f>
        <v>1</v>
      </c>
      <c r="CI63">
        <f>IF(countries_cumulative!CK62&gt;=50,1,0)</f>
        <v>1</v>
      </c>
      <c r="CJ63">
        <f>IF(countries_cumulative!CL62&gt;=50,1,0)</f>
        <v>1</v>
      </c>
      <c r="CK63">
        <f>IF(countries_cumulative!CM62&gt;=50,1,0)</f>
        <v>1</v>
      </c>
      <c r="CL63">
        <f>IF(countries_cumulative!CN62&gt;=50,1,0)</f>
        <v>1</v>
      </c>
      <c r="CM63">
        <f>IF(countries_cumulative!CO62&gt;=50,1,0)</f>
        <v>1</v>
      </c>
      <c r="CN63">
        <f>IF(countries_cumulative!CP62&gt;=50,1,0)</f>
        <v>1</v>
      </c>
      <c r="CP63">
        <f t="shared" si="36"/>
        <v>49</v>
      </c>
      <c r="CQ63" t="str">
        <f t="shared" si="37"/>
        <v>Finland</v>
      </c>
      <c r="CR63">
        <f ca="1">OFFSET(countries_cumulative!$D62,0,$CP63+CR$1)</f>
        <v>59</v>
      </c>
      <c r="CS63">
        <f ca="1">OFFSET(countries_cumulative!$D62,0,$CP63+CS$1)</f>
        <v>59</v>
      </c>
      <c r="CT63">
        <f ca="1">OFFSET(countries_cumulative!$D62,0,$CP63+CT$1)</f>
        <v>155</v>
      </c>
      <c r="CU63">
        <f ca="1">OFFSET(countries_cumulative!$D62,0,$CP63+CU$1)</f>
        <v>225</v>
      </c>
      <c r="CV63">
        <f ca="1">OFFSET(countries_cumulative!$D62,0,$CP63+CV$1)</f>
        <v>244</v>
      </c>
      <c r="CW63">
        <f ca="1">OFFSET(countries_cumulative!$D62,0,$CP63+CW$1)</f>
        <v>277</v>
      </c>
      <c r="CX63">
        <f ca="1">OFFSET(countries_cumulative!$D62,0,$CP63+CX$1)</f>
        <v>321</v>
      </c>
      <c r="CY63">
        <f ca="1">OFFSET(countries_cumulative!$D62,0,$CP63+CY$1)</f>
        <v>336</v>
      </c>
      <c r="CZ63">
        <f ca="1">OFFSET(countries_cumulative!$D62,0,$CP63+CZ$1)</f>
        <v>400</v>
      </c>
      <c r="DA63">
        <f ca="1">OFFSET(countries_cumulative!$D62,0,$CP63+DA$1)</f>
        <v>450</v>
      </c>
      <c r="DB63">
        <f ca="1">OFFSET(countries_cumulative!$D62,0,$CP63+DB$1)</f>
        <v>523</v>
      </c>
      <c r="DC63">
        <f ca="1">OFFSET(countries_cumulative!$D62,0,$CP63+DC$1)</f>
        <v>626</v>
      </c>
      <c r="DD63">
        <f ca="1">OFFSET(countries_cumulative!$D62,0,$CP63+DD$1)</f>
        <v>700</v>
      </c>
      <c r="DE63">
        <f ca="1">OFFSET(countries_cumulative!$D62,0,$CP63+DE$1)</f>
        <v>792</v>
      </c>
      <c r="DF63">
        <f ca="1">OFFSET(countries_cumulative!$D62,0,$CP63+DF$1)</f>
        <v>880</v>
      </c>
      <c r="DG63">
        <f ca="1">OFFSET(countries_cumulative!$D62,0,$CP63+DG$1)</f>
        <v>958</v>
      </c>
      <c r="DH63">
        <f ca="1">OFFSET(countries_cumulative!$D62,0,$CP63+DH$1)</f>
        <v>1041</v>
      </c>
      <c r="DI63">
        <f ca="1">OFFSET(countries_cumulative!$D62,0,$CP63+DI$1)</f>
        <v>1167</v>
      </c>
      <c r="DJ63">
        <f ca="1">OFFSET(countries_cumulative!$D62,0,$CP63+DJ$1)</f>
        <v>1240</v>
      </c>
      <c r="DK63">
        <f ca="1">OFFSET(countries_cumulative!$D62,0,$CP63+DK$1)</f>
        <v>1352</v>
      </c>
      <c r="DL63">
        <f ca="1">OFFSET(countries_cumulative!$D62,0,$CP63+DL$1)</f>
        <v>1418</v>
      </c>
      <c r="DM63">
        <f ca="1">OFFSET(countries_cumulative!$D62,0,$CP63+DM$1)</f>
        <v>1446</v>
      </c>
      <c r="DN63">
        <f ca="1">OFFSET(countries_cumulative!$D62,0,$CP63+DN$1)</f>
        <v>1518</v>
      </c>
      <c r="DO63">
        <f ca="1">OFFSET(countries_cumulative!$D62,0,$CP63+DO$1)</f>
        <v>1615</v>
      </c>
      <c r="DP63">
        <f ca="1">OFFSET(countries_cumulative!$D62,0,$CP63+DP$1)</f>
        <v>1882</v>
      </c>
      <c r="DQ63">
        <f ca="1">OFFSET(countries_cumulative!$D62,0,$CP63+DQ$1)</f>
        <v>1927</v>
      </c>
      <c r="DR63">
        <f ca="1">OFFSET(countries_cumulative!$D62,0,$CP63+DR$1)</f>
        <v>2176</v>
      </c>
      <c r="DS63">
        <f ca="1">OFFSET(countries_cumulative!$D62,0,$CP63+DS$1)</f>
        <v>2308</v>
      </c>
      <c r="DT63">
        <f ca="1">OFFSET(countries_cumulative!$D62,0,$CP63+DT$1)</f>
        <v>2487</v>
      </c>
      <c r="DU63">
        <f ca="1">OFFSET(countries_cumulative!$D62,0,$CP63+DU$1)</f>
        <v>2605</v>
      </c>
      <c r="DV63">
        <f ca="1">OFFSET(countries_cumulative!$D62,0,$CP63+DV$1)</f>
        <v>2769</v>
      </c>
      <c r="DW63" s="3" t="s">
        <v>59</v>
      </c>
      <c r="DX63">
        <f t="shared" ca="1" si="38"/>
        <v>0.30146445002600863</v>
      </c>
      <c r="DZ63" t="s">
        <v>59</v>
      </c>
      <c r="EA63">
        <f t="shared" ca="1" si="39"/>
        <v>-1</v>
      </c>
      <c r="EB63">
        <f t="shared" ca="1" si="40"/>
        <v>8.7979589711327115</v>
      </c>
      <c r="EC63">
        <f t="shared" ca="1" si="66"/>
        <v>4.4958646600950134</v>
      </c>
      <c r="ED63">
        <f t="shared" ca="1" si="67"/>
        <v>2.6880171513613438</v>
      </c>
      <c r="EE63">
        <f t="shared" ca="1" si="68"/>
        <v>1.9355622803335075</v>
      </c>
      <c r="EF63">
        <f t="shared" ca="1" si="41"/>
        <v>1.5295904629717771</v>
      </c>
      <c r="EG63">
        <f t="shared" ca="1" si="42"/>
        <v>1.2331900351676301</v>
      </c>
      <c r="EH63">
        <f t="shared" ca="1" si="43"/>
        <v>1.0729761113143348</v>
      </c>
      <c r="EI63">
        <f t="shared" ca="1" si="44"/>
        <v>0.94097365052230764</v>
      </c>
      <c r="EJ63">
        <f t="shared" ca="1" si="45"/>
        <v>0.84778653507154789</v>
      </c>
      <c r="EK63">
        <f t="shared" ca="1" si="46"/>
        <v>0.77961366807299592</v>
      </c>
      <c r="EL63">
        <f t="shared" ca="1" si="47"/>
        <v>0.71358178001417016</v>
      </c>
      <c r="EM63">
        <f t="shared" ca="1" si="48"/>
        <v>0.66108789524973877</v>
      </c>
      <c r="EN63">
        <f t="shared" ca="1" si="49"/>
        <v>0.61498081806766725</v>
      </c>
      <c r="EO63">
        <f t="shared" ca="1" si="50"/>
        <v>0.57368321554051316</v>
      </c>
      <c r="EP63">
        <f t="shared" ca="1" si="51"/>
        <v>0.53817931924204898</v>
      </c>
      <c r="EQ63">
        <f t="shared" ca="1" si="52"/>
        <v>0.5103951212695077</v>
      </c>
      <c r="ER63">
        <f t="shared" ca="1" si="53"/>
        <v>0.48142800345284686</v>
      </c>
      <c r="ES63">
        <f t="shared" ca="1" si="54"/>
        <v>0.45803632311756015</v>
      </c>
      <c r="ET63">
        <f t="shared" ca="1" si="55"/>
        <v>0.43436927174993789</v>
      </c>
      <c r="EU63">
        <f t="shared" ca="1" si="56"/>
        <v>0.4113108768719087</v>
      </c>
      <c r="EV63">
        <f t="shared" ca="1" si="57"/>
        <v>0.3925817362305184</v>
      </c>
      <c r="EW63">
        <f t="shared" ca="1" si="58"/>
        <v>0.37652158464238283</v>
      </c>
      <c r="EX63">
        <f t="shared" ca="1" si="59"/>
        <v>0.36730723296144729</v>
      </c>
      <c r="EY63">
        <f t="shared" ca="1" si="60"/>
        <v>0.35162144856670929</v>
      </c>
      <c r="EZ63">
        <f t="shared" ca="1" si="61"/>
        <v>0.34249396076245864</v>
      </c>
      <c r="FA63">
        <f t="shared" ca="1" si="62"/>
        <v>0.33090714813419453</v>
      </c>
      <c r="FB63">
        <f t="shared" ca="1" si="63"/>
        <v>0.3209967181236657</v>
      </c>
      <c r="FC63">
        <f t="shared" ca="1" si="64"/>
        <v>0.3105192152096965</v>
      </c>
      <c r="FD63">
        <f t="shared" ca="1" si="65"/>
        <v>0.30146445002600863</v>
      </c>
    </row>
    <row r="64" spans="1:160" x14ac:dyDescent="0.25">
      <c r="A64" s="3" t="s">
        <v>60</v>
      </c>
      <c r="B64">
        <f>IF(countries_cumulative!D63&gt;=50,1,0)</f>
        <v>0</v>
      </c>
      <c r="C64">
        <f>IF(countries_cumulative!E63&gt;=50,1,0)</f>
        <v>0</v>
      </c>
      <c r="D64">
        <f>IF(countries_cumulative!F63&gt;=50,1,0)</f>
        <v>0</v>
      </c>
      <c r="E64">
        <f>IF(countries_cumulative!G63&gt;=50,1,0)</f>
        <v>0</v>
      </c>
      <c r="F64">
        <f>IF(countries_cumulative!H63&gt;=50,1,0)</f>
        <v>0</v>
      </c>
      <c r="G64">
        <f>IF(countries_cumulative!I63&gt;=50,1,0)</f>
        <v>0</v>
      </c>
      <c r="H64">
        <f>IF(countries_cumulative!J63&gt;=50,1,0)</f>
        <v>0</v>
      </c>
      <c r="I64">
        <f>IF(countries_cumulative!K63&gt;=50,1,0)</f>
        <v>0</v>
      </c>
      <c r="J64">
        <f>IF(countries_cumulative!L63&gt;=50,1,0)</f>
        <v>0</v>
      </c>
      <c r="K64">
        <f>IF(countries_cumulative!M63&gt;=50,1,0)</f>
        <v>0</v>
      </c>
      <c r="L64">
        <f>IF(countries_cumulative!N63&gt;=50,1,0)</f>
        <v>0</v>
      </c>
      <c r="M64">
        <f>IF(countries_cumulative!O63&gt;=50,1,0)</f>
        <v>0</v>
      </c>
      <c r="N64">
        <f>IF(countries_cumulative!P63&gt;=50,1,0)</f>
        <v>0</v>
      </c>
      <c r="O64">
        <f>IF(countries_cumulative!Q63&gt;=50,1,0)</f>
        <v>0</v>
      </c>
      <c r="P64">
        <f>IF(countries_cumulative!R63&gt;=50,1,0)</f>
        <v>0</v>
      </c>
      <c r="Q64">
        <f>IF(countries_cumulative!S63&gt;=50,1,0)</f>
        <v>0</v>
      </c>
      <c r="R64">
        <f>IF(countries_cumulative!T63&gt;=50,1,0)</f>
        <v>0</v>
      </c>
      <c r="S64">
        <f>IF(countries_cumulative!U63&gt;=50,1,0)</f>
        <v>0</v>
      </c>
      <c r="T64">
        <f>IF(countries_cumulative!V63&gt;=50,1,0)</f>
        <v>0</v>
      </c>
      <c r="U64">
        <f>IF(countries_cumulative!W63&gt;=50,1,0)</f>
        <v>0</v>
      </c>
      <c r="V64">
        <f>IF(countries_cumulative!X63&gt;=50,1,0)</f>
        <v>0</v>
      </c>
      <c r="W64">
        <f>IF(countries_cumulative!Y63&gt;=50,1,0)</f>
        <v>0</v>
      </c>
      <c r="X64">
        <f>IF(countries_cumulative!Z63&gt;=50,1,0)</f>
        <v>0</v>
      </c>
      <c r="Y64">
        <f>IF(countries_cumulative!AA63&gt;=50,1,0)</f>
        <v>0</v>
      </c>
      <c r="Z64">
        <f>IF(countries_cumulative!AB63&gt;=50,1,0)</f>
        <v>0</v>
      </c>
      <c r="AA64">
        <f>IF(countries_cumulative!AC63&gt;=50,1,0)</f>
        <v>0</v>
      </c>
      <c r="AB64">
        <f>IF(countries_cumulative!AD63&gt;=50,1,0)</f>
        <v>0</v>
      </c>
      <c r="AC64">
        <f>IF(countries_cumulative!AE63&gt;=50,1,0)</f>
        <v>0</v>
      </c>
      <c r="AD64">
        <f>IF(countries_cumulative!AF63&gt;=50,1,0)</f>
        <v>0</v>
      </c>
      <c r="AE64">
        <f>IF(countries_cumulative!AG63&gt;=50,1,0)</f>
        <v>0</v>
      </c>
      <c r="AF64">
        <f>IF(countries_cumulative!AH63&gt;=50,1,0)</f>
        <v>0</v>
      </c>
      <c r="AG64">
        <f>IF(countries_cumulative!AI63&gt;=50,1,0)</f>
        <v>0</v>
      </c>
      <c r="AH64">
        <f>IF(countries_cumulative!AJ63&gt;=50,1,0)</f>
        <v>0</v>
      </c>
      <c r="AI64">
        <f>IF(countries_cumulative!AK63&gt;=50,1,0)</f>
        <v>0</v>
      </c>
      <c r="AJ64">
        <f>IF(countries_cumulative!AL63&gt;=50,1,0)</f>
        <v>0</v>
      </c>
      <c r="AK64">
        <f>IF(countries_cumulative!AM63&gt;=50,1,0)</f>
        <v>0</v>
      </c>
      <c r="AL64">
        <f>IF(countries_cumulative!AN63&gt;=50,1,0)</f>
        <v>0</v>
      </c>
      <c r="AM64">
        <f>IF(countries_cumulative!AO63&gt;=50,1,0)</f>
        <v>1</v>
      </c>
      <c r="AN64">
        <f>IF(countries_cumulative!AP63&gt;=50,1,0)</f>
        <v>1</v>
      </c>
      <c r="AO64">
        <f>IF(countries_cumulative!AQ63&gt;=50,1,0)</f>
        <v>1</v>
      </c>
      <c r="AP64">
        <f>IF(countries_cumulative!AR63&gt;=50,1,0)</f>
        <v>1</v>
      </c>
      <c r="AQ64">
        <f>IF(countries_cumulative!AS63&gt;=50,1,0)</f>
        <v>1</v>
      </c>
      <c r="AR64">
        <f>IF(countries_cumulative!AT63&gt;=50,1,0)</f>
        <v>1</v>
      </c>
      <c r="AS64">
        <f>IF(countries_cumulative!AU63&gt;=50,1,0)</f>
        <v>1</v>
      </c>
      <c r="AT64">
        <f>IF(countries_cumulative!AV63&gt;=50,1,0)</f>
        <v>1</v>
      </c>
      <c r="AU64">
        <f>IF(countries_cumulative!AW63&gt;=50,1,0)</f>
        <v>1</v>
      </c>
      <c r="AV64">
        <f>IF(countries_cumulative!AX63&gt;=50,1,0)</f>
        <v>1</v>
      </c>
      <c r="AW64">
        <f>IF(countries_cumulative!AY63&gt;=50,1,0)</f>
        <v>1</v>
      </c>
      <c r="AX64">
        <f>IF(countries_cumulative!AZ63&gt;=50,1,0)</f>
        <v>1</v>
      </c>
      <c r="AY64">
        <f>IF(countries_cumulative!BA63&gt;=50,1,0)</f>
        <v>1</v>
      </c>
      <c r="AZ64">
        <f>IF(countries_cumulative!BB63&gt;=50,1,0)</f>
        <v>1</v>
      </c>
      <c r="BA64">
        <f>IF(countries_cumulative!BC63&gt;=50,1,0)</f>
        <v>1</v>
      </c>
      <c r="BB64">
        <f>IF(countries_cumulative!BD63&gt;=50,1,0)</f>
        <v>1</v>
      </c>
      <c r="BC64">
        <f>IF(countries_cumulative!BE63&gt;=50,1,0)</f>
        <v>1</v>
      </c>
      <c r="BD64">
        <f>IF(countries_cumulative!BF63&gt;=50,1,0)</f>
        <v>1</v>
      </c>
      <c r="BE64">
        <f>IF(countries_cumulative!BG63&gt;=50,1,0)</f>
        <v>1</v>
      </c>
      <c r="BF64">
        <f>IF(countries_cumulative!BH63&gt;=50,1,0)</f>
        <v>1</v>
      </c>
      <c r="BG64">
        <f>IF(countries_cumulative!BI63&gt;=50,1,0)</f>
        <v>1</v>
      </c>
      <c r="BH64">
        <f>IF(countries_cumulative!BJ63&gt;=50,1,0)</f>
        <v>1</v>
      </c>
      <c r="BI64">
        <f>IF(countries_cumulative!BK63&gt;=50,1,0)</f>
        <v>1</v>
      </c>
      <c r="BJ64">
        <f>IF(countries_cumulative!BL63&gt;=50,1,0)</f>
        <v>1</v>
      </c>
      <c r="BK64">
        <f>IF(countries_cumulative!BM63&gt;=50,1,0)</f>
        <v>1</v>
      </c>
      <c r="BL64">
        <f>IF(countries_cumulative!BN63&gt;=50,1,0)</f>
        <v>1</v>
      </c>
      <c r="BM64">
        <f>IF(countries_cumulative!BO63&gt;=50,1,0)</f>
        <v>1</v>
      </c>
      <c r="BN64">
        <f>IF(countries_cumulative!BP63&gt;=50,1,0)</f>
        <v>1</v>
      </c>
      <c r="BO64">
        <f>IF(countries_cumulative!BQ63&gt;=50,1,0)</f>
        <v>1</v>
      </c>
      <c r="BP64">
        <f>IF(countries_cumulative!BR63&gt;=50,1,0)</f>
        <v>1</v>
      </c>
      <c r="BQ64">
        <f>IF(countries_cumulative!BS63&gt;=50,1,0)</f>
        <v>1</v>
      </c>
      <c r="BR64">
        <f>IF(countries_cumulative!BT63&gt;=50,1,0)</f>
        <v>1</v>
      </c>
      <c r="BS64">
        <f>IF(countries_cumulative!BU63&gt;=50,1,0)</f>
        <v>1</v>
      </c>
      <c r="BT64">
        <f>IF(countries_cumulative!BV63&gt;=50,1,0)</f>
        <v>1</v>
      </c>
      <c r="BU64">
        <f>IF(countries_cumulative!BW63&gt;=50,1,0)</f>
        <v>1</v>
      </c>
      <c r="BV64">
        <f>IF(countries_cumulative!BX63&gt;=50,1,0)</f>
        <v>1</v>
      </c>
      <c r="BW64">
        <f>IF(countries_cumulative!BY63&gt;=50,1,0)</f>
        <v>1</v>
      </c>
      <c r="BX64">
        <f>IF(countries_cumulative!BZ63&gt;=50,1,0)</f>
        <v>1</v>
      </c>
      <c r="BY64">
        <f>IF(countries_cumulative!CA63&gt;=50,1,0)</f>
        <v>1</v>
      </c>
      <c r="BZ64">
        <f>IF(countries_cumulative!CB63&gt;=50,1,0)</f>
        <v>1</v>
      </c>
      <c r="CA64">
        <f>IF(countries_cumulative!CC63&gt;=50,1,0)</f>
        <v>1</v>
      </c>
      <c r="CB64">
        <f>IF(countries_cumulative!CD63&gt;=50,1,0)</f>
        <v>1</v>
      </c>
      <c r="CC64">
        <f>IF(countries_cumulative!CE63&gt;=50,1,0)</f>
        <v>1</v>
      </c>
      <c r="CD64">
        <f>IF(countries_cumulative!CF63&gt;=50,1,0)</f>
        <v>1</v>
      </c>
      <c r="CE64">
        <f>IF(countries_cumulative!CG63&gt;=50,1,0)</f>
        <v>1</v>
      </c>
      <c r="CF64">
        <f>IF(countries_cumulative!CH63&gt;=50,1,0)</f>
        <v>1</v>
      </c>
      <c r="CG64">
        <f>IF(countries_cumulative!CI63&gt;=50,1,0)</f>
        <v>1</v>
      </c>
      <c r="CH64">
        <f>IF(countries_cumulative!CJ63&gt;=50,1,0)</f>
        <v>1</v>
      </c>
      <c r="CI64">
        <f>IF(countries_cumulative!CK63&gt;=50,1,0)</f>
        <v>1</v>
      </c>
      <c r="CJ64">
        <f>IF(countries_cumulative!CL63&gt;=50,1,0)</f>
        <v>1</v>
      </c>
      <c r="CK64">
        <f>IF(countries_cumulative!CM63&gt;=50,1,0)</f>
        <v>1</v>
      </c>
      <c r="CL64">
        <f>IF(countries_cumulative!CN63&gt;=50,1,0)</f>
        <v>1</v>
      </c>
      <c r="CM64">
        <f>IF(countries_cumulative!CO63&gt;=50,1,0)</f>
        <v>1</v>
      </c>
      <c r="CN64">
        <f>IF(countries_cumulative!CP63&gt;=50,1,0)</f>
        <v>1</v>
      </c>
      <c r="CP64">
        <f t="shared" si="36"/>
        <v>37</v>
      </c>
      <c r="CQ64" t="str">
        <f t="shared" si="37"/>
        <v>France</v>
      </c>
      <c r="CR64">
        <f ca="1">OFFSET(countries_cumulative!$D63,0,$CP64+CR$1)</f>
        <v>57</v>
      </c>
      <c r="CS64">
        <f ca="1">OFFSET(countries_cumulative!$D63,0,$CP64+CS$1)</f>
        <v>100</v>
      </c>
      <c r="CT64">
        <f ca="1">OFFSET(countries_cumulative!$D63,0,$CP64+CT$1)</f>
        <v>130</v>
      </c>
      <c r="CU64">
        <f ca="1">OFFSET(countries_cumulative!$D63,0,$CP64+CU$1)</f>
        <v>191</v>
      </c>
      <c r="CV64">
        <f ca="1">OFFSET(countries_cumulative!$D63,0,$CP64+CV$1)</f>
        <v>204</v>
      </c>
      <c r="CW64">
        <f ca="1">OFFSET(countries_cumulative!$D63,0,$CP64+CW$1)</f>
        <v>288</v>
      </c>
      <c r="CX64">
        <f ca="1">OFFSET(countries_cumulative!$D63,0,$CP64+CX$1)</f>
        <v>380</v>
      </c>
      <c r="CY64">
        <f ca="1">OFFSET(countries_cumulative!$D63,0,$CP64+CY$1)</f>
        <v>656</v>
      </c>
      <c r="CZ64">
        <f ca="1">OFFSET(countries_cumulative!$D63,0,$CP64+CZ$1)</f>
        <v>959</v>
      </c>
      <c r="DA64">
        <f ca="1">OFFSET(countries_cumulative!$D63,0,$CP64+DA$1)</f>
        <v>1136</v>
      </c>
      <c r="DB64">
        <f ca="1">OFFSET(countries_cumulative!$D63,0,$CP64+DB$1)</f>
        <v>1219</v>
      </c>
      <c r="DC64">
        <f ca="1">OFFSET(countries_cumulative!$D63,0,$CP64+DC$1)</f>
        <v>1794</v>
      </c>
      <c r="DD64">
        <f ca="1">OFFSET(countries_cumulative!$D63,0,$CP64+DD$1)</f>
        <v>2293</v>
      </c>
      <c r="DE64">
        <f ca="1">OFFSET(countries_cumulative!$D63,0,$CP64+DE$1)</f>
        <v>2293</v>
      </c>
      <c r="DF64">
        <f ca="1">OFFSET(countries_cumulative!$D63,0,$CP64+DF$1)</f>
        <v>3681</v>
      </c>
      <c r="DG64">
        <f ca="1">OFFSET(countries_cumulative!$D63,0,$CP64+DG$1)</f>
        <v>4496</v>
      </c>
      <c r="DH64">
        <f ca="1">OFFSET(countries_cumulative!$D63,0,$CP64+DH$1)</f>
        <v>4532</v>
      </c>
      <c r="DI64">
        <f ca="1">OFFSET(countries_cumulative!$D63,0,$CP64+DI$1)</f>
        <v>6683</v>
      </c>
      <c r="DJ64">
        <f ca="1">OFFSET(countries_cumulative!$D63,0,$CP64+DJ$1)</f>
        <v>7715</v>
      </c>
      <c r="DK64">
        <f ca="1">OFFSET(countries_cumulative!$D63,0,$CP64+DK$1)</f>
        <v>9124</v>
      </c>
      <c r="DL64">
        <f ca="1">OFFSET(countries_cumulative!$D63,0,$CP64+DL$1)</f>
        <v>10970</v>
      </c>
      <c r="DM64">
        <f ca="1">OFFSET(countries_cumulative!$D63,0,$CP64+DM$1)</f>
        <v>12758</v>
      </c>
      <c r="DN64">
        <f ca="1">OFFSET(countries_cumulative!$D63,0,$CP64+DN$1)</f>
        <v>14463</v>
      </c>
      <c r="DO64">
        <f ca="1">OFFSET(countries_cumulative!$D63,0,$CP64+DO$1)</f>
        <v>16243</v>
      </c>
      <c r="DP64">
        <f ca="1">OFFSET(countries_cumulative!$D63,0,$CP64+DP$1)</f>
        <v>20123</v>
      </c>
      <c r="DQ64">
        <f ca="1">OFFSET(countries_cumulative!$D63,0,$CP64+DQ$1)</f>
        <v>22622</v>
      </c>
      <c r="DR64">
        <f ca="1">OFFSET(countries_cumulative!$D63,0,$CP64+DR$1)</f>
        <v>25600</v>
      </c>
      <c r="DS64">
        <f ca="1">OFFSET(countries_cumulative!$D63,0,$CP64+DS$1)</f>
        <v>29551</v>
      </c>
      <c r="DT64">
        <f ca="1">OFFSET(countries_cumulative!$D63,0,$CP64+DT$1)</f>
        <v>33402</v>
      </c>
      <c r="DU64">
        <f ca="1">OFFSET(countries_cumulative!$D63,0,$CP64+DU$1)</f>
        <v>38105</v>
      </c>
      <c r="DV64">
        <f ca="1">OFFSET(countries_cumulative!$D63,0,$CP64+DV$1)</f>
        <v>40708</v>
      </c>
      <c r="DW64" s="3" t="s">
        <v>60</v>
      </c>
      <c r="DX64">
        <f t="shared" ca="1" si="38"/>
        <v>0.42441227564010409</v>
      </c>
      <c r="DZ64" t="s">
        <v>60</v>
      </c>
      <c r="EA64">
        <f t="shared" ca="1" si="39"/>
        <v>42</v>
      </c>
      <c r="EB64">
        <f t="shared" ca="1" si="40"/>
        <v>7.5440037453175304</v>
      </c>
      <c r="EC64">
        <f t="shared" ca="1" si="66"/>
        <v>4.1172299469120484</v>
      </c>
      <c r="ED64">
        <f t="shared" ca="1" si="67"/>
        <v>2.4820045452270936</v>
      </c>
      <c r="EE64">
        <f t="shared" ca="1" si="68"/>
        <v>1.9697671293204557</v>
      </c>
      <c r="EF64">
        <f t="shared" ca="1" si="41"/>
        <v>1.6193915392397562</v>
      </c>
      <c r="EG64">
        <f t="shared" ca="1" si="42"/>
        <v>1.4933041525592659</v>
      </c>
      <c r="EH64">
        <f t="shared" ca="1" si="43"/>
        <v>1.3409967846364941</v>
      </c>
      <c r="EI64">
        <f t="shared" ca="1" si="44"/>
        <v>1.1727130993507764</v>
      </c>
      <c r="EJ64">
        <f t="shared" ca="1" si="45"/>
        <v>1.0254457377450534</v>
      </c>
      <c r="EK64">
        <f t="shared" ca="1" si="46"/>
        <v>0.97027685746202486</v>
      </c>
      <c r="EL64">
        <f t="shared" ca="1" si="47"/>
        <v>0.90161524289192352</v>
      </c>
      <c r="EM64">
        <f t="shared" ca="1" si="48"/>
        <v>0.80988790121396304</v>
      </c>
      <c r="EN64">
        <f t="shared" ca="1" si="49"/>
        <v>0.79567496481279743</v>
      </c>
      <c r="EO64">
        <f t="shared" ca="1" si="50"/>
        <v>0.75046061228453986</v>
      </c>
      <c r="EP64">
        <f t="shared" ca="1" si="51"/>
        <v>0.69112054216303953</v>
      </c>
      <c r="EQ64">
        <f t="shared" ca="1" si="52"/>
        <v>0.67795185651105139</v>
      </c>
      <c r="ER64">
        <f t="shared" ca="1" si="53"/>
        <v>0.64355479135374827</v>
      </c>
      <c r="ES64">
        <f t="shared" ca="1" si="54"/>
        <v>0.61542782347693903</v>
      </c>
      <c r="ET64">
        <f t="shared" ca="1" si="55"/>
        <v>0.591831915139577</v>
      </c>
      <c r="EU64">
        <f t="shared" ca="1" si="56"/>
        <v>0.56827006638114819</v>
      </c>
      <c r="EV64">
        <f t="shared" ca="1" si="57"/>
        <v>0.54534232829828633</v>
      </c>
      <c r="EW64">
        <f t="shared" ca="1" si="58"/>
        <v>0.52407404387914558</v>
      </c>
      <c r="EX64">
        <f t="shared" ca="1" si="59"/>
        <v>0.51101647757702184</v>
      </c>
      <c r="EY64">
        <f t="shared" ca="1" si="60"/>
        <v>0.49326681388085336</v>
      </c>
      <c r="EZ64">
        <f t="shared" ca="1" si="61"/>
        <v>0.47744205800393025</v>
      </c>
      <c r="FA64">
        <f t="shared" ca="1" si="62"/>
        <v>0.4640155571026876</v>
      </c>
      <c r="FB64">
        <f t="shared" ca="1" si="63"/>
        <v>0.45056372118315524</v>
      </c>
      <c r="FC64">
        <f t="shared" ca="1" si="64"/>
        <v>0.43860801969192043</v>
      </c>
      <c r="FD64">
        <f t="shared" ca="1" si="65"/>
        <v>0.42441227564010409</v>
      </c>
    </row>
    <row r="65" spans="1:160" hidden="1" x14ac:dyDescent="0.25">
      <c r="A65" s="3" t="s">
        <v>61</v>
      </c>
      <c r="B65">
        <f>IF(countries_cumulative!D64&gt;=50,1,0)</f>
        <v>0</v>
      </c>
      <c r="C65">
        <f>IF(countries_cumulative!E64&gt;=50,1,0)</f>
        <v>0</v>
      </c>
      <c r="D65">
        <f>IF(countries_cumulative!F64&gt;=50,1,0)</f>
        <v>0</v>
      </c>
      <c r="E65">
        <f>IF(countries_cumulative!G64&gt;=50,1,0)</f>
        <v>0</v>
      </c>
      <c r="F65">
        <f>IF(countries_cumulative!H64&gt;=50,1,0)</f>
        <v>0</v>
      </c>
      <c r="G65">
        <f>IF(countries_cumulative!I64&gt;=50,1,0)</f>
        <v>0</v>
      </c>
      <c r="H65">
        <f>IF(countries_cumulative!J64&gt;=50,1,0)</f>
        <v>0</v>
      </c>
      <c r="I65">
        <f>IF(countries_cumulative!K64&gt;=50,1,0)</f>
        <v>0</v>
      </c>
      <c r="J65">
        <f>IF(countries_cumulative!L64&gt;=50,1,0)</f>
        <v>0</v>
      </c>
      <c r="K65">
        <f>IF(countries_cumulative!M64&gt;=50,1,0)</f>
        <v>0</v>
      </c>
      <c r="L65">
        <f>IF(countries_cumulative!N64&gt;=50,1,0)</f>
        <v>0</v>
      </c>
      <c r="M65">
        <f>IF(countries_cumulative!O64&gt;=50,1,0)</f>
        <v>0</v>
      </c>
      <c r="N65">
        <f>IF(countries_cumulative!P64&gt;=50,1,0)</f>
        <v>0</v>
      </c>
      <c r="O65">
        <f>IF(countries_cumulative!Q64&gt;=50,1,0)</f>
        <v>0</v>
      </c>
      <c r="P65">
        <f>IF(countries_cumulative!R64&gt;=50,1,0)</f>
        <v>0</v>
      </c>
      <c r="Q65">
        <f>IF(countries_cumulative!S64&gt;=50,1,0)</f>
        <v>0</v>
      </c>
      <c r="R65">
        <f>IF(countries_cumulative!T64&gt;=50,1,0)</f>
        <v>0</v>
      </c>
      <c r="S65">
        <f>IF(countries_cumulative!U64&gt;=50,1,0)</f>
        <v>0</v>
      </c>
      <c r="T65">
        <f>IF(countries_cumulative!V64&gt;=50,1,0)</f>
        <v>0</v>
      </c>
      <c r="U65">
        <f>IF(countries_cumulative!W64&gt;=50,1,0)</f>
        <v>0</v>
      </c>
      <c r="V65">
        <f>IF(countries_cumulative!X64&gt;=50,1,0)</f>
        <v>0</v>
      </c>
      <c r="W65">
        <f>IF(countries_cumulative!Y64&gt;=50,1,0)</f>
        <v>0</v>
      </c>
      <c r="X65">
        <f>IF(countries_cumulative!Z64&gt;=50,1,0)</f>
        <v>0</v>
      </c>
      <c r="Y65">
        <f>IF(countries_cumulative!AA64&gt;=50,1,0)</f>
        <v>0</v>
      </c>
      <c r="Z65">
        <f>IF(countries_cumulative!AB64&gt;=50,1,0)</f>
        <v>0</v>
      </c>
      <c r="AA65">
        <f>IF(countries_cumulative!AC64&gt;=50,1,0)</f>
        <v>0</v>
      </c>
      <c r="AB65">
        <f>IF(countries_cumulative!AD64&gt;=50,1,0)</f>
        <v>0</v>
      </c>
      <c r="AC65">
        <f>IF(countries_cumulative!AE64&gt;=50,1,0)</f>
        <v>0</v>
      </c>
      <c r="AD65">
        <f>IF(countries_cumulative!AF64&gt;=50,1,0)</f>
        <v>0</v>
      </c>
      <c r="AE65">
        <f>IF(countries_cumulative!AG64&gt;=50,1,0)</f>
        <v>0</v>
      </c>
      <c r="AF65">
        <f>IF(countries_cumulative!AH64&gt;=50,1,0)</f>
        <v>0</v>
      </c>
      <c r="AG65">
        <f>IF(countries_cumulative!AI64&gt;=50,1,0)</f>
        <v>0</v>
      </c>
      <c r="AH65">
        <f>IF(countries_cumulative!AJ64&gt;=50,1,0)</f>
        <v>0</v>
      </c>
      <c r="AI65">
        <f>IF(countries_cumulative!AK64&gt;=50,1,0)</f>
        <v>0</v>
      </c>
      <c r="AJ65">
        <f>IF(countries_cumulative!AL64&gt;=50,1,0)</f>
        <v>0</v>
      </c>
      <c r="AK65">
        <f>IF(countries_cumulative!AM64&gt;=50,1,0)</f>
        <v>0</v>
      </c>
      <c r="AL65">
        <f>IF(countries_cumulative!AN64&gt;=50,1,0)</f>
        <v>0</v>
      </c>
      <c r="AM65">
        <f>IF(countries_cumulative!AO64&gt;=50,1,0)</f>
        <v>0</v>
      </c>
      <c r="AN65">
        <f>IF(countries_cumulative!AP64&gt;=50,1,0)</f>
        <v>0</v>
      </c>
      <c r="AO65">
        <f>IF(countries_cumulative!AQ64&gt;=50,1,0)</f>
        <v>0</v>
      </c>
      <c r="AP65">
        <f>IF(countries_cumulative!AR64&gt;=50,1,0)</f>
        <v>0</v>
      </c>
      <c r="AQ65">
        <f>IF(countries_cumulative!AS64&gt;=50,1,0)</f>
        <v>0</v>
      </c>
      <c r="AR65">
        <f>IF(countries_cumulative!AT64&gt;=50,1,0)</f>
        <v>0</v>
      </c>
      <c r="AS65">
        <f>IF(countries_cumulative!AU64&gt;=50,1,0)</f>
        <v>0</v>
      </c>
      <c r="AT65">
        <f>IF(countries_cumulative!AV64&gt;=50,1,0)</f>
        <v>0</v>
      </c>
      <c r="AU65">
        <f>IF(countries_cumulative!AW64&gt;=50,1,0)</f>
        <v>0</v>
      </c>
      <c r="AV65">
        <f>IF(countries_cumulative!AX64&gt;=50,1,0)</f>
        <v>0</v>
      </c>
      <c r="AW65">
        <f>IF(countries_cumulative!AY64&gt;=50,1,0)</f>
        <v>0</v>
      </c>
      <c r="AX65">
        <f>IF(countries_cumulative!AZ64&gt;=50,1,0)</f>
        <v>0</v>
      </c>
      <c r="AY65">
        <f>IF(countries_cumulative!BA64&gt;=50,1,0)</f>
        <v>0</v>
      </c>
      <c r="AZ65">
        <f>IF(countries_cumulative!BB64&gt;=50,1,0)</f>
        <v>0</v>
      </c>
      <c r="BA65">
        <f>IF(countries_cumulative!BC64&gt;=50,1,0)</f>
        <v>0</v>
      </c>
      <c r="BB65">
        <f>IF(countries_cumulative!BD64&gt;=50,1,0)</f>
        <v>0</v>
      </c>
      <c r="BC65">
        <f>IF(countries_cumulative!BE64&gt;=50,1,0)</f>
        <v>0</v>
      </c>
      <c r="BD65">
        <f>IF(countries_cumulative!BF64&gt;=50,1,0)</f>
        <v>0</v>
      </c>
      <c r="BE65">
        <f>IF(countries_cumulative!BG64&gt;=50,1,0)</f>
        <v>0</v>
      </c>
      <c r="BF65">
        <f>IF(countries_cumulative!BH64&gt;=50,1,0)</f>
        <v>0</v>
      </c>
      <c r="BG65">
        <f>IF(countries_cumulative!BI64&gt;=50,1,0)</f>
        <v>0</v>
      </c>
      <c r="BH65">
        <f>IF(countries_cumulative!BJ64&gt;=50,1,0)</f>
        <v>0</v>
      </c>
      <c r="BI65">
        <f>IF(countries_cumulative!BK64&gt;=50,1,0)</f>
        <v>0</v>
      </c>
      <c r="BJ65">
        <f>IF(countries_cumulative!BL64&gt;=50,1,0)</f>
        <v>0</v>
      </c>
      <c r="BK65">
        <f>IF(countries_cumulative!BM64&gt;=50,1,0)</f>
        <v>0</v>
      </c>
      <c r="BL65">
        <f>IF(countries_cumulative!BN64&gt;=50,1,0)</f>
        <v>0</v>
      </c>
      <c r="BM65">
        <f>IF(countries_cumulative!BO64&gt;=50,1,0)</f>
        <v>0</v>
      </c>
      <c r="BN65">
        <f>IF(countries_cumulative!BP64&gt;=50,1,0)</f>
        <v>0</v>
      </c>
      <c r="BO65">
        <f>IF(countries_cumulative!BQ64&gt;=50,1,0)</f>
        <v>0</v>
      </c>
      <c r="BP65">
        <f>IF(countries_cumulative!BR64&gt;=50,1,0)</f>
        <v>0</v>
      </c>
      <c r="BQ65">
        <f>IF(countries_cumulative!BS64&gt;=50,1,0)</f>
        <v>0</v>
      </c>
      <c r="BR65">
        <f>IF(countries_cumulative!BT64&gt;=50,1,0)</f>
        <v>0</v>
      </c>
      <c r="BS65">
        <f>IF(countries_cumulative!BU64&gt;=50,1,0)</f>
        <v>0</v>
      </c>
      <c r="BT65">
        <f>IF(countries_cumulative!BV64&gt;=50,1,0)</f>
        <v>0</v>
      </c>
      <c r="BU65">
        <f>IF(countries_cumulative!BW64&gt;=50,1,0)</f>
        <v>0</v>
      </c>
      <c r="BV65">
        <f>IF(countries_cumulative!BX64&gt;=50,1,0)</f>
        <v>0</v>
      </c>
      <c r="BW65">
        <f>IF(countries_cumulative!BY64&gt;=50,1,0)</f>
        <v>0</v>
      </c>
      <c r="BX65">
        <f>IF(countries_cumulative!BZ64&gt;=50,1,0)</f>
        <v>0</v>
      </c>
      <c r="BY65">
        <f>IF(countries_cumulative!CA64&gt;=50,1,0)</f>
        <v>0</v>
      </c>
      <c r="BZ65">
        <f>IF(countries_cumulative!CB64&gt;=50,1,0)</f>
        <v>0</v>
      </c>
      <c r="CA65">
        <f>IF(countries_cumulative!CC64&gt;=50,1,0)</f>
        <v>0</v>
      </c>
      <c r="CB65">
        <f>IF(countries_cumulative!CD64&gt;=50,1,0)</f>
        <v>0</v>
      </c>
      <c r="CC65">
        <f>IF(countries_cumulative!CE64&gt;=50,1,0)</f>
        <v>0</v>
      </c>
      <c r="CD65">
        <f>IF(countries_cumulative!CF64&gt;=50,1,0)</f>
        <v>0</v>
      </c>
      <c r="CE65">
        <f>IF(countries_cumulative!CG64&gt;=50,1,0)</f>
        <v>0</v>
      </c>
      <c r="CF65">
        <f>IF(countries_cumulative!CH64&gt;=50,1,0)</f>
        <v>1</v>
      </c>
      <c r="CG65">
        <f>IF(countries_cumulative!CI64&gt;=50,1,0)</f>
        <v>1</v>
      </c>
      <c r="CH65">
        <f>IF(countries_cumulative!CJ64&gt;=50,1,0)</f>
        <v>1</v>
      </c>
      <c r="CI65">
        <f>IF(countries_cumulative!CK64&gt;=50,1,0)</f>
        <v>1</v>
      </c>
      <c r="CJ65">
        <f>IF(countries_cumulative!CL64&gt;=50,1,0)</f>
        <v>1</v>
      </c>
      <c r="CK65">
        <f>IF(countries_cumulative!CM64&gt;=50,1,0)</f>
        <v>1</v>
      </c>
      <c r="CL65">
        <f>IF(countries_cumulative!CN64&gt;=50,1,0)</f>
        <v>1</v>
      </c>
      <c r="CM65">
        <f>IF(countries_cumulative!CO64&gt;=50,1,0)</f>
        <v>1</v>
      </c>
      <c r="CN65">
        <f>IF(countries_cumulative!CP64&gt;=50,1,0)</f>
        <v>1</v>
      </c>
      <c r="CP65">
        <f t="shared" si="36"/>
        <v>82</v>
      </c>
      <c r="CQ65" t="str">
        <f t="shared" si="37"/>
        <v>Gabon</v>
      </c>
      <c r="CR65">
        <f ca="1">OFFSET(countries_cumulative!$D64,0,$CP65+CR$1)</f>
        <v>57</v>
      </c>
      <c r="CS65">
        <f ca="1">OFFSET(countries_cumulative!$D64,0,$CP65+CS$1)</f>
        <v>57</v>
      </c>
      <c r="CT65">
        <f ca="1">OFFSET(countries_cumulative!$D64,0,$CP65+CT$1)</f>
        <v>80</v>
      </c>
      <c r="CU65">
        <f ca="1">OFFSET(countries_cumulative!$D64,0,$CP65+CU$1)</f>
        <v>80</v>
      </c>
      <c r="CV65">
        <f ca="1">OFFSET(countries_cumulative!$D64,0,$CP65+CV$1)</f>
        <v>108</v>
      </c>
      <c r="CW65">
        <f ca="1">OFFSET(countries_cumulative!$D64,0,$CP65+CW$1)</f>
        <v>108</v>
      </c>
      <c r="CX65">
        <f ca="1">OFFSET(countries_cumulative!$D64,0,$CP65+CX$1)</f>
        <v>109</v>
      </c>
      <c r="CY65">
        <f ca="1">OFFSET(countries_cumulative!$D64,0,$CP65+CY$1)</f>
        <v>120</v>
      </c>
      <c r="CZ65">
        <f ca="1">OFFSET(countries_cumulative!$D64,0,$CP65+CZ$1)</f>
        <v>156</v>
      </c>
      <c r="DA65">
        <f ca="1">OFFSET(countries_cumulative!$D64,0,$CP65+DA$1)</f>
        <v>0</v>
      </c>
      <c r="DB65">
        <f ca="1">OFFSET(countries_cumulative!$D64,0,$CP65+DB$1)</f>
        <v>0</v>
      </c>
      <c r="DC65">
        <f ca="1">OFFSET(countries_cumulative!$D64,0,$CP65+DC$1)</f>
        <v>0</v>
      </c>
      <c r="DD65">
        <f ca="1">OFFSET(countries_cumulative!$D64,0,$CP65+DD$1)</f>
        <v>0</v>
      </c>
      <c r="DE65">
        <f ca="1">OFFSET(countries_cumulative!$D64,0,$CP65+DE$1)</f>
        <v>0</v>
      </c>
      <c r="DF65">
        <f ca="1">OFFSET(countries_cumulative!$D64,0,$CP65+DF$1)</f>
        <v>0</v>
      </c>
      <c r="DG65">
        <f ca="1">OFFSET(countries_cumulative!$D64,0,$CP65+DG$1)</f>
        <v>0</v>
      </c>
      <c r="DH65">
        <f ca="1">OFFSET(countries_cumulative!$D64,0,$CP65+DH$1)</f>
        <v>0</v>
      </c>
      <c r="DI65">
        <f ca="1">OFFSET(countries_cumulative!$D64,0,$CP65+DI$1)</f>
        <v>0</v>
      </c>
      <c r="DJ65">
        <f ca="1">OFFSET(countries_cumulative!$D64,0,$CP65+DJ$1)</f>
        <v>0</v>
      </c>
      <c r="DK65">
        <f ca="1">OFFSET(countries_cumulative!$D64,0,$CP65+DK$1)</f>
        <v>0</v>
      </c>
      <c r="DL65">
        <f ca="1">OFFSET(countries_cumulative!$D64,0,$CP65+DL$1)</f>
        <v>0</v>
      </c>
      <c r="DM65">
        <f ca="1">OFFSET(countries_cumulative!$D64,0,$CP65+DM$1)</f>
        <v>0</v>
      </c>
      <c r="DN65">
        <f ca="1">OFFSET(countries_cumulative!$D64,0,$CP65+DN$1)</f>
        <v>0</v>
      </c>
      <c r="DO65">
        <f ca="1">OFFSET(countries_cumulative!$D64,0,$CP65+DO$1)</f>
        <v>0</v>
      </c>
      <c r="DP65">
        <f ca="1">OFFSET(countries_cumulative!$D64,0,$CP65+DP$1)</f>
        <v>0</v>
      </c>
      <c r="DQ65">
        <f ca="1">OFFSET(countries_cumulative!$D64,0,$CP65+DQ$1)</f>
        <v>0</v>
      </c>
      <c r="DR65">
        <f ca="1">OFFSET(countries_cumulative!$D64,0,$CP65+DR$1)</f>
        <v>0</v>
      </c>
      <c r="DS65">
        <f ca="1">OFFSET(countries_cumulative!$D64,0,$CP65+DS$1)</f>
        <v>0</v>
      </c>
      <c r="DT65">
        <f ca="1">OFFSET(countries_cumulative!$D64,0,$CP65+DT$1)</f>
        <v>0</v>
      </c>
      <c r="DU65">
        <f ca="1">OFFSET(countries_cumulative!$D64,0,$CP65+DU$1)</f>
        <v>0</v>
      </c>
      <c r="DV65">
        <f ca="1">OFFSET(countries_cumulative!$D64,0,$CP65+DV$1)</f>
        <v>0</v>
      </c>
      <c r="DW65" s="3" t="s">
        <v>61</v>
      </c>
      <c r="DX65" t="str">
        <f t="shared" ca="1" si="38"/>
        <v/>
      </c>
      <c r="DZ65" t="s">
        <v>61</v>
      </c>
      <c r="EA65">
        <f t="shared" ca="1" si="39"/>
        <v>-1</v>
      </c>
      <c r="EB65">
        <f t="shared" ca="1" si="40"/>
        <v>3.7958315233127191</v>
      </c>
      <c r="EC65">
        <f t="shared" ca="1" si="66"/>
        <v>1.8438669798515654</v>
      </c>
      <c r="ED65">
        <f t="shared" ca="1" si="67"/>
        <v>1.6723451177837885</v>
      </c>
      <c r="EE65">
        <f t="shared" ca="1" si="68"/>
        <v>1.19540189742749</v>
      </c>
      <c r="EF65">
        <f t="shared" ca="1" si="41"/>
        <v>0.93197079605703359</v>
      </c>
      <c r="EG65">
        <f t="shared" ca="1" si="42"/>
        <v>0.80737657805296914</v>
      </c>
      <c r="EH65">
        <f t="shared" ca="1" si="43"/>
        <v>0.77604677458953875</v>
      </c>
      <c r="EI65">
        <f t="shared" ca="1" si="44"/>
        <v>-2.5671017882207892</v>
      </c>
      <c r="EJ65" t="e">
        <f t="shared" ca="1" si="45"/>
        <v>#NUM!</v>
      </c>
      <c r="EK65">
        <f t="shared" ca="1" si="46"/>
        <v>-2.4441921727788953</v>
      </c>
      <c r="EL65" t="e">
        <f t="shared" ca="1" si="47"/>
        <v>#NUM!</v>
      </c>
      <c r="EM65">
        <f t="shared" ca="1" si="48"/>
        <v>-2.364794603488158</v>
      </c>
      <c r="EN65" t="e">
        <f t="shared" ca="1" si="49"/>
        <v>#NUM!</v>
      </c>
      <c r="EO65">
        <f t="shared" ca="1" si="50"/>
        <v>-2.3093577517960844</v>
      </c>
      <c r="EP65" t="e">
        <f t="shared" ca="1" si="51"/>
        <v>#NUM!</v>
      </c>
      <c r="EQ65">
        <f t="shared" ca="1" si="52"/>
        <v>-2.268489148167868</v>
      </c>
      <c r="ER65" t="e">
        <f t="shared" ca="1" si="53"/>
        <v>#NUM!</v>
      </c>
      <c r="ES65">
        <f t="shared" ca="1" si="54"/>
        <v>-2.2371275147765326</v>
      </c>
      <c r="ET65" t="e">
        <f t="shared" ca="1" si="55"/>
        <v>#NUM!</v>
      </c>
      <c r="EU65">
        <f t="shared" ca="1" si="56"/>
        <v>-2.2123083274129072</v>
      </c>
      <c r="EV65" t="e">
        <f t="shared" ca="1" si="57"/>
        <v>#NUM!</v>
      </c>
      <c r="EW65">
        <f t="shared" ca="1" si="58"/>
        <v>-2.1921815185733076</v>
      </c>
      <c r="EX65" t="e">
        <f t="shared" ca="1" si="59"/>
        <v>#NUM!</v>
      </c>
      <c r="EY65">
        <f t="shared" ca="1" si="60"/>
        <v>-2.1755334572225693</v>
      </c>
      <c r="EZ65" t="e">
        <f t="shared" ca="1" si="61"/>
        <v>#NUM!</v>
      </c>
      <c r="FA65">
        <f t="shared" ca="1" si="62"/>
        <v>-2.1615352710174816</v>
      </c>
      <c r="FB65" t="e">
        <f t="shared" ca="1" si="63"/>
        <v>#NUM!</v>
      </c>
      <c r="FC65">
        <f t="shared" ca="1" si="64"/>
        <v>-2.1496017303529356</v>
      </c>
      <c r="FD65" t="e">
        <f t="shared" ca="1" si="65"/>
        <v>#NUM!</v>
      </c>
    </row>
    <row r="66" spans="1:160" hidden="1" x14ac:dyDescent="0.25">
      <c r="A66" s="3" t="s">
        <v>62</v>
      </c>
      <c r="B66">
        <f>IF(countries_cumulative!D65&gt;=50,1,0)</f>
        <v>0</v>
      </c>
      <c r="C66">
        <f>IF(countries_cumulative!E65&gt;=50,1,0)</f>
        <v>0</v>
      </c>
      <c r="D66">
        <f>IF(countries_cumulative!F65&gt;=50,1,0)</f>
        <v>0</v>
      </c>
      <c r="E66">
        <f>IF(countries_cumulative!G65&gt;=50,1,0)</f>
        <v>0</v>
      </c>
      <c r="F66">
        <f>IF(countries_cumulative!H65&gt;=50,1,0)</f>
        <v>0</v>
      </c>
      <c r="G66">
        <f>IF(countries_cumulative!I65&gt;=50,1,0)</f>
        <v>0</v>
      </c>
      <c r="H66">
        <f>IF(countries_cumulative!J65&gt;=50,1,0)</f>
        <v>0</v>
      </c>
      <c r="I66">
        <f>IF(countries_cumulative!K65&gt;=50,1,0)</f>
        <v>0</v>
      </c>
      <c r="J66">
        <f>IF(countries_cumulative!L65&gt;=50,1,0)</f>
        <v>0</v>
      </c>
      <c r="K66">
        <f>IF(countries_cumulative!M65&gt;=50,1,0)</f>
        <v>0</v>
      </c>
      <c r="L66">
        <f>IF(countries_cumulative!N65&gt;=50,1,0)</f>
        <v>0</v>
      </c>
      <c r="M66">
        <f>IF(countries_cumulative!O65&gt;=50,1,0)</f>
        <v>0</v>
      </c>
      <c r="N66">
        <f>IF(countries_cumulative!P65&gt;=50,1,0)</f>
        <v>0</v>
      </c>
      <c r="O66">
        <f>IF(countries_cumulative!Q65&gt;=50,1,0)</f>
        <v>0</v>
      </c>
      <c r="P66">
        <f>IF(countries_cumulative!R65&gt;=50,1,0)</f>
        <v>0</v>
      </c>
      <c r="Q66">
        <f>IF(countries_cumulative!S65&gt;=50,1,0)</f>
        <v>0</v>
      </c>
      <c r="R66">
        <f>IF(countries_cumulative!T65&gt;=50,1,0)</f>
        <v>0</v>
      </c>
      <c r="S66">
        <f>IF(countries_cumulative!U65&gt;=50,1,0)</f>
        <v>0</v>
      </c>
      <c r="T66">
        <f>IF(countries_cumulative!V65&gt;=50,1,0)</f>
        <v>0</v>
      </c>
      <c r="U66">
        <f>IF(countries_cumulative!W65&gt;=50,1,0)</f>
        <v>0</v>
      </c>
      <c r="V66">
        <f>IF(countries_cumulative!X65&gt;=50,1,0)</f>
        <v>0</v>
      </c>
      <c r="W66">
        <f>IF(countries_cumulative!Y65&gt;=50,1,0)</f>
        <v>0</v>
      </c>
      <c r="X66">
        <f>IF(countries_cumulative!Z65&gt;=50,1,0)</f>
        <v>0</v>
      </c>
      <c r="Y66">
        <f>IF(countries_cumulative!AA65&gt;=50,1,0)</f>
        <v>0</v>
      </c>
      <c r="Z66">
        <f>IF(countries_cumulative!AB65&gt;=50,1,0)</f>
        <v>0</v>
      </c>
      <c r="AA66">
        <f>IF(countries_cumulative!AC65&gt;=50,1,0)</f>
        <v>0</v>
      </c>
      <c r="AB66">
        <f>IF(countries_cumulative!AD65&gt;=50,1,0)</f>
        <v>0</v>
      </c>
      <c r="AC66">
        <f>IF(countries_cumulative!AE65&gt;=50,1,0)</f>
        <v>0</v>
      </c>
      <c r="AD66">
        <f>IF(countries_cumulative!AF65&gt;=50,1,0)</f>
        <v>0</v>
      </c>
      <c r="AE66">
        <f>IF(countries_cumulative!AG65&gt;=50,1,0)</f>
        <v>0</v>
      </c>
      <c r="AF66">
        <f>IF(countries_cumulative!AH65&gt;=50,1,0)</f>
        <v>0</v>
      </c>
      <c r="AG66">
        <f>IF(countries_cumulative!AI65&gt;=50,1,0)</f>
        <v>0</v>
      </c>
      <c r="AH66">
        <f>IF(countries_cumulative!AJ65&gt;=50,1,0)</f>
        <v>0</v>
      </c>
      <c r="AI66">
        <f>IF(countries_cumulative!AK65&gt;=50,1,0)</f>
        <v>0</v>
      </c>
      <c r="AJ66">
        <f>IF(countries_cumulative!AL65&gt;=50,1,0)</f>
        <v>0</v>
      </c>
      <c r="AK66">
        <f>IF(countries_cumulative!AM65&gt;=50,1,0)</f>
        <v>0</v>
      </c>
      <c r="AL66">
        <f>IF(countries_cumulative!AN65&gt;=50,1,0)</f>
        <v>0</v>
      </c>
      <c r="AM66">
        <f>IF(countries_cumulative!AO65&gt;=50,1,0)</f>
        <v>0</v>
      </c>
      <c r="AN66">
        <f>IF(countries_cumulative!AP65&gt;=50,1,0)</f>
        <v>0</v>
      </c>
      <c r="AO66">
        <f>IF(countries_cumulative!AQ65&gt;=50,1,0)</f>
        <v>0</v>
      </c>
      <c r="AP66">
        <f>IF(countries_cumulative!AR65&gt;=50,1,0)</f>
        <v>0</v>
      </c>
      <c r="AQ66">
        <f>IF(countries_cumulative!AS65&gt;=50,1,0)</f>
        <v>0</v>
      </c>
      <c r="AR66">
        <f>IF(countries_cumulative!AT65&gt;=50,1,0)</f>
        <v>0</v>
      </c>
      <c r="AS66">
        <f>IF(countries_cumulative!AU65&gt;=50,1,0)</f>
        <v>0</v>
      </c>
      <c r="AT66">
        <f>IF(countries_cumulative!AV65&gt;=50,1,0)</f>
        <v>0</v>
      </c>
      <c r="AU66">
        <f>IF(countries_cumulative!AW65&gt;=50,1,0)</f>
        <v>0</v>
      </c>
      <c r="AV66">
        <f>IF(countries_cumulative!AX65&gt;=50,1,0)</f>
        <v>0</v>
      </c>
      <c r="AW66">
        <f>IF(countries_cumulative!AY65&gt;=50,1,0)</f>
        <v>0</v>
      </c>
      <c r="AX66">
        <f>IF(countries_cumulative!AZ65&gt;=50,1,0)</f>
        <v>0</v>
      </c>
      <c r="AY66">
        <f>IF(countries_cumulative!BA65&gt;=50,1,0)</f>
        <v>0</v>
      </c>
      <c r="AZ66">
        <f>IF(countries_cumulative!BB65&gt;=50,1,0)</f>
        <v>0</v>
      </c>
      <c r="BA66">
        <f>IF(countries_cumulative!BC65&gt;=50,1,0)</f>
        <v>0</v>
      </c>
      <c r="BB66">
        <f>IF(countries_cumulative!BD65&gt;=50,1,0)</f>
        <v>0</v>
      </c>
      <c r="BC66">
        <f>IF(countries_cumulative!BE65&gt;=50,1,0)</f>
        <v>0</v>
      </c>
      <c r="BD66">
        <f>IF(countries_cumulative!BF65&gt;=50,1,0)</f>
        <v>0</v>
      </c>
      <c r="BE66">
        <f>IF(countries_cumulative!BG65&gt;=50,1,0)</f>
        <v>0</v>
      </c>
      <c r="BF66">
        <f>IF(countries_cumulative!BH65&gt;=50,1,0)</f>
        <v>0</v>
      </c>
      <c r="BG66">
        <f>IF(countries_cumulative!BI65&gt;=50,1,0)</f>
        <v>0</v>
      </c>
      <c r="BH66">
        <f>IF(countries_cumulative!BJ65&gt;=50,1,0)</f>
        <v>0</v>
      </c>
      <c r="BI66">
        <f>IF(countries_cumulative!BK65&gt;=50,1,0)</f>
        <v>0</v>
      </c>
      <c r="BJ66">
        <f>IF(countries_cumulative!BL65&gt;=50,1,0)</f>
        <v>0</v>
      </c>
      <c r="BK66">
        <f>IF(countries_cumulative!BM65&gt;=50,1,0)</f>
        <v>0</v>
      </c>
      <c r="BL66">
        <f>IF(countries_cumulative!BN65&gt;=50,1,0)</f>
        <v>0</v>
      </c>
      <c r="BM66">
        <f>IF(countries_cumulative!BO65&gt;=50,1,0)</f>
        <v>0</v>
      </c>
      <c r="BN66">
        <f>IF(countries_cumulative!BP65&gt;=50,1,0)</f>
        <v>0</v>
      </c>
      <c r="BO66">
        <f>IF(countries_cumulative!BQ65&gt;=50,1,0)</f>
        <v>0</v>
      </c>
      <c r="BP66">
        <f>IF(countries_cumulative!BR65&gt;=50,1,0)</f>
        <v>0</v>
      </c>
      <c r="BQ66">
        <f>IF(countries_cumulative!BS65&gt;=50,1,0)</f>
        <v>0</v>
      </c>
      <c r="BR66">
        <f>IF(countries_cumulative!BT65&gt;=50,1,0)</f>
        <v>0</v>
      </c>
      <c r="BS66">
        <f>IF(countries_cumulative!BU65&gt;=50,1,0)</f>
        <v>0</v>
      </c>
      <c r="BT66">
        <f>IF(countries_cumulative!BV65&gt;=50,1,0)</f>
        <v>0</v>
      </c>
      <c r="BU66">
        <f>IF(countries_cumulative!BW65&gt;=50,1,0)</f>
        <v>0</v>
      </c>
      <c r="BV66">
        <f>IF(countries_cumulative!BX65&gt;=50,1,0)</f>
        <v>0</v>
      </c>
      <c r="BW66">
        <f>IF(countries_cumulative!BY65&gt;=50,1,0)</f>
        <v>0</v>
      </c>
      <c r="BX66">
        <f>IF(countries_cumulative!BZ65&gt;=50,1,0)</f>
        <v>0</v>
      </c>
      <c r="BY66">
        <f>IF(countries_cumulative!CA65&gt;=50,1,0)</f>
        <v>0</v>
      </c>
      <c r="BZ66">
        <f>IF(countries_cumulative!CB65&gt;=50,1,0)</f>
        <v>0</v>
      </c>
      <c r="CA66">
        <f>IF(countries_cumulative!CC65&gt;=50,1,0)</f>
        <v>0</v>
      </c>
      <c r="CB66">
        <f>IF(countries_cumulative!CD65&gt;=50,1,0)</f>
        <v>0</v>
      </c>
      <c r="CC66">
        <f>IF(countries_cumulative!CE65&gt;=50,1,0)</f>
        <v>0</v>
      </c>
      <c r="CD66">
        <f>IF(countries_cumulative!CF65&gt;=50,1,0)</f>
        <v>0</v>
      </c>
      <c r="CE66">
        <f>IF(countries_cumulative!CG65&gt;=50,1,0)</f>
        <v>0</v>
      </c>
      <c r="CF66">
        <f>IF(countries_cumulative!CH65&gt;=50,1,0)</f>
        <v>0</v>
      </c>
      <c r="CG66">
        <f>IF(countries_cumulative!CI65&gt;=50,1,0)</f>
        <v>0</v>
      </c>
      <c r="CH66">
        <f>IF(countries_cumulative!CJ65&gt;=50,1,0)</f>
        <v>0</v>
      </c>
      <c r="CI66">
        <f>IF(countries_cumulative!CK65&gt;=50,1,0)</f>
        <v>0</v>
      </c>
      <c r="CJ66">
        <f>IF(countries_cumulative!CL65&gt;=50,1,0)</f>
        <v>0</v>
      </c>
      <c r="CK66">
        <f>IF(countries_cumulative!CM65&gt;=50,1,0)</f>
        <v>0</v>
      </c>
      <c r="CL66">
        <f>IF(countries_cumulative!CN65&gt;=50,1,0)</f>
        <v>0</v>
      </c>
      <c r="CM66">
        <f>IF(countries_cumulative!CO65&gt;=50,1,0)</f>
        <v>0</v>
      </c>
      <c r="CN66">
        <f>IF(countries_cumulative!CP65&gt;=50,1,0)</f>
        <v>0</v>
      </c>
      <c r="CP66">
        <f t="shared" si="36"/>
        <v>91</v>
      </c>
      <c r="CQ66" t="str">
        <f t="shared" si="37"/>
        <v>Gambia</v>
      </c>
      <c r="CR66">
        <f ca="1">OFFSET(countries_cumulative!$D65,0,$CP66+CR$1)</f>
        <v>0</v>
      </c>
      <c r="CS66">
        <f ca="1">OFFSET(countries_cumulative!$D65,0,$CP66+CS$1)</f>
        <v>0</v>
      </c>
      <c r="CT66">
        <f ca="1">OFFSET(countries_cumulative!$D65,0,$CP66+CT$1)</f>
        <v>0</v>
      </c>
      <c r="CU66">
        <f ca="1">OFFSET(countries_cumulative!$D65,0,$CP66+CU$1)</f>
        <v>0</v>
      </c>
      <c r="CV66">
        <f ca="1">OFFSET(countries_cumulative!$D65,0,$CP66+CV$1)</f>
        <v>0</v>
      </c>
      <c r="CW66">
        <f ca="1">OFFSET(countries_cumulative!$D65,0,$CP66+CW$1)</f>
        <v>0</v>
      </c>
      <c r="CX66">
        <f ca="1">OFFSET(countries_cumulative!$D65,0,$CP66+CX$1)</f>
        <v>0</v>
      </c>
      <c r="CY66">
        <f ca="1">OFFSET(countries_cumulative!$D65,0,$CP66+CY$1)</f>
        <v>0</v>
      </c>
      <c r="CZ66">
        <f ca="1">OFFSET(countries_cumulative!$D65,0,$CP66+CZ$1)</f>
        <v>0</v>
      </c>
      <c r="DA66">
        <f ca="1">OFFSET(countries_cumulative!$D65,0,$CP66+DA$1)</f>
        <v>0</v>
      </c>
      <c r="DB66">
        <f ca="1">OFFSET(countries_cumulative!$D65,0,$CP66+DB$1)</f>
        <v>0</v>
      </c>
      <c r="DC66">
        <f ca="1">OFFSET(countries_cumulative!$D65,0,$CP66+DC$1)</f>
        <v>0</v>
      </c>
      <c r="DD66">
        <f ca="1">OFFSET(countries_cumulative!$D65,0,$CP66+DD$1)</f>
        <v>0</v>
      </c>
      <c r="DE66">
        <f ca="1">OFFSET(countries_cumulative!$D65,0,$CP66+DE$1)</f>
        <v>0</v>
      </c>
      <c r="DF66">
        <f ca="1">OFFSET(countries_cumulative!$D65,0,$CP66+DF$1)</f>
        <v>0</v>
      </c>
      <c r="DG66">
        <f ca="1">OFFSET(countries_cumulative!$D65,0,$CP66+DG$1)</f>
        <v>0</v>
      </c>
      <c r="DH66">
        <f ca="1">OFFSET(countries_cumulative!$D65,0,$CP66+DH$1)</f>
        <v>0</v>
      </c>
      <c r="DI66">
        <f ca="1">OFFSET(countries_cumulative!$D65,0,$CP66+DI$1)</f>
        <v>0</v>
      </c>
      <c r="DJ66">
        <f ca="1">OFFSET(countries_cumulative!$D65,0,$CP66+DJ$1)</f>
        <v>0</v>
      </c>
      <c r="DK66">
        <f ca="1">OFFSET(countries_cumulative!$D65,0,$CP66+DK$1)</f>
        <v>0</v>
      </c>
      <c r="DL66">
        <f ca="1">OFFSET(countries_cumulative!$D65,0,$CP66+DL$1)</f>
        <v>0</v>
      </c>
      <c r="DM66">
        <f ca="1">OFFSET(countries_cumulative!$D65,0,$CP66+DM$1)</f>
        <v>0</v>
      </c>
      <c r="DN66">
        <f ca="1">OFFSET(countries_cumulative!$D65,0,$CP66+DN$1)</f>
        <v>0</v>
      </c>
      <c r="DO66">
        <f ca="1">OFFSET(countries_cumulative!$D65,0,$CP66+DO$1)</f>
        <v>0</v>
      </c>
      <c r="DP66">
        <f ca="1">OFFSET(countries_cumulative!$D65,0,$CP66+DP$1)</f>
        <v>0</v>
      </c>
      <c r="DQ66">
        <f ca="1">OFFSET(countries_cumulative!$D65,0,$CP66+DQ$1)</f>
        <v>0</v>
      </c>
      <c r="DR66">
        <f ca="1">OFFSET(countries_cumulative!$D65,0,$CP66+DR$1)</f>
        <v>0</v>
      </c>
      <c r="DS66">
        <f ca="1">OFFSET(countries_cumulative!$D65,0,$CP66+DS$1)</f>
        <v>0</v>
      </c>
      <c r="DT66">
        <f ca="1">OFFSET(countries_cumulative!$D65,0,$CP66+DT$1)</f>
        <v>0</v>
      </c>
      <c r="DU66">
        <f ca="1">OFFSET(countries_cumulative!$D65,0,$CP66+DU$1)</f>
        <v>0</v>
      </c>
      <c r="DV66">
        <f ca="1">OFFSET(countries_cumulative!$D65,0,$CP66+DV$1)</f>
        <v>0</v>
      </c>
      <c r="DW66" s="3" t="s">
        <v>62</v>
      </c>
      <c r="DX66" t="str">
        <f t="shared" ca="1" si="38"/>
        <v/>
      </c>
      <c r="DZ66" t="s">
        <v>62</v>
      </c>
      <c r="EA66">
        <f t="shared" ca="1" si="39"/>
        <v>-1</v>
      </c>
      <c r="EB66">
        <f t="shared" ca="1" si="40"/>
        <v>-1</v>
      </c>
      <c r="EC66">
        <f t="shared" ca="1" si="66"/>
        <v>-1</v>
      </c>
      <c r="ED66">
        <f t="shared" ca="1" si="67"/>
        <v>-1</v>
      </c>
      <c r="EE66">
        <f t="shared" ca="1" si="68"/>
        <v>-1</v>
      </c>
      <c r="EF66">
        <f t="shared" ca="1" si="41"/>
        <v>-1</v>
      </c>
      <c r="EG66">
        <f t="shared" ca="1" si="42"/>
        <v>-1</v>
      </c>
      <c r="EH66">
        <f t="shared" ca="1" si="43"/>
        <v>-1</v>
      </c>
      <c r="EI66">
        <f t="shared" ca="1" si="44"/>
        <v>-1</v>
      </c>
      <c r="EJ66">
        <f t="shared" ca="1" si="45"/>
        <v>-1</v>
      </c>
      <c r="EK66">
        <f t="shared" ca="1" si="46"/>
        <v>-1</v>
      </c>
      <c r="EL66">
        <f t="shared" ca="1" si="47"/>
        <v>-1</v>
      </c>
      <c r="EM66">
        <f t="shared" ca="1" si="48"/>
        <v>-1</v>
      </c>
      <c r="EN66">
        <f t="shared" ca="1" si="49"/>
        <v>-1</v>
      </c>
      <c r="EO66">
        <f t="shared" ca="1" si="50"/>
        <v>-1</v>
      </c>
      <c r="EP66">
        <f t="shared" ca="1" si="51"/>
        <v>-1</v>
      </c>
      <c r="EQ66">
        <f t="shared" ca="1" si="52"/>
        <v>-1</v>
      </c>
      <c r="ER66">
        <f t="shared" ca="1" si="53"/>
        <v>-1</v>
      </c>
      <c r="ES66">
        <f t="shared" ca="1" si="54"/>
        <v>-1</v>
      </c>
      <c r="ET66">
        <f t="shared" ca="1" si="55"/>
        <v>-1</v>
      </c>
      <c r="EU66">
        <f t="shared" ca="1" si="56"/>
        <v>-1</v>
      </c>
      <c r="EV66">
        <f t="shared" ca="1" si="57"/>
        <v>-1</v>
      </c>
      <c r="EW66">
        <f t="shared" ca="1" si="58"/>
        <v>-1</v>
      </c>
      <c r="EX66">
        <f t="shared" ca="1" si="59"/>
        <v>-1</v>
      </c>
      <c r="EY66">
        <f t="shared" ca="1" si="60"/>
        <v>-1</v>
      </c>
      <c r="EZ66">
        <f t="shared" ca="1" si="61"/>
        <v>-1</v>
      </c>
      <c r="FA66">
        <f t="shared" ca="1" si="62"/>
        <v>-1</v>
      </c>
      <c r="FB66">
        <f t="shared" ca="1" si="63"/>
        <v>-1</v>
      </c>
      <c r="FC66">
        <f t="shared" ca="1" si="64"/>
        <v>-1</v>
      </c>
      <c r="FD66">
        <f t="shared" ca="1" si="65"/>
        <v>-1</v>
      </c>
    </row>
    <row r="67" spans="1:160" x14ac:dyDescent="0.25">
      <c r="A67" s="3" t="s">
        <v>63</v>
      </c>
      <c r="B67">
        <f>IF(countries_cumulative!D66&gt;=50,1,0)</f>
        <v>0</v>
      </c>
      <c r="C67">
        <f>IF(countries_cumulative!E66&gt;=50,1,0)</f>
        <v>0</v>
      </c>
      <c r="D67">
        <f>IF(countries_cumulative!F66&gt;=50,1,0)</f>
        <v>0</v>
      </c>
      <c r="E67">
        <f>IF(countries_cumulative!G66&gt;=50,1,0)</f>
        <v>0</v>
      </c>
      <c r="F67">
        <f>IF(countries_cumulative!H66&gt;=50,1,0)</f>
        <v>0</v>
      </c>
      <c r="G67">
        <f>IF(countries_cumulative!I66&gt;=50,1,0)</f>
        <v>0</v>
      </c>
      <c r="H67">
        <f>IF(countries_cumulative!J66&gt;=50,1,0)</f>
        <v>0</v>
      </c>
      <c r="I67">
        <f>IF(countries_cumulative!K66&gt;=50,1,0)</f>
        <v>0</v>
      </c>
      <c r="J67">
        <f>IF(countries_cumulative!L66&gt;=50,1,0)</f>
        <v>0</v>
      </c>
      <c r="K67">
        <f>IF(countries_cumulative!M66&gt;=50,1,0)</f>
        <v>0</v>
      </c>
      <c r="L67">
        <f>IF(countries_cumulative!N66&gt;=50,1,0)</f>
        <v>0</v>
      </c>
      <c r="M67">
        <f>IF(countries_cumulative!O66&gt;=50,1,0)</f>
        <v>0</v>
      </c>
      <c r="N67">
        <f>IF(countries_cumulative!P66&gt;=50,1,0)</f>
        <v>0</v>
      </c>
      <c r="O67">
        <f>IF(countries_cumulative!Q66&gt;=50,1,0)</f>
        <v>0</v>
      </c>
      <c r="P67">
        <f>IF(countries_cumulative!R66&gt;=50,1,0)</f>
        <v>0</v>
      </c>
      <c r="Q67">
        <f>IF(countries_cumulative!S66&gt;=50,1,0)</f>
        <v>0</v>
      </c>
      <c r="R67">
        <f>IF(countries_cumulative!T66&gt;=50,1,0)</f>
        <v>0</v>
      </c>
      <c r="S67">
        <f>IF(countries_cumulative!U66&gt;=50,1,0)</f>
        <v>0</v>
      </c>
      <c r="T67">
        <f>IF(countries_cumulative!V66&gt;=50,1,0)</f>
        <v>0</v>
      </c>
      <c r="U67">
        <f>IF(countries_cumulative!W66&gt;=50,1,0)</f>
        <v>0</v>
      </c>
      <c r="V67">
        <f>IF(countries_cumulative!X66&gt;=50,1,0)</f>
        <v>0</v>
      </c>
      <c r="W67">
        <f>IF(countries_cumulative!Y66&gt;=50,1,0)</f>
        <v>0</v>
      </c>
      <c r="X67">
        <f>IF(countries_cumulative!Z66&gt;=50,1,0)</f>
        <v>0</v>
      </c>
      <c r="Y67">
        <f>IF(countries_cumulative!AA66&gt;=50,1,0)</f>
        <v>0</v>
      </c>
      <c r="Z67">
        <f>IF(countries_cumulative!AB66&gt;=50,1,0)</f>
        <v>0</v>
      </c>
      <c r="AA67">
        <f>IF(countries_cumulative!AC66&gt;=50,1,0)</f>
        <v>0</v>
      </c>
      <c r="AB67">
        <f>IF(countries_cumulative!AD66&gt;=50,1,0)</f>
        <v>0</v>
      </c>
      <c r="AC67">
        <f>IF(countries_cumulative!AE66&gt;=50,1,0)</f>
        <v>0</v>
      </c>
      <c r="AD67">
        <f>IF(countries_cumulative!AF66&gt;=50,1,0)</f>
        <v>0</v>
      </c>
      <c r="AE67">
        <f>IF(countries_cumulative!AG66&gt;=50,1,0)</f>
        <v>0</v>
      </c>
      <c r="AF67">
        <f>IF(countries_cumulative!AH66&gt;=50,1,0)</f>
        <v>0</v>
      </c>
      <c r="AG67">
        <f>IF(countries_cumulative!AI66&gt;=50,1,0)</f>
        <v>0</v>
      </c>
      <c r="AH67">
        <f>IF(countries_cumulative!AJ66&gt;=50,1,0)</f>
        <v>0</v>
      </c>
      <c r="AI67">
        <f>IF(countries_cumulative!AK66&gt;=50,1,0)</f>
        <v>0</v>
      </c>
      <c r="AJ67">
        <f>IF(countries_cumulative!AL66&gt;=50,1,0)</f>
        <v>0</v>
      </c>
      <c r="AK67">
        <f>IF(countries_cumulative!AM66&gt;=50,1,0)</f>
        <v>0</v>
      </c>
      <c r="AL67">
        <f>IF(countries_cumulative!AN66&gt;=50,1,0)</f>
        <v>0</v>
      </c>
      <c r="AM67">
        <f>IF(countries_cumulative!AO66&gt;=50,1,0)</f>
        <v>0</v>
      </c>
      <c r="AN67">
        <f>IF(countries_cumulative!AP66&gt;=50,1,0)</f>
        <v>0</v>
      </c>
      <c r="AO67">
        <f>IF(countries_cumulative!AQ66&gt;=50,1,0)</f>
        <v>0</v>
      </c>
      <c r="AP67">
        <f>IF(countries_cumulative!AR66&gt;=50,1,0)</f>
        <v>0</v>
      </c>
      <c r="AQ67">
        <f>IF(countries_cumulative!AS66&gt;=50,1,0)</f>
        <v>0</v>
      </c>
      <c r="AR67">
        <f>IF(countries_cumulative!AT66&gt;=50,1,0)</f>
        <v>0</v>
      </c>
      <c r="AS67">
        <f>IF(countries_cumulative!AU66&gt;=50,1,0)</f>
        <v>0</v>
      </c>
      <c r="AT67">
        <f>IF(countries_cumulative!AV66&gt;=50,1,0)</f>
        <v>0</v>
      </c>
      <c r="AU67">
        <f>IF(countries_cumulative!AW66&gt;=50,1,0)</f>
        <v>0</v>
      </c>
      <c r="AV67">
        <f>IF(countries_cumulative!AX66&gt;=50,1,0)</f>
        <v>0</v>
      </c>
      <c r="AW67">
        <f>IF(countries_cumulative!AY66&gt;=50,1,0)</f>
        <v>0</v>
      </c>
      <c r="AX67">
        <f>IF(countries_cumulative!AZ66&gt;=50,1,0)</f>
        <v>0</v>
      </c>
      <c r="AY67">
        <f>IF(countries_cumulative!BA66&gt;=50,1,0)</f>
        <v>0</v>
      </c>
      <c r="AZ67">
        <f>IF(countries_cumulative!BB66&gt;=50,1,0)</f>
        <v>0</v>
      </c>
      <c r="BA67">
        <f>IF(countries_cumulative!BC66&gt;=50,1,0)</f>
        <v>0</v>
      </c>
      <c r="BB67">
        <f>IF(countries_cumulative!BD66&gt;=50,1,0)</f>
        <v>0</v>
      </c>
      <c r="BC67">
        <f>IF(countries_cumulative!BE66&gt;=50,1,0)</f>
        <v>0</v>
      </c>
      <c r="BD67">
        <f>IF(countries_cumulative!BF66&gt;=50,1,0)</f>
        <v>0</v>
      </c>
      <c r="BE67">
        <f>IF(countries_cumulative!BG66&gt;=50,1,0)</f>
        <v>0</v>
      </c>
      <c r="BF67">
        <f>IF(countries_cumulative!BH66&gt;=50,1,0)</f>
        <v>0</v>
      </c>
      <c r="BG67">
        <f>IF(countries_cumulative!BI66&gt;=50,1,0)</f>
        <v>0</v>
      </c>
      <c r="BH67">
        <f>IF(countries_cumulative!BJ66&gt;=50,1,0)</f>
        <v>0</v>
      </c>
      <c r="BI67">
        <f>IF(countries_cumulative!BK66&gt;=50,1,0)</f>
        <v>0</v>
      </c>
      <c r="BJ67">
        <f>IF(countries_cumulative!BL66&gt;=50,1,0)</f>
        <v>1</v>
      </c>
      <c r="BK67">
        <f>IF(countries_cumulative!BM66&gt;=50,1,0)</f>
        <v>1</v>
      </c>
      <c r="BL67">
        <f>IF(countries_cumulative!BN66&gt;=50,1,0)</f>
        <v>1</v>
      </c>
      <c r="BM67">
        <f>IF(countries_cumulative!BO66&gt;=50,1,0)</f>
        <v>1</v>
      </c>
      <c r="BN67">
        <f>IF(countries_cumulative!BP66&gt;=50,1,0)</f>
        <v>1</v>
      </c>
      <c r="BO67">
        <f>IF(countries_cumulative!BQ66&gt;=50,1,0)</f>
        <v>1</v>
      </c>
      <c r="BP67">
        <f>IF(countries_cumulative!BR66&gt;=50,1,0)</f>
        <v>1</v>
      </c>
      <c r="BQ67">
        <f>IF(countries_cumulative!BS66&gt;=50,1,0)</f>
        <v>1</v>
      </c>
      <c r="BR67">
        <f>IF(countries_cumulative!BT66&gt;=50,1,0)</f>
        <v>1</v>
      </c>
      <c r="BS67">
        <f>IF(countries_cumulative!BU66&gt;=50,1,0)</f>
        <v>1</v>
      </c>
      <c r="BT67">
        <f>IF(countries_cumulative!BV66&gt;=50,1,0)</f>
        <v>1</v>
      </c>
      <c r="BU67">
        <f>IF(countries_cumulative!BW66&gt;=50,1,0)</f>
        <v>1</v>
      </c>
      <c r="BV67">
        <f>IF(countries_cumulative!BX66&gt;=50,1,0)</f>
        <v>1</v>
      </c>
      <c r="BW67">
        <f>IF(countries_cumulative!BY66&gt;=50,1,0)</f>
        <v>1</v>
      </c>
      <c r="BX67">
        <f>IF(countries_cumulative!BZ66&gt;=50,1,0)</f>
        <v>1</v>
      </c>
      <c r="BY67">
        <f>IF(countries_cumulative!CA66&gt;=50,1,0)</f>
        <v>1</v>
      </c>
      <c r="BZ67">
        <f>IF(countries_cumulative!CB66&gt;=50,1,0)</f>
        <v>1</v>
      </c>
      <c r="CA67">
        <f>IF(countries_cumulative!CC66&gt;=50,1,0)</f>
        <v>1</v>
      </c>
      <c r="CB67">
        <f>IF(countries_cumulative!CD66&gt;=50,1,0)</f>
        <v>1</v>
      </c>
      <c r="CC67">
        <f>IF(countries_cumulative!CE66&gt;=50,1,0)</f>
        <v>1</v>
      </c>
      <c r="CD67">
        <f>IF(countries_cumulative!CF66&gt;=50,1,0)</f>
        <v>1</v>
      </c>
      <c r="CE67">
        <f>IF(countries_cumulative!CG66&gt;=50,1,0)</f>
        <v>1</v>
      </c>
      <c r="CF67">
        <f>IF(countries_cumulative!CH66&gt;=50,1,0)</f>
        <v>1</v>
      </c>
      <c r="CG67">
        <f>IF(countries_cumulative!CI66&gt;=50,1,0)</f>
        <v>1</v>
      </c>
      <c r="CH67">
        <f>IF(countries_cumulative!CJ66&gt;=50,1,0)</f>
        <v>1</v>
      </c>
      <c r="CI67">
        <f>IF(countries_cumulative!CK66&gt;=50,1,0)</f>
        <v>1</v>
      </c>
      <c r="CJ67">
        <f>IF(countries_cumulative!CL66&gt;=50,1,0)</f>
        <v>1</v>
      </c>
      <c r="CK67">
        <f>IF(countries_cumulative!CM66&gt;=50,1,0)</f>
        <v>1</v>
      </c>
      <c r="CL67">
        <f>IF(countries_cumulative!CN66&gt;=50,1,0)</f>
        <v>1</v>
      </c>
      <c r="CM67">
        <f>IF(countries_cumulative!CO66&gt;=50,1,0)</f>
        <v>1</v>
      </c>
      <c r="CN67">
        <f>IF(countries_cumulative!CP66&gt;=50,1,0)</f>
        <v>1</v>
      </c>
      <c r="CP67">
        <f t="shared" si="36"/>
        <v>60</v>
      </c>
      <c r="CQ67" t="str">
        <f t="shared" si="37"/>
        <v>Georgia</v>
      </c>
      <c r="CR67">
        <f ca="1">OFFSET(countries_cumulative!$D66,0,$CP67+CR$1)</f>
        <v>54</v>
      </c>
      <c r="CS67">
        <f ca="1">OFFSET(countries_cumulative!$D66,0,$CP67+CS$1)</f>
        <v>61</v>
      </c>
      <c r="CT67">
        <f ca="1">OFFSET(countries_cumulative!$D66,0,$CP67+CT$1)</f>
        <v>70</v>
      </c>
      <c r="CU67">
        <f ca="1">OFFSET(countries_cumulative!$D66,0,$CP67+CU$1)</f>
        <v>75</v>
      </c>
      <c r="CV67">
        <f ca="1">OFFSET(countries_cumulative!$D66,0,$CP67+CV$1)</f>
        <v>79</v>
      </c>
      <c r="CW67">
        <f ca="1">OFFSET(countries_cumulative!$D66,0,$CP67+CW$1)</f>
        <v>83</v>
      </c>
      <c r="CX67">
        <f ca="1">OFFSET(countries_cumulative!$D66,0,$CP67+CX$1)</f>
        <v>90</v>
      </c>
      <c r="CY67">
        <f ca="1">OFFSET(countries_cumulative!$D66,0,$CP67+CY$1)</f>
        <v>91</v>
      </c>
      <c r="CZ67">
        <f ca="1">OFFSET(countries_cumulative!$D66,0,$CP67+CZ$1)</f>
        <v>103</v>
      </c>
      <c r="DA67">
        <f ca="1">OFFSET(countries_cumulative!$D66,0,$CP67+DA$1)</f>
        <v>110</v>
      </c>
      <c r="DB67">
        <f ca="1">OFFSET(countries_cumulative!$D66,0,$CP67+DB$1)</f>
        <v>117</v>
      </c>
      <c r="DC67">
        <f ca="1">OFFSET(countries_cumulative!$D66,0,$CP67+DC$1)</f>
        <v>134</v>
      </c>
      <c r="DD67">
        <f ca="1">OFFSET(countries_cumulative!$D66,0,$CP67+DD$1)</f>
        <v>155</v>
      </c>
      <c r="DE67">
        <f ca="1">OFFSET(countries_cumulative!$D66,0,$CP67+DE$1)</f>
        <v>162</v>
      </c>
      <c r="DF67">
        <f ca="1">OFFSET(countries_cumulative!$D66,0,$CP67+DF$1)</f>
        <v>174</v>
      </c>
      <c r="DG67">
        <f ca="1">OFFSET(countries_cumulative!$D66,0,$CP67+DG$1)</f>
        <v>188</v>
      </c>
      <c r="DH67">
        <f ca="1">OFFSET(countries_cumulative!$D66,0,$CP67+DH$1)</f>
        <v>196</v>
      </c>
      <c r="DI67">
        <f ca="1">OFFSET(countries_cumulative!$D66,0,$CP67+DI$1)</f>
        <v>211</v>
      </c>
      <c r="DJ67">
        <f ca="1">OFFSET(countries_cumulative!$D66,0,$CP67+DJ$1)</f>
        <v>218</v>
      </c>
      <c r="DK67">
        <f ca="1">OFFSET(countries_cumulative!$D66,0,$CP67+DK$1)</f>
        <v>234</v>
      </c>
      <c r="DL67">
        <f ca="1">OFFSET(countries_cumulative!$D66,0,$CP67+DL$1)</f>
        <v>242</v>
      </c>
      <c r="DM67">
        <f ca="1">OFFSET(countries_cumulative!$D66,0,$CP67+DM$1)</f>
        <v>257</v>
      </c>
      <c r="DN67">
        <f ca="1">OFFSET(countries_cumulative!$D66,0,$CP67+DN$1)</f>
        <v>272</v>
      </c>
      <c r="DO67">
        <f ca="1">OFFSET(countries_cumulative!$D66,0,$CP67+DO$1)</f>
        <v>300</v>
      </c>
      <c r="DP67">
        <f ca="1">OFFSET(countries_cumulative!$D66,0,$CP67+DP$1)</f>
        <v>306</v>
      </c>
      <c r="DQ67">
        <f ca="1">OFFSET(countries_cumulative!$D66,0,$CP67+DQ$1)</f>
        <v>348</v>
      </c>
      <c r="DR67">
        <f ca="1">OFFSET(countries_cumulative!$D66,0,$CP67+DR$1)</f>
        <v>370</v>
      </c>
      <c r="DS67">
        <f ca="1">OFFSET(countries_cumulative!$D66,0,$CP67+DS$1)</f>
        <v>388</v>
      </c>
      <c r="DT67">
        <f ca="1">OFFSET(countries_cumulative!$D66,0,$CP67+DT$1)</f>
        <v>394</v>
      </c>
      <c r="DU67">
        <f ca="1">OFFSET(countries_cumulative!$D66,0,$CP67+DU$1)</f>
        <v>402</v>
      </c>
      <c r="DV67">
        <f ca="1">OFFSET(countries_cumulative!$D66,0,$CP67+DV$1)</f>
        <v>408</v>
      </c>
      <c r="DW67" s="3" t="s">
        <v>63</v>
      </c>
      <c r="DX67">
        <f t="shared" ca="1" si="38"/>
        <v>0.21609296297620184</v>
      </c>
      <c r="DZ67" t="s">
        <v>63</v>
      </c>
      <c r="EA67">
        <f t="shared" ca="1" si="39"/>
        <v>6</v>
      </c>
      <c r="EB67">
        <f t="shared" ca="1" si="40"/>
        <v>3</v>
      </c>
      <c r="EC67">
        <f t="shared" ca="1" si="66"/>
        <v>1.7589241763811208</v>
      </c>
      <c r="ED67">
        <f t="shared" ca="1" si="67"/>
        <v>1.2360679774997898</v>
      </c>
      <c r="EE67">
        <f t="shared" ca="1" si="68"/>
        <v>0.96100905745454801</v>
      </c>
      <c r="EF67">
        <f t="shared" ca="1" si="41"/>
        <v>0.81712059283213967</v>
      </c>
      <c r="EG67">
        <f t="shared" ca="1" si="42"/>
        <v>0.67505402098623457</v>
      </c>
      <c r="EH67">
        <f t="shared" ca="1" si="43"/>
        <v>0.62657656169778564</v>
      </c>
      <c r="EI67">
        <f t="shared" ca="1" si="44"/>
        <v>0.56402292347740879</v>
      </c>
      <c r="EJ67">
        <f t="shared" ca="1" si="45"/>
        <v>0.51333144053891333</v>
      </c>
      <c r="EK67">
        <f t="shared" ca="1" si="46"/>
        <v>0.4893891324884001</v>
      </c>
      <c r="EL67">
        <f t="shared" ca="1" si="47"/>
        <v>0.46901686305877144</v>
      </c>
      <c r="EM67">
        <f t="shared" ca="1" si="48"/>
        <v>0.43356441463254614</v>
      </c>
      <c r="EN67">
        <f t="shared" ca="1" si="49"/>
        <v>0.40770919098948455</v>
      </c>
      <c r="EO67">
        <f t="shared" ca="1" si="50"/>
        <v>0.38613965008634987</v>
      </c>
      <c r="EP67">
        <f t="shared" ca="1" si="51"/>
        <v>0.36306956709496729</v>
      </c>
      <c r="EQ67">
        <f t="shared" ca="1" si="52"/>
        <v>0.34638904028069262</v>
      </c>
      <c r="ER67">
        <f t="shared" ca="1" si="53"/>
        <v>0.32753775267601948</v>
      </c>
      <c r="ES67">
        <f t="shared" ca="1" si="54"/>
        <v>0.31431224139737002</v>
      </c>
      <c r="ET67">
        <f t="shared" ca="1" si="55"/>
        <v>0.29929537480549495</v>
      </c>
      <c r="EU67">
        <f t="shared" ca="1" si="56"/>
        <v>0.28789590913292984</v>
      </c>
      <c r="EV67">
        <f t="shared" ca="1" si="57"/>
        <v>0.27730166114854238</v>
      </c>
      <c r="EW67">
        <f t="shared" ca="1" si="58"/>
        <v>0.27043865782094367</v>
      </c>
      <c r="EX67">
        <f t="shared" ca="1" si="59"/>
        <v>0.25909458414508646</v>
      </c>
      <c r="EY67">
        <f t="shared" ca="1" si="60"/>
        <v>0.2552605877782339</v>
      </c>
      <c r="EZ67">
        <f t="shared" ca="1" si="61"/>
        <v>0.24779089087865835</v>
      </c>
      <c r="FA67">
        <f t="shared" ca="1" si="62"/>
        <v>0.24014392841588017</v>
      </c>
      <c r="FB67">
        <f t="shared" ca="1" si="63"/>
        <v>0.23143065695323117</v>
      </c>
      <c r="FC67">
        <f t="shared" ca="1" si="64"/>
        <v>0.22360336761472865</v>
      </c>
      <c r="FD67">
        <f t="shared" ca="1" si="65"/>
        <v>0.21609296297620184</v>
      </c>
    </row>
    <row r="68" spans="1:160" x14ac:dyDescent="0.25">
      <c r="A68" s="3" t="s">
        <v>64</v>
      </c>
      <c r="B68">
        <f>IF(countries_cumulative!D67&gt;=50,1,0)</f>
        <v>0</v>
      </c>
      <c r="C68">
        <f>IF(countries_cumulative!E67&gt;=50,1,0)</f>
        <v>0</v>
      </c>
      <c r="D68">
        <f>IF(countries_cumulative!F67&gt;=50,1,0)</f>
        <v>0</v>
      </c>
      <c r="E68">
        <f>IF(countries_cumulative!G67&gt;=50,1,0)</f>
        <v>0</v>
      </c>
      <c r="F68">
        <f>IF(countries_cumulative!H67&gt;=50,1,0)</f>
        <v>0</v>
      </c>
      <c r="G68">
        <f>IF(countries_cumulative!I67&gt;=50,1,0)</f>
        <v>0</v>
      </c>
      <c r="H68">
        <f>IF(countries_cumulative!J67&gt;=50,1,0)</f>
        <v>0</v>
      </c>
      <c r="I68">
        <f>IF(countries_cumulative!K67&gt;=50,1,0)</f>
        <v>0</v>
      </c>
      <c r="J68">
        <f>IF(countries_cumulative!L67&gt;=50,1,0)</f>
        <v>0</v>
      </c>
      <c r="K68">
        <f>IF(countries_cumulative!M67&gt;=50,1,0)</f>
        <v>0</v>
      </c>
      <c r="L68">
        <f>IF(countries_cumulative!N67&gt;=50,1,0)</f>
        <v>0</v>
      </c>
      <c r="M68">
        <f>IF(countries_cumulative!O67&gt;=50,1,0)</f>
        <v>0</v>
      </c>
      <c r="N68">
        <f>IF(countries_cumulative!P67&gt;=50,1,0)</f>
        <v>0</v>
      </c>
      <c r="O68">
        <f>IF(countries_cumulative!Q67&gt;=50,1,0)</f>
        <v>0</v>
      </c>
      <c r="P68">
        <f>IF(countries_cumulative!R67&gt;=50,1,0)</f>
        <v>0</v>
      </c>
      <c r="Q68">
        <f>IF(countries_cumulative!S67&gt;=50,1,0)</f>
        <v>0</v>
      </c>
      <c r="R68">
        <f>IF(countries_cumulative!T67&gt;=50,1,0)</f>
        <v>0</v>
      </c>
      <c r="S68">
        <f>IF(countries_cumulative!U67&gt;=50,1,0)</f>
        <v>0</v>
      </c>
      <c r="T68">
        <f>IF(countries_cumulative!V67&gt;=50,1,0)</f>
        <v>0</v>
      </c>
      <c r="U68">
        <f>IF(countries_cumulative!W67&gt;=50,1,0)</f>
        <v>0</v>
      </c>
      <c r="V68">
        <f>IF(countries_cumulative!X67&gt;=50,1,0)</f>
        <v>0</v>
      </c>
      <c r="W68">
        <f>IF(countries_cumulative!Y67&gt;=50,1,0)</f>
        <v>0</v>
      </c>
      <c r="X68">
        <f>IF(countries_cumulative!Z67&gt;=50,1,0)</f>
        <v>0</v>
      </c>
      <c r="Y68">
        <f>IF(countries_cumulative!AA67&gt;=50,1,0)</f>
        <v>0</v>
      </c>
      <c r="Z68">
        <f>IF(countries_cumulative!AB67&gt;=50,1,0)</f>
        <v>0</v>
      </c>
      <c r="AA68">
        <f>IF(countries_cumulative!AC67&gt;=50,1,0)</f>
        <v>0</v>
      </c>
      <c r="AB68">
        <f>IF(countries_cumulative!AD67&gt;=50,1,0)</f>
        <v>0</v>
      </c>
      <c r="AC68">
        <f>IF(countries_cumulative!AE67&gt;=50,1,0)</f>
        <v>0</v>
      </c>
      <c r="AD68">
        <f>IF(countries_cumulative!AF67&gt;=50,1,0)</f>
        <v>0</v>
      </c>
      <c r="AE68">
        <f>IF(countries_cumulative!AG67&gt;=50,1,0)</f>
        <v>0</v>
      </c>
      <c r="AF68">
        <f>IF(countries_cumulative!AH67&gt;=50,1,0)</f>
        <v>0</v>
      </c>
      <c r="AG68">
        <f>IF(countries_cumulative!AI67&gt;=50,1,0)</f>
        <v>0</v>
      </c>
      <c r="AH68">
        <f>IF(countries_cumulative!AJ67&gt;=50,1,0)</f>
        <v>0</v>
      </c>
      <c r="AI68">
        <f>IF(countries_cumulative!AK67&gt;=50,1,0)</f>
        <v>0</v>
      </c>
      <c r="AJ68">
        <f>IF(countries_cumulative!AL67&gt;=50,1,0)</f>
        <v>0</v>
      </c>
      <c r="AK68">
        <f>IF(countries_cumulative!AM67&gt;=50,1,0)</f>
        <v>0</v>
      </c>
      <c r="AL68">
        <f>IF(countries_cumulative!AN67&gt;=50,1,0)</f>
        <v>0</v>
      </c>
      <c r="AM68">
        <f>IF(countries_cumulative!AO67&gt;=50,1,0)</f>
        <v>0</v>
      </c>
      <c r="AN68">
        <f>IF(countries_cumulative!AP67&gt;=50,1,0)</f>
        <v>1</v>
      </c>
      <c r="AO68">
        <f>IF(countries_cumulative!AQ67&gt;=50,1,0)</f>
        <v>1</v>
      </c>
      <c r="AP68">
        <f>IF(countries_cumulative!AR67&gt;=50,1,0)</f>
        <v>1</v>
      </c>
      <c r="AQ68">
        <f>IF(countries_cumulative!AS67&gt;=50,1,0)</f>
        <v>1</v>
      </c>
      <c r="AR68">
        <f>IF(countries_cumulative!AT67&gt;=50,1,0)</f>
        <v>1</v>
      </c>
      <c r="AS68">
        <f>IF(countries_cumulative!AU67&gt;=50,1,0)</f>
        <v>1</v>
      </c>
      <c r="AT68">
        <f>IF(countries_cumulative!AV67&gt;=50,1,0)</f>
        <v>1</v>
      </c>
      <c r="AU68">
        <f>IF(countries_cumulative!AW67&gt;=50,1,0)</f>
        <v>1</v>
      </c>
      <c r="AV68">
        <f>IF(countries_cumulative!AX67&gt;=50,1,0)</f>
        <v>1</v>
      </c>
      <c r="AW68">
        <f>IF(countries_cumulative!AY67&gt;=50,1,0)</f>
        <v>1</v>
      </c>
      <c r="AX68">
        <f>IF(countries_cumulative!AZ67&gt;=50,1,0)</f>
        <v>1</v>
      </c>
      <c r="AY68">
        <f>IF(countries_cumulative!BA67&gt;=50,1,0)</f>
        <v>1</v>
      </c>
      <c r="AZ68">
        <f>IF(countries_cumulative!BB67&gt;=50,1,0)</f>
        <v>1</v>
      </c>
      <c r="BA68">
        <f>IF(countries_cumulative!BC67&gt;=50,1,0)</f>
        <v>1</v>
      </c>
      <c r="BB68">
        <f>IF(countries_cumulative!BD67&gt;=50,1,0)</f>
        <v>1</v>
      </c>
      <c r="BC68">
        <f>IF(countries_cumulative!BE67&gt;=50,1,0)</f>
        <v>1</v>
      </c>
      <c r="BD68">
        <f>IF(countries_cumulative!BF67&gt;=50,1,0)</f>
        <v>1</v>
      </c>
      <c r="BE68">
        <f>IF(countries_cumulative!BG67&gt;=50,1,0)</f>
        <v>1</v>
      </c>
      <c r="BF68">
        <f>IF(countries_cumulative!BH67&gt;=50,1,0)</f>
        <v>1</v>
      </c>
      <c r="BG68">
        <f>IF(countries_cumulative!BI67&gt;=50,1,0)</f>
        <v>1</v>
      </c>
      <c r="BH68">
        <f>IF(countries_cumulative!BJ67&gt;=50,1,0)</f>
        <v>1</v>
      </c>
      <c r="BI68">
        <f>IF(countries_cumulative!BK67&gt;=50,1,0)</f>
        <v>1</v>
      </c>
      <c r="BJ68">
        <f>IF(countries_cumulative!BL67&gt;=50,1,0)</f>
        <v>1</v>
      </c>
      <c r="BK68">
        <f>IF(countries_cumulative!BM67&gt;=50,1,0)</f>
        <v>1</v>
      </c>
      <c r="BL68">
        <f>IF(countries_cumulative!BN67&gt;=50,1,0)</f>
        <v>1</v>
      </c>
      <c r="BM68">
        <f>IF(countries_cumulative!BO67&gt;=50,1,0)</f>
        <v>1</v>
      </c>
      <c r="BN68">
        <f>IF(countries_cumulative!BP67&gt;=50,1,0)</f>
        <v>1</v>
      </c>
      <c r="BO68">
        <f>IF(countries_cumulative!BQ67&gt;=50,1,0)</f>
        <v>1</v>
      </c>
      <c r="BP68">
        <f>IF(countries_cumulative!BR67&gt;=50,1,0)</f>
        <v>1</v>
      </c>
      <c r="BQ68">
        <f>IF(countries_cumulative!BS67&gt;=50,1,0)</f>
        <v>1</v>
      </c>
      <c r="BR68">
        <f>IF(countries_cumulative!BT67&gt;=50,1,0)</f>
        <v>1</v>
      </c>
      <c r="BS68">
        <f>IF(countries_cumulative!BU67&gt;=50,1,0)</f>
        <v>1</v>
      </c>
      <c r="BT68">
        <f>IF(countries_cumulative!BV67&gt;=50,1,0)</f>
        <v>1</v>
      </c>
      <c r="BU68">
        <f>IF(countries_cumulative!BW67&gt;=50,1,0)</f>
        <v>1</v>
      </c>
      <c r="BV68">
        <f>IF(countries_cumulative!BX67&gt;=50,1,0)</f>
        <v>1</v>
      </c>
      <c r="BW68">
        <f>IF(countries_cumulative!BY67&gt;=50,1,0)</f>
        <v>1</v>
      </c>
      <c r="BX68">
        <f>IF(countries_cumulative!BZ67&gt;=50,1,0)</f>
        <v>1</v>
      </c>
      <c r="BY68">
        <f>IF(countries_cumulative!CA67&gt;=50,1,0)</f>
        <v>1</v>
      </c>
      <c r="BZ68">
        <f>IF(countries_cumulative!CB67&gt;=50,1,0)</f>
        <v>1</v>
      </c>
      <c r="CA68">
        <f>IF(countries_cumulative!CC67&gt;=50,1,0)</f>
        <v>1</v>
      </c>
      <c r="CB68">
        <f>IF(countries_cumulative!CD67&gt;=50,1,0)</f>
        <v>1</v>
      </c>
      <c r="CC68">
        <f>IF(countries_cumulative!CE67&gt;=50,1,0)</f>
        <v>1</v>
      </c>
      <c r="CD68">
        <f>IF(countries_cumulative!CF67&gt;=50,1,0)</f>
        <v>1</v>
      </c>
      <c r="CE68">
        <f>IF(countries_cumulative!CG67&gt;=50,1,0)</f>
        <v>1</v>
      </c>
      <c r="CF68">
        <f>IF(countries_cumulative!CH67&gt;=50,1,0)</f>
        <v>1</v>
      </c>
      <c r="CG68">
        <f>IF(countries_cumulative!CI67&gt;=50,1,0)</f>
        <v>1</v>
      </c>
      <c r="CH68">
        <f>IF(countries_cumulative!CJ67&gt;=50,1,0)</f>
        <v>1</v>
      </c>
      <c r="CI68">
        <f>IF(countries_cumulative!CK67&gt;=50,1,0)</f>
        <v>1</v>
      </c>
      <c r="CJ68">
        <f>IF(countries_cumulative!CL67&gt;=50,1,0)</f>
        <v>1</v>
      </c>
      <c r="CK68">
        <f>IF(countries_cumulative!CM67&gt;=50,1,0)</f>
        <v>1</v>
      </c>
      <c r="CL68">
        <f>IF(countries_cumulative!CN67&gt;=50,1,0)</f>
        <v>1</v>
      </c>
      <c r="CM68">
        <f>IF(countries_cumulative!CO67&gt;=50,1,0)</f>
        <v>1</v>
      </c>
      <c r="CN68">
        <f>IF(countries_cumulative!CP67&gt;=50,1,0)</f>
        <v>1</v>
      </c>
      <c r="CP68">
        <f t="shared" ref="CP68:CP131" si="69">COUNTIF(A68:CN68,"0")</f>
        <v>38</v>
      </c>
      <c r="CQ68" t="str">
        <f t="shared" ref="CQ68:CQ131" si="70">A68</f>
        <v>Germany</v>
      </c>
      <c r="CR68">
        <f ca="1">OFFSET(countries_cumulative!$D67,0,$CP68+CR$1)</f>
        <v>79</v>
      </c>
      <c r="CS68">
        <f ca="1">OFFSET(countries_cumulative!$D67,0,$CP68+CS$1)</f>
        <v>130</v>
      </c>
      <c r="CT68">
        <f ca="1">OFFSET(countries_cumulative!$D67,0,$CP68+CT$1)</f>
        <v>159</v>
      </c>
      <c r="CU68">
        <f ca="1">OFFSET(countries_cumulative!$D67,0,$CP68+CU$1)</f>
        <v>196</v>
      </c>
      <c r="CV68">
        <f ca="1">OFFSET(countries_cumulative!$D67,0,$CP68+CV$1)</f>
        <v>262</v>
      </c>
      <c r="CW68">
        <f ca="1">OFFSET(countries_cumulative!$D67,0,$CP68+CW$1)</f>
        <v>482</v>
      </c>
      <c r="CX68">
        <f ca="1">OFFSET(countries_cumulative!$D67,0,$CP68+CX$1)</f>
        <v>670</v>
      </c>
      <c r="CY68">
        <f ca="1">OFFSET(countries_cumulative!$D67,0,$CP68+CY$1)</f>
        <v>799</v>
      </c>
      <c r="CZ68">
        <f ca="1">OFFSET(countries_cumulative!$D67,0,$CP68+CZ$1)</f>
        <v>1040</v>
      </c>
      <c r="DA68">
        <f ca="1">OFFSET(countries_cumulative!$D67,0,$CP68+DA$1)</f>
        <v>1176</v>
      </c>
      <c r="DB68">
        <f ca="1">OFFSET(countries_cumulative!$D67,0,$CP68+DB$1)</f>
        <v>1457</v>
      </c>
      <c r="DC68">
        <f ca="1">OFFSET(countries_cumulative!$D67,0,$CP68+DC$1)</f>
        <v>1908</v>
      </c>
      <c r="DD68">
        <f ca="1">OFFSET(countries_cumulative!$D67,0,$CP68+DD$1)</f>
        <v>2078</v>
      </c>
      <c r="DE68">
        <f ca="1">OFFSET(countries_cumulative!$D67,0,$CP68+DE$1)</f>
        <v>3675</v>
      </c>
      <c r="DF68">
        <f ca="1">OFFSET(countries_cumulative!$D67,0,$CP68+DF$1)</f>
        <v>4585</v>
      </c>
      <c r="DG68">
        <f ca="1">OFFSET(countries_cumulative!$D67,0,$CP68+DG$1)</f>
        <v>5795</v>
      </c>
      <c r="DH68">
        <f ca="1">OFFSET(countries_cumulative!$D67,0,$CP68+DH$1)</f>
        <v>7272</v>
      </c>
      <c r="DI68">
        <f ca="1">OFFSET(countries_cumulative!$D67,0,$CP68+DI$1)</f>
        <v>9257</v>
      </c>
      <c r="DJ68">
        <f ca="1">OFFSET(countries_cumulative!$D67,0,$CP68+DJ$1)</f>
        <v>12327</v>
      </c>
      <c r="DK68">
        <f ca="1">OFFSET(countries_cumulative!$D67,0,$CP68+DK$1)</f>
        <v>15320</v>
      </c>
      <c r="DL68">
        <f ca="1">OFFSET(countries_cumulative!$D67,0,$CP68+DL$1)</f>
        <v>19848</v>
      </c>
      <c r="DM68">
        <f ca="1">OFFSET(countries_cumulative!$D67,0,$CP68+DM$1)</f>
        <v>22213</v>
      </c>
      <c r="DN68">
        <f ca="1">OFFSET(countries_cumulative!$D67,0,$CP68+DN$1)</f>
        <v>24873</v>
      </c>
      <c r="DO68">
        <f ca="1">OFFSET(countries_cumulative!$D67,0,$CP68+DO$1)</f>
        <v>29056</v>
      </c>
      <c r="DP68">
        <f ca="1">OFFSET(countries_cumulative!$D67,0,$CP68+DP$1)</f>
        <v>32986</v>
      </c>
      <c r="DQ68">
        <f ca="1">OFFSET(countries_cumulative!$D67,0,$CP68+DQ$1)</f>
        <v>37323</v>
      </c>
      <c r="DR68">
        <f ca="1">OFFSET(countries_cumulative!$D67,0,$CP68+DR$1)</f>
        <v>43938</v>
      </c>
      <c r="DS68">
        <f ca="1">OFFSET(countries_cumulative!$D67,0,$CP68+DS$1)</f>
        <v>50871</v>
      </c>
      <c r="DT68">
        <f ca="1">OFFSET(countries_cumulative!$D67,0,$CP68+DT$1)</f>
        <v>57695</v>
      </c>
      <c r="DU68">
        <f ca="1">OFFSET(countries_cumulative!$D67,0,$CP68+DU$1)</f>
        <v>62095</v>
      </c>
      <c r="DV68">
        <f ca="1">OFFSET(countries_cumulative!$D67,0,$CP68+DV$1)</f>
        <v>66885</v>
      </c>
      <c r="DW68" s="3" t="s">
        <v>64</v>
      </c>
      <c r="DX68">
        <f t="shared" ref="DX68:DX131" ca="1" si="71">IF(DV68=0,"",(DV68-CR68)^(1/30)-1)</f>
        <v>0.44819546215316652</v>
      </c>
      <c r="DZ68" t="s">
        <v>64</v>
      </c>
      <c r="EA68">
        <f t="shared" ref="EA68:EA131" ca="1" si="72">(CS68-$CR68)^(1/EA$1)-1</f>
        <v>50</v>
      </c>
      <c r="EB68">
        <f t="shared" ref="EB68:EB131" ca="1" si="73">(CT68-$CR68)^(1/EB$1)-1</f>
        <v>7.9442719099991592</v>
      </c>
      <c r="EC68">
        <f t="shared" ca="1" si="66"/>
        <v>3.8909732465087483</v>
      </c>
      <c r="ED68">
        <f t="shared" ca="1" si="67"/>
        <v>2.6780088714505141</v>
      </c>
      <c r="EE68">
        <f t="shared" ca="1" si="68"/>
        <v>2.3194108500902413</v>
      </c>
      <c r="EF68">
        <f t="shared" ca="1" si="41"/>
        <v>1.896884945362451</v>
      </c>
      <c r="EG68">
        <f t="shared" ca="1" si="42"/>
        <v>1.5597075924978667</v>
      </c>
      <c r="EH68">
        <f t="shared" ca="1" si="43"/>
        <v>1.359611061770567</v>
      </c>
      <c r="EI68">
        <f t="shared" ca="1" si="44"/>
        <v>1.1767108216910471</v>
      </c>
      <c r="EJ68">
        <f t="shared" ca="1" si="45"/>
        <v>1.0602737146358767</v>
      </c>
      <c r="EK68">
        <f t="shared" ca="1" si="46"/>
        <v>0.9795427370000942</v>
      </c>
      <c r="EL68">
        <f t="shared" ca="1" si="47"/>
        <v>0.88394288750778927</v>
      </c>
      <c r="EM68">
        <f t="shared" ca="1" si="48"/>
        <v>0.87726071127528771</v>
      </c>
      <c r="EN68">
        <f t="shared" ca="1" si="49"/>
        <v>0.82383306445819926</v>
      </c>
      <c r="EO68">
        <f t="shared" ca="1" si="50"/>
        <v>0.78021647000110894</v>
      </c>
      <c r="EP68">
        <f t="shared" ca="1" si="51"/>
        <v>0.74203500965050306</v>
      </c>
      <c r="EQ68">
        <f t="shared" ca="1" si="52"/>
        <v>0.71042023848285463</v>
      </c>
      <c r="ER68">
        <f t="shared" ca="1" si="53"/>
        <v>0.68699863851549914</v>
      </c>
      <c r="ES68">
        <f t="shared" ca="1" si="54"/>
        <v>0.66019309534292892</v>
      </c>
      <c r="ET68">
        <f t="shared" ca="1" si="55"/>
        <v>0.63983153936357384</v>
      </c>
      <c r="EU68">
        <f t="shared" ca="1" si="56"/>
        <v>0.61030304645634792</v>
      </c>
      <c r="EV68">
        <f t="shared" ca="1" si="57"/>
        <v>0.5839556855392527</v>
      </c>
      <c r="EW68">
        <f t="shared" ca="1" si="58"/>
        <v>0.56315600250657316</v>
      </c>
      <c r="EX68">
        <f t="shared" ca="1" si="59"/>
        <v>0.54248285501122528</v>
      </c>
      <c r="EY68">
        <f t="shared" ca="1" si="60"/>
        <v>0.52349927791709905</v>
      </c>
      <c r="EZ68">
        <f t="shared" ca="1" si="61"/>
        <v>0.50848404200248964</v>
      </c>
      <c r="FA68">
        <f t="shared" ca="1" si="62"/>
        <v>0.4937871367470601</v>
      </c>
      <c r="FB68">
        <f t="shared" ca="1" si="63"/>
        <v>0.47917444996456005</v>
      </c>
      <c r="FC68">
        <f t="shared" ca="1" si="64"/>
        <v>0.46304859037398738</v>
      </c>
      <c r="FD68">
        <f t="shared" ca="1" si="65"/>
        <v>0.44819546215316652</v>
      </c>
    </row>
    <row r="69" spans="1:160" hidden="1" x14ac:dyDescent="0.25">
      <c r="A69" s="3" t="s">
        <v>65</v>
      </c>
      <c r="B69">
        <f>IF(countries_cumulative!D68&gt;=50,1,0)</f>
        <v>0</v>
      </c>
      <c r="C69">
        <f>IF(countries_cumulative!E68&gt;=50,1,0)</f>
        <v>0</v>
      </c>
      <c r="D69">
        <f>IF(countries_cumulative!F68&gt;=50,1,0)</f>
        <v>0</v>
      </c>
      <c r="E69">
        <f>IF(countries_cumulative!G68&gt;=50,1,0)</f>
        <v>0</v>
      </c>
      <c r="F69">
        <f>IF(countries_cumulative!H68&gt;=50,1,0)</f>
        <v>0</v>
      </c>
      <c r="G69">
        <f>IF(countries_cumulative!I68&gt;=50,1,0)</f>
        <v>0</v>
      </c>
      <c r="H69">
        <f>IF(countries_cumulative!J68&gt;=50,1,0)</f>
        <v>0</v>
      </c>
      <c r="I69">
        <f>IF(countries_cumulative!K68&gt;=50,1,0)</f>
        <v>0</v>
      </c>
      <c r="J69">
        <f>IF(countries_cumulative!L68&gt;=50,1,0)</f>
        <v>0</v>
      </c>
      <c r="K69">
        <f>IF(countries_cumulative!M68&gt;=50,1,0)</f>
        <v>0</v>
      </c>
      <c r="L69">
        <f>IF(countries_cumulative!N68&gt;=50,1,0)</f>
        <v>0</v>
      </c>
      <c r="M69">
        <f>IF(countries_cumulative!O68&gt;=50,1,0)</f>
        <v>0</v>
      </c>
      <c r="N69">
        <f>IF(countries_cumulative!P68&gt;=50,1,0)</f>
        <v>0</v>
      </c>
      <c r="O69">
        <f>IF(countries_cumulative!Q68&gt;=50,1,0)</f>
        <v>0</v>
      </c>
      <c r="P69">
        <f>IF(countries_cumulative!R68&gt;=50,1,0)</f>
        <v>0</v>
      </c>
      <c r="Q69">
        <f>IF(countries_cumulative!S68&gt;=50,1,0)</f>
        <v>0</v>
      </c>
      <c r="R69">
        <f>IF(countries_cumulative!T68&gt;=50,1,0)</f>
        <v>0</v>
      </c>
      <c r="S69">
        <f>IF(countries_cumulative!U68&gt;=50,1,0)</f>
        <v>0</v>
      </c>
      <c r="T69">
        <f>IF(countries_cumulative!V68&gt;=50,1,0)</f>
        <v>0</v>
      </c>
      <c r="U69">
        <f>IF(countries_cumulative!W68&gt;=50,1,0)</f>
        <v>0</v>
      </c>
      <c r="V69">
        <f>IF(countries_cumulative!X68&gt;=50,1,0)</f>
        <v>0</v>
      </c>
      <c r="W69">
        <f>IF(countries_cumulative!Y68&gt;=50,1,0)</f>
        <v>0</v>
      </c>
      <c r="X69">
        <f>IF(countries_cumulative!Z68&gt;=50,1,0)</f>
        <v>0</v>
      </c>
      <c r="Y69">
        <f>IF(countries_cumulative!AA68&gt;=50,1,0)</f>
        <v>0</v>
      </c>
      <c r="Z69">
        <f>IF(countries_cumulative!AB68&gt;=50,1,0)</f>
        <v>0</v>
      </c>
      <c r="AA69">
        <f>IF(countries_cumulative!AC68&gt;=50,1,0)</f>
        <v>0</v>
      </c>
      <c r="AB69">
        <f>IF(countries_cumulative!AD68&gt;=50,1,0)</f>
        <v>0</v>
      </c>
      <c r="AC69">
        <f>IF(countries_cumulative!AE68&gt;=50,1,0)</f>
        <v>0</v>
      </c>
      <c r="AD69">
        <f>IF(countries_cumulative!AF68&gt;=50,1,0)</f>
        <v>0</v>
      </c>
      <c r="AE69">
        <f>IF(countries_cumulative!AG68&gt;=50,1,0)</f>
        <v>0</v>
      </c>
      <c r="AF69">
        <f>IF(countries_cumulative!AH68&gt;=50,1,0)</f>
        <v>0</v>
      </c>
      <c r="AG69">
        <f>IF(countries_cumulative!AI68&gt;=50,1,0)</f>
        <v>0</v>
      </c>
      <c r="AH69">
        <f>IF(countries_cumulative!AJ68&gt;=50,1,0)</f>
        <v>0</v>
      </c>
      <c r="AI69">
        <f>IF(countries_cumulative!AK68&gt;=50,1,0)</f>
        <v>0</v>
      </c>
      <c r="AJ69">
        <f>IF(countries_cumulative!AL68&gt;=50,1,0)</f>
        <v>0</v>
      </c>
      <c r="AK69">
        <f>IF(countries_cumulative!AM68&gt;=50,1,0)</f>
        <v>0</v>
      </c>
      <c r="AL69">
        <f>IF(countries_cumulative!AN68&gt;=50,1,0)</f>
        <v>0</v>
      </c>
      <c r="AM69">
        <f>IF(countries_cumulative!AO68&gt;=50,1,0)</f>
        <v>0</v>
      </c>
      <c r="AN69">
        <f>IF(countries_cumulative!AP68&gt;=50,1,0)</f>
        <v>0</v>
      </c>
      <c r="AO69">
        <f>IF(countries_cumulative!AQ68&gt;=50,1,0)</f>
        <v>0</v>
      </c>
      <c r="AP69">
        <f>IF(countries_cumulative!AR68&gt;=50,1,0)</f>
        <v>0</v>
      </c>
      <c r="AQ69">
        <f>IF(countries_cumulative!AS68&gt;=50,1,0)</f>
        <v>0</v>
      </c>
      <c r="AR69">
        <f>IF(countries_cumulative!AT68&gt;=50,1,0)</f>
        <v>0</v>
      </c>
      <c r="AS69">
        <f>IF(countries_cumulative!AU68&gt;=50,1,0)</f>
        <v>0</v>
      </c>
      <c r="AT69">
        <f>IF(countries_cumulative!AV68&gt;=50,1,0)</f>
        <v>0</v>
      </c>
      <c r="AU69">
        <f>IF(countries_cumulative!AW68&gt;=50,1,0)</f>
        <v>0</v>
      </c>
      <c r="AV69">
        <f>IF(countries_cumulative!AX68&gt;=50,1,0)</f>
        <v>0</v>
      </c>
      <c r="AW69">
        <f>IF(countries_cumulative!AY68&gt;=50,1,0)</f>
        <v>0</v>
      </c>
      <c r="AX69">
        <f>IF(countries_cumulative!AZ68&gt;=50,1,0)</f>
        <v>0</v>
      </c>
      <c r="AY69">
        <f>IF(countries_cumulative!BA68&gt;=50,1,0)</f>
        <v>0</v>
      </c>
      <c r="AZ69">
        <f>IF(countries_cumulative!BB68&gt;=50,1,0)</f>
        <v>0</v>
      </c>
      <c r="BA69">
        <f>IF(countries_cumulative!BC68&gt;=50,1,0)</f>
        <v>0</v>
      </c>
      <c r="BB69">
        <f>IF(countries_cumulative!BD68&gt;=50,1,0)</f>
        <v>0</v>
      </c>
      <c r="BC69">
        <f>IF(countries_cumulative!BE68&gt;=50,1,0)</f>
        <v>0</v>
      </c>
      <c r="BD69">
        <f>IF(countries_cumulative!BF68&gt;=50,1,0)</f>
        <v>0</v>
      </c>
      <c r="BE69">
        <f>IF(countries_cumulative!BG68&gt;=50,1,0)</f>
        <v>0</v>
      </c>
      <c r="BF69">
        <f>IF(countries_cumulative!BH68&gt;=50,1,0)</f>
        <v>0</v>
      </c>
      <c r="BG69">
        <f>IF(countries_cumulative!BI68&gt;=50,1,0)</f>
        <v>0</v>
      </c>
      <c r="BH69">
        <f>IF(countries_cumulative!BJ68&gt;=50,1,0)</f>
        <v>0</v>
      </c>
      <c r="BI69">
        <f>IF(countries_cumulative!BK68&gt;=50,1,0)</f>
        <v>0</v>
      </c>
      <c r="BJ69">
        <f>IF(countries_cumulative!BL68&gt;=50,1,0)</f>
        <v>0</v>
      </c>
      <c r="BK69">
        <f>IF(countries_cumulative!BM68&gt;=50,1,0)</f>
        <v>0</v>
      </c>
      <c r="BL69">
        <f>IF(countries_cumulative!BN68&gt;=50,1,0)</f>
        <v>1</v>
      </c>
      <c r="BM69">
        <f>IF(countries_cumulative!BO68&gt;=50,1,0)</f>
        <v>1</v>
      </c>
      <c r="BN69">
        <f>IF(countries_cumulative!BP68&gt;=50,1,0)</f>
        <v>1</v>
      </c>
      <c r="BO69">
        <f>IF(countries_cumulative!BQ68&gt;=50,1,0)</f>
        <v>1</v>
      </c>
      <c r="BP69">
        <f>IF(countries_cumulative!BR68&gt;=50,1,0)</f>
        <v>1</v>
      </c>
      <c r="BQ69">
        <f>IF(countries_cumulative!BS68&gt;=50,1,0)</f>
        <v>1</v>
      </c>
      <c r="BR69">
        <f>IF(countries_cumulative!BT68&gt;=50,1,0)</f>
        <v>1</v>
      </c>
      <c r="BS69">
        <f>IF(countries_cumulative!BU68&gt;=50,1,0)</f>
        <v>1</v>
      </c>
      <c r="BT69">
        <f>IF(countries_cumulative!BV68&gt;=50,1,0)</f>
        <v>1</v>
      </c>
      <c r="BU69">
        <f>IF(countries_cumulative!BW68&gt;=50,1,0)</f>
        <v>1</v>
      </c>
      <c r="BV69">
        <f>IF(countries_cumulative!BX68&gt;=50,1,0)</f>
        <v>1</v>
      </c>
      <c r="BW69">
        <f>IF(countries_cumulative!BY68&gt;=50,1,0)</f>
        <v>1</v>
      </c>
      <c r="BX69">
        <f>IF(countries_cumulative!BZ68&gt;=50,1,0)</f>
        <v>1</v>
      </c>
      <c r="BY69">
        <f>IF(countries_cumulative!CA68&gt;=50,1,0)</f>
        <v>1</v>
      </c>
      <c r="BZ69">
        <f>IF(countries_cumulative!CB68&gt;=50,1,0)</f>
        <v>1</v>
      </c>
      <c r="CA69">
        <f>IF(countries_cumulative!CC68&gt;=50,1,0)</f>
        <v>1</v>
      </c>
      <c r="CB69">
        <f>IF(countries_cumulative!CD68&gt;=50,1,0)</f>
        <v>1</v>
      </c>
      <c r="CC69">
        <f>IF(countries_cumulative!CE68&gt;=50,1,0)</f>
        <v>1</v>
      </c>
      <c r="CD69">
        <f>IF(countries_cumulative!CF68&gt;=50,1,0)</f>
        <v>1</v>
      </c>
      <c r="CE69">
        <f>IF(countries_cumulative!CG68&gt;=50,1,0)</f>
        <v>1</v>
      </c>
      <c r="CF69">
        <f>IF(countries_cumulative!CH68&gt;=50,1,0)</f>
        <v>1</v>
      </c>
      <c r="CG69">
        <f>IF(countries_cumulative!CI68&gt;=50,1,0)</f>
        <v>1</v>
      </c>
      <c r="CH69">
        <f>IF(countries_cumulative!CJ68&gt;=50,1,0)</f>
        <v>1</v>
      </c>
      <c r="CI69">
        <f>IF(countries_cumulative!CK68&gt;=50,1,0)</f>
        <v>1</v>
      </c>
      <c r="CJ69">
        <f>IF(countries_cumulative!CL68&gt;=50,1,0)</f>
        <v>1</v>
      </c>
      <c r="CK69">
        <f>IF(countries_cumulative!CM68&gt;=50,1,0)</f>
        <v>1</v>
      </c>
      <c r="CL69">
        <f>IF(countries_cumulative!CN68&gt;=50,1,0)</f>
        <v>1</v>
      </c>
      <c r="CM69">
        <f>IF(countries_cumulative!CO68&gt;=50,1,0)</f>
        <v>1</v>
      </c>
      <c r="CN69">
        <f>IF(countries_cumulative!CP68&gt;=50,1,0)</f>
        <v>1</v>
      </c>
      <c r="CP69">
        <f t="shared" si="69"/>
        <v>62</v>
      </c>
      <c r="CQ69" t="str">
        <f t="shared" si="70"/>
        <v>Ghana</v>
      </c>
      <c r="CR69">
        <f ca="1">OFFSET(countries_cumulative!$D68,0,$CP69+CR$1)</f>
        <v>53</v>
      </c>
      <c r="CS69">
        <f ca="1">OFFSET(countries_cumulative!$D68,0,$CP69+CS$1)</f>
        <v>93</v>
      </c>
      <c r="CT69">
        <f ca="1">OFFSET(countries_cumulative!$D68,0,$CP69+CT$1)</f>
        <v>132</v>
      </c>
      <c r="CU69">
        <f ca="1">OFFSET(countries_cumulative!$D68,0,$CP69+CU$1)</f>
        <v>137</v>
      </c>
      <c r="CV69">
        <f ca="1">OFFSET(countries_cumulative!$D68,0,$CP69+CV$1)</f>
        <v>141</v>
      </c>
      <c r="CW69">
        <f ca="1">OFFSET(countries_cumulative!$D68,0,$CP69+CW$1)</f>
        <v>152</v>
      </c>
      <c r="CX69">
        <f ca="1">OFFSET(countries_cumulative!$D68,0,$CP69+CX$1)</f>
        <v>152</v>
      </c>
      <c r="CY69">
        <f ca="1">OFFSET(countries_cumulative!$D68,0,$CP69+CY$1)</f>
        <v>161</v>
      </c>
      <c r="CZ69">
        <f ca="1">OFFSET(countries_cumulative!$D68,0,$CP69+CZ$1)</f>
        <v>195</v>
      </c>
      <c r="DA69">
        <f ca="1">OFFSET(countries_cumulative!$D68,0,$CP69+DA$1)</f>
        <v>204</v>
      </c>
      <c r="DB69">
        <f ca="1">OFFSET(countries_cumulative!$D68,0,$CP69+DB$1)</f>
        <v>205</v>
      </c>
      <c r="DC69">
        <f ca="1">OFFSET(countries_cumulative!$D68,0,$CP69+DC$1)</f>
        <v>205</v>
      </c>
      <c r="DD69">
        <f ca="1">OFFSET(countries_cumulative!$D68,0,$CP69+DD$1)</f>
        <v>214</v>
      </c>
      <c r="DE69">
        <f ca="1">OFFSET(countries_cumulative!$D68,0,$CP69+DE$1)</f>
        <v>214</v>
      </c>
      <c r="DF69">
        <f ca="1">OFFSET(countries_cumulative!$D68,0,$CP69+DF$1)</f>
        <v>287</v>
      </c>
      <c r="DG69">
        <f ca="1">OFFSET(countries_cumulative!$D68,0,$CP69+DG$1)</f>
        <v>313</v>
      </c>
      <c r="DH69">
        <f ca="1">OFFSET(countries_cumulative!$D68,0,$CP69+DH$1)</f>
        <v>378</v>
      </c>
      <c r="DI69">
        <f ca="1">OFFSET(countries_cumulative!$D68,0,$CP69+DI$1)</f>
        <v>378</v>
      </c>
      <c r="DJ69">
        <f ca="1">OFFSET(countries_cumulative!$D68,0,$CP69+DJ$1)</f>
        <v>408</v>
      </c>
      <c r="DK69">
        <f ca="1">OFFSET(countries_cumulative!$D68,0,$CP69+DK$1)</f>
        <v>566</v>
      </c>
      <c r="DL69">
        <f ca="1">OFFSET(countries_cumulative!$D68,0,$CP69+DL$1)</f>
        <v>566</v>
      </c>
      <c r="DM69">
        <f ca="1">OFFSET(countries_cumulative!$D68,0,$CP69+DM$1)</f>
        <v>636</v>
      </c>
      <c r="DN69">
        <f ca="1">OFFSET(countries_cumulative!$D68,0,$CP69+DN$1)</f>
        <v>636</v>
      </c>
      <c r="DO69">
        <f ca="1">OFFSET(countries_cumulative!$D68,0,$CP69+DO$1)</f>
        <v>641</v>
      </c>
      <c r="DP69">
        <f ca="1">OFFSET(countries_cumulative!$D68,0,$CP69+DP$1)</f>
        <v>641</v>
      </c>
      <c r="DQ69">
        <f ca="1">OFFSET(countries_cumulative!$D68,0,$CP69+DQ$1)</f>
        <v>834</v>
      </c>
      <c r="DR69">
        <f ca="1">OFFSET(countries_cumulative!$D68,0,$CP69+DR$1)</f>
        <v>1042</v>
      </c>
      <c r="DS69">
        <f ca="1">OFFSET(countries_cumulative!$D68,0,$CP69+DS$1)</f>
        <v>1042</v>
      </c>
      <c r="DT69">
        <f ca="1">OFFSET(countries_cumulative!$D68,0,$CP69+DT$1)</f>
        <v>1042</v>
      </c>
      <c r="DU69">
        <f ca="1">OFFSET(countries_cumulative!$D68,0,$CP69+DU$1)</f>
        <v>0</v>
      </c>
      <c r="DV69">
        <f ca="1">OFFSET(countries_cumulative!$D68,0,$CP69+DV$1)</f>
        <v>0</v>
      </c>
      <c r="DW69" s="3" t="s">
        <v>65</v>
      </c>
      <c r="DX69" t="str">
        <f t="shared" ca="1" si="71"/>
        <v/>
      </c>
      <c r="DZ69" t="s">
        <v>65</v>
      </c>
      <c r="EA69">
        <f t="shared" ca="1" si="72"/>
        <v>39</v>
      </c>
      <c r="EB69">
        <f t="shared" ca="1" si="73"/>
        <v>7.8881944173155887</v>
      </c>
      <c r="EC69">
        <f t="shared" ca="1" si="66"/>
        <v>3.379519139887889</v>
      </c>
      <c r="ED69">
        <f t="shared" ca="1" si="67"/>
        <v>2.0628143136087864</v>
      </c>
      <c r="EE69">
        <f t="shared" ca="1" si="68"/>
        <v>1.5068424421341002</v>
      </c>
      <c r="EF69">
        <f t="shared" ca="1" si="41"/>
        <v>1.1508289121133606</v>
      </c>
      <c r="EG69">
        <f t="shared" ca="1" si="42"/>
        <v>0.95204177636686871</v>
      </c>
      <c r="EH69">
        <f t="shared" ca="1" si="43"/>
        <v>0.85795864474046146</v>
      </c>
      <c r="EI69">
        <f t="shared" ca="1" si="44"/>
        <v>0.74625856683511338</v>
      </c>
      <c r="EJ69">
        <f t="shared" ca="1" si="45"/>
        <v>0.65266320786989396</v>
      </c>
      <c r="EK69">
        <f t="shared" ca="1" si="46"/>
        <v>0.57888106742938117</v>
      </c>
      <c r="EL69">
        <f t="shared" ca="1" si="47"/>
        <v>0.52722194650933063</v>
      </c>
      <c r="EM69">
        <f t="shared" ca="1" si="48"/>
        <v>0.47827705684385258</v>
      </c>
      <c r="EN69">
        <f t="shared" ca="1" si="49"/>
        <v>0.47648726044720324</v>
      </c>
      <c r="EO69">
        <f t="shared" ca="1" si="50"/>
        <v>0.44876592628689993</v>
      </c>
      <c r="EP69">
        <f t="shared" ca="1" si="51"/>
        <v>0.43546533785450769</v>
      </c>
      <c r="EQ69">
        <f t="shared" ca="1" si="52"/>
        <v>0.4052637544087192</v>
      </c>
      <c r="ER69">
        <f t="shared" ca="1" si="53"/>
        <v>0.38573234117349253</v>
      </c>
      <c r="ES69">
        <f t="shared" ca="1" si="54"/>
        <v>0.38879375857254828</v>
      </c>
      <c r="ET69">
        <f t="shared" ca="1" si="55"/>
        <v>0.36617353551814968</v>
      </c>
      <c r="EU69">
        <f t="shared" ca="1" si="56"/>
        <v>0.35424893463626872</v>
      </c>
      <c r="EV69">
        <f t="shared" ca="1" si="57"/>
        <v>0.33571009115023887</v>
      </c>
      <c r="EW69">
        <f t="shared" ca="1" si="58"/>
        <v>0.3194948813705365</v>
      </c>
      <c r="EX69">
        <f t="shared" ca="1" si="59"/>
        <v>0.30433972667223874</v>
      </c>
      <c r="EY69">
        <f t="shared" ca="1" si="60"/>
        <v>0.30528708618403466</v>
      </c>
      <c r="EZ69">
        <f t="shared" ca="1" si="61"/>
        <v>0.30376661895545864</v>
      </c>
      <c r="FA69">
        <f t="shared" ca="1" si="62"/>
        <v>0.29102067104933349</v>
      </c>
      <c r="FB69">
        <f t="shared" ca="1" si="63"/>
        <v>0.27929674866678411</v>
      </c>
      <c r="FC69">
        <f t="shared" ca="1" si="64"/>
        <v>-2.1467210600803148</v>
      </c>
      <c r="FD69" t="e">
        <f t="shared" ca="1" si="65"/>
        <v>#NUM!</v>
      </c>
    </row>
    <row r="70" spans="1:160" x14ac:dyDescent="0.25">
      <c r="A70" s="3" t="s">
        <v>66</v>
      </c>
      <c r="B70">
        <f>IF(countries_cumulative!D69&gt;=50,1,0)</f>
        <v>0</v>
      </c>
      <c r="C70">
        <f>IF(countries_cumulative!E69&gt;=50,1,0)</f>
        <v>0</v>
      </c>
      <c r="D70">
        <f>IF(countries_cumulative!F69&gt;=50,1,0)</f>
        <v>0</v>
      </c>
      <c r="E70">
        <f>IF(countries_cumulative!G69&gt;=50,1,0)</f>
        <v>0</v>
      </c>
      <c r="F70">
        <f>IF(countries_cumulative!H69&gt;=50,1,0)</f>
        <v>0</v>
      </c>
      <c r="G70">
        <f>IF(countries_cumulative!I69&gt;=50,1,0)</f>
        <v>0</v>
      </c>
      <c r="H70">
        <f>IF(countries_cumulative!J69&gt;=50,1,0)</f>
        <v>0</v>
      </c>
      <c r="I70">
        <f>IF(countries_cumulative!K69&gt;=50,1,0)</f>
        <v>0</v>
      </c>
      <c r="J70">
        <f>IF(countries_cumulative!L69&gt;=50,1,0)</f>
        <v>0</v>
      </c>
      <c r="K70">
        <f>IF(countries_cumulative!M69&gt;=50,1,0)</f>
        <v>0</v>
      </c>
      <c r="L70">
        <f>IF(countries_cumulative!N69&gt;=50,1,0)</f>
        <v>0</v>
      </c>
      <c r="M70">
        <f>IF(countries_cumulative!O69&gt;=50,1,0)</f>
        <v>0</v>
      </c>
      <c r="N70">
        <f>IF(countries_cumulative!P69&gt;=50,1,0)</f>
        <v>0</v>
      </c>
      <c r="O70">
        <f>IF(countries_cumulative!Q69&gt;=50,1,0)</f>
        <v>0</v>
      </c>
      <c r="P70">
        <f>IF(countries_cumulative!R69&gt;=50,1,0)</f>
        <v>0</v>
      </c>
      <c r="Q70">
        <f>IF(countries_cumulative!S69&gt;=50,1,0)</f>
        <v>0</v>
      </c>
      <c r="R70">
        <f>IF(countries_cumulative!T69&gt;=50,1,0)</f>
        <v>0</v>
      </c>
      <c r="S70">
        <f>IF(countries_cumulative!U69&gt;=50,1,0)</f>
        <v>0</v>
      </c>
      <c r="T70">
        <f>IF(countries_cumulative!V69&gt;=50,1,0)</f>
        <v>0</v>
      </c>
      <c r="U70">
        <f>IF(countries_cumulative!W69&gt;=50,1,0)</f>
        <v>0</v>
      </c>
      <c r="V70">
        <f>IF(countries_cumulative!X69&gt;=50,1,0)</f>
        <v>0</v>
      </c>
      <c r="W70">
        <f>IF(countries_cumulative!Y69&gt;=50,1,0)</f>
        <v>0</v>
      </c>
      <c r="X70">
        <f>IF(countries_cumulative!Z69&gt;=50,1,0)</f>
        <v>0</v>
      </c>
      <c r="Y70">
        <f>IF(countries_cumulative!AA69&gt;=50,1,0)</f>
        <v>0</v>
      </c>
      <c r="Z70">
        <f>IF(countries_cumulative!AB69&gt;=50,1,0)</f>
        <v>0</v>
      </c>
      <c r="AA70">
        <f>IF(countries_cumulative!AC69&gt;=50,1,0)</f>
        <v>0</v>
      </c>
      <c r="AB70">
        <f>IF(countries_cumulative!AD69&gt;=50,1,0)</f>
        <v>0</v>
      </c>
      <c r="AC70">
        <f>IF(countries_cumulative!AE69&gt;=50,1,0)</f>
        <v>0</v>
      </c>
      <c r="AD70">
        <f>IF(countries_cumulative!AF69&gt;=50,1,0)</f>
        <v>0</v>
      </c>
      <c r="AE70">
        <f>IF(countries_cumulative!AG69&gt;=50,1,0)</f>
        <v>0</v>
      </c>
      <c r="AF70">
        <f>IF(countries_cumulative!AH69&gt;=50,1,0)</f>
        <v>0</v>
      </c>
      <c r="AG70">
        <f>IF(countries_cumulative!AI69&gt;=50,1,0)</f>
        <v>0</v>
      </c>
      <c r="AH70">
        <f>IF(countries_cumulative!AJ69&gt;=50,1,0)</f>
        <v>0</v>
      </c>
      <c r="AI70">
        <f>IF(countries_cumulative!AK69&gt;=50,1,0)</f>
        <v>0</v>
      </c>
      <c r="AJ70">
        <f>IF(countries_cumulative!AL69&gt;=50,1,0)</f>
        <v>0</v>
      </c>
      <c r="AK70">
        <f>IF(countries_cumulative!AM69&gt;=50,1,0)</f>
        <v>0</v>
      </c>
      <c r="AL70">
        <f>IF(countries_cumulative!AN69&gt;=50,1,0)</f>
        <v>0</v>
      </c>
      <c r="AM70">
        <f>IF(countries_cumulative!AO69&gt;=50,1,0)</f>
        <v>0</v>
      </c>
      <c r="AN70">
        <f>IF(countries_cumulative!AP69&gt;=50,1,0)</f>
        <v>0</v>
      </c>
      <c r="AO70">
        <f>IF(countries_cumulative!AQ69&gt;=50,1,0)</f>
        <v>0</v>
      </c>
      <c r="AP70">
        <f>IF(countries_cumulative!AR69&gt;=50,1,0)</f>
        <v>0</v>
      </c>
      <c r="AQ70">
        <f>IF(countries_cumulative!AS69&gt;=50,1,0)</f>
        <v>0</v>
      </c>
      <c r="AR70">
        <f>IF(countries_cumulative!AT69&gt;=50,1,0)</f>
        <v>0</v>
      </c>
      <c r="AS70">
        <f>IF(countries_cumulative!AU69&gt;=50,1,0)</f>
        <v>0</v>
      </c>
      <c r="AT70">
        <f>IF(countries_cumulative!AV69&gt;=50,1,0)</f>
        <v>0</v>
      </c>
      <c r="AU70">
        <f>IF(countries_cumulative!AW69&gt;=50,1,0)</f>
        <v>0</v>
      </c>
      <c r="AV70">
        <f>IF(countries_cumulative!AX69&gt;=50,1,0)</f>
        <v>1</v>
      </c>
      <c r="AW70">
        <f>IF(countries_cumulative!AY69&gt;=50,1,0)</f>
        <v>1</v>
      </c>
      <c r="AX70">
        <f>IF(countries_cumulative!AZ69&gt;=50,1,0)</f>
        <v>1</v>
      </c>
      <c r="AY70">
        <f>IF(countries_cumulative!BA69&gt;=50,1,0)</f>
        <v>1</v>
      </c>
      <c r="AZ70">
        <f>IF(countries_cumulative!BB69&gt;=50,1,0)</f>
        <v>1</v>
      </c>
      <c r="BA70">
        <f>IF(countries_cumulative!BC69&gt;=50,1,0)</f>
        <v>1</v>
      </c>
      <c r="BB70">
        <f>IF(countries_cumulative!BD69&gt;=50,1,0)</f>
        <v>1</v>
      </c>
      <c r="BC70">
        <f>IF(countries_cumulative!BE69&gt;=50,1,0)</f>
        <v>1</v>
      </c>
      <c r="BD70">
        <f>IF(countries_cumulative!BF69&gt;=50,1,0)</f>
        <v>1</v>
      </c>
      <c r="BE70">
        <f>IF(countries_cumulative!BG69&gt;=50,1,0)</f>
        <v>1</v>
      </c>
      <c r="BF70">
        <f>IF(countries_cumulative!BH69&gt;=50,1,0)</f>
        <v>1</v>
      </c>
      <c r="BG70">
        <f>IF(countries_cumulative!BI69&gt;=50,1,0)</f>
        <v>1</v>
      </c>
      <c r="BH70">
        <f>IF(countries_cumulative!BJ69&gt;=50,1,0)</f>
        <v>1</v>
      </c>
      <c r="BI70">
        <f>IF(countries_cumulative!BK69&gt;=50,1,0)</f>
        <v>1</v>
      </c>
      <c r="BJ70">
        <f>IF(countries_cumulative!BL69&gt;=50,1,0)</f>
        <v>1</v>
      </c>
      <c r="BK70">
        <f>IF(countries_cumulative!BM69&gt;=50,1,0)</f>
        <v>1</v>
      </c>
      <c r="BL70">
        <f>IF(countries_cumulative!BN69&gt;=50,1,0)</f>
        <v>1</v>
      </c>
      <c r="BM70">
        <f>IF(countries_cumulative!BO69&gt;=50,1,0)</f>
        <v>1</v>
      </c>
      <c r="BN70">
        <f>IF(countries_cumulative!BP69&gt;=50,1,0)</f>
        <v>1</v>
      </c>
      <c r="BO70">
        <f>IF(countries_cumulative!BQ69&gt;=50,1,0)</f>
        <v>1</v>
      </c>
      <c r="BP70">
        <f>IF(countries_cumulative!BR69&gt;=50,1,0)</f>
        <v>1</v>
      </c>
      <c r="BQ70">
        <f>IF(countries_cumulative!BS69&gt;=50,1,0)</f>
        <v>1</v>
      </c>
      <c r="BR70">
        <f>IF(countries_cumulative!BT69&gt;=50,1,0)</f>
        <v>1</v>
      </c>
      <c r="BS70">
        <f>IF(countries_cumulative!BU69&gt;=50,1,0)</f>
        <v>1</v>
      </c>
      <c r="BT70">
        <f>IF(countries_cumulative!BV69&gt;=50,1,0)</f>
        <v>1</v>
      </c>
      <c r="BU70">
        <f>IF(countries_cumulative!BW69&gt;=50,1,0)</f>
        <v>1</v>
      </c>
      <c r="BV70">
        <f>IF(countries_cumulative!BX69&gt;=50,1,0)</f>
        <v>1</v>
      </c>
      <c r="BW70">
        <f>IF(countries_cumulative!BY69&gt;=50,1,0)</f>
        <v>1</v>
      </c>
      <c r="BX70">
        <f>IF(countries_cumulative!BZ69&gt;=50,1,0)</f>
        <v>1</v>
      </c>
      <c r="BY70">
        <f>IF(countries_cumulative!CA69&gt;=50,1,0)</f>
        <v>1</v>
      </c>
      <c r="BZ70">
        <f>IF(countries_cumulative!CB69&gt;=50,1,0)</f>
        <v>1</v>
      </c>
      <c r="CA70">
        <f>IF(countries_cumulative!CC69&gt;=50,1,0)</f>
        <v>1</v>
      </c>
      <c r="CB70">
        <f>IF(countries_cumulative!CD69&gt;=50,1,0)</f>
        <v>1</v>
      </c>
      <c r="CC70">
        <f>IF(countries_cumulative!CE69&gt;=50,1,0)</f>
        <v>1</v>
      </c>
      <c r="CD70">
        <f>IF(countries_cumulative!CF69&gt;=50,1,0)</f>
        <v>1</v>
      </c>
      <c r="CE70">
        <f>IF(countries_cumulative!CG69&gt;=50,1,0)</f>
        <v>1</v>
      </c>
      <c r="CF70">
        <f>IF(countries_cumulative!CH69&gt;=50,1,0)</f>
        <v>1</v>
      </c>
      <c r="CG70">
        <f>IF(countries_cumulative!CI69&gt;=50,1,0)</f>
        <v>1</v>
      </c>
      <c r="CH70">
        <f>IF(countries_cumulative!CJ69&gt;=50,1,0)</f>
        <v>1</v>
      </c>
      <c r="CI70">
        <f>IF(countries_cumulative!CK69&gt;=50,1,0)</f>
        <v>1</v>
      </c>
      <c r="CJ70">
        <f>IF(countries_cumulative!CL69&gt;=50,1,0)</f>
        <v>1</v>
      </c>
      <c r="CK70">
        <f>IF(countries_cumulative!CM69&gt;=50,1,0)</f>
        <v>1</v>
      </c>
      <c r="CL70">
        <f>IF(countries_cumulative!CN69&gt;=50,1,0)</f>
        <v>1</v>
      </c>
      <c r="CM70">
        <f>IF(countries_cumulative!CO69&gt;=50,1,0)</f>
        <v>1</v>
      </c>
      <c r="CN70">
        <f>IF(countries_cumulative!CP69&gt;=50,1,0)</f>
        <v>1</v>
      </c>
      <c r="CP70">
        <f t="shared" si="69"/>
        <v>46</v>
      </c>
      <c r="CQ70" t="str">
        <f t="shared" si="70"/>
        <v>Greece</v>
      </c>
      <c r="CR70">
        <f ca="1">OFFSET(countries_cumulative!$D69,0,$CP70+CR$1)</f>
        <v>73</v>
      </c>
      <c r="CS70">
        <f ca="1">OFFSET(countries_cumulative!$D69,0,$CP70+CS$1)</f>
        <v>73</v>
      </c>
      <c r="CT70">
        <f ca="1">OFFSET(countries_cumulative!$D69,0,$CP70+CT$1)</f>
        <v>89</v>
      </c>
      <c r="CU70">
        <f ca="1">OFFSET(countries_cumulative!$D69,0,$CP70+CU$1)</f>
        <v>99</v>
      </c>
      <c r="CV70">
        <f ca="1">OFFSET(countries_cumulative!$D69,0,$CP70+CV$1)</f>
        <v>99</v>
      </c>
      <c r="CW70">
        <f ca="1">OFFSET(countries_cumulative!$D69,0,$CP70+CW$1)</f>
        <v>190</v>
      </c>
      <c r="CX70">
        <f ca="1">OFFSET(countries_cumulative!$D69,0,$CP70+CX$1)</f>
        <v>228</v>
      </c>
      <c r="CY70">
        <f ca="1">OFFSET(countries_cumulative!$D69,0,$CP70+CY$1)</f>
        <v>331</v>
      </c>
      <c r="CZ70">
        <f ca="1">OFFSET(countries_cumulative!$D69,0,$CP70+CZ$1)</f>
        <v>331</v>
      </c>
      <c r="DA70">
        <f ca="1">OFFSET(countries_cumulative!$D69,0,$CP70+DA$1)</f>
        <v>387</v>
      </c>
      <c r="DB70">
        <f ca="1">OFFSET(countries_cumulative!$D69,0,$CP70+DB$1)</f>
        <v>418</v>
      </c>
      <c r="DC70">
        <f ca="1">OFFSET(countries_cumulative!$D69,0,$CP70+DC$1)</f>
        <v>418</v>
      </c>
      <c r="DD70">
        <f ca="1">OFFSET(countries_cumulative!$D69,0,$CP70+DD$1)</f>
        <v>495</v>
      </c>
      <c r="DE70">
        <f ca="1">OFFSET(countries_cumulative!$D69,0,$CP70+DE$1)</f>
        <v>530</v>
      </c>
      <c r="DF70">
        <f ca="1">OFFSET(countries_cumulative!$D69,0,$CP70+DF$1)</f>
        <v>624</v>
      </c>
      <c r="DG70">
        <f ca="1">OFFSET(countries_cumulative!$D69,0,$CP70+DG$1)</f>
        <v>695</v>
      </c>
      <c r="DH70">
        <f ca="1">OFFSET(countries_cumulative!$D69,0,$CP70+DH$1)</f>
        <v>743</v>
      </c>
      <c r="DI70">
        <f ca="1">OFFSET(countries_cumulative!$D69,0,$CP70+DI$1)</f>
        <v>821</v>
      </c>
      <c r="DJ70">
        <f ca="1">OFFSET(countries_cumulative!$D69,0,$CP70+DJ$1)</f>
        <v>892</v>
      </c>
      <c r="DK70">
        <f ca="1">OFFSET(countries_cumulative!$D69,0,$CP70+DK$1)</f>
        <v>966</v>
      </c>
      <c r="DL70">
        <f ca="1">OFFSET(countries_cumulative!$D69,0,$CP70+DL$1)</f>
        <v>1061</v>
      </c>
      <c r="DM70">
        <f ca="1">OFFSET(countries_cumulative!$D69,0,$CP70+DM$1)</f>
        <v>1156</v>
      </c>
      <c r="DN70">
        <f ca="1">OFFSET(countries_cumulative!$D69,0,$CP70+DN$1)</f>
        <v>1212</v>
      </c>
      <c r="DO70">
        <f ca="1">OFFSET(countries_cumulative!$D69,0,$CP70+DO$1)</f>
        <v>1314</v>
      </c>
      <c r="DP70">
        <f ca="1">OFFSET(countries_cumulative!$D69,0,$CP70+DP$1)</f>
        <v>1415</v>
      </c>
      <c r="DQ70">
        <f ca="1">OFFSET(countries_cumulative!$D69,0,$CP70+DQ$1)</f>
        <v>1544</v>
      </c>
      <c r="DR70">
        <f ca="1">OFFSET(countries_cumulative!$D69,0,$CP70+DR$1)</f>
        <v>1613</v>
      </c>
      <c r="DS70">
        <f ca="1">OFFSET(countries_cumulative!$D69,0,$CP70+DS$1)</f>
        <v>1673</v>
      </c>
      <c r="DT70">
        <f ca="1">OFFSET(countries_cumulative!$D69,0,$CP70+DT$1)</f>
        <v>1735</v>
      </c>
      <c r="DU70">
        <f ca="1">OFFSET(countries_cumulative!$D69,0,$CP70+DU$1)</f>
        <v>1755</v>
      </c>
      <c r="DV70">
        <f ca="1">OFFSET(countries_cumulative!$D69,0,$CP70+DV$1)</f>
        <v>1832</v>
      </c>
      <c r="DW70" s="3" t="s">
        <v>66</v>
      </c>
      <c r="DX70">
        <f t="shared" ca="1" si="71"/>
        <v>0.28284896453951602</v>
      </c>
      <c r="DZ70" t="s">
        <v>66</v>
      </c>
      <c r="EA70">
        <f t="shared" ca="1" si="72"/>
        <v>-1</v>
      </c>
      <c r="EB70">
        <f t="shared" ca="1" si="73"/>
        <v>3</v>
      </c>
      <c r="EC70">
        <f t="shared" ca="1" si="66"/>
        <v>1.9624960684073702</v>
      </c>
      <c r="ED70">
        <f t="shared" ca="1" si="67"/>
        <v>1.2581008643532257</v>
      </c>
      <c r="EE70">
        <f t="shared" ca="1" si="68"/>
        <v>1.5920129819855138</v>
      </c>
      <c r="EF70">
        <f t="shared" ca="1" si="41"/>
        <v>1.3176896588941394</v>
      </c>
      <c r="EG70">
        <f t="shared" ca="1" si="42"/>
        <v>1.2106353009296393</v>
      </c>
      <c r="EH70">
        <f t="shared" ca="1" si="43"/>
        <v>1.0019464816941408</v>
      </c>
      <c r="EI70">
        <f t="shared" ca="1" si="44"/>
        <v>0.89424708484497262</v>
      </c>
      <c r="EJ70">
        <f t="shared" ca="1" si="45"/>
        <v>0.79383258826307279</v>
      </c>
      <c r="EK70">
        <f t="shared" ca="1" si="46"/>
        <v>0.70102551047185102</v>
      </c>
      <c r="EL70">
        <f t="shared" ca="1" si="47"/>
        <v>0.65491631539791029</v>
      </c>
      <c r="EM70">
        <f t="shared" ca="1" si="48"/>
        <v>0.60180239421193171</v>
      </c>
      <c r="EN70">
        <f t="shared" ca="1" si="49"/>
        <v>0.56962729687599123</v>
      </c>
      <c r="EO70">
        <f t="shared" ca="1" si="50"/>
        <v>0.53551015268361657</v>
      </c>
      <c r="EP70">
        <f t="shared" ca="1" si="51"/>
        <v>0.50186077658339334</v>
      </c>
      <c r="EQ70">
        <f t="shared" ca="1" si="52"/>
        <v>0.47588675459309648</v>
      </c>
      <c r="ER70">
        <f t="shared" ca="1" si="53"/>
        <v>0.45160717329517563</v>
      </c>
      <c r="ES70">
        <f t="shared" ca="1" si="54"/>
        <v>0.42990759034325476</v>
      </c>
      <c r="ET70">
        <f t="shared" ca="1" si="55"/>
        <v>0.41168515320005805</v>
      </c>
      <c r="EU70">
        <f t="shared" ca="1" si="56"/>
        <v>0.39478130281766588</v>
      </c>
      <c r="EV70">
        <f t="shared" ca="1" si="57"/>
        <v>0.37699669076151099</v>
      </c>
      <c r="EW70">
        <f t="shared" ca="1" si="58"/>
        <v>0.36305009252004727</v>
      </c>
      <c r="EX70">
        <f t="shared" ca="1" si="59"/>
        <v>0.34996659346653658</v>
      </c>
      <c r="EY70">
        <f t="shared" ca="1" si="60"/>
        <v>0.33876548413126595</v>
      </c>
      <c r="EZ70">
        <f t="shared" ca="1" si="61"/>
        <v>0.32616313402129915</v>
      </c>
      <c r="FA70">
        <f t="shared" ca="1" si="62"/>
        <v>0.31422919455805398</v>
      </c>
      <c r="FB70">
        <f t="shared" ca="1" si="63"/>
        <v>0.30323440413618385</v>
      </c>
      <c r="FC70">
        <f t="shared" ca="1" si="64"/>
        <v>0.2919192785881235</v>
      </c>
      <c r="FD70">
        <f t="shared" ca="1" si="65"/>
        <v>0.28284896453951602</v>
      </c>
    </row>
    <row r="71" spans="1:160" hidden="1" x14ac:dyDescent="0.25">
      <c r="A71" s="3" t="s">
        <v>47</v>
      </c>
      <c r="B71">
        <f>IF(countries_cumulative!D70&gt;=50,1,0)</f>
        <v>0</v>
      </c>
      <c r="C71">
        <f>IF(countries_cumulative!E70&gt;=50,1,0)</f>
        <v>0</v>
      </c>
      <c r="D71">
        <f>IF(countries_cumulative!F70&gt;=50,1,0)</f>
        <v>0</v>
      </c>
      <c r="E71">
        <f>IF(countries_cumulative!G70&gt;=50,1,0)</f>
        <v>0</v>
      </c>
      <c r="F71">
        <f>IF(countries_cumulative!H70&gt;=50,1,0)</f>
        <v>0</v>
      </c>
      <c r="G71">
        <f>IF(countries_cumulative!I70&gt;=50,1,0)</f>
        <v>0</v>
      </c>
      <c r="H71">
        <f>IF(countries_cumulative!J70&gt;=50,1,0)</f>
        <v>0</v>
      </c>
      <c r="I71">
        <f>IF(countries_cumulative!K70&gt;=50,1,0)</f>
        <v>0</v>
      </c>
      <c r="J71">
        <f>IF(countries_cumulative!L70&gt;=50,1,0)</f>
        <v>0</v>
      </c>
      <c r="K71">
        <f>IF(countries_cumulative!M70&gt;=50,1,0)</f>
        <v>0</v>
      </c>
      <c r="L71">
        <f>IF(countries_cumulative!N70&gt;=50,1,0)</f>
        <v>0</v>
      </c>
      <c r="M71">
        <f>IF(countries_cumulative!O70&gt;=50,1,0)</f>
        <v>0</v>
      </c>
      <c r="N71">
        <f>IF(countries_cumulative!P70&gt;=50,1,0)</f>
        <v>0</v>
      </c>
      <c r="O71">
        <f>IF(countries_cumulative!Q70&gt;=50,1,0)</f>
        <v>0</v>
      </c>
      <c r="P71">
        <f>IF(countries_cumulative!R70&gt;=50,1,0)</f>
        <v>0</v>
      </c>
      <c r="Q71">
        <f>IF(countries_cumulative!S70&gt;=50,1,0)</f>
        <v>0</v>
      </c>
      <c r="R71">
        <f>IF(countries_cumulative!T70&gt;=50,1,0)</f>
        <v>0</v>
      </c>
      <c r="S71">
        <f>IF(countries_cumulative!U70&gt;=50,1,0)</f>
        <v>0</v>
      </c>
      <c r="T71">
        <f>IF(countries_cumulative!V70&gt;=50,1,0)</f>
        <v>0</v>
      </c>
      <c r="U71">
        <f>IF(countries_cumulative!W70&gt;=50,1,0)</f>
        <v>0</v>
      </c>
      <c r="V71">
        <f>IF(countries_cumulative!X70&gt;=50,1,0)</f>
        <v>0</v>
      </c>
      <c r="W71">
        <f>IF(countries_cumulative!Y70&gt;=50,1,0)</f>
        <v>0</v>
      </c>
      <c r="X71">
        <f>IF(countries_cumulative!Z70&gt;=50,1,0)</f>
        <v>0</v>
      </c>
      <c r="Y71">
        <f>IF(countries_cumulative!AA70&gt;=50,1,0)</f>
        <v>0</v>
      </c>
      <c r="Z71">
        <f>IF(countries_cumulative!AB70&gt;=50,1,0)</f>
        <v>0</v>
      </c>
      <c r="AA71">
        <f>IF(countries_cumulative!AC70&gt;=50,1,0)</f>
        <v>0</v>
      </c>
      <c r="AB71">
        <f>IF(countries_cumulative!AD70&gt;=50,1,0)</f>
        <v>0</v>
      </c>
      <c r="AC71">
        <f>IF(countries_cumulative!AE70&gt;=50,1,0)</f>
        <v>0</v>
      </c>
      <c r="AD71">
        <f>IF(countries_cumulative!AF70&gt;=50,1,0)</f>
        <v>0</v>
      </c>
      <c r="AE71">
        <f>IF(countries_cumulative!AG70&gt;=50,1,0)</f>
        <v>0</v>
      </c>
      <c r="AF71">
        <f>IF(countries_cumulative!AH70&gt;=50,1,0)</f>
        <v>0</v>
      </c>
      <c r="AG71">
        <f>IF(countries_cumulative!AI70&gt;=50,1,0)</f>
        <v>0</v>
      </c>
      <c r="AH71">
        <f>IF(countries_cumulative!AJ70&gt;=50,1,0)</f>
        <v>0</v>
      </c>
      <c r="AI71">
        <f>IF(countries_cumulative!AK70&gt;=50,1,0)</f>
        <v>0</v>
      </c>
      <c r="AJ71">
        <f>IF(countries_cumulative!AL70&gt;=50,1,0)</f>
        <v>0</v>
      </c>
      <c r="AK71">
        <f>IF(countries_cumulative!AM70&gt;=50,1,0)</f>
        <v>0</v>
      </c>
      <c r="AL71">
        <f>IF(countries_cumulative!AN70&gt;=50,1,0)</f>
        <v>0</v>
      </c>
      <c r="AM71">
        <f>IF(countries_cumulative!AO70&gt;=50,1,0)</f>
        <v>0</v>
      </c>
      <c r="AN71">
        <f>IF(countries_cumulative!AP70&gt;=50,1,0)</f>
        <v>0</v>
      </c>
      <c r="AO71">
        <f>IF(countries_cumulative!AQ70&gt;=50,1,0)</f>
        <v>0</v>
      </c>
      <c r="AP71">
        <f>IF(countries_cumulative!AR70&gt;=50,1,0)</f>
        <v>0</v>
      </c>
      <c r="AQ71">
        <f>IF(countries_cumulative!AS70&gt;=50,1,0)</f>
        <v>0</v>
      </c>
      <c r="AR71">
        <f>IF(countries_cumulative!AT70&gt;=50,1,0)</f>
        <v>0</v>
      </c>
      <c r="AS71">
        <f>IF(countries_cumulative!AU70&gt;=50,1,0)</f>
        <v>0</v>
      </c>
      <c r="AT71">
        <f>IF(countries_cumulative!AV70&gt;=50,1,0)</f>
        <v>0</v>
      </c>
      <c r="AU71">
        <f>IF(countries_cumulative!AW70&gt;=50,1,0)</f>
        <v>0</v>
      </c>
      <c r="AV71">
        <f>IF(countries_cumulative!AX70&gt;=50,1,0)</f>
        <v>0</v>
      </c>
      <c r="AW71">
        <f>IF(countries_cumulative!AY70&gt;=50,1,0)</f>
        <v>0</v>
      </c>
      <c r="AX71">
        <f>IF(countries_cumulative!AZ70&gt;=50,1,0)</f>
        <v>0</v>
      </c>
      <c r="AY71">
        <f>IF(countries_cumulative!BA70&gt;=50,1,0)</f>
        <v>0</v>
      </c>
      <c r="AZ71">
        <f>IF(countries_cumulative!BB70&gt;=50,1,0)</f>
        <v>0</v>
      </c>
      <c r="BA71">
        <f>IF(countries_cumulative!BC70&gt;=50,1,0)</f>
        <v>0</v>
      </c>
      <c r="BB71">
        <f>IF(countries_cumulative!BD70&gt;=50,1,0)</f>
        <v>0</v>
      </c>
      <c r="BC71">
        <f>IF(countries_cumulative!BE70&gt;=50,1,0)</f>
        <v>0</v>
      </c>
      <c r="BD71">
        <f>IF(countries_cumulative!BF70&gt;=50,1,0)</f>
        <v>0</v>
      </c>
      <c r="BE71">
        <f>IF(countries_cumulative!BG70&gt;=50,1,0)</f>
        <v>0</v>
      </c>
      <c r="BF71">
        <f>IF(countries_cumulative!BH70&gt;=50,1,0)</f>
        <v>0</v>
      </c>
      <c r="BG71">
        <f>IF(countries_cumulative!BI70&gt;=50,1,0)</f>
        <v>0</v>
      </c>
      <c r="BH71">
        <f>IF(countries_cumulative!BJ70&gt;=50,1,0)</f>
        <v>0</v>
      </c>
      <c r="BI71">
        <f>IF(countries_cumulative!BK70&gt;=50,1,0)</f>
        <v>0</v>
      </c>
      <c r="BJ71">
        <f>IF(countries_cumulative!BL70&gt;=50,1,0)</f>
        <v>0</v>
      </c>
      <c r="BK71">
        <f>IF(countries_cumulative!BM70&gt;=50,1,0)</f>
        <v>0</v>
      </c>
      <c r="BL71">
        <f>IF(countries_cumulative!BN70&gt;=50,1,0)</f>
        <v>0</v>
      </c>
      <c r="BM71">
        <f>IF(countries_cumulative!BO70&gt;=50,1,0)</f>
        <v>0</v>
      </c>
      <c r="BN71">
        <f>IF(countries_cumulative!BP70&gt;=50,1,0)</f>
        <v>0</v>
      </c>
      <c r="BO71">
        <f>IF(countries_cumulative!BQ70&gt;=50,1,0)</f>
        <v>0</v>
      </c>
      <c r="BP71">
        <f>IF(countries_cumulative!BR70&gt;=50,1,0)</f>
        <v>0</v>
      </c>
      <c r="BQ71">
        <f>IF(countries_cumulative!BS70&gt;=50,1,0)</f>
        <v>0</v>
      </c>
      <c r="BR71">
        <f>IF(countries_cumulative!BT70&gt;=50,1,0)</f>
        <v>0</v>
      </c>
      <c r="BS71">
        <f>IF(countries_cumulative!BU70&gt;=50,1,0)</f>
        <v>0</v>
      </c>
      <c r="BT71">
        <f>IF(countries_cumulative!BV70&gt;=50,1,0)</f>
        <v>0</v>
      </c>
      <c r="BU71">
        <f>IF(countries_cumulative!BW70&gt;=50,1,0)</f>
        <v>0</v>
      </c>
      <c r="BV71">
        <f>IF(countries_cumulative!BX70&gt;=50,1,0)</f>
        <v>0</v>
      </c>
      <c r="BW71">
        <f>IF(countries_cumulative!BY70&gt;=50,1,0)</f>
        <v>0</v>
      </c>
      <c r="BX71">
        <f>IF(countries_cumulative!BZ70&gt;=50,1,0)</f>
        <v>0</v>
      </c>
      <c r="BY71">
        <f>IF(countries_cumulative!CA70&gt;=50,1,0)</f>
        <v>0</v>
      </c>
      <c r="BZ71">
        <f>IF(countries_cumulative!CB70&gt;=50,1,0)</f>
        <v>0</v>
      </c>
      <c r="CA71">
        <f>IF(countries_cumulative!CC70&gt;=50,1,0)</f>
        <v>0</v>
      </c>
      <c r="CB71">
        <f>IF(countries_cumulative!CD70&gt;=50,1,0)</f>
        <v>0</v>
      </c>
      <c r="CC71">
        <f>IF(countries_cumulative!CE70&gt;=50,1,0)</f>
        <v>0</v>
      </c>
      <c r="CD71">
        <f>IF(countries_cumulative!CF70&gt;=50,1,0)</f>
        <v>0</v>
      </c>
      <c r="CE71">
        <f>IF(countries_cumulative!CG70&gt;=50,1,0)</f>
        <v>0</v>
      </c>
      <c r="CF71">
        <f>IF(countries_cumulative!CH70&gt;=50,1,0)</f>
        <v>0</v>
      </c>
      <c r="CG71">
        <f>IF(countries_cumulative!CI70&gt;=50,1,0)</f>
        <v>0</v>
      </c>
      <c r="CH71">
        <f>IF(countries_cumulative!CJ70&gt;=50,1,0)</f>
        <v>0</v>
      </c>
      <c r="CI71">
        <f>IF(countries_cumulative!CK70&gt;=50,1,0)</f>
        <v>0</v>
      </c>
      <c r="CJ71">
        <f>IF(countries_cumulative!CL70&gt;=50,1,0)</f>
        <v>0</v>
      </c>
      <c r="CK71">
        <f>IF(countries_cumulative!CM70&gt;=50,1,0)</f>
        <v>0</v>
      </c>
      <c r="CL71">
        <f>IF(countries_cumulative!CN70&gt;=50,1,0)</f>
        <v>0</v>
      </c>
      <c r="CM71">
        <f>IF(countries_cumulative!CO70&gt;=50,1,0)</f>
        <v>0</v>
      </c>
      <c r="CN71">
        <f>IF(countries_cumulative!CP70&gt;=50,1,0)</f>
        <v>0</v>
      </c>
      <c r="CP71">
        <f t="shared" si="69"/>
        <v>91</v>
      </c>
      <c r="CQ71" t="str">
        <f t="shared" si="70"/>
        <v>Greenland</v>
      </c>
      <c r="CR71">
        <f ca="1">OFFSET(countries_cumulative!$D70,0,$CP71+CR$1)</f>
        <v>0</v>
      </c>
      <c r="CS71">
        <f ca="1">OFFSET(countries_cumulative!$D70,0,$CP71+CS$1)</f>
        <v>0</v>
      </c>
      <c r="CT71">
        <f ca="1">OFFSET(countries_cumulative!$D70,0,$CP71+CT$1)</f>
        <v>0</v>
      </c>
      <c r="CU71">
        <f ca="1">OFFSET(countries_cumulative!$D70,0,$CP71+CU$1)</f>
        <v>0</v>
      </c>
      <c r="CV71">
        <f ca="1">OFFSET(countries_cumulative!$D70,0,$CP71+CV$1)</f>
        <v>0</v>
      </c>
      <c r="CW71">
        <f ca="1">OFFSET(countries_cumulative!$D70,0,$CP71+CW$1)</f>
        <v>0</v>
      </c>
      <c r="CX71">
        <f ca="1">OFFSET(countries_cumulative!$D70,0,$CP71+CX$1)</f>
        <v>0</v>
      </c>
      <c r="CY71">
        <f ca="1">OFFSET(countries_cumulative!$D70,0,$CP71+CY$1)</f>
        <v>0</v>
      </c>
      <c r="CZ71">
        <f ca="1">OFFSET(countries_cumulative!$D70,0,$CP71+CZ$1)</f>
        <v>0</v>
      </c>
      <c r="DA71">
        <f ca="1">OFFSET(countries_cumulative!$D70,0,$CP71+DA$1)</f>
        <v>0</v>
      </c>
      <c r="DB71">
        <f ca="1">OFFSET(countries_cumulative!$D70,0,$CP71+DB$1)</f>
        <v>0</v>
      </c>
      <c r="DC71">
        <f ca="1">OFFSET(countries_cumulative!$D70,0,$CP71+DC$1)</f>
        <v>0</v>
      </c>
      <c r="DD71">
        <f ca="1">OFFSET(countries_cumulative!$D70,0,$CP71+DD$1)</f>
        <v>0</v>
      </c>
      <c r="DE71">
        <f ca="1">OFFSET(countries_cumulative!$D70,0,$CP71+DE$1)</f>
        <v>0</v>
      </c>
      <c r="DF71">
        <f ca="1">OFFSET(countries_cumulative!$D70,0,$CP71+DF$1)</f>
        <v>0</v>
      </c>
      <c r="DG71">
        <f ca="1">OFFSET(countries_cumulative!$D70,0,$CP71+DG$1)</f>
        <v>0</v>
      </c>
      <c r="DH71">
        <f ca="1">OFFSET(countries_cumulative!$D70,0,$CP71+DH$1)</f>
        <v>0</v>
      </c>
      <c r="DI71">
        <f ca="1">OFFSET(countries_cumulative!$D70,0,$CP71+DI$1)</f>
        <v>0</v>
      </c>
      <c r="DJ71">
        <f ca="1">OFFSET(countries_cumulative!$D70,0,$CP71+DJ$1)</f>
        <v>0</v>
      </c>
      <c r="DK71">
        <f ca="1">OFFSET(countries_cumulative!$D70,0,$CP71+DK$1)</f>
        <v>0</v>
      </c>
      <c r="DL71">
        <f ca="1">OFFSET(countries_cumulative!$D70,0,$CP71+DL$1)</f>
        <v>0</v>
      </c>
      <c r="DM71">
        <f ca="1">OFFSET(countries_cumulative!$D70,0,$CP71+DM$1)</f>
        <v>0</v>
      </c>
      <c r="DN71">
        <f ca="1">OFFSET(countries_cumulative!$D70,0,$CP71+DN$1)</f>
        <v>0</v>
      </c>
      <c r="DO71">
        <f ca="1">OFFSET(countries_cumulative!$D70,0,$CP71+DO$1)</f>
        <v>0</v>
      </c>
      <c r="DP71">
        <f ca="1">OFFSET(countries_cumulative!$D70,0,$CP71+DP$1)</f>
        <v>0</v>
      </c>
      <c r="DQ71">
        <f ca="1">OFFSET(countries_cumulative!$D70,0,$CP71+DQ$1)</f>
        <v>0</v>
      </c>
      <c r="DR71">
        <f ca="1">OFFSET(countries_cumulative!$D70,0,$CP71+DR$1)</f>
        <v>0</v>
      </c>
      <c r="DS71">
        <f ca="1">OFFSET(countries_cumulative!$D70,0,$CP71+DS$1)</f>
        <v>0</v>
      </c>
      <c r="DT71">
        <f ca="1">OFFSET(countries_cumulative!$D70,0,$CP71+DT$1)</f>
        <v>0</v>
      </c>
      <c r="DU71">
        <f ca="1">OFFSET(countries_cumulative!$D70,0,$CP71+DU$1)</f>
        <v>0</v>
      </c>
      <c r="DV71">
        <f ca="1">OFFSET(countries_cumulative!$D70,0,$CP71+DV$1)</f>
        <v>0</v>
      </c>
      <c r="DW71" s="3" t="s">
        <v>47</v>
      </c>
      <c r="DX71" t="str">
        <f t="shared" ca="1" si="71"/>
        <v/>
      </c>
      <c r="DZ71" t="s">
        <v>47</v>
      </c>
      <c r="EA71">
        <f t="shared" ca="1" si="72"/>
        <v>-1</v>
      </c>
      <c r="EB71">
        <f t="shared" ca="1" si="73"/>
        <v>-1</v>
      </c>
      <c r="EC71">
        <f t="shared" ca="1" si="66"/>
        <v>-1</v>
      </c>
      <c r="ED71">
        <f t="shared" ca="1" si="67"/>
        <v>-1</v>
      </c>
      <c r="EE71">
        <f t="shared" ca="1" si="68"/>
        <v>-1</v>
      </c>
      <c r="EF71">
        <f t="shared" ca="1" si="41"/>
        <v>-1</v>
      </c>
      <c r="EG71">
        <f t="shared" ca="1" si="42"/>
        <v>-1</v>
      </c>
      <c r="EH71">
        <f t="shared" ca="1" si="43"/>
        <v>-1</v>
      </c>
      <c r="EI71">
        <f t="shared" ca="1" si="44"/>
        <v>-1</v>
      </c>
      <c r="EJ71">
        <f t="shared" ca="1" si="45"/>
        <v>-1</v>
      </c>
      <c r="EK71">
        <f t="shared" ca="1" si="46"/>
        <v>-1</v>
      </c>
      <c r="EL71">
        <f t="shared" ca="1" si="47"/>
        <v>-1</v>
      </c>
      <c r="EM71">
        <f t="shared" ca="1" si="48"/>
        <v>-1</v>
      </c>
      <c r="EN71">
        <f t="shared" ca="1" si="49"/>
        <v>-1</v>
      </c>
      <c r="EO71">
        <f t="shared" ca="1" si="50"/>
        <v>-1</v>
      </c>
      <c r="EP71">
        <f t="shared" ca="1" si="51"/>
        <v>-1</v>
      </c>
      <c r="EQ71">
        <f t="shared" ca="1" si="52"/>
        <v>-1</v>
      </c>
      <c r="ER71">
        <f t="shared" ca="1" si="53"/>
        <v>-1</v>
      </c>
      <c r="ES71">
        <f t="shared" ca="1" si="54"/>
        <v>-1</v>
      </c>
      <c r="ET71">
        <f t="shared" ca="1" si="55"/>
        <v>-1</v>
      </c>
      <c r="EU71">
        <f t="shared" ca="1" si="56"/>
        <v>-1</v>
      </c>
      <c r="EV71">
        <f t="shared" ca="1" si="57"/>
        <v>-1</v>
      </c>
      <c r="EW71">
        <f t="shared" ca="1" si="58"/>
        <v>-1</v>
      </c>
      <c r="EX71">
        <f t="shared" ca="1" si="59"/>
        <v>-1</v>
      </c>
      <c r="EY71">
        <f t="shared" ca="1" si="60"/>
        <v>-1</v>
      </c>
      <c r="EZ71">
        <f t="shared" ca="1" si="61"/>
        <v>-1</v>
      </c>
      <c r="FA71">
        <f t="shared" ca="1" si="62"/>
        <v>-1</v>
      </c>
      <c r="FB71">
        <f t="shared" ca="1" si="63"/>
        <v>-1</v>
      </c>
      <c r="FC71">
        <f t="shared" ca="1" si="64"/>
        <v>-1</v>
      </c>
      <c r="FD71">
        <f t="shared" ca="1" si="65"/>
        <v>-1</v>
      </c>
    </row>
    <row r="72" spans="1:160" hidden="1" x14ac:dyDescent="0.25">
      <c r="A72" s="3" t="s">
        <v>166</v>
      </c>
      <c r="B72">
        <f>IF(countries_cumulative!D71&gt;=50,1,0)</f>
        <v>0</v>
      </c>
      <c r="C72">
        <f>IF(countries_cumulative!E71&gt;=50,1,0)</f>
        <v>0</v>
      </c>
      <c r="D72">
        <f>IF(countries_cumulative!F71&gt;=50,1,0)</f>
        <v>0</v>
      </c>
      <c r="E72">
        <f>IF(countries_cumulative!G71&gt;=50,1,0)</f>
        <v>0</v>
      </c>
      <c r="F72">
        <f>IF(countries_cumulative!H71&gt;=50,1,0)</f>
        <v>0</v>
      </c>
      <c r="G72">
        <f>IF(countries_cumulative!I71&gt;=50,1,0)</f>
        <v>0</v>
      </c>
      <c r="H72">
        <f>IF(countries_cumulative!J71&gt;=50,1,0)</f>
        <v>0</v>
      </c>
      <c r="I72">
        <f>IF(countries_cumulative!K71&gt;=50,1,0)</f>
        <v>0</v>
      </c>
      <c r="J72">
        <f>IF(countries_cumulative!L71&gt;=50,1,0)</f>
        <v>0</v>
      </c>
      <c r="K72">
        <f>IF(countries_cumulative!M71&gt;=50,1,0)</f>
        <v>0</v>
      </c>
      <c r="L72">
        <f>IF(countries_cumulative!N71&gt;=50,1,0)</f>
        <v>0</v>
      </c>
      <c r="M72">
        <f>IF(countries_cumulative!O71&gt;=50,1,0)</f>
        <v>0</v>
      </c>
      <c r="N72">
        <f>IF(countries_cumulative!P71&gt;=50,1,0)</f>
        <v>0</v>
      </c>
      <c r="O72">
        <f>IF(countries_cumulative!Q71&gt;=50,1,0)</f>
        <v>0</v>
      </c>
      <c r="P72">
        <f>IF(countries_cumulative!R71&gt;=50,1,0)</f>
        <v>0</v>
      </c>
      <c r="Q72">
        <f>IF(countries_cumulative!S71&gt;=50,1,0)</f>
        <v>0</v>
      </c>
      <c r="R72">
        <f>IF(countries_cumulative!T71&gt;=50,1,0)</f>
        <v>0</v>
      </c>
      <c r="S72">
        <f>IF(countries_cumulative!U71&gt;=50,1,0)</f>
        <v>0</v>
      </c>
      <c r="T72">
        <f>IF(countries_cumulative!V71&gt;=50,1,0)</f>
        <v>0</v>
      </c>
      <c r="U72">
        <f>IF(countries_cumulative!W71&gt;=50,1,0)</f>
        <v>0</v>
      </c>
      <c r="V72">
        <f>IF(countries_cumulative!X71&gt;=50,1,0)</f>
        <v>0</v>
      </c>
      <c r="W72">
        <f>IF(countries_cumulative!Y71&gt;=50,1,0)</f>
        <v>0</v>
      </c>
      <c r="X72">
        <f>IF(countries_cumulative!Z71&gt;=50,1,0)</f>
        <v>0</v>
      </c>
      <c r="Y72">
        <f>IF(countries_cumulative!AA71&gt;=50,1,0)</f>
        <v>0</v>
      </c>
      <c r="Z72">
        <f>IF(countries_cumulative!AB71&gt;=50,1,0)</f>
        <v>0</v>
      </c>
      <c r="AA72">
        <f>IF(countries_cumulative!AC71&gt;=50,1,0)</f>
        <v>0</v>
      </c>
      <c r="AB72">
        <f>IF(countries_cumulative!AD71&gt;=50,1,0)</f>
        <v>0</v>
      </c>
      <c r="AC72">
        <f>IF(countries_cumulative!AE71&gt;=50,1,0)</f>
        <v>0</v>
      </c>
      <c r="AD72">
        <f>IF(countries_cumulative!AF71&gt;=50,1,0)</f>
        <v>0</v>
      </c>
      <c r="AE72">
        <f>IF(countries_cumulative!AG71&gt;=50,1,0)</f>
        <v>0</v>
      </c>
      <c r="AF72">
        <f>IF(countries_cumulative!AH71&gt;=50,1,0)</f>
        <v>0</v>
      </c>
      <c r="AG72">
        <f>IF(countries_cumulative!AI71&gt;=50,1,0)</f>
        <v>0</v>
      </c>
      <c r="AH72">
        <f>IF(countries_cumulative!AJ71&gt;=50,1,0)</f>
        <v>0</v>
      </c>
      <c r="AI72">
        <f>IF(countries_cumulative!AK71&gt;=50,1,0)</f>
        <v>0</v>
      </c>
      <c r="AJ72">
        <f>IF(countries_cumulative!AL71&gt;=50,1,0)</f>
        <v>0</v>
      </c>
      <c r="AK72">
        <f>IF(countries_cumulative!AM71&gt;=50,1,0)</f>
        <v>0</v>
      </c>
      <c r="AL72">
        <f>IF(countries_cumulative!AN71&gt;=50,1,0)</f>
        <v>0</v>
      </c>
      <c r="AM72">
        <f>IF(countries_cumulative!AO71&gt;=50,1,0)</f>
        <v>0</v>
      </c>
      <c r="AN72">
        <f>IF(countries_cumulative!AP71&gt;=50,1,0)</f>
        <v>0</v>
      </c>
      <c r="AO72">
        <f>IF(countries_cumulative!AQ71&gt;=50,1,0)</f>
        <v>0</v>
      </c>
      <c r="AP72">
        <f>IF(countries_cumulative!AR71&gt;=50,1,0)</f>
        <v>0</v>
      </c>
      <c r="AQ72">
        <f>IF(countries_cumulative!AS71&gt;=50,1,0)</f>
        <v>0</v>
      </c>
      <c r="AR72">
        <f>IF(countries_cumulative!AT71&gt;=50,1,0)</f>
        <v>0</v>
      </c>
      <c r="AS72">
        <f>IF(countries_cumulative!AU71&gt;=50,1,0)</f>
        <v>0</v>
      </c>
      <c r="AT72">
        <f>IF(countries_cumulative!AV71&gt;=50,1,0)</f>
        <v>0</v>
      </c>
      <c r="AU72">
        <f>IF(countries_cumulative!AW71&gt;=50,1,0)</f>
        <v>0</v>
      </c>
      <c r="AV72">
        <f>IF(countries_cumulative!AX71&gt;=50,1,0)</f>
        <v>0</v>
      </c>
      <c r="AW72">
        <f>IF(countries_cumulative!AY71&gt;=50,1,0)</f>
        <v>0</v>
      </c>
      <c r="AX72">
        <f>IF(countries_cumulative!AZ71&gt;=50,1,0)</f>
        <v>0</v>
      </c>
      <c r="AY72">
        <f>IF(countries_cumulative!BA71&gt;=50,1,0)</f>
        <v>0</v>
      </c>
      <c r="AZ72">
        <f>IF(countries_cumulative!BB71&gt;=50,1,0)</f>
        <v>0</v>
      </c>
      <c r="BA72">
        <f>IF(countries_cumulative!BC71&gt;=50,1,0)</f>
        <v>0</v>
      </c>
      <c r="BB72">
        <f>IF(countries_cumulative!BD71&gt;=50,1,0)</f>
        <v>0</v>
      </c>
      <c r="BC72">
        <f>IF(countries_cumulative!BE71&gt;=50,1,0)</f>
        <v>0</v>
      </c>
      <c r="BD72">
        <f>IF(countries_cumulative!BF71&gt;=50,1,0)</f>
        <v>0</v>
      </c>
      <c r="BE72">
        <f>IF(countries_cumulative!BG71&gt;=50,1,0)</f>
        <v>0</v>
      </c>
      <c r="BF72">
        <f>IF(countries_cumulative!BH71&gt;=50,1,0)</f>
        <v>0</v>
      </c>
      <c r="BG72">
        <f>IF(countries_cumulative!BI71&gt;=50,1,0)</f>
        <v>0</v>
      </c>
      <c r="BH72">
        <f>IF(countries_cumulative!BJ71&gt;=50,1,0)</f>
        <v>0</v>
      </c>
      <c r="BI72">
        <f>IF(countries_cumulative!BK71&gt;=50,1,0)</f>
        <v>0</v>
      </c>
      <c r="BJ72">
        <f>IF(countries_cumulative!BL71&gt;=50,1,0)</f>
        <v>0</v>
      </c>
      <c r="BK72">
        <f>IF(countries_cumulative!BM71&gt;=50,1,0)</f>
        <v>0</v>
      </c>
      <c r="BL72">
        <f>IF(countries_cumulative!BN71&gt;=50,1,0)</f>
        <v>0</v>
      </c>
      <c r="BM72">
        <f>IF(countries_cumulative!BO71&gt;=50,1,0)</f>
        <v>0</v>
      </c>
      <c r="BN72">
        <f>IF(countries_cumulative!BP71&gt;=50,1,0)</f>
        <v>0</v>
      </c>
      <c r="BO72">
        <f>IF(countries_cumulative!BQ71&gt;=50,1,0)</f>
        <v>0</v>
      </c>
      <c r="BP72">
        <f>IF(countries_cumulative!BR71&gt;=50,1,0)</f>
        <v>0</v>
      </c>
      <c r="BQ72">
        <f>IF(countries_cumulative!BS71&gt;=50,1,0)</f>
        <v>0</v>
      </c>
      <c r="BR72">
        <f>IF(countries_cumulative!BT71&gt;=50,1,0)</f>
        <v>0</v>
      </c>
      <c r="BS72">
        <f>IF(countries_cumulative!BU71&gt;=50,1,0)</f>
        <v>0</v>
      </c>
      <c r="BT72">
        <f>IF(countries_cumulative!BV71&gt;=50,1,0)</f>
        <v>0</v>
      </c>
      <c r="BU72">
        <f>IF(countries_cumulative!BW71&gt;=50,1,0)</f>
        <v>0</v>
      </c>
      <c r="BV72">
        <f>IF(countries_cumulative!BX71&gt;=50,1,0)</f>
        <v>0</v>
      </c>
      <c r="BW72">
        <f>IF(countries_cumulative!BY71&gt;=50,1,0)</f>
        <v>0</v>
      </c>
      <c r="BX72">
        <f>IF(countries_cumulative!BZ71&gt;=50,1,0)</f>
        <v>0</v>
      </c>
      <c r="BY72">
        <f>IF(countries_cumulative!CA71&gt;=50,1,0)</f>
        <v>0</v>
      </c>
      <c r="BZ72">
        <f>IF(countries_cumulative!CB71&gt;=50,1,0)</f>
        <v>0</v>
      </c>
      <c r="CA72">
        <f>IF(countries_cumulative!CC71&gt;=50,1,0)</f>
        <v>0</v>
      </c>
      <c r="CB72">
        <f>IF(countries_cumulative!CD71&gt;=50,1,0)</f>
        <v>0</v>
      </c>
      <c r="CC72">
        <f>IF(countries_cumulative!CE71&gt;=50,1,0)</f>
        <v>0</v>
      </c>
      <c r="CD72">
        <f>IF(countries_cumulative!CF71&gt;=50,1,0)</f>
        <v>0</v>
      </c>
      <c r="CE72">
        <f>IF(countries_cumulative!CG71&gt;=50,1,0)</f>
        <v>0</v>
      </c>
      <c r="CF72">
        <f>IF(countries_cumulative!CH71&gt;=50,1,0)</f>
        <v>0</v>
      </c>
      <c r="CG72">
        <f>IF(countries_cumulative!CI71&gt;=50,1,0)</f>
        <v>0</v>
      </c>
      <c r="CH72">
        <f>IF(countries_cumulative!CJ71&gt;=50,1,0)</f>
        <v>0</v>
      </c>
      <c r="CI72">
        <f>IF(countries_cumulative!CK71&gt;=50,1,0)</f>
        <v>0</v>
      </c>
      <c r="CJ72">
        <f>IF(countries_cumulative!CL71&gt;=50,1,0)</f>
        <v>0</v>
      </c>
      <c r="CK72">
        <f>IF(countries_cumulative!CM71&gt;=50,1,0)</f>
        <v>0</v>
      </c>
      <c r="CL72">
        <f>IF(countries_cumulative!CN71&gt;=50,1,0)</f>
        <v>0</v>
      </c>
      <c r="CM72">
        <f>IF(countries_cumulative!CO71&gt;=50,1,0)</f>
        <v>0</v>
      </c>
      <c r="CN72">
        <f>IF(countries_cumulative!CP71&gt;=50,1,0)</f>
        <v>0</v>
      </c>
      <c r="CP72">
        <f t="shared" si="69"/>
        <v>91</v>
      </c>
      <c r="CQ72" t="str">
        <f t="shared" si="70"/>
        <v>Grenada</v>
      </c>
      <c r="CR72">
        <f ca="1">OFFSET(countries_cumulative!$D71,0,$CP72+CR$1)</f>
        <v>0</v>
      </c>
      <c r="CS72">
        <f ca="1">OFFSET(countries_cumulative!$D71,0,$CP72+CS$1)</f>
        <v>0</v>
      </c>
      <c r="CT72">
        <f ca="1">OFFSET(countries_cumulative!$D71,0,$CP72+CT$1)</f>
        <v>0</v>
      </c>
      <c r="CU72">
        <f ca="1">OFFSET(countries_cumulative!$D71,0,$CP72+CU$1)</f>
        <v>0</v>
      </c>
      <c r="CV72">
        <f ca="1">OFFSET(countries_cumulative!$D71,0,$CP72+CV$1)</f>
        <v>0</v>
      </c>
      <c r="CW72">
        <f ca="1">OFFSET(countries_cumulative!$D71,0,$CP72+CW$1)</f>
        <v>0</v>
      </c>
      <c r="CX72">
        <f ca="1">OFFSET(countries_cumulative!$D71,0,$CP72+CX$1)</f>
        <v>0</v>
      </c>
      <c r="CY72">
        <f ca="1">OFFSET(countries_cumulative!$D71,0,$CP72+CY$1)</f>
        <v>0</v>
      </c>
      <c r="CZ72">
        <f ca="1">OFFSET(countries_cumulative!$D71,0,$CP72+CZ$1)</f>
        <v>0</v>
      </c>
      <c r="DA72">
        <f ca="1">OFFSET(countries_cumulative!$D71,0,$CP72+DA$1)</f>
        <v>0</v>
      </c>
      <c r="DB72">
        <f ca="1">OFFSET(countries_cumulative!$D71,0,$CP72+DB$1)</f>
        <v>0</v>
      </c>
      <c r="DC72">
        <f ca="1">OFFSET(countries_cumulative!$D71,0,$CP72+DC$1)</f>
        <v>0</v>
      </c>
      <c r="DD72">
        <f ca="1">OFFSET(countries_cumulative!$D71,0,$CP72+DD$1)</f>
        <v>0</v>
      </c>
      <c r="DE72">
        <f ca="1">OFFSET(countries_cumulative!$D71,0,$CP72+DE$1)</f>
        <v>0</v>
      </c>
      <c r="DF72">
        <f ca="1">OFFSET(countries_cumulative!$D71,0,$CP72+DF$1)</f>
        <v>0</v>
      </c>
      <c r="DG72">
        <f ca="1">OFFSET(countries_cumulative!$D71,0,$CP72+DG$1)</f>
        <v>0</v>
      </c>
      <c r="DH72">
        <f ca="1">OFFSET(countries_cumulative!$D71,0,$CP72+DH$1)</f>
        <v>0</v>
      </c>
      <c r="DI72">
        <f ca="1">OFFSET(countries_cumulative!$D71,0,$CP72+DI$1)</f>
        <v>0</v>
      </c>
      <c r="DJ72">
        <f ca="1">OFFSET(countries_cumulative!$D71,0,$CP72+DJ$1)</f>
        <v>0</v>
      </c>
      <c r="DK72">
        <f ca="1">OFFSET(countries_cumulative!$D71,0,$CP72+DK$1)</f>
        <v>0</v>
      </c>
      <c r="DL72">
        <f ca="1">OFFSET(countries_cumulative!$D71,0,$CP72+DL$1)</f>
        <v>0</v>
      </c>
      <c r="DM72">
        <f ca="1">OFFSET(countries_cumulative!$D71,0,$CP72+DM$1)</f>
        <v>0</v>
      </c>
      <c r="DN72">
        <f ca="1">OFFSET(countries_cumulative!$D71,0,$CP72+DN$1)</f>
        <v>0</v>
      </c>
      <c r="DO72">
        <f ca="1">OFFSET(countries_cumulative!$D71,0,$CP72+DO$1)</f>
        <v>0</v>
      </c>
      <c r="DP72">
        <f ca="1">OFFSET(countries_cumulative!$D71,0,$CP72+DP$1)</f>
        <v>0</v>
      </c>
      <c r="DQ72">
        <f ca="1">OFFSET(countries_cumulative!$D71,0,$CP72+DQ$1)</f>
        <v>0</v>
      </c>
      <c r="DR72">
        <f ca="1">OFFSET(countries_cumulative!$D71,0,$CP72+DR$1)</f>
        <v>0</v>
      </c>
      <c r="DS72">
        <f ca="1">OFFSET(countries_cumulative!$D71,0,$CP72+DS$1)</f>
        <v>0</v>
      </c>
      <c r="DT72">
        <f ca="1">OFFSET(countries_cumulative!$D71,0,$CP72+DT$1)</f>
        <v>0</v>
      </c>
      <c r="DU72">
        <f ca="1">OFFSET(countries_cumulative!$D71,0,$CP72+DU$1)</f>
        <v>0</v>
      </c>
      <c r="DV72">
        <f ca="1">OFFSET(countries_cumulative!$D71,0,$CP72+DV$1)</f>
        <v>0</v>
      </c>
      <c r="DW72" s="3" t="s">
        <v>166</v>
      </c>
      <c r="DX72" t="str">
        <f t="shared" ca="1" si="71"/>
        <v/>
      </c>
      <c r="DZ72" t="s">
        <v>166</v>
      </c>
      <c r="EA72">
        <f t="shared" ca="1" si="72"/>
        <v>-1</v>
      </c>
      <c r="EB72">
        <f t="shared" ca="1" si="73"/>
        <v>-1</v>
      </c>
      <c r="EC72">
        <f t="shared" ca="1" si="66"/>
        <v>-1</v>
      </c>
      <c r="ED72">
        <f t="shared" ca="1" si="67"/>
        <v>-1</v>
      </c>
      <c r="EE72">
        <f t="shared" ca="1" si="68"/>
        <v>-1</v>
      </c>
      <c r="EF72">
        <f t="shared" ca="1" si="41"/>
        <v>-1</v>
      </c>
      <c r="EG72">
        <f t="shared" ca="1" si="42"/>
        <v>-1</v>
      </c>
      <c r="EH72">
        <f t="shared" ca="1" si="43"/>
        <v>-1</v>
      </c>
      <c r="EI72">
        <f t="shared" ca="1" si="44"/>
        <v>-1</v>
      </c>
      <c r="EJ72">
        <f t="shared" ca="1" si="45"/>
        <v>-1</v>
      </c>
      <c r="EK72">
        <f t="shared" ca="1" si="46"/>
        <v>-1</v>
      </c>
      <c r="EL72">
        <f t="shared" ca="1" si="47"/>
        <v>-1</v>
      </c>
      <c r="EM72">
        <f t="shared" ca="1" si="48"/>
        <v>-1</v>
      </c>
      <c r="EN72">
        <f t="shared" ca="1" si="49"/>
        <v>-1</v>
      </c>
      <c r="EO72">
        <f t="shared" ca="1" si="50"/>
        <v>-1</v>
      </c>
      <c r="EP72">
        <f t="shared" ca="1" si="51"/>
        <v>-1</v>
      </c>
      <c r="EQ72">
        <f t="shared" ca="1" si="52"/>
        <v>-1</v>
      </c>
      <c r="ER72">
        <f t="shared" ca="1" si="53"/>
        <v>-1</v>
      </c>
      <c r="ES72">
        <f t="shared" ca="1" si="54"/>
        <v>-1</v>
      </c>
      <c r="ET72">
        <f t="shared" ca="1" si="55"/>
        <v>-1</v>
      </c>
      <c r="EU72">
        <f t="shared" ca="1" si="56"/>
        <v>-1</v>
      </c>
      <c r="EV72">
        <f t="shared" ca="1" si="57"/>
        <v>-1</v>
      </c>
      <c r="EW72">
        <f t="shared" ca="1" si="58"/>
        <v>-1</v>
      </c>
      <c r="EX72">
        <f t="shared" ca="1" si="59"/>
        <v>-1</v>
      </c>
      <c r="EY72">
        <f t="shared" ca="1" si="60"/>
        <v>-1</v>
      </c>
      <c r="EZ72">
        <f t="shared" ca="1" si="61"/>
        <v>-1</v>
      </c>
      <c r="FA72">
        <f t="shared" ca="1" si="62"/>
        <v>-1</v>
      </c>
      <c r="FB72">
        <f t="shared" ca="1" si="63"/>
        <v>-1</v>
      </c>
      <c r="FC72">
        <f t="shared" ca="1" si="64"/>
        <v>-1</v>
      </c>
      <c r="FD72">
        <f t="shared" ca="1" si="65"/>
        <v>-1</v>
      </c>
    </row>
    <row r="73" spans="1:160" hidden="1" x14ac:dyDescent="0.25">
      <c r="A73" s="3" t="s">
        <v>67</v>
      </c>
      <c r="B73">
        <f>IF(countries_cumulative!D72&gt;=50,1,0)</f>
        <v>0</v>
      </c>
      <c r="C73">
        <f>IF(countries_cumulative!E72&gt;=50,1,0)</f>
        <v>0</v>
      </c>
      <c r="D73">
        <f>IF(countries_cumulative!F72&gt;=50,1,0)</f>
        <v>0</v>
      </c>
      <c r="E73">
        <f>IF(countries_cumulative!G72&gt;=50,1,0)</f>
        <v>0</v>
      </c>
      <c r="F73">
        <f>IF(countries_cumulative!H72&gt;=50,1,0)</f>
        <v>0</v>
      </c>
      <c r="G73">
        <f>IF(countries_cumulative!I72&gt;=50,1,0)</f>
        <v>0</v>
      </c>
      <c r="H73">
        <f>IF(countries_cumulative!J72&gt;=50,1,0)</f>
        <v>0</v>
      </c>
      <c r="I73">
        <f>IF(countries_cumulative!K72&gt;=50,1,0)</f>
        <v>0</v>
      </c>
      <c r="J73">
        <f>IF(countries_cumulative!L72&gt;=50,1,0)</f>
        <v>0</v>
      </c>
      <c r="K73">
        <f>IF(countries_cumulative!M72&gt;=50,1,0)</f>
        <v>0</v>
      </c>
      <c r="L73">
        <f>IF(countries_cumulative!N72&gt;=50,1,0)</f>
        <v>0</v>
      </c>
      <c r="M73">
        <f>IF(countries_cumulative!O72&gt;=50,1,0)</f>
        <v>0</v>
      </c>
      <c r="N73">
        <f>IF(countries_cumulative!P72&gt;=50,1,0)</f>
        <v>0</v>
      </c>
      <c r="O73">
        <f>IF(countries_cumulative!Q72&gt;=50,1,0)</f>
        <v>0</v>
      </c>
      <c r="P73">
        <f>IF(countries_cumulative!R72&gt;=50,1,0)</f>
        <v>0</v>
      </c>
      <c r="Q73">
        <f>IF(countries_cumulative!S72&gt;=50,1,0)</f>
        <v>0</v>
      </c>
      <c r="R73">
        <f>IF(countries_cumulative!T72&gt;=50,1,0)</f>
        <v>0</v>
      </c>
      <c r="S73">
        <f>IF(countries_cumulative!U72&gt;=50,1,0)</f>
        <v>0</v>
      </c>
      <c r="T73">
        <f>IF(countries_cumulative!V72&gt;=50,1,0)</f>
        <v>0</v>
      </c>
      <c r="U73">
        <f>IF(countries_cumulative!W72&gt;=50,1,0)</f>
        <v>0</v>
      </c>
      <c r="V73">
        <f>IF(countries_cumulative!X72&gt;=50,1,0)</f>
        <v>0</v>
      </c>
      <c r="W73">
        <f>IF(countries_cumulative!Y72&gt;=50,1,0)</f>
        <v>0</v>
      </c>
      <c r="X73">
        <f>IF(countries_cumulative!Z72&gt;=50,1,0)</f>
        <v>0</v>
      </c>
      <c r="Y73">
        <f>IF(countries_cumulative!AA72&gt;=50,1,0)</f>
        <v>0</v>
      </c>
      <c r="Z73">
        <f>IF(countries_cumulative!AB72&gt;=50,1,0)</f>
        <v>0</v>
      </c>
      <c r="AA73">
        <f>IF(countries_cumulative!AC72&gt;=50,1,0)</f>
        <v>0</v>
      </c>
      <c r="AB73">
        <f>IF(countries_cumulative!AD72&gt;=50,1,0)</f>
        <v>0</v>
      </c>
      <c r="AC73">
        <f>IF(countries_cumulative!AE72&gt;=50,1,0)</f>
        <v>0</v>
      </c>
      <c r="AD73">
        <f>IF(countries_cumulative!AF72&gt;=50,1,0)</f>
        <v>0</v>
      </c>
      <c r="AE73">
        <f>IF(countries_cumulative!AG72&gt;=50,1,0)</f>
        <v>0</v>
      </c>
      <c r="AF73">
        <f>IF(countries_cumulative!AH72&gt;=50,1,0)</f>
        <v>0</v>
      </c>
      <c r="AG73">
        <f>IF(countries_cumulative!AI72&gt;=50,1,0)</f>
        <v>0</v>
      </c>
      <c r="AH73">
        <f>IF(countries_cumulative!AJ72&gt;=50,1,0)</f>
        <v>0</v>
      </c>
      <c r="AI73">
        <f>IF(countries_cumulative!AK72&gt;=50,1,0)</f>
        <v>0</v>
      </c>
      <c r="AJ73">
        <f>IF(countries_cumulative!AL72&gt;=50,1,0)</f>
        <v>0</v>
      </c>
      <c r="AK73">
        <f>IF(countries_cumulative!AM72&gt;=50,1,0)</f>
        <v>0</v>
      </c>
      <c r="AL73">
        <f>IF(countries_cumulative!AN72&gt;=50,1,0)</f>
        <v>0</v>
      </c>
      <c r="AM73">
        <f>IF(countries_cumulative!AO72&gt;=50,1,0)</f>
        <v>0</v>
      </c>
      <c r="AN73">
        <f>IF(countries_cumulative!AP72&gt;=50,1,0)</f>
        <v>0</v>
      </c>
      <c r="AO73">
        <f>IF(countries_cumulative!AQ72&gt;=50,1,0)</f>
        <v>0</v>
      </c>
      <c r="AP73">
        <f>IF(countries_cumulative!AR72&gt;=50,1,0)</f>
        <v>0</v>
      </c>
      <c r="AQ73">
        <f>IF(countries_cumulative!AS72&gt;=50,1,0)</f>
        <v>0</v>
      </c>
      <c r="AR73">
        <f>IF(countries_cumulative!AT72&gt;=50,1,0)</f>
        <v>0</v>
      </c>
      <c r="AS73">
        <f>IF(countries_cumulative!AU72&gt;=50,1,0)</f>
        <v>0</v>
      </c>
      <c r="AT73">
        <f>IF(countries_cumulative!AV72&gt;=50,1,0)</f>
        <v>0</v>
      </c>
      <c r="AU73">
        <f>IF(countries_cumulative!AW72&gt;=50,1,0)</f>
        <v>0</v>
      </c>
      <c r="AV73">
        <f>IF(countries_cumulative!AX72&gt;=50,1,0)</f>
        <v>0</v>
      </c>
      <c r="AW73">
        <f>IF(countries_cumulative!AY72&gt;=50,1,0)</f>
        <v>0</v>
      </c>
      <c r="AX73">
        <f>IF(countries_cumulative!AZ72&gt;=50,1,0)</f>
        <v>0</v>
      </c>
      <c r="AY73">
        <f>IF(countries_cumulative!BA72&gt;=50,1,0)</f>
        <v>0</v>
      </c>
      <c r="AZ73">
        <f>IF(countries_cumulative!BB72&gt;=50,1,0)</f>
        <v>0</v>
      </c>
      <c r="BA73">
        <f>IF(countries_cumulative!BC72&gt;=50,1,0)</f>
        <v>0</v>
      </c>
      <c r="BB73">
        <f>IF(countries_cumulative!BD72&gt;=50,1,0)</f>
        <v>0</v>
      </c>
      <c r="BC73">
        <f>IF(countries_cumulative!BE72&gt;=50,1,0)</f>
        <v>0</v>
      </c>
      <c r="BD73">
        <f>IF(countries_cumulative!BF72&gt;=50,1,0)</f>
        <v>0</v>
      </c>
      <c r="BE73">
        <f>IF(countries_cumulative!BG72&gt;=50,1,0)</f>
        <v>0</v>
      </c>
      <c r="BF73">
        <f>IF(countries_cumulative!BH72&gt;=50,1,0)</f>
        <v>0</v>
      </c>
      <c r="BG73">
        <f>IF(countries_cumulative!BI72&gt;=50,1,0)</f>
        <v>0</v>
      </c>
      <c r="BH73">
        <f>IF(countries_cumulative!BJ72&gt;=50,1,0)</f>
        <v>0</v>
      </c>
      <c r="BI73">
        <f>IF(countries_cumulative!BK72&gt;=50,1,0)</f>
        <v>0</v>
      </c>
      <c r="BJ73">
        <f>IF(countries_cumulative!BL72&gt;=50,1,0)</f>
        <v>0</v>
      </c>
      <c r="BK73">
        <f>IF(countries_cumulative!BM72&gt;=50,1,0)</f>
        <v>0</v>
      </c>
      <c r="BL73">
        <f>IF(countries_cumulative!BN72&gt;=50,1,0)</f>
        <v>0</v>
      </c>
      <c r="BM73">
        <f>IF(countries_cumulative!BO72&gt;=50,1,0)</f>
        <v>0</v>
      </c>
      <c r="BN73">
        <f>IF(countries_cumulative!BP72&gt;=50,1,0)</f>
        <v>0</v>
      </c>
      <c r="BO73">
        <f>IF(countries_cumulative!BQ72&gt;=50,1,0)</f>
        <v>0</v>
      </c>
      <c r="BP73">
        <f>IF(countries_cumulative!BR72&gt;=50,1,0)</f>
        <v>0</v>
      </c>
      <c r="BQ73">
        <f>IF(countries_cumulative!BS72&gt;=50,1,0)</f>
        <v>0</v>
      </c>
      <c r="BR73">
        <f>IF(countries_cumulative!BT72&gt;=50,1,0)</f>
        <v>0</v>
      </c>
      <c r="BS73">
        <f>IF(countries_cumulative!BU72&gt;=50,1,0)</f>
        <v>0</v>
      </c>
      <c r="BT73">
        <f>IF(countries_cumulative!BV72&gt;=50,1,0)</f>
        <v>0</v>
      </c>
      <c r="BU73">
        <f>IF(countries_cumulative!BW72&gt;=50,1,0)</f>
        <v>0</v>
      </c>
      <c r="BV73">
        <f>IF(countries_cumulative!BX72&gt;=50,1,0)</f>
        <v>1</v>
      </c>
      <c r="BW73">
        <f>IF(countries_cumulative!BY72&gt;=50,1,0)</f>
        <v>1</v>
      </c>
      <c r="BX73">
        <f>IF(countries_cumulative!BZ72&gt;=50,1,0)</f>
        <v>1</v>
      </c>
      <c r="BY73">
        <f>IF(countries_cumulative!CA72&gt;=50,1,0)</f>
        <v>1</v>
      </c>
      <c r="BZ73">
        <f>IF(countries_cumulative!CB72&gt;=50,1,0)</f>
        <v>1</v>
      </c>
      <c r="CA73">
        <f>IF(countries_cumulative!CC72&gt;=50,1,0)</f>
        <v>1</v>
      </c>
      <c r="CB73">
        <f>IF(countries_cumulative!CD72&gt;=50,1,0)</f>
        <v>1</v>
      </c>
      <c r="CC73">
        <f>IF(countries_cumulative!CE72&gt;=50,1,0)</f>
        <v>1</v>
      </c>
      <c r="CD73">
        <f>IF(countries_cumulative!CF72&gt;=50,1,0)</f>
        <v>1</v>
      </c>
      <c r="CE73">
        <f>IF(countries_cumulative!CG72&gt;=50,1,0)</f>
        <v>1</v>
      </c>
      <c r="CF73">
        <f>IF(countries_cumulative!CH72&gt;=50,1,0)</f>
        <v>1</v>
      </c>
      <c r="CG73">
        <f>IF(countries_cumulative!CI72&gt;=50,1,0)</f>
        <v>1</v>
      </c>
      <c r="CH73">
        <f>IF(countries_cumulative!CJ72&gt;=50,1,0)</f>
        <v>1</v>
      </c>
      <c r="CI73">
        <f>IF(countries_cumulative!CK72&gt;=50,1,0)</f>
        <v>1</v>
      </c>
      <c r="CJ73">
        <f>IF(countries_cumulative!CL72&gt;=50,1,0)</f>
        <v>1</v>
      </c>
      <c r="CK73">
        <f>IF(countries_cumulative!CM72&gt;=50,1,0)</f>
        <v>1</v>
      </c>
      <c r="CL73">
        <f>IF(countries_cumulative!CN72&gt;=50,1,0)</f>
        <v>1</v>
      </c>
      <c r="CM73">
        <f>IF(countries_cumulative!CO72&gt;=50,1,0)</f>
        <v>1</v>
      </c>
      <c r="CN73">
        <f>IF(countries_cumulative!CP72&gt;=50,1,0)</f>
        <v>1</v>
      </c>
      <c r="CP73">
        <f t="shared" si="69"/>
        <v>72</v>
      </c>
      <c r="CQ73" t="str">
        <f t="shared" si="70"/>
        <v>Guatemala</v>
      </c>
      <c r="CR73">
        <f ca="1">OFFSET(countries_cumulative!$D72,0,$CP73+CR$1)</f>
        <v>50</v>
      </c>
      <c r="CS73">
        <f ca="1">OFFSET(countries_cumulative!$D72,0,$CP73+CS$1)</f>
        <v>61</v>
      </c>
      <c r="CT73">
        <f ca="1">OFFSET(countries_cumulative!$D72,0,$CP73+CT$1)</f>
        <v>61</v>
      </c>
      <c r="CU73">
        <f ca="1">OFFSET(countries_cumulative!$D72,0,$CP73+CU$1)</f>
        <v>70</v>
      </c>
      <c r="CV73">
        <f ca="1">OFFSET(countries_cumulative!$D72,0,$CP73+CV$1)</f>
        <v>77</v>
      </c>
      <c r="CW73">
        <f ca="1">OFFSET(countries_cumulative!$D72,0,$CP73+CW$1)</f>
        <v>87</v>
      </c>
      <c r="CX73">
        <f ca="1">OFFSET(countries_cumulative!$D72,0,$CP73+CX$1)</f>
        <v>95</v>
      </c>
      <c r="CY73">
        <f ca="1">OFFSET(countries_cumulative!$D72,0,$CP73+CY$1)</f>
        <v>126</v>
      </c>
      <c r="CZ73">
        <f ca="1">OFFSET(countries_cumulative!$D72,0,$CP73+CZ$1)</f>
        <v>137</v>
      </c>
      <c r="DA73">
        <f ca="1">OFFSET(countries_cumulative!$D72,0,$CP73+DA$1)</f>
        <v>155</v>
      </c>
      <c r="DB73">
        <f ca="1">OFFSET(countries_cumulative!$D72,0,$CP73+DB$1)</f>
        <v>156</v>
      </c>
      <c r="DC73">
        <f ca="1">OFFSET(countries_cumulative!$D72,0,$CP73+DC$1)</f>
        <v>167</v>
      </c>
      <c r="DD73">
        <f ca="1">OFFSET(countries_cumulative!$D72,0,$CP73+DD$1)</f>
        <v>180</v>
      </c>
      <c r="DE73">
        <f ca="1">OFFSET(countries_cumulative!$D72,0,$CP73+DE$1)</f>
        <v>196</v>
      </c>
      <c r="DF73">
        <f ca="1">OFFSET(countries_cumulative!$D72,0,$CP73+DF$1)</f>
        <v>214</v>
      </c>
      <c r="DG73">
        <f ca="1">OFFSET(countries_cumulative!$D72,0,$CP73+DG$1)</f>
        <v>235</v>
      </c>
      <c r="DH73">
        <f ca="1">OFFSET(countries_cumulative!$D72,0,$CP73+DH$1)</f>
        <v>257</v>
      </c>
      <c r="DI73">
        <f ca="1">OFFSET(countries_cumulative!$D72,0,$CP73+DI$1)</f>
        <v>289</v>
      </c>
      <c r="DJ73">
        <f ca="1">OFFSET(countries_cumulative!$D72,0,$CP73+DJ$1)</f>
        <v>294</v>
      </c>
      <c r="DK73">
        <f ca="1">OFFSET(countries_cumulative!$D72,0,$CP73+DK$1)</f>
        <v>0</v>
      </c>
      <c r="DL73">
        <f ca="1">OFFSET(countries_cumulative!$D72,0,$CP73+DL$1)</f>
        <v>0</v>
      </c>
      <c r="DM73">
        <f ca="1">OFFSET(countries_cumulative!$D72,0,$CP73+DM$1)</f>
        <v>0</v>
      </c>
      <c r="DN73">
        <f ca="1">OFFSET(countries_cumulative!$D72,0,$CP73+DN$1)</f>
        <v>0</v>
      </c>
      <c r="DO73">
        <f ca="1">OFFSET(countries_cumulative!$D72,0,$CP73+DO$1)</f>
        <v>0</v>
      </c>
      <c r="DP73">
        <f ca="1">OFFSET(countries_cumulative!$D72,0,$CP73+DP$1)</f>
        <v>0</v>
      </c>
      <c r="DQ73">
        <f ca="1">OFFSET(countries_cumulative!$D72,0,$CP73+DQ$1)</f>
        <v>0</v>
      </c>
      <c r="DR73">
        <f ca="1">OFFSET(countries_cumulative!$D72,0,$CP73+DR$1)</f>
        <v>0</v>
      </c>
      <c r="DS73">
        <f ca="1">OFFSET(countries_cumulative!$D72,0,$CP73+DS$1)</f>
        <v>0</v>
      </c>
      <c r="DT73">
        <f ca="1">OFFSET(countries_cumulative!$D72,0,$CP73+DT$1)</f>
        <v>0</v>
      </c>
      <c r="DU73">
        <f ca="1">OFFSET(countries_cumulative!$D72,0,$CP73+DU$1)</f>
        <v>0</v>
      </c>
      <c r="DV73">
        <f ca="1">OFFSET(countries_cumulative!$D72,0,$CP73+DV$1)</f>
        <v>0</v>
      </c>
      <c r="DW73" s="3" t="s">
        <v>67</v>
      </c>
      <c r="DX73" t="str">
        <f t="shared" ca="1" si="71"/>
        <v/>
      </c>
      <c r="DZ73" t="s">
        <v>67</v>
      </c>
      <c r="EA73">
        <f t="shared" ca="1" si="72"/>
        <v>10</v>
      </c>
      <c r="EB73">
        <f t="shared" ca="1" si="73"/>
        <v>2.3166247903553998</v>
      </c>
      <c r="EC73">
        <f t="shared" ca="1" si="66"/>
        <v>1.7144176165949063</v>
      </c>
      <c r="ED73">
        <f t="shared" ca="1" si="67"/>
        <v>1.2795070569547775</v>
      </c>
      <c r="EE73">
        <f t="shared" ca="1" si="68"/>
        <v>1.0589241364785176</v>
      </c>
      <c r="EF73">
        <f t="shared" ca="1" si="41"/>
        <v>0.88597277405853947</v>
      </c>
      <c r="EG73">
        <f t="shared" ca="1" si="42"/>
        <v>0.85646880518529511</v>
      </c>
      <c r="EH73">
        <f t="shared" ca="1" si="43"/>
        <v>0.7475914310780285</v>
      </c>
      <c r="EI73">
        <f t="shared" ca="1" si="44"/>
        <v>0.67716808194421607</v>
      </c>
      <c r="EJ73">
        <f t="shared" ca="1" si="45"/>
        <v>0.59415515004501462</v>
      </c>
      <c r="EK73">
        <f t="shared" ca="1" si="46"/>
        <v>0.54176043502170246</v>
      </c>
      <c r="EL73">
        <f t="shared" ca="1" si="47"/>
        <v>0.50024416401456695</v>
      </c>
      <c r="EM73">
        <f t="shared" ca="1" si="48"/>
        <v>0.467197847613255</v>
      </c>
      <c r="EN73">
        <f t="shared" ca="1" si="49"/>
        <v>0.43947170308507921</v>
      </c>
      <c r="EO73">
        <f t="shared" ca="1" si="50"/>
        <v>0.41626584553524215</v>
      </c>
      <c r="EP73">
        <f t="shared" ca="1" si="51"/>
        <v>0.39555882238084239</v>
      </c>
      <c r="EQ73">
        <f t="shared" ca="1" si="52"/>
        <v>0.38008475620018634</v>
      </c>
      <c r="ER73">
        <f t="shared" ca="1" si="53"/>
        <v>0.35716536579803004</v>
      </c>
      <c r="ES73">
        <f t="shared" ca="1" si="54"/>
        <v>-2.2286253559934774</v>
      </c>
      <c r="ET73" t="e">
        <f t="shared" ca="1" si="55"/>
        <v>#NUM!</v>
      </c>
      <c r="EU73">
        <f t="shared" ca="1" si="56"/>
        <v>-2.2047677500064511</v>
      </c>
      <c r="EV73" t="e">
        <f t="shared" ca="1" si="57"/>
        <v>#NUM!</v>
      </c>
      <c r="EW73">
        <f t="shared" ca="1" si="58"/>
        <v>-2.1854091114771528</v>
      </c>
      <c r="EX73" t="e">
        <f t="shared" ca="1" si="59"/>
        <v>#NUM!</v>
      </c>
      <c r="EY73">
        <f t="shared" ca="1" si="60"/>
        <v>-2.1693884504284608</v>
      </c>
      <c r="EZ73" t="e">
        <f t="shared" ca="1" si="61"/>
        <v>#NUM!</v>
      </c>
      <c r="FA73">
        <f t="shared" ca="1" si="62"/>
        <v>-2.1559121134605057</v>
      </c>
      <c r="FB73" t="e">
        <f t="shared" ca="1" si="63"/>
        <v>#NUM!</v>
      </c>
      <c r="FC73">
        <f t="shared" ca="1" si="64"/>
        <v>-2.1444192979749985</v>
      </c>
      <c r="FD73" t="e">
        <f t="shared" ca="1" si="65"/>
        <v>#NUM!</v>
      </c>
    </row>
    <row r="74" spans="1:160" hidden="1" x14ac:dyDescent="0.25">
      <c r="A74" s="3" t="s">
        <v>68</v>
      </c>
      <c r="B74">
        <f>IF(countries_cumulative!D73&gt;=50,1,0)</f>
        <v>0</v>
      </c>
      <c r="C74">
        <f>IF(countries_cumulative!E73&gt;=50,1,0)</f>
        <v>0</v>
      </c>
      <c r="D74">
        <f>IF(countries_cumulative!F73&gt;=50,1,0)</f>
        <v>0</v>
      </c>
      <c r="E74">
        <f>IF(countries_cumulative!G73&gt;=50,1,0)</f>
        <v>0</v>
      </c>
      <c r="F74">
        <f>IF(countries_cumulative!H73&gt;=50,1,0)</f>
        <v>0</v>
      </c>
      <c r="G74">
        <f>IF(countries_cumulative!I73&gt;=50,1,0)</f>
        <v>0</v>
      </c>
      <c r="H74">
        <f>IF(countries_cumulative!J73&gt;=50,1,0)</f>
        <v>0</v>
      </c>
      <c r="I74">
        <f>IF(countries_cumulative!K73&gt;=50,1,0)</f>
        <v>0</v>
      </c>
      <c r="J74">
        <f>IF(countries_cumulative!L73&gt;=50,1,0)</f>
        <v>0</v>
      </c>
      <c r="K74">
        <f>IF(countries_cumulative!M73&gt;=50,1,0)</f>
        <v>0</v>
      </c>
      <c r="L74">
        <f>IF(countries_cumulative!N73&gt;=50,1,0)</f>
        <v>0</v>
      </c>
      <c r="M74">
        <f>IF(countries_cumulative!O73&gt;=50,1,0)</f>
        <v>0</v>
      </c>
      <c r="N74">
        <f>IF(countries_cumulative!P73&gt;=50,1,0)</f>
        <v>0</v>
      </c>
      <c r="O74">
        <f>IF(countries_cumulative!Q73&gt;=50,1,0)</f>
        <v>0</v>
      </c>
      <c r="P74">
        <f>IF(countries_cumulative!R73&gt;=50,1,0)</f>
        <v>0</v>
      </c>
      <c r="Q74">
        <f>IF(countries_cumulative!S73&gt;=50,1,0)</f>
        <v>0</v>
      </c>
      <c r="R74">
        <f>IF(countries_cumulative!T73&gt;=50,1,0)</f>
        <v>0</v>
      </c>
      <c r="S74">
        <f>IF(countries_cumulative!U73&gt;=50,1,0)</f>
        <v>0</v>
      </c>
      <c r="T74">
        <f>IF(countries_cumulative!V73&gt;=50,1,0)</f>
        <v>0</v>
      </c>
      <c r="U74">
        <f>IF(countries_cumulative!W73&gt;=50,1,0)</f>
        <v>0</v>
      </c>
      <c r="V74">
        <f>IF(countries_cumulative!X73&gt;=50,1,0)</f>
        <v>0</v>
      </c>
      <c r="W74">
        <f>IF(countries_cumulative!Y73&gt;=50,1,0)</f>
        <v>0</v>
      </c>
      <c r="X74">
        <f>IF(countries_cumulative!Z73&gt;=50,1,0)</f>
        <v>0</v>
      </c>
      <c r="Y74">
        <f>IF(countries_cumulative!AA73&gt;=50,1,0)</f>
        <v>0</v>
      </c>
      <c r="Z74">
        <f>IF(countries_cumulative!AB73&gt;=50,1,0)</f>
        <v>0</v>
      </c>
      <c r="AA74">
        <f>IF(countries_cumulative!AC73&gt;=50,1,0)</f>
        <v>0</v>
      </c>
      <c r="AB74">
        <f>IF(countries_cumulative!AD73&gt;=50,1,0)</f>
        <v>0</v>
      </c>
      <c r="AC74">
        <f>IF(countries_cumulative!AE73&gt;=50,1,0)</f>
        <v>0</v>
      </c>
      <c r="AD74">
        <f>IF(countries_cumulative!AF73&gt;=50,1,0)</f>
        <v>0</v>
      </c>
      <c r="AE74">
        <f>IF(countries_cumulative!AG73&gt;=50,1,0)</f>
        <v>0</v>
      </c>
      <c r="AF74">
        <f>IF(countries_cumulative!AH73&gt;=50,1,0)</f>
        <v>0</v>
      </c>
      <c r="AG74">
        <f>IF(countries_cumulative!AI73&gt;=50,1,0)</f>
        <v>0</v>
      </c>
      <c r="AH74">
        <f>IF(countries_cumulative!AJ73&gt;=50,1,0)</f>
        <v>0</v>
      </c>
      <c r="AI74">
        <f>IF(countries_cumulative!AK73&gt;=50,1,0)</f>
        <v>0</v>
      </c>
      <c r="AJ74">
        <f>IF(countries_cumulative!AL73&gt;=50,1,0)</f>
        <v>0</v>
      </c>
      <c r="AK74">
        <f>IF(countries_cumulative!AM73&gt;=50,1,0)</f>
        <v>0</v>
      </c>
      <c r="AL74">
        <f>IF(countries_cumulative!AN73&gt;=50,1,0)</f>
        <v>0</v>
      </c>
      <c r="AM74">
        <f>IF(countries_cumulative!AO73&gt;=50,1,0)</f>
        <v>0</v>
      </c>
      <c r="AN74">
        <f>IF(countries_cumulative!AP73&gt;=50,1,0)</f>
        <v>0</v>
      </c>
      <c r="AO74">
        <f>IF(countries_cumulative!AQ73&gt;=50,1,0)</f>
        <v>0</v>
      </c>
      <c r="AP74">
        <f>IF(countries_cumulative!AR73&gt;=50,1,0)</f>
        <v>0</v>
      </c>
      <c r="AQ74">
        <f>IF(countries_cumulative!AS73&gt;=50,1,0)</f>
        <v>0</v>
      </c>
      <c r="AR74">
        <f>IF(countries_cumulative!AT73&gt;=50,1,0)</f>
        <v>0</v>
      </c>
      <c r="AS74">
        <f>IF(countries_cumulative!AU73&gt;=50,1,0)</f>
        <v>0</v>
      </c>
      <c r="AT74">
        <f>IF(countries_cumulative!AV73&gt;=50,1,0)</f>
        <v>0</v>
      </c>
      <c r="AU74">
        <f>IF(countries_cumulative!AW73&gt;=50,1,0)</f>
        <v>0</v>
      </c>
      <c r="AV74">
        <f>IF(countries_cumulative!AX73&gt;=50,1,0)</f>
        <v>0</v>
      </c>
      <c r="AW74">
        <f>IF(countries_cumulative!AY73&gt;=50,1,0)</f>
        <v>0</v>
      </c>
      <c r="AX74">
        <f>IF(countries_cumulative!AZ73&gt;=50,1,0)</f>
        <v>0</v>
      </c>
      <c r="AY74">
        <f>IF(countries_cumulative!BA73&gt;=50,1,0)</f>
        <v>0</v>
      </c>
      <c r="AZ74">
        <f>IF(countries_cumulative!BB73&gt;=50,1,0)</f>
        <v>0</v>
      </c>
      <c r="BA74">
        <f>IF(countries_cumulative!BC73&gt;=50,1,0)</f>
        <v>0</v>
      </c>
      <c r="BB74">
        <f>IF(countries_cumulative!BD73&gt;=50,1,0)</f>
        <v>0</v>
      </c>
      <c r="BC74">
        <f>IF(countries_cumulative!BE73&gt;=50,1,0)</f>
        <v>0</v>
      </c>
      <c r="BD74">
        <f>IF(countries_cumulative!BF73&gt;=50,1,0)</f>
        <v>0</v>
      </c>
      <c r="BE74">
        <f>IF(countries_cumulative!BG73&gt;=50,1,0)</f>
        <v>0</v>
      </c>
      <c r="BF74">
        <f>IF(countries_cumulative!BH73&gt;=50,1,0)</f>
        <v>0</v>
      </c>
      <c r="BG74">
        <f>IF(countries_cumulative!BI73&gt;=50,1,0)</f>
        <v>0</v>
      </c>
      <c r="BH74">
        <f>IF(countries_cumulative!BJ73&gt;=50,1,0)</f>
        <v>0</v>
      </c>
      <c r="BI74">
        <f>IF(countries_cumulative!BK73&gt;=50,1,0)</f>
        <v>0</v>
      </c>
      <c r="BJ74">
        <f>IF(countries_cumulative!BL73&gt;=50,1,0)</f>
        <v>0</v>
      </c>
      <c r="BK74">
        <f>IF(countries_cumulative!BM73&gt;=50,1,0)</f>
        <v>0</v>
      </c>
      <c r="BL74">
        <f>IF(countries_cumulative!BN73&gt;=50,1,0)</f>
        <v>0</v>
      </c>
      <c r="BM74">
        <f>IF(countries_cumulative!BO73&gt;=50,1,0)</f>
        <v>0</v>
      </c>
      <c r="BN74">
        <f>IF(countries_cumulative!BP73&gt;=50,1,0)</f>
        <v>0</v>
      </c>
      <c r="BO74">
        <f>IF(countries_cumulative!BQ73&gt;=50,1,0)</f>
        <v>0</v>
      </c>
      <c r="BP74">
        <f>IF(countries_cumulative!BR73&gt;=50,1,0)</f>
        <v>0</v>
      </c>
      <c r="BQ74">
        <f>IF(countries_cumulative!BS73&gt;=50,1,0)</f>
        <v>0</v>
      </c>
      <c r="BR74">
        <f>IF(countries_cumulative!BT73&gt;=50,1,0)</f>
        <v>0</v>
      </c>
      <c r="BS74">
        <f>IF(countries_cumulative!BU73&gt;=50,1,0)</f>
        <v>0</v>
      </c>
      <c r="BT74">
        <f>IF(countries_cumulative!BV73&gt;=50,1,0)</f>
        <v>0</v>
      </c>
      <c r="BU74">
        <f>IF(countries_cumulative!BW73&gt;=50,1,0)</f>
        <v>1</v>
      </c>
      <c r="BV74">
        <f>IF(countries_cumulative!BX73&gt;=50,1,0)</f>
        <v>1</v>
      </c>
      <c r="BW74">
        <f>IF(countries_cumulative!BY73&gt;=50,1,0)</f>
        <v>1</v>
      </c>
      <c r="BX74">
        <f>IF(countries_cumulative!BZ73&gt;=50,1,0)</f>
        <v>1</v>
      </c>
      <c r="BY74">
        <f>IF(countries_cumulative!CA73&gt;=50,1,0)</f>
        <v>1</v>
      </c>
      <c r="BZ74">
        <f>IF(countries_cumulative!CB73&gt;=50,1,0)</f>
        <v>1</v>
      </c>
      <c r="CA74">
        <f>IF(countries_cumulative!CC73&gt;=50,1,0)</f>
        <v>1</v>
      </c>
      <c r="CB74">
        <f>IF(countries_cumulative!CD73&gt;=50,1,0)</f>
        <v>1</v>
      </c>
      <c r="CC74">
        <f>IF(countries_cumulative!CE73&gt;=50,1,0)</f>
        <v>1</v>
      </c>
      <c r="CD74">
        <f>IF(countries_cumulative!CF73&gt;=50,1,0)</f>
        <v>1</v>
      </c>
      <c r="CE74">
        <f>IF(countries_cumulative!CG73&gt;=50,1,0)</f>
        <v>1</v>
      </c>
      <c r="CF74">
        <f>IF(countries_cumulative!CH73&gt;=50,1,0)</f>
        <v>1</v>
      </c>
      <c r="CG74">
        <f>IF(countries_cumulative!CI73&gt;=50,1,0)</f>
        <v>1</v>
      </c>
      <c r="CH74">
        <f>IF(countries_cumulative!CJ73&gt;=50,1,0)</f>
        <v>1</v>
      </c>
      <c r="CI74">
        <f>IF(countries_cumulative!CK73&gt;=50,1,0)</f>
        <v>1</v>
      </c>
      <c r="CJ74">
        <f>IF(countries_cumulative!CL73&gt;=50,1,0)</f>
        <v>1</v>
      </c>
      <c r="CK74">
        <f>IF(countries_cumulative!CM73&gt;=50,1,0)</f>
        <v>1</v>
      </c>
      <c r="CL74">
        <f>IF(countries_cumulative!CN73&gt;=50,1,0)</f>
        <v>1</v>
      </c>
      <c r="CM74">
        <f>IF(countries_cumulative!CO73&gt;=50,1,0)</f>
        <v>1</v>
      </c>
      <c r="CN74">
        <f>IF(countries_cumulative!CP73&gt;=50,1,0)</f>
        <v>1</v>
      </c>
      <c r="CP74">
        <f t="shared" si="69"/>
        <v>71</v>
      </c>
      <c r="CQ74" t="str">
        <f t="shared" si="70"/>
        <v>Guinea</v>
      </c>
      <c r="CR74">
        <f ca="1">OFFSET(countries_cumulative!$D73,0,$CP74+CR$1)</f>
        <v>52</v>
      </c>
      <c r="CS74">
        <f ca="1">OFFSET(countries_cumulative!$D73,0,$CP74+CS$1)</f>
        <v>73</v>
      </c>
      <c r="CT74">
        <f ca="1">OFFSET(countries_cumulative!$D73,0,$CP74+CT$1)</f>
        <v>111</v>
      </c>
      <c r="CU74">
        <f ca="1">OFFSET(countries_cumulative!$D73,0,$CP74+CU$1)</f>
        <v>121</v>
      </c>
      <c r="CV74">
        <f ca="1">OFFSET(countries_cumulative!$D73,0,$CP74+CV$1)</f>
        <v>128</v>
      </c>
      <c r="CW74">
        <f ca="1">OFFSET(countries_cumulative!$D73,0,$CP74+CW$1)</f>
        <v>144</v>
      </c>
      <c r="CX74">
        <f ca="1">OFFSET(countries_cumulative!$D73,0,$CP74+CX$1)</f>
        <v>164</v>
      </c>
      <c r="CY74">
        <f ca="1">OFFSET(countries_cumulative!$D73,0,$CP74+CY$1)</f>
        <v>194</v>
      </c>
      <c r="CZ74">
        <f ca="1">OFFSET(countries_cumulative!$D73,0,$CP74+CZ$1)</f>
        <v>212</v>
      </c>
      <c r="DA74">
        <f ca="1">OFFSET(countries_cumulative!$D73,0,$CP74+DA$1)</f>
        <v>250</v>
      </c>
      <c r="DB74">
        <f ca="1">OFFSET(countries_cumulative!$D73,0,$CP74+DB$1)</f>
        <v>250</v>
      </c>
      <c r="DC74">
        <f ca="1">OFFSET(countries_cumulative!$D73,0,$CP74+DC$1)</f>
        <v>319</v>
      </c>
      <c r="DD74">
        <f ca="1">OFFSET(countries_cumulative!$D73,0,$CP74+DD$1)</f>
        <v>363</v>
      </c>
      <c r="DE74">
        <f ca="1">OFFSET(countries_cumulative!$D73,0,$CP74+DE$1)</f>
        <v>404</v>
      </c>
      <c r="DF74">
        <f ca="1">OFFSET(countries_cumulative!$D73,0,$CP74+DF$1)</f>
        <v>438</v>
      </c>
      <c r="DG74">
        <f ca="1">OFFSET(countries_cumulative!$D73,0,$CP74+DG$1)</f>
        <v>477</v>
      </c>
      <c r="DH74">
        <f ca="1">OFFSET(countries_cumulative!$D73,0,$CP74+DH$1)</f>
        <v>518</v>
      </c>
      <c r="DI74">
        <f ca="1">OFFSET(countries_cumulative!$D73,0,$CP74+DI$1)</f>
        <v>579</v>
      </c>
      <c r="DJ74">
        <f ca="1">OFFSET(countries_cumulative!$D73,0,$CP74+DJ$1)</f>
        <v>622</v>
      </c>
      <c r="DK74">
        <f ca="1">OFFSET(countries_cumulative!$D73,0,$CP74+DK$1)</f>
        <v>688</v>
      </c>
      <c r="DL74">
        <f ca="1">OFFSET(countries_cumulative!$D73,0,$CP74+DL$1)</f>
        <v>0</v>
      </c>
      <c r="DM74">
        <f ca="1">OFFSET(countries_cumulative!$D73,0,$CP74+DM$1)</f>
        <v>0</v>
      </c>
      <c r="DN74">
        <f ca="1">OFFSET(countries_cumulative!$D73,0,$CP74+DN$1)</f>
        <v>0</v>
      </c>
      <c r="DO74">
        <f ca="1">OFFSET(countries_cumulative!$D73,0,$CP74+DO$1)</f>
        <v>0</v>
      </c>
      <c r="DP74">
        <f ca="1">OFFSET(countries_cumulative!$D73,0,$CP74+DP$1)</f>
        <v>0</v>
      </c>
      <c r="DQ74">
        <f ca="1">OFFSET(countries_cumulative!$D73,0,$CP74+DQ$1)</f>
        <v>0</v>
      </c>
      <c r="DR74">
        <f ca="1">OFFSET(countries_cumulative!$D73,0,$CP74+DR$1)</f>
        <v>0</v>
      </c>
      <c r="DS74">
        <f ca="1">OFFSET(countries_cumulative!$D73,0,$CP74+DS$1)</f>
        <v>0</v>
      </c>
      <c r="DT74">
        <f ca="1">OFFSET(countries_cumulative!$D73,0,$CP74+DT$1)</f>
        <v>0</v>
      </c>
      <c r="DU74">
        <f ca="1">OFFSET(countries_cumulative!$D73,0,$CP74+DU$1)</f>
        <v>0</v>
      </c>
      <c r="DV74">
        <f ca="1">OFFSET(countries_cumulative!$D73,0,$CP74+DV$1)</f>
        <v>0</v>
      </c>
      <c r="DW74" s="3" t="s">
        <v>68</v>
      </c>
      <c r="DX74" t="str">
        <f t="shared" ca="1" si="71"/>
        <v/>
      </c>
      <c r="DZ74" t="s">
        <v>68</v>
      </c>
      <c r="EA74">
        <f t="shared" ca="1" si="72"/>
        <v>20</v>
      </c>
      <c r="EB74">
        <f t="shared" ca="1" si="73"/>
        <v>6.6811457478686078</v>
      </c>
      <c r="EC74">
        <f t="shared" ca="1" si="66"/>
        <v>3.1015659297023479</v>
      </c>
      <c r="ED74">
        <f t="shared" ca="1" si="67"/>
        <v>1.9525917237371893</v>
      </c>
      <c r="EE74">
        <f t="shared" ca="1" si="68"/>
        <v>1.4703447490385586</v>
      </c>
      <c r="EF74">
        <f t="shared" ca="1" si="41"/>
        <v>1.1955146386099225</v>
      </c>
      <c r="EG74">
        <f t="shared" ca="1" si="42"/>
        <v>1.0298771905203323</v>
      </c>
      <c r="EH74">
        <f t="shared" ca="1" si="43"/>
        <v>0.88588409508056598</v>
      </c>
      <c r="EI74">
        <f t="shared" ca="1" si="44"/>
        <v>0.79963744583264207</v>
      </c>
      <c r="EJ74">
        <f t="shared" ca="1" si="45"/>
        <v>0.69694012549535489</v>
      </c>
      <c r="EK74">
        <f t="shared" ca="1" si="46"/>
        <v>0.66185042637351388</v>
      </c>
      <c r="EL74">
        <f t="shared" ca="1" si="47"/>
        <v>0.61335534573010331</v>
      </c>
      <c r="EM74">
        <f t="shared" ca="1" si="48"/>
        <v>0.56995750477104234</v>
      </c>
      <c r="EN74">
        <f t="shared" ca="1" si="49"/>
        <v>0.53022832295756883</v>
      </c>
      <c r="EO74">
        <f t="shared" ca="1" si="50"/>
        <v>0.4970142302863676</v>
      </c>
      <c r="EP74">
        <f t="shared" ca="1" si="51"/>
        <v>0.46816247539926459</v>
      </c>
      <c r="EQ74">
        <f t="shared" ca="1" si="52"/>
        <v>0.44579429519167446</v>
      </c>
      <c r="ER74">
        <f t="shared" ca="1" si="53"/>
        <v>0.422669951050062</v>
      </c>
      <c r="ES74">
        <f t="shared" ca="1" si="54"/>
        <v>0.40459259505904499</v>
      </c>
      <c r="ET74" t="e">
        <f t="shared" ca="1" si="55"/>
        <v>#NUM!</v>
      </c>
      <c r="EU74">
        <f t="shared" ca="1" si="56"/>
        <v>-2.2070199406184718</v>
      </c>
      <c r="EV74" t="e">
        <f t="shared" ca="1" si="57"/>
        <v>#NUM!</v>
      </c>
      <c r="EW74">
        <f t="shared" ca="1" si="58"/>
        <v>-2.1874322529545656</v>
      </c>
      <c r="EX74" t="e">
        <f t="shared" ca="1" si="59"/>
        <v>#NUM!</v>
      </c>
      <c r="EY74">
        <f t="shared" ca="1" si="60"/>
        <v>-2.1712244602033071</v>
      </c>
      <c r="EZ74" t="e">
        <f t="shared" ca="1" si="61"/>
        <v>#NUM!</v>
      </c>
      <c r="FA74">
        <f t="shared" ca="1" si="62"/>
        <v>-2.1575924335023542</v>
      </c>
      <c r="FB74" t="e">
        <f t="shared" ca="1" si="63"/>
        <v>#NUM!</v>
      </c>
      <c r="FC74">
        <f t="shared" ca="1" si="64"/>
        <v>-2.1459681016563517</v>
      </c>
      <c r="FD74" t="e">
        <f t="shared" ca="1" si="65"/>
        <v>#NUM!</v>
      </c>
    </row>
    <row r="75" spans="1:160" hidden="1" x14ac:dyDescent="0.25">
      <c r="A75" s="3" t="s">
        <v>174</v>
      </c>
      <c r="B75">
        <f>IF(countries_cumulative!D74&gt;=50,1,0)</f>
        <v>0</v>
      </c>
      <c r="C75">
        <f>IF(countries_cumulative!E74&gt;=50,1,0)</f>
        <v>0</v>
      </c>
      <c r="D75">
        <f>IF(countries_cumulative!F74&gt;=50,1,0)</f>
        <v>0</v>
      </c>
      <c r="E75">
        <f>IF(countries_cumulative!G74&gt;=50,1,0)</f>
        <v>0</v>
      </c>
      <c r="F75">
        <f>IF(countries_cumulative!H74&gt;=50,1,0)</f>
        <v>0</v>
      </c>
      <c r="G75">
        <f>IF(countries_cumulative!I74&gt;=50,1,0)</f>
        <v>0</v>
      </c>
      <c r="H75">
        <f>IF(countries_cumulative!J74&gt;=50,1,0)</f>
        <v>0</v>
      </c>
      <c r="I75">
        <f>IF(countries_cumulative!K74&gt;=50,1,0)</f>
        <v>0</v>
      </c>
      <c r="J75">
        <f>IF(countries_cumulative!L74&gt;=50,1,0)</f>
        <v>0</v>
      </c>
      <c r="K75">
        <f>IF(countries_cumulative!M74&gt;=50,1,0)</f>
        <v>0</v>
      </c>
      <c r="L75">
        <f>IF(countries_cumulative!N74&gt;=50,1,0)</f>
        <v>0</v>
      </c>
      <c r="M75">
        <f>IF(countries_cumulative!O74&gt;=50,1,0)</f>
        <v>0</v>
      </c>
      <c r="N75">
        <f>IF(countries_cumulative!P74&gt;=50,1,0)</f>
        <v>0</v>
      </c>
      <c r="O75">
        <f>IF(countries_cumulative!Q74&gt;=50,1,0)</f>
        <v>0</v>
      </c>
      <c r="P75">
        <f>IF(countries_cumulative!R74&gt;=50,1,0)</f>
        <v>0</v>
      </c>
      <c r="Q75">
        <f>IF(countries_cumulative!S74&gt;=50,1,0)</f>
        <v>0</v>
      </c>
      <c r="R75">
        <f>IF(countries_cumulative!T74&gt;=50,1,0)</f>
        <v>0</v>
      </c>
      <c r="S75">
        <f>IF(countries_cumulative!U74&gt;=50,1,0)</f>
        <v>0</v>
      </c>
      <c r="T75">
        <f>IF(countries_cumulative!V74&gt;=50,1,0)</f>
        <v>0</v>
      </c>
      <c r="U75">
        <f>IF(countries_cumulative!W74&gt;=50,1,0)</f>
        <v>0</v>
      </c>
      <c r="V75">
        <f>IF(countries_cumulative!X74&gt;=50,1,0)</f>
        <v>0</v>
      </c>
      <c r="W75">
        <f>IF(countries_cumulative!Y74&gt;=50,1,0)</f>
        <v>0</v>
      </c>
      <c r="X75">
        <f>IF(countries_cumulative!Z74&gt;=50,1,0)</f>
        <v>0</v>
      </c>
      <c r="Y75">
        <f>IF(countries_cumulative!AA74&gt;=50,1,0)</f>
        <v>0</v>
      </c>
      <c r="Z75">
        <f>IF(countries_cumulative!AB74&gt;=50,1,0)</f>
        <v>0</v>
      </c>
      <c r="AA75">
        <f>IF(countries_cumulative!AC74&gt;=50,1,0)</f>
        <v>0</v>
      </c>
      <c r="AB75">
        <f>IF(countries_cumulative!AD74&gt;=50,1,0)</f>
        <v>0</v>
      </c>
      <c r="AC75">
        <f>IF(countries_cumulative!AE74&gt;=50,1,0)</f>
        <v>0</v>
      </c>
      <c r="AD75">
        <f>IF(countries_cumulative!AF74&gt;=50,1,0)</f>
        <v>0</v>
      </c>
      <c r="AE75">
        <f>IF(countries_cumulative!AG74&gt;=50,1,0)</f>
        <v>0</v>
      </c>
      <c r="AF75">
        <f>IF(countries_cumulative!AH74&gt;=50,1,0)</f>
        <v>0</v>
      </c>
      <c r="AG75">
        <f>IF(countries_cumulative!AI74&gt;=50,1,0)</f>
        <v>0</v>
      </c>
      <c r="AH75">
        <f>IF(countries_cumulative!AJ74&gt;=50,1,0)</f>
        <v>0</v>
      </c>
      <c r="AI75">
        <f>IF(countries_cumulative!AK74&gt;=50,1,0)</f>
        <v>0</v>
      </c>
      <c r="AJ75">
        <f>IF(countries_cumulative!AL74&gt;=50,1,0)</f>
        <v>0</v>
      </c>
      <c r="AK75">
        <f>IF(countries_cumulative!AM74&gt;=50,1,0)</f>
        <v>0</v>
      </c>
      <c r="AL75">
        <f>IF(countries_cumulative!AN74&gt;=50,1,0)</f>
        <v>0</v>
      </c>
      <c r="AM75">
        <f>IF(countries_cumulative!AO74&gt;=50,1,0)</f>
        <v>0</v>
      </c>
      <c r="AN75">
        <f>IF(countries_cumulative!AP74&gt;=50,1,0)</f>
        <v>0</v>
      </c>
      <c r="AO75">
        <f>IF(countries_cumulative!AQ74&gt;=50,1,0)</f>
        <v>0</v>
      </c>
      <c r="AP75">
        <f>IF(countries_cumulative!AR74&gt;=50,1,0)</f>
        <v>0</v>
      </c>
      <c r="AQ75">
        <f>IF(countries_cumulative!AS74&gt;=50,1,0)</f>
        <v>0</v>
      </c>
      <c r="AR75">
        <f>IF(countries_cumulative!AT74&gt;=50,1,0)</f>
        <v>0</v>
      </c>
      <c r="AS75">
        <f>IF(countries_cumulative!AU74&gt;=50,1,0)</f>
        <v>0</v>
      </c>
      <c r="AT75">
        <f>IF(countries_cumulative!AV74&gt;=50,1,0)</f>
        <v>0</v>
      </c>
      <c r="AU75">
        <f>IF(countries_cumulative!AW74&gt;=50,1,0)</f>
        <v>0</v>
      </c>
      <c r="AV75">
        <f>IF(countries_cumulative!AX74&gt;=50,1,0)</f>
        <v>0</v>
      </c>
      <c r="AW75">
        <f>IF(countries_cumulative!AY74&gt;=50,1,0)</f>
        <v>0</v>
      </c>
      <c r="AX75">
        <f>IF(countries_cumulative!AZ74&gt;=50,1,0)</f>
        <v>0</v>
      </c>
      <c r="AY75">
        <f>IF(countries_cumulative!BA74&gt;=50,1,0)</f>
        <v>0</v>
      </c>
      <c r="AZ75">
        <f>IF(countries_cumulative!BB74&gt;=50,1,0)</f>
        <v>0</v>
      </c>
      <c r="BA75">
        <f>IF(countries_cumulative!BC74&gt;=50,1,0)</f>
        <v>0</v>
      </c>
      <c r="BB75">
        <f>IF(countries_cumulative!BD74&gt;=50,1,0)</f>
        <v>0</v>
      </c>
      <c r="BC75">
        <f>IF(countries_cumulative!BE74&gt;=50,1,0)</f>
        <v>0</v>
      </c>
      <c r="BD75">
        <f>IF(countries_cumulative!BF74&gt;=50,1,0)</f>
        <v>0</v>
      </c>
      <c r="BE75">
        <f>IF(countries_cumulative!BG74&gt;=50,1,0)</f>
        <v>0</v>
      </c>
      <c r="BF75">
        <f>IF(countries_cumulative!BH74&gt;=50,1,0)</f>
        <v>0</v>
      </c>
      <c r="BG75">
        <f>IF(countries_cumulative!BI74&gt;=50,1,0)</f>
        <v>0</v>
      </c>
      <c r="BH75">
        <f>IF(countries_cumulative!BJ74&gt;=50,1,0)</f>
        <v>0</v>
      </c>
      <c r="BI75">
        <f>IF(countries_cumulative!BK74&gt;=50,1,0)</f>
        <v>0</v>
      </c>
      <c r="BJ75">
        <f>IF(countries_cumulative!BL74&gt;=50,1,0)</f>
        <v>0</v>
      </c>
      <c r="BK75">
        <f>IF(countries_cumulative!BM74&gt;=50,1,0)</f>
        <v>0</v>
      </c>
      <c r="BL75">
        <f>IF(countries_cumulative!BN74&gt;=50,1,0)</f>
        <v>0</v>
      </c>
      <c r="BM75">
        <f>IF(countries_cumulative!BO74&gt;=50,1,0)</f>
        <v>0</v>
      </c>
      <c r="BN75">
        <f>IF(countries_cumulative!BP74&gt;=50,1,0)</f>
        <v>0</v>
      </c>
      <c r="BO75">
        <f>IF(countries_cumulative!BQ74&gt;=50,1,0)</f>
        <v>0</v>
      </c>
      <c r="BP75">
        <f>IF(countries_cumulative!BR74&gt;=50,1,0)</f>
        <v>0</v>
      </c>
      <c r="BQ75">
        <f>IF(countries_cumulative!BS74&gt;=50,1,0)</f>
        <v>0</v>
      </c>
      <c r="BR75">
        <f>IF(countries_cumulative!BT74&gt;=50,1,0)</f>
        <v>0</v>
      </c>
      <c r="BS75">
        <f>IF(countries_cumulative!BU74&gt;=50,1,0)</f>
        <v>0</v>
      </c>
      <c r="BT75">
        <f>IF(countries_cumulative!BV74&gt;=50,1,0)</f>
        <v>0</v>
      </c>
      <c r="BU75">
        <f>IF(countries_cumulative!BW74&gt;=50,1,0)</f>
        <v>0</v>
      </c>
      <c r="BV75">
        <f>IF(countries_cumulative!BX74&gt;=50,1,0)</f>
        <v>0</v>
      </c>
      <c r="BW75">
        <f>IF(countries_cumulative!BY74&gt;=50,1,0)</f>
        <v>0</v>
      </c>
      <c r="BX75">
        <f>IF(countries_cumulative!BZ74&gt;=50,1,0)</f>
        <v>0</v>
      </c>
      <c r="BY75">
        <f>IF(countries_cumulative!CA74&gt;=50,1,0)</f>
        <v>0</v>
      </c>
      <c r="BZ75">
        <f>IF(countries_cumulative!CB74&gt;=50,1,0)</f>
        <v>0</v>
      </c>
      <c r="CA75">
        <f>IF(countries_cumulative!CC74&gt;=50,1,0)</f>
        <v>0</v>
      </c>
      <c r="CB75">
        <f>IF(countries_cumulative!CD74&gt;=50,1,0)</f>
        <v>0</v>
      </c>
      <c r="CC75">
        <f>IF(countries_cumulative!CE74&gt;=50,1,0)</f>
        <v>0</v>
      </c>
      <c r="CD75">
        <f>IF(countries_cumulative!CF74&gt;=50,1,0)</f>
        <v>0</v>
      </c>
      <c r="CE75">
        <f>IF(countries_cumulative!CG74&gt;=50,1,0)</f>
        <v>0</v>
      </c>
      <c r="CF75">
        <f>IF(countries_cumulative!CH74&gt;=50,1,0)</f>
        <v>0</v>
      </c>
      <c r="CG75">
        <f>IF(countries_cumulative!CI74&gt;=50,1,0)</f>
        <v>0</v>
      </c>
      <c r="CH75">
        <f>IF(countries_cumulative!CJ74&gt;=50,1,0)</f>
        <v>0</v>
      </c>
      <c r="CI75">
        <f>IF(countries_cumulative!CK74&gt;=50,1,0)</f>
        <v>0</v>
      </c>
      <c r="CJ75">
        <f>IF(countries_cumulative!CL74&gt;=50,1,0)</f>
        <v>0</v>
      </c>
      <c r="CK75">
        <f>IF(countries_cumulative!CM74&gt;=50,1,0)</f>
        <v>0</v>
      </c>
      <c r="CL75">
        <f>IF(countries_cumulative!CN74&gt;=50,1,0)</f>
        <v>1</v>
      </c>
      <c r="CM75">
        <f>IF(countries_cumulative!CO74&gt;=50,1,0)</f>
        <v>1</v>
      </c>
      <c r="CN75">
        <f>IF(countries_cumulative!CP74&gt;=50,1,0)</f>
        <v>1</v>
      </c>
      <c r="CP75">
        <f t="shared" si="69"/>
        <v>88</v>
      </c>
      <c r="CQ75" t="str">
        <f t="shared" si="70"/>
        <v>Guinea-Bissau</v>
      </c>
      <c r="CR75">
        <f ca="1">OFFSET(countries_cumulative!$D74,0,$CP75+CR$1)</f>
        <v>50</v>
      </c>
      <c r="CS75">
        <f ca="1">OFFSET(countries_cumulative!$D74,0,$CP75+CS$1)</f>
        <v>50</v>
      </c>
      <c r="CT75">
        <f ca="1">OFFSET(countries_cumulative!$D74,0,$CP75+CT$1)</f>
        <v>50</v>
      </c>
      <c r="CU75">
        <f ca="1">OFFSET(countries_cumulative!$D74,0,$CP75+CU$1)</f>
        <v>0</v>
      </c>
      <c r="CV75">
        <f ca="1">OFFSET(countries_cumulative!$D74,0,$CP75+CV$1)</f>
        <v>0</v>
      </c>
      <c r="CW75">
        <f ca="1">OFFSET(countries_cumulative!$D74,0,$CP75+CW$1)</f>
        <v>0</v>
      </c>
      <c r="CX75">
        <f ca="1">OFFSET(countries_cumulative!$D74,0,$CP75+CX$1)</f>
        <v>0</v>
      </c>
      <c r="CY75">
        <f ca="1">OFFSET(countries_cumulative!$D74,0,$CP75+CY$1)</f>
        <v>0</v>
      </c>
      <c r="CZ75">
        <f ca="1">OFFSET(countries_cumulative!$D74,0,$CP75+CZ$1)</f>
        <v>0</v>
      </c>
      <c r="DA75">
        <f ca="1">OFFSET(countries_cumulative!$D74,0,$CP75+DA$1)</f>
        <v>0</v>
      </c>
      <c r="DB75">
        <f ca="1">OFFSET(countries_cumulative!$D74,0,$CP75+DB$1)</f>
        <v>0</v>
      </c>
      <c r="DC75">
        <f ca="1">OFFSET(countries_cumulative!$D74,0,$CP75+DC$1)</f>
        <v>0</v>
      </c>
      <c r="DD75">
        <f ca="1">OFFSET(countries_cumulative!$D74,0,$CP75+DD$1)</f>
        <v>0</v>
      </c>
      <c r="DE75">
        <f ca="1">OFFSET(countries_cumulative!$D74,0,$CP75+DE$1)</f>
        <v>0</v>
      </c>
      <c r="DF75">
        <f ca="1">OFFSET(countries_cumulative!$D74,0,$CP75+DF$1)</f>
        <v>0</v>
      </c>
      <c r="DG75">
        <f ca="1">OFFSET(countries_cumulative!$D74,0,$CP75+DG$1)</f>
        <v>0</v>
      </c>
      <c r="DH75">
        <f ca="1">OFFSET(countries_cumulative!$D74,0,$CP75+DH$1)</f>
        <v>0</v>
      </c>
      <c r="DI75">
        <f ca="1">OFFSET(countries_cumulative!$D74,0,$CP75+DI$1)</f>
        <v>0</v>
      </c>
      <c r="DJ75">
        <f ca="1">OFFSET(countries_cumulative!$D74,0,$CP75+DJ$1)</f>
        <v>0</v>
      </c>
      <c r="DK75">
        <f ca="1">OFFSET(countries_cumulative!$D74,0,$CP75+DK$1)</f>
        <v>0</v>
      </c>
      <c r="DL75">
        <f ca="1">OFFSET(countries_cumulative!$D74,0,$CP75+DL$1)</f>
        <v>0</v>
      </c>
      <c r="DM75">
        <f ca="1">OFFSET(countries_cumulative!$D74,0,$CP75+DM$1)</f>
        <v>0</v>
      </c>
      <c r="DN75">
        <f ca="1">OFFSET(countries_cumulative!$D74,0,$CP75+DN$1)</f>
        <v>0</v>
      </c>
      <c r="DO75">
        <f ca="1">OFFSET(countries_cumulative!$D74,0,$CP75+DO$1)</f>
        <v>0</v>
      </c>
      <c r="DP75">
        <f ca="1">OFFSET(countries_cumulative!$D74,0,$CP75+DP$1)</f>
        <v>0</v>
      </c>
      <c r="DQ75">
        <f ca="1">OFFSET(countries_cumulative!$D74,0,$CP75+DQ$1)</f>
        <v>0</v>
      </c>
      <c r="DR75">
        <f ca="1">OFFSET(countries_cumulative!$D74,0,$CP75+DR$1)</f>
        <v>0</v>
      </c>
      <c r="DS75">
        <f ca="1">OFFSET(countries_cumulative!$D74,0,$CP75+DS$1)</f>
        <v>0</v>
      </c>
      <c r="DT75">
        <f ca="1">OFFSET(countries_cumulative!$D74,0,$CP75+DT$1)</f>
        <v>0</v>
      </c>
      <c r="DU75">
        <f ca="1">OFFSET(countries_cumulative!$D74,0,$CP75+DU$1)</f>
        <v>0</v>
      </c>
      <c r="DV75">
        <f ca="1">OFFSET(countries_cumulative!$D74,0,$CP75+DV$1)</f>
        <v>0</v>
      </c>
      <c r="DW75" s="3" t="s">
        <v>174</v>
      </c>
      <c r="DX75" t="str">
        <f t="shared" ca="1" si="71"/>
        <v/>
      </c>
      <c r="DZ75" t="s">
        <v>174</v>
      </c>
      <c r="EA75">
        <f t="shared" ca="1" si="72"/>
        <v>-1</v>
      </c>
      <c r="EB75">
        <f t="shared" ca="1" si="73"/>
        <v>-1</v>
      </c>
      <c r="EC75">
        <f t="shared" ca="1" si="66"/>
        <v>-4.6840314986403868</v>
      </c>
      <c r="ED75" t="e">
        <f t="shared" ca="1" si="67"/>
        <v>#NUM!</v>
      </c>
      <c r="EE75">
        <f t="shared" ca="1" si="68"/>
        <v>-3.1867241478865562</v>
      </c>
      <c r="EF75" t="e">
        <f t="shared" ca="1" si="41"/>
        <v>#NUM!</v>
      </c>
      <c r="EG75">
        <f t="shared" ca="1" si="42"/>
        <v>-2.7486786215901402</v>
      </c>
      <c r="EH75" t="e">
        <f t="shared" ca="1" si="43"/>
        <v>#NUM!</v>
      </c>
      <c r="EI75">
        <f t="shared" ca="1" si="44"/>
        <v>-2.5444521049463789</v>
      </c>
      <c r="EJ75" t="e">
        <f t="shared" ca="1" si="45"/>
        <v>#NUM!</v>
      </c>
      <c r="EK75">
        <f t="shared" ca="1" si="46"/>
        <v>-2.4270914972418183</v>
      </c>
      <c r="EL75" t="e">
        <f t="shared" ca="1" si="47"/>
        <v>#NUM!</v>
      </c>
      <c r="EM75">
        <f t="shared" ca="1" si="48"/>
        <v>-2.3511077973389822</v>
      </c>
      <c r="EN75" t="e">
        <f t="shared" ca="1" si="49"/>
        <v>#NUM!</v>
      </c>
      <c r="EO75">
        <f t="shared" ca="1" si="50"/>
        <v>-2.2979700365523268</v>
      </c>
      <c r="EP75" t="e">
        <f t="shared" ca="1" si="51"/>
        <v>#NUM!</v>
      </c>
      <c r="EQ75">
        <f t="shared" ca="1" si="52"/>
        <v>-2.2587497926444526</v>
      </c>
      <c r="ER75" t="e">
        <f t="shared" ca="1" si="53"/>
        <v>#NUM!</v>
      </c>
      <c r="ES75">
        <f t="shared" ca="1" si="54"/>
        <v>-2.2286253559934774</v>
      </c>
      <c r="ET75" t="e">
        <f t="shared" ca="1" si="55"/>
        <v>#NUM!</v>
      </c>
      <c r="EU75">
        <f t="shared" ca="1" si="56"/>
        <v>-2.2047677500064511</v>
      </c>
      <c r="EV75" t="e">
        <f t="shared" ca="1" si="57"/>
        <v>#NUM!</v>
      </c>
      <c r="EW75">
        <f t="shared" ca="1" si="58"/>
        <v>-2.1854091114771528</v>
      </c>
      <c r="EX75" t="e">
        <f t="shared" ca="1" si="59"/>
        <v>#NUM!</v>
      </c>
      <c r="EY75">
        <f t="shared" ca="1" si="60"/>
        <v>-2.1693884504284608</v>
      </c>
      <c r="EZ75" t="e">
        <f t="shared" ca="1" si="61"/>
        <v>#NUM!</v>
      </c>
      <c r="FA75">
        <f t="shared" ca="1" si="62"/>
        <v>-2.1559121134605057</v>
      </c>
      <c r="FB75" t="e">
        <f t="shared" ca="1" si="63"/>
        <v>#NUM!</v>
      </c>
      <c r="FC75">
        <f t="shared" ca="1" si="64"/>
        <v>-2.1444192979749985</v>
      </c>
      <c r="FD75" t="e">
        <f t="shared" ca="1" si="65"/>
        <v>#NUM!</v>
      </c>
    </row>
    <row r="76" spans="1:160" hidden="1" x14ac:dyDescent="0.25">
      <c r="A76" s="3" t="s">
        <v>69</v>
      </c>
      <c r="B76">
        <f>IF(countries_cumulative!D75&gt;=50,1,0)</f>
        <v>0</v>
      </c>
      <c r="C76">
        <f>IF(countries_cumulative!E75&gt;=50,1,0)</f>
        <v>0</v>
      </c>
      <c r="D76">
        <f>IF(countries_cumulative!F75&gt;=50,1,0)</f>
        <v>0</v>
      </c>
      <c r="E76">
        <f>IF(countries_cumulative!G75&gt;=50,1,0)</f>
        <v>0</v>
      </c>
      <c r="F76">
        <f>IF(countries_cumulative!H75&gt;=50,1,0)</f>
        <v>0</v>
      </c>
      <c r="G76">
        <f>IF(countries_cumulative!I75&gt;=50,1,0)</f>
        <v>0</v>
      </c>
      <c r="H76">
        <f>IF(countries_cumulative!J75&gt;=50,1,0)</f>
        <v>0</v>
      </c>
      <c r="I76">
        <f>IF(countries_cumulative!K75&gt;=50,1,0)</f>
        <v>0</v>
      </c>
      <c r="J76">
        <f>IF(countries_cumulative!L75&gt;=50,1,0)</f>
        <v>0</v>
      </c>
      <c r="K76">
        <f>IF(countries_cumulative!M75&gt;=50,1,0)</f>
        <v>0</v>
      </c>
      <c r="L76">
        <f>IF(countries_cumulative!N75&gt;=50,1,0)</f>
        <v>0</v>
      </c>
      <c r="M76">
        <f>IF(countries_cumulative!O75&gt;=50,1,0)</f>
        <v>0</v>
      </c>
      <c r="N76">
        <f>IF(countries_cumulative!P75&gt;=50,1,0)</f>
        <v>0</v>
      </c>
      <c r="O76">
        <f>IF(countries_cumulative!Q75&gt;=50,1,0)</f>
        <v>0</v>
      </c>
      <c r="P76">
        <f>IF(countries_cumulative!R75&gt;=50,1,0)</f>
        <v>0</v>
      </c>
      <c r="Q76">
        <f>IF(countries_cumulative!S75&gt;=50,1,0)</f>
        <v>0</v>
      </c>
      <c r="R76">
        <f>IF(countries_cumulative!T75&gt;=50,1,0)</f>
        <v>0</v>
      </c>
      <c r="S76">
        <f>IF(countries_cumulative!U75&gt;=50,1,0)</f>
        <v>0</v>
      </c>
      <c r="T76">
        <f>IF(countries_cumulative!V75&gt;=50,1,0)</f>
        <v>0</v>
      </c>
      <c r="U76">
        <f>IF(countries_cumulative!W75&gt;=50,1,0)</f>
        <v>0</v>
      </c>
      <c r="V76">
        <f>IF(countries_cumulative!X75&gt;=50,1,0)</f>
        <v>0</v>
      </c>
      <c r="W76">
        <f>IF(countries_cumulative!Y75&gt;=50,1,0)</f>
        <v>0</v>
      </c>
      <c r="X76">
        <f>IF(countries_cumulative!Z75&gt;=50,1,0)</f>
        <v>0</v>
      </c>
      <c r="Y76">
        <f>IF(countries_cumulative!AA75&gt;=50,1,0)</f>
        <v>0</v>
      </c>
      <c r="Z76">
        <f>IF(countries_cumulative!AB75&gt;=50,1,0)</f>
        <v>0</v>
      </c>
      <c r="AA76">
        <f>IF(countries_cumulative!AC75&gt;=50,1,0)</f>
        <v>0</v>
      </c>
      <c r="AB76">
        <f>IF(countries_cumulative!AD75&gt;=50,1,0)</f>
        <v>0</v>
      </c>
      <c r="AC76">
        <f>IF(countries_cumulative!AE75&gt;=50,1,0)</f>
        <v>0</v>
      </c>
      <c r="AD76">
        <f>IF(countries_cumulative!AF75&gt;=50,1,0)</f>
        <v>0</v>
      </c>
      <c r="AE76">
        <f>IF(countries_cumulative!AG75&gt;=50,1,0)</f>
        <v>0</v>
      </c>
      <c r="AF76">
        <f>IF(countries_cumulative!AH75&gt;=50,1,0)</f>
        <v>0</v>
      </c>
      <c r="AG76">
        <f>IF(countries_cumulative!AI75&gt;=50,1,0)</f>
        <v>0</v>
      </c>
      <c r="AH76">
        <f>IF(countries_cumulative!AJ75&gt;=50,1,0)</f>
        <v>0</v>
      </c>
      <c r="AI76">
        <f>IF(countries_cumulative!AK75&gt;=50,1,0)</f>
        <v>0</v>
      </c>
      <c r="AJ76">
        <f>IF(countries_cumulative!AL75&gt;=50,1,0)</f>
        <v>0</v>
      </c>
      <c r="AK76">
        <f>IF(countries_cumulative!AM75&gt;=50,1,0)</f>
        <v>0</v>
      </c>
      <c r="AL76">
        <f>IF(countries_cumulative!AN75&gt;=50,1,0)</f>
        <v>0</v>
      </c>
      <c r="AM76">
        <f>IF(countries_cumulative!AO75&gt;=50,1,0)</f>
        <v>0</v>
      </c>
      <c r="AN76">
        <f>IF(countries_cumulative!AP75&gt;=50,1,0)</f>
        <v>0</v>
      </c>
      <c r="AO76">
        <f>IF(countries_cumulative!AQ75&gt;=50,1,0)</f>
        <v>0</v>
      </c>
      <c r="AP76">
        <f>IF(countries_cumulative!AR75&gt;=50,1,0)</f>
        <v>0</v>
      </c>
      <c r="AQ76">
        <f>IF(countries_cumulative!AS75&gt;=50,1,0)</f>
        <v>0</v>
      </c>
      <c r="AR76">
        <f>IF(countries_cumulative!AT75&gt;=50,1,0)</f>
        <v>0</v>
      </c>
      <c r="AS76">
        <f>IF(countries_cumulative!AU75&gt;=50,1,0)</f>
        <v>0</v>
      </c>
      <c r="AT76">
        <f>IF(countries_cumulative!AV75&gt;=50,1,0)</f>
        <v>0</v>
      </c>
      <c r="AU76">
        <f>IF(countries_cumulative!AW75&gt;=50,1,0)</f>
        <v>0</v>
      </c>
      <c r="AV76">
        <f>IF(countries_cumulative!AX75&gt;=50,1,0)</f>
        <v>0</v>
      </c>
      <c r="AW76">
        <f>IF(countries_cumulative!AY75&gt;=50,1,0)</f>
        <v>0</v>
      </c>
      <c r="AX76">
        <f>IF(countries_cumulative!AZ75&gt;=50,1,0)</f>
        <v>0</v>
      </c>
      <c r="AY76">
        <f>IF(countries_cumulative!BA75&gt;=50,1,0)</f>
        <v>0</v>
      </c>
      <c r="AZ76">
        <f>IF(countries_cumulative!BB75&gt;=50,1,0)</f>
        <v>0</v>
      </c>
      <c r="BA76">
        <f>IF(countries_cumulative!BC75&gt;=50,1,0)</f>
        <v>0</v>
      </c>
      <c r="BB76">
        <f>IF(countries_cumulative!BD75&gt;=50,1,0)</f>
        <v>0</v>
      </c>
      <c r="BC76">
        <f>IF(countries_cumulative!BE75&gt;=50,1,0)</f>
        <v>0</v>
      </c>
      <c r="BD76">
        <f>IF(countries_cumulative!BF75&gt;=50,1,0)</f>
        <v>0</v>
      </c>
      <c r="BE76">
        <f>IF(countries_cumulative!BG75&gt;=50,1,0)</f>
        <v>0</v>
      </c>
      <c r="BF76">
        <f>IF(countries_cumulative!BH75&gt;=50,1,0)</f>
        <v>0</v>
      </c>
      <c r="BG76">
        <f>IF(countries_cumulative!BI75&gt;=50,1,0)</f>
        <v>0</v>
      </c>
      <c r="BH76">
        <f>IF(countries_cumulative!BJ75&gt;=50,1,0)</f>
        <v>0</v>
      </c>
      <c r="BI76">
        <f>IF(countries_cumulative!BK75&gt;=50,1,0)</f>
        <v>0</v>
      </c>
      <c r="BJ76">
        <f>IF(countries_cumulative!BL75&gt;=50,1,0)</f>
        <v>0</v>
      </c>
      <c r="BK76">
        <f>IF(countries_cumulative!BM75&gt;=50,1,0)</f>
        <v>0</v>
      </c>
      <c r="BL76">
        <f>IF(countries_cumulative!BN75&gt;=50,1,0)</f>
        <v>0</v>
      </c>
      <c r="BM76">
        <f>IF(countries_cumulative!BO75&gt;=50,1,0)</f>
        <v>0</v>
      </c>
      <c r="BN76">
        <f>IF(countries_cumulative!BP75&gt;=50,1,0)</f>
        <v>0</v>
      </c>
      <c r="BO76">
        <f>IF(countries_cumulative!BQ75&gt;=50,1,0)</f>
        <v>0</v>
      </c>
      <c r="BP76">
        <f>IF(countries_cumulative!BR75&gt;=50,1,0)</f>
        <v>0</v>
      </c>
      <c r="BQ76">
        <f>IF(countries_cumulative!BS75&gt;=50,1,0)</f>
        <v>0</v>
      </c>
      <c r="BR76">
        <f>IF(countries_cumulative!BT75&gt;=50,1,0)</f>
        <v>0</v>
      </c>
      <c r="BS76">
        <f>IF(countries_cumulative!BU75&gt;=50,1,0)</f>
        <v>0</v>
      </c>
      <c r="BT76">
        <f>IF(countries_cumulative!BV75&gt;=50,1,0)</f>
        <v>0</v>
      </c>
      <c r="BU76">
        <f>IF(countries_cumulative!BW75&gt;=50,1,0)</f>
        <v>0</v>
      </c>
      <c r="BV76">
        <f>IF(countries_cumulative!BX75&gt;=50,1,0)</f>
        <v>0</v>
      </c>
      <c r="BW76">
        <f>IF(countries_cumulative!BY75&gt;=50,1,0)</f>
        <v>0</v>
      </c>
      <c r="BX76">
        <f>IF(countries_cumulative!BZ75&gt;=50,1,0)</f>
        <v>0</v>
      </c>
      <c r="BY76">
        <f>IF(countries_cumulative!CA75&gt;=50,1,0)</f>
        <v>0</v>
      </c>
      <c r="BZ76">
        <f>IF(countries_cumulative!CB75&gt;=50,1,0)</f>
        <v>0</v>
      </c>
      <c r="CA76">
        <f>IF(countries_cumulative!CC75&gt;=50,1,0)</f>
        <v>0</v>
      </c>
      <c r="CB76">
        <f>IF(countries_cumulative!CD75&gt;=50,1,0)</f>
        <v>0</v>
      </c>
      <c r="CC76">
        <f>IF(countries_cumulative!CE75&gt;=50,1,0)</f>
        <v>0</v>
      </c>
      <c r="CD76">
        <f>IF(countries_cumulative!CF75&gt;=50,1,0)</f>
        <v>0</v>
      </c>
      <c r="CE76">
        <f>IF(countries_cumulative!CG75&gt;=50,1,0)</f>
        <v>0</v>
      </c>
      <c r="CF76">
        <f>IF(countries_cumulative!CH75&gt;=50,1,0)</f>
        <v>0</v>
      </c>
      <c r="CG76">
        <f>IF(countries_cumulative!CI75&gt;=50,1,0)</f>
        <v>0</v>
      </c>
      <c r="CH76">
        <f>IF(countries_cumulative!CJ75&gt;=50,1,0)</f>
        <v>1</v>
      </c>
      <c r="CI76">
        <f>IF(countries_cumulative!CK75&gt;=50,1,0)</f>
        <v>1</v>
      </c>
      <c r="CJ76">
        <f>IF(countries_cumulative!CL75&gt;=50,1,0)</f>
        <v>1</v>
      </c>
      <c r="CK76">
        <f>IF(countries_cumulative!CM75&gt;=50,1,0)</f>
        <v>1</v>
      </c>
      <c r="CL76">
        <f>IF(countries_cumulative!CN75&gt;=50,1,0)</f>
        <v>1</v>
      </c>
      <c r="CM76">
        <f>IF(countries_cumulative!CO75&gt;=50,1,0)</f>
        <v>1</v>
      </c>
      <c r="CN76">
        <f>IF(countries_cumulative!CP75&gt;=50,1,0)</f>
        <v>1</v>
      </c>
      <c r="CP76">
        <f t="shared" si="69"/>
        <v>84</v>
      </c>
      <c r="CQ76" t="str">
        <f t="shared" si="70"/>
        <v>Guyana</v>
      </c>
      <c r="CR76">
        <f ca="1">OFFSET(countries_cumulative!$D75,0,$CP76+CR$1)</f>
        <v>55</v>
      </c>
      <c r="CS76">
        <f ca="1">OFFSET(countries_cumulative!$D75,0,$CP76+CS$1)</f>
        <v>55</v>
      </c>
      <c r="CT76">
        <f ca="1">OFFSET(countries_cumulative!$D75,0,$CP76+CT$1)</f>
        <v>63</v>
      </c>
      <c r="CU76">
        <f ca="1">OFFSET(countries_cumulative!$D75,0,$CP76+CU$1)</f>
        <v>63</v>
      </c>
      <c r="CV76">
        <f ca="1">OFFSET(countries_cumulative!$D75,0,$CP76+CV$1)</f>
        <v>65</v>
      </c>
      <c r="CW76">
        <f ca="1">OFFSET(countries_cumulative!$D75,0,$CP76+CW$1)</f>
        <v>65</v>
      </c>
      <c r="CX76">
        <f ca="1">OFFSET(countries_cumulative!$D75,0,$CP76+CX$1)</f>
        <v>66</v>
      </c>
      <c r="CY76">
        <f ca="1">OFFSET(countries_cumulative!$D75,0,$CP76+CY$1)</f>
        <v>0</v>
      </c>
      <c r="CZ76">
        <f ca="1">OFFSET(countries_cumulative!$D75,0,$CP76+CZ$1)</f>
        <v>0</v>
      </c>
      <c r="DA76">
        <f ca="1">OFFSET(countries_cumulative!$D75,0,$CP76+DA$1)</f>
        <v>0</v>
      </c>
      <c r="DB76">
        <f ca="1">OFFSET(countries_cumulative!$D75,0,$CP76+DB$1)</f>
        <v>0</v>
      </c>
      <c r="DC76">
        <f ca="1">OFFSET(countries_cumulative!$D75,0,$CP76+DC$1)</f>
        <v>0</v>
      </c>
      <c r="DD76">
        <f ca="1">OFFSET(countries_cumulative!$D75,0,$CP76+DD$1)</f>
        <v>0</v>
      </c>
      <c r="DE76">
        <f ca="1">OFFSET(countries_cumulative!$D75,0,$CP76+DE$1)</f>
        <v>0</v>
      </c>
      <c r="DF76">
        <f ca="1">OFFSET(countries_cumulative!$D75,0,$CP76+DF$1)</f>
        <v>0</v>
      </c>
      <c r="DG76">
        <f ca="1">OFFSET(countries_cumulative!$D75,0,$CP76+DG$1)</f>
        <v>0</v>
      </c>
      <c r="DH76">
        <f ca="1">OFFSET(countries_cumulative!$D75,0,$CP76+DH$1)</f>
        <v>0</v>
      </c>
      <c r="DI76">
        <f ca="1">OFFSET(countries_cumulative!$D75,0,$CP76+DI$1)</f>
        <v>0</v>
      </c>
      <c r="DJ76">
        <f ca="1">OFFSET(countries_cumulative!$D75,0,$CP76+DJ$1)</f>
        <v>0</v>
      </c>
      <c r="DK76">
        <f ca="1">OFFSET(countries_cumulative!$D75,0,$CP76+DK$1)</f>
        <v>0</v>
      </c>
      <c r="DL76">
        <f ca="1">OFFSET(countries_cumulative!$D75,0,$CP76+DL$1)</f>
        <v>0</v>
      </c>
      <c r="DM76">
        <f ca="1">OFFSET(countries_cumulative!$D75,0,$CP76+DM$1)</f>
        <v>0</v>
      </c>
      <c r="DN76">
        <f ca="1">OFFSET(countries_cumulative!$D75,0,$CP76+DN$1)</f>
        <v>0</v>
      </c>
      <c r="DO76">
        <f ca="1">OFFSET(countries_cumulative!$D75,0,$CP76+DO$1)</f>
        <v>0</v>
      </c>
      <c r="DP76">
        <f ca="1">OFFSET(countries_cumulative!$D75,0,$CP76+DP$1)</f>
        <v>0</v>
      </c>
      <c r="DQ76">
        <f ca="1">OFFSET(countries_cumulative!$D75,0,$CP76+DQ$1)</f>
        <v>0</v>
      </c>
      <c r="DR76">
        <f ca="1">OFFSET(countries_cumulative!$D75,0,$CP76+DR$1)</f>
        <v>0</v>
      </c>
      <c r="DS76">
        <f ca="1">OFFSET(countries_cumulative!$D75,0,$CP76+DS$1)</f>
        <v>0</v>
      </c>
      <c r="DT76">
        <f ca="1">OFFSET(countries_cumulative!$D75,0,$CP76+DT$1)</f>
        <v>0</v>
      </c>
      <c r="DU76">
        <f ca="1">OFFSET(countries_cumulative!$D75,0,$CP76+DU$1)</f>
        <v>0</v>
      </c>
      <c r="DV76">
        <f ca="1">OFFSET(countries_cumulative!$D75,0,$CP76+DV$1)</f>
        <v>0</v>
      </c>
      <c r="DW76" s="3" t="s">
        <v>69</v>
      </c>
      <c r="DX76" t="str">
        <f t="shared" ca="1" si="71"/>
        <v/>
      </c>
      <c r="DZ76" t="s">
        <v>69</v>
      </c>
      <c r="EA76">
        <f t="shared" ca="1" si="72"/>
        <v>-1</v>
      </c>
      <c r="EB76">
        <f t="shared" ca="1" si="73"/>
        <v>1.8284271247461903</v>
      </c>
      <c r="EC76">
        <f t="shared" ca="1" si="66"/>
        <v>0.99999999999999978</v>
      </c>
      <c r="ED76">
        <f t="shared" ca="1" si="67"/>
        <v>0.77827941003892298</v>
      </c>
      <c r="EE76">
        <f t="shared" ca="1" si="68"/>
        <v>0.5848931924611136</v>
      </c>
      <c r="EF76">
        <f t="shared" ref="EF76:EF139" ca="1" si="74">(CX76-$CR76)^(1/EF$1)-1</f>
        <v>0.49130147541310887</v>
      </c>
      <c r="EG76">
        <f t="shared" ref="EG76:EG139" ca="1" si="75">(CY76-$CR76)^(1/EG$1)-1</f>
        <v>-2.7726510055204763</v>
      </c>
      <c r="EH76" t="e">
        <f t="shared" ref="EH76:EH139" ca="1" si="76">(CZ76-$CR76)^(1/EH$1)-1</f>
        <v>#NUM!</v>
      </c>
      <c r="EI76">
        <f t="shared" ref="EI76:EI139" ca="1" si="77">(DA76-$CR76)^(1/EI$1)-1</f>
        <v>-2.5608947941283695</v>
      </c>
      <c r="EJ76" t="e">
        <f t="shared" ref="EJ76:EJ139" ca="1" si="78">(DB76-$CR76)^(1/EJ$1)-1</f>
        <v>#NUM!</v>
      </c>
      <c r="EK76">
        <f t="shared" ref="EK76:EK139" ca="1" si="79">(DC76-$CR76)^(1/EK$1)-1</f>
        <v>-2.4395103439519596</v>
      </c>
      <c r="EL76" t="e">
        <f t="shared" ref="EL76:EL139" ca="1" si="80">(DD76-$CR76)^(1/EL$1)-1</f>
        <v>#NUM!</v>
      </c>
      <c r="EM76">
        <f t="shared" ref="EM76:EM139" ca="1" si="81">(DE76-$CR76)^(1/EM$1)-1</f>
        <v>-2.361049915855328</v>
      </c>
      <c r="EN76" t="e">
        <f t="shared" ref="EN76:EN139" ca="1" si="82">(DF76-$CR76)^(1/EN$1)-1</f>
        <v>#NUM!</v>
      </c>
      <c r="EO76">
        <f t="shared" ref="EO76:EO139" ca="1" si="83">(DG76-$CR76)^(1/EO$1)-1</f>
        <v>-2.3062436110831039</v>
      </c>
      <c r="EP76" t="e">
        <f t="shared" ref="EP76:EP139" ca="1" si="84">(DH76-$CR76)^(1/EP$1)-1</f>
        <v>#NUM!</v>
      </c>
      <c r="EQ76">
        <f t="shared" ref="EQ76:EQ139" ca="1" si="85">(DI76-$CR76)^(1/EQ$1)-1</f>
        <v>-2.2658267695799341</v>
      </c>
      <c r="ER76" t="e">
        <f t="shared" ref="ER76:ER139" ca="1" si="86">(DJ76-$CR76)^(1/ER$1)-1</f>
        <v>#NUM!</v>
      </c>
      <c r="ES76">
        <f t="shared" ref="ES76:ES139" ca="1" si="87">(DK76-$CR76)^(1/ES$1)-1</f>
        <v>-2.234804024542171</v>
      </c>
      <c r="ET76" t="e">
        <f t="shared" ref="ET76:ET139" ca="1" si="88">(DL76-$CR76)^(1/ET$1)-1</f>
        <v>#NUM!</v>
      </c>
      <c r="EU76">
        <f t="shared" ref="EU76:EU139" ca="1" si="89">(DM76-$CR76)^(1/EU$1)-1</f>
        <v>-2.2102481119331792</v>
      </c>
      <c r="EV76" t="e">
        <f t="shared" ref="EV76:EV139" ca="1" si="90">(DN76-$CR76)^(1/EV$1)-1</f>
        <v>#NUM!</v>
      </c>
      <c r="EW76">
        <f t="shared" ref="EW76:EW139" ca="1" si="91">(DO76-$CR76)^(1/EW$1)-1</f>
        <v>-2.1903315450666772</v>
      </c>
      <c r="EX76" t="e">
        <f t="shared" ref="EX76:EX139" ca="1" si="92">(DP76-$CR76)^(1/EX$1)-1</f>
        <v>#NUM!</v>
      </c>
      <c r="EY76">
        <f t="shared" ref="EY76:EY139" ca="1" si="93">(DQ76-$CR76)^(1/EY$1)-1</f>
        <v>-2.1738551443853251</v>
      </c>
      <c r="EZ76" t="e">
        <f t="shared" ref="EZ76:EZ139" ca="1" si="94">(DR76-$CR76)^(1/EZ$1)-1</f>
        <v>#NUM!</v>
      </c>
      <c r="FA76">
        <f t="shared" ref="FA76:FA139" ca="1" si="95">(DS76-$CR76)^(1/FA$1)-1</f>
        <v>-2.1599997012802366</v>
      </c>
      <c r="FB76" t="e">
        <f t="shared" ref="FB76:FB139" ca="1" si="96">(DT76-$CR76)^(1/FB$1)-1</f>
        <v>#NUM!</v>
      </c>
      <c r="FC76">
        <f t="shared" ref="FC76:FC139" ca="1" si="97">(DU76-$CR76)^(1/FC$1)-1</f>
        <v>-2.1481866857654559</v>
      </c>
      <c r="FD76" t="e">
        <f t="shared" ref="FD76:FD139" ca="1" si="98">(DV76-$CR76)^(1/FD$1)-1</f>
        <v>#NUM!</v>
      </c>
    </row>
    <row r="77" spans="1:160" hidden="1" x14ac:dyDescent="0.25">
      <c r="A77" s="3" t="s">
        <v>70</v>
      </c>
      <c r="B77">
        <f>IF(countries_cumulative!D76&gt;=50,1,0)</f>
        <v>0</v>
      </c>
      <c r="C77">
        <f>IF(countries_cumulative!E76&gt;=50,1,0)</f>
        <v>0</v>
      </c>
      <c r="D77">
        <f>IF(countries_cumulative!F76&gt;=50,1,0)</f>
        <v>0</v>
      </c>
      <c r="E77">
        <f>IF(countries_cumulative!G76&gt;=50,1,0)</f>
        <v>0</v>
      </c>
      <c r="F77">
        <f>IF(countries_cumulative!H76&gt;=50,1,0)</f>
        <v>0</v>
      </c>
      <c r="G77">
        <f>IF(countries_cumulative!I76&gt;=50,1,0)</f>
        <v>0</v>
      </c>
      <c r="H77">
        <f>IF(countries_cumulative!J76&gt;=50,1,0)</f>
        <v>0</v>
      </c>
      <c r="I77">
        <f>IF(countries_cumulative!K76&gt;=50,1,0)</f>
        <v>0</v>
      </c>
      <c r="J77">
        <f>IF(countries_cumulative!L76&gt;=50,1,0)</f>
        <v>0</v>
      </c>
      <c r="K77">
        <f>IF(countries_cumulative!M76&gt;=50,1,0)</f>
        <v>0</v>
      </c>
      <c r="L77">
        <f>IF(countries_cumulative!N76&gt;=50,1,0)</f>
        <v>0</v>
      </c>
      <c r="M77">
        <f>IF(countries_cumulative!O76&gt;=50,1,0)</f>
        <v>0</v>
      </c>
      <c r="N77">
        <f>IF(countries_cumulative!P76&gt;=50,1,0)</f>
        <v>0</v>
      </c>
      <c r="O77">
        <f>IF(countries_cumulative!Q76&gt;=50,1,0)</f>
        <v>0</v>
      </c>
      <c r="P77">
        <f>IF(countries_cumulative!R76&gt;=50,1,0)</f>
        <v>0</v>
      </c>
      <c r="Q77">
        <f>IF(countries_cumulative!S76&gt;=50,1,0)</f>
        <v>0</v>
      </c>
      <c r="R77">
        <f>IF(countries_cumulative!T76&gt;=50,1,0)</f>
        <v>0</v>
      </c>
      <c r="S77">
        <f>IF(countries_cumulative!U76&gt;=50,1,0)</f>
        <v>0</v>
      </c>
      <c r="T77">
        <f>IF(countries_cumulative!V76&gt;=50,1,0)</f>
        <v>0</v>
      </c>
      <c r="U77">
        <f>IF(countries_cumulative!W76&gt;=50,1,0)</f>
        <v>0</v>
      </c>
      <c r="V77">
        <f>IF(countries_cumulative!X76&gt;=50,1,0)</f>
        <v>0</v>
      </c>
      <c r="W77">
        <f>IF(countries_cumulative!Y76&gt;=50,1,0)</f>
        <v>0</v>
      </c>
      <c r="X77">
        <f>IF(countries_cumulative!Z76&gt;=50,1,0)</f>
        <v>0</v>
      </c>
      <c r="Y77">
        <f>IF(countries_cumulative!AA76&gt;=50,1,0)</f>
        <v>0</v>
      </c>
      <c r="Z77">
        <f>IF(countries_cumulative!AB76&gt;=50,1,0)</f>
        <v>0</v>
      </c>
      <c r="AA77">
        <f>IF(countries_cumulative!AC76&gt;=50,1,0)</f>
        <v>0</v>
      </c>
      <c r="AB77">
        <f>IF(countries_cumulative!AD76&gt;=50,1,0)</f>
        <v>0</v>
      </c>
      <c r="AC77">
        <f>IF(countries_cumulative!AE76&gt;=50,1,0)</f>
        <v>0</v>
      </c>
      <c r="AD77">
        <f>IF(countries_cumulative!AF76&gt;=50,1,0)</f>
        <v>0</v>
      </c>
      <c r="AE77">
        <f>IF(countries_cumulative!AG76&gt;=50,1,0)</f>
        <v>0</v>
      </c>
      <c r="AF77">
        <f>IF(countries_cumulative!AH76&gt;=50,1,0)</f>
        <v>0</v>
      </c>
      <c r="AG77">
        <f>IF(countries_cumulative!AI76&gt;=50,1,0)</f>
        <v>0</v>
      </c>
      <c r="AH77">
        <f>IF(countries_cumulative!AJ76&gt;=50,1,0)</f>
        <v>0</v>
      </c>
      <c r="AI77">
        <f>IF(countries_cumulative!AK76&gt;=50,1,0)</f>
        <v>0</v>
      </c>
      <c r="AJ77">
        <f>IF(countries_cumulative!AL76&gt;=50,1,0)</f>
        <v>0</v>
      </c>
      <c r="AK77">
        <f>IF(countries_cumulative!AM76&gt;=50,1,0)</f>
        <v>0</v>
      </c>
      <c r="AL77">
        <f>IF(countries_cumulative!AN76&gt;=50,1,0)</f>
        <v>0</v>
      </c>
      <c r="AM77">
        <f>IF(countries_cumulative!AO76&gt;=50,1,0)</f>
        <v>0</v>
      </c>
      <c r="AN77">
        <f>IF(countries_cumulative!AP76&gt;=50,1,0)</f>
        <v>0</v>
      </c>
      <c r="AO77">
        <f>IF(countries_cumulative!AQ76&gt;=50,1,0)</f>
        <v>0</v>
      </c>
      <c r="AP77">
        <f>IF(countries_cumulative!AR76&gt;=50,1,0)</f>
        <v>0</v>
      </c>
      <c r="AQ77">
        <f>IF(countries_cumulative!AS76&gt;=50,1,0)</f>
        <v>0</v>
      </c>
      <c r="AR77">
        <f>IF(countries_cumulative!AT76&gt;=50,1,0)</f>
        <v>0</v>
      </c>
      <c r="AS77">
        <f>IF(countries_cumulative!AU76&gt;=50,1,0)</f>
        <v>0</v>
      </c>
      <c r="AT77">
        <f>IF(countries_cumulative!AV76&gt;=50,1,0)</f>
        <v>0</v>
      </c>
      <c r="AU77">
        <f>IF(countries_cumulative!AW76&gt;=50,1,0)</f>
        <v>0</v>
      </c>
      <c r="AV77">
        <f>IF(countries_cumulative!AX76&gt;=50,1,0)</f>
        <v>0</v>
      </c>
      <c r="AW77">
        <f>IF(countries_cumulative!AY76&gt;=50,1,0)</f>
        <v>0</v>
      </c>
      <c r="AX77">
        <f>IF(countries_cumulative!AZ76&gt;=50,1,0)</f>
        <v>0</v>
      </c>
      <c r="AY77">
        <f>IF(countries_cumulative!BA76&gt;=50,1,0)</f>
        <v>0</v>
      </c>
      <c r="AZ77">
        <f>IF(countries_cumulative!BB76&gt;=50,1,0)</f>
        <v>0</v>
      </c>
      <c r="BA77">
        <f>IF(countries_cumulative!BC76&gt;=50,1,0)</f>
        <v>0</v>
      </c>
      <c r="BB77">
        <f>IF(countries_cumulative!BD76&gt;=50,1,0)</f>
        <v>0</v>
      </c>
      <c r="BC77">
        <f>IF(countries_cumulative!BE76&gt;=50,1,0)</f>
        <v>0</v>
      </c>
      <c r="BD77">
        <f>IF(countries_cumulative!BF76&gt;=50,1,0)</f>
        <v>0</v>
      </c>
      <c r="BE77">
        <f>IF(countries_cumulative!BG76&gt;=50,1,0)</f>
        <v>0</v>
      </c>
      <c r="BF77">
        <f>IF(countries_cumulative!BH76&gt;=50,1,0)</f>
        <v>0</v>
      </c>
      <c r="BG77">
        <f>IF(countries_cumulative!BI76&gt;=50,1,0)</f>
        <v>0</v>
      </c>
      <c r="BH77">
        <f>IF(countries_cumulative!BJ76&gt;=50,1,0)</f>
        <v>0</v>
      </c>
      <c r="BI77">
        <f>IF(countries_cumulative!BK76&gt;=50,1,0)</f>
        <v>0</v>
      </c>
      <c r="BJ77">
        <f>IF(countries_cumulative!BL76&gt;=50,1,0)</f>
        <v>0</v>
      </c>
      <c r="BK77">
        <f>IF(countries_cumulative!BM76&gt;=50,1,0)</f>
        <v>0</v>
      </c>
      <c r="BL77">
        <f>IF(countries_cumulative!BN76&gt;=50,1,0)</f>
        <v>0</v>
      </c>
      <c r="BM77">
        <f>IF(countries_cumulative!BO76&gt;=50,1,0)</f>
        <v>0</v>
      </c>
      <c r="BN77">
        <f>IF(countries_cumulative!BP76&gt;=50,1,0)</f>
        <v>0</v>
      </c>
      <c r="BO77">
        <f>IF(countries_cumulative!BQ76&gt;=50,1,0)</f>
        <v>0</v>
      </c>
      <c r="BP77">
        <f>IF(countries_cumulative!BR76&gt;=50,1,0)</f>
        <v>0</v>
      </c>
      <c r="BQ77">
        <f>IF(countries_cumulative!BS76&gt;=50,1,0)</f>
        <v>0</v>
      </c>
      <c r="BR77">
        <f>IF(countries_cumulative!BT76&gt;=50,1,0)</f>
        <v>0</v>
      </c>
      <c r="BS77">
        <f>IF(countries_cumulative!BU76&gt;=50,1,0)</f>
        <v>0</v>
      </c>
      <c r="BT77">
        <f>IF(countries_cumulative!BV76&gt;=50,1,0)</f>
        <v>0</v>
      </c>
      <c r="BU77">
        <f>IF(countries_cumulative!BW76&gt;=50,1,0)</f>
        <v>0</v>
      </c>
      <c r="BV77">
        <f>IF(countries_cumulative!BX76&gt;=50,1,0)</f>
        <v>0</v>
      </c>
      <c r="BW77">
        <f>IF(countries_cumulative!BY76&gt;=50,1,0)</f>
        <v>0</v>
      </c>
      <c r="BX77">
        <f>IF(countries_cumulative!BZ76&gt;=50,1,0)</f>
        <v>0</v>
      </c>
      <c r="BY77">
        <f>IF(countries_cumulative!CA76&gt;=50,1,0)</f>
        <v>0</v>
      </c>
      <c r="BZ77">
        <f>IF(countries_cumulative!CB76&gt;=50,1,0)</f>
        <v>0</v>
      </c>
      <c r="CA77">
        <f>IF(countries_cumulative!CC76&gt;=50,1,0)</f>
        <v>0</v>
      </c>
      <c r="CB77">
        <f>IF(countries_cumulative!CD76&gt;=50,1,0)</f>
        <v>0</v>
      </c>
      <c r="CC77">
        <f>IF(countries_cumulative!CE76&gt;=50,1,0)</f>
        <v>0</v>
      </c>
      <c r="CD77">
        <f>IF(countries_cumulative!CF76&gt;=50,1,0)</f>
        <v>0</v>
      </c>
      <c r="CE77">
        <f>IF(countries_cumulative!CG76&gt;=50,1,0)</f>
        <v>0</v>
      </c>
      <c r="CF77">
        <f>IF(countries_cumulative!CH76&gt;=50,1,0)</f>
        <v>0</v>
      </c>
      <c r="CG77">
        <f>IF(countries_cumulative!CI76&gt;=50,1,0)</f>
        <v>0</v>
      </c>
      <c r="CH77">
        <f>IF(countries_cumulative!CJ76&gt;=50,1,0)</f>
        <v>0</v>
      </c>
      <c r="CI77">
        <f>IF(countries_cumulative!CK76&gt;=50,1,0)</f>
        <v>0</v>
      </c>
      <c r="CJ77">
        <f>IF(countries_cumulative!CL76&gt;=50,1,0)</f>
        <v>0</v>
      </c>
      <c r="CK77">
        <f>IF(countries_cumulative!CM76&gt;=50,1,0)</f>
        <v>0</v>
      </c>
      <c r="CL77">
        <f>IF(countries_cumulative!CN76&gt;=50,1,0)</f>
        <v>0</v>
      </c>
      <c r="CM77">
        <f>IF(countries_cumulative!CO76&gt;=50,1,0)</f>
        <v>1</v>
      </c>
      <c r="CN77">
        <f>IF(countries_cumulative!CP76&gt;=50,1,0)</f>
        <v>1</v>
      </c>
      <c r="CP77">
        <f t="shared" si="69"/>
        <v>89</v>
      </c>
      <c r="CQ77" t="str">
        <f t="shared" si="70"/>
        <v>Haiti</v>
      </c>
      <c r="CR77">
        <f ca="1">OFFSET(countries_cumulative!$D76,0,$CP77+CR$1)</f>
        <v>57</v>
      </c>
      <c r="CS77">
        <f ca="1">OFFSET(countries_cumulative!$D76,0,$CP77+CS$1)</f>
        <v>57</v>
      </c>
      <c r="CT77">
        <f ca="1">OFFSET(countries_cumulative!$D76,0,$CP77+CT$1)</f>
        <v>0</v>
      </c>
      <c r="CU77">
        <f ca="1">OFFSET(countries_cumulative!$D76,0,$CP77+CU$1)</f>
        <v>0</v>
      </c>
      <c r="CV77">
        <f ca="1">OFFSET(countries_cumulative!$D76,0,$CP77+CV$1)</f>
        <v>0</v>
      </c>
      <c r="CW77">
        <f ca="1">OFFSET(countries_cumulative!$D76,0,$CP77+CW$1)</f>
        <v>0</v>
      </c>
      <c r="CX77">
        <f ca="1">OFFSET(countries_cumulative!$D76,0,$CP77+CX$1)</f>
        <v>0</v>
      </c>
      <c r="CY77">
        <f ca="1">OFFSET(countries_cumulative!$D76,0,$CP77+CY$1)</f>
        <v>0</v>
      </c>
      <c r="CZ77">
        <f ca="1">OFFSET(countries_cumulative!$D76,0,$CP77+CZ$1)</f>
        <v>0</v>
      </c>
      <c r="DA77">
        <f ca="1">OFFSET(countries_cumulative!$D76,0,$CP77+DA$1)</f>
        <v>0</v>
      </c>
      <c r="DB77">
        <f ca="1">OFFSET(countries_cumulative!$D76,0,$CP77+DB$1)</f>
        <v>0</v>
      </c>
      <c r="DC77">
        <f ca="1">OFFSET(countries_cumulative!$D76,0,$CP77+DC$1)</f>
        <v>0</v>
      </c>
      <c r="DD77">
        <f ca="1">OFFSET(countries_cumulative!$D76,0,$CP77+DD$1)</f>
        <v>0</v>
      </c>
      <c r="DE77">
        <f ca="1">OFFSET(countries_cumulative!$D76,0,$CP77+DE$1)</f>
        <v>0</v>
      </c>
      <c r="DF77">
        <f ca="1">OFFSET(countries_cumulative!$D76,0,$CP77+DF$1)</f>
        <v>0</v>
      </c>
      <c r="DG77">
        <f ca="1">OFFSET(countries_cumulative!$D76,0,$CP77+DG$1)</f>
        <v>0</v>
      </c>
      <c r="DH77">
        <f ca="1">OFFSET(countries_cumulative!$D76,0,$CP77+DH$1)</f>
        <v>0</v>
      </c>
      <c r="DI77">
        <f ca="1">OFFSET(countries_cumulative!$D76,0,$CP77+DI$1)</f>
        <v>0</v>
      </c>
      <c r="DJ77">
        <f ca="1">OFFSET(countries_cumulative!$D76,0,$CP77+DJ$1)</f>
        <v>0</v>
      </c>
      <c r="DK77">
        <f ca="1">OFFSET(countries_cumulative!$D76,0,$CP77+DK$1)</f>
        <v>0</v>
      </c>
      <c r="DL77">
        <f ca="1">OFFSET(countries_cumulative!$D76,0,$CP77+DL$1)</f>
        <v>0</v>
      </c>
      <c r="DM77">
        <f ca="1">OFFSET(countries_cumulative!$D76,0,$CP77+DM$1)</f>
        <v>0</v>
      </c>
      <c r="DN77">
        <f ca="1">OFFSET(countries_cumulative!$D76,0,$CP77+DN$1)</f>
        <v>0</v>
      </c>
      <c r="DO77">
        <f ca="1">OFFSET(countries_cumulative!$D76,0,$CP77+DO$1)</f>
        <v>0</v>
      </c>
      <c r="DP77">
        <f ca="1">OFFSET(countries_cumulative!$D76,0,$CP77+DP$1)</f>
        <v>0</v>
      </c>
      <c r="DQ77">
        <f ca="1">OFFSET(countries_cumulative!$D76,0,$CP77+DQ$1)</f>
        <v>0</v>
      </c>
      <c r="DR77">
        <f ca="1">OFFSET(countries_cumulative!$D76,0,$CP77+DR$1)</f>
        <v>0</v>
      </c>
      <c r="DS77">
        <f ca="1">OFFSET(countries_cumulative!$D76,0,$CP77+DS$1)</f>
        <v>0</v>
      </c>
      <c r="DT77">
        <f ca="1">OFFSET(countries_cumulative!$D76,0,$CP77+DT$1)</f>
        <v>0</v>
      </c>
      <c r="DU77">
        <f ca="1">OFFSET(countries_cumulative!$D76,0,$CP77+DU$1)</f>
        <v>0</v>
      </c>
      <c r="DV77">
        <f ca="1">OFFSET(countries_cumulative!$D76,0,$CP77+DV$1)</f>
        <v>0</v>
      </c>
      <c r="DW77" s="3" t="s">
        <v>70</v>
      </c>
      <c r="DX77" t="str">
        <f t="shared" ca="1" si="71"/>
        <v/>
      </c>
      <c r="DZ77" t="s">
        <v>70</v>
      </c>
      <c r="EA77">
        <f t="shared" ca="1" si="72"/>
        <v>-1</v>
      </c>
      <c r="EB77" t="e">
        <f t="shared" ca="1" si="73"/>
        <v>#NUM!</v>
      </c>
      <c r="EC77">
        <f t="shared" ref="EC77:EC140" ca="1" si="99">(CU77-$CR77)^(1/EC$1)-1</f>
        <v>-4.8485011312768052</v>
      </c>
      <c r="ED77" t="e">
        <f t="shared" ref="ED77:ED140" ca="1" si="100">(CV77-$CR77)^(1/ED$1)-1</f>
        <v>#NUM!</v>
      </c>
      <c r="EE77">
        <f t="shared" ref="EE77:EE140" ca="1" si="101">(CW77-$CR77)^(1/EE$1)-1</f>
        <v>-3.2447861343640922</v>
      </c>
      <c r="EF77" t="e">
        <f t="shared" ca="1" si="74"/>
        <v>#NUM!</v>
      </c>
      <c r="EG77">
        <f t="shared" ca="1" si="75"/>
        <v>-2.7817192207982133</v>
      </c>
      <c r="EH77" t="e">
        <f t="shared" ca="1" si="76"/>
        <v>#NUM!</v>
      </c>
      <c r="EI77">
        <f t="shared" ca="1" si="77"/>
        <v>-2.5671017882207892</v>
      </c>
      <c r="EJ77" t="e">
        <f t="shared" ca="1" si="78"/>
        <v>#NUM!</v>
      </c>
      <c r="EK77">
        <f t="shared" ca="1" si="79"/>
        <v>-2.4441921727788953</v>
      </c>
      <c r="EL77" t="e">
        <f t="shared" ca="1" si="80"/>
        <v>#NUM!</v>
      </c>
      <c r="EM77">
        <f t="shared" ca="1" si="81"/>
        <v>-2.364794603488158</v>
      </c>
      <c r="EN77" t="e">
        <f t="shared" ca="1" si="82"/>
        <v>#NUM!</v>
      </c>
      <c r="EO77">
        <f t="shared" ca="1" si="83"/>
        <v>-2.3093577517960844</v>
      </c>
      <c r="EP77" t="e">
        <f t="shared" ca="1" si="84"/>
        <v>#NUM!</v>
      </c>
      <c r="EQ77">
        <f t="shared" ca="1" si="85"/>
        <v>-2.268489148167868</v>
      </c>
      <c r="ER77" t="e">
        <f t="shared" ca="1" si="86"/>
        <v>#NUM!</v>
      </c>
      <c r="ES77">
        <f t="shared" ca="1" si="87"/>
        <v>-2.2371275147765326</v>
      </c>
      <c r="ET77" t="e">
        <f t="shared" ca="1" si="88"/>
        <v>#NUM!</v>
      </c>
      <c r="EU77">
        <f t="shared" ca="1" si="89"/>
        <v>-2.2123083274129072</v>
      </c>
      <c r="EV77" t="e">
        <f t="shared" ca="1" si="90"/>
        <v>#NUM!</v>
      </c>
      <c r="EW77">
        <f t="shared" ca="1" si="91"/>
        <v>-2.1921815185733076</v>
      </c>
      <c r="EX77" t="e">
        <f t="shared" ca="1" si="92"/>
        <v>#NUM!</v>
      </c>
      <c r="EY77">
        <f t="shared" ca="1" si="93"/>
        <v>-2.1755334572225693</v>
      </c>
      <c r="EZ77" t="e">
        <f t="shared" ca="1" si="94"/>
        <v>#NUM!</v>
      </c>
      <c r="FA77">
        <f t="shared" ca="1" si="95"/>
        <v>-2.1615352710174816</v>
      </c>
      <c r="FB77" t="e">
        <f t="shared" ca="1" si="96"/>
        <v>#NUM!</v>
      </c>
      <c r="FC77">
        <f t="shared" ca="1" si="97"/>
        <v>-2.1496017303529356</v>
      </c>
      <c r="FD77" t="e">
        <f t="shared" ca="1" si="98"/>
        <v>#NUM!</v>
      </c>
    </row>
    <row r="78" spans="1:160" hidden="1" x14ac:dyDescent="0.25">
      <c r="A78" s="3" t="s">
        <v>71</v>
      </c>
      <c r="B78">
        <f>IF(countries_cumulative!D77&gt;=50,1,0)</f>
        <v>0</v>
      </c>
      <c r="C78">
        <f>IF(countries_cumulative!E77&gt;=50,1,0)</f>
        <v>0</v>
      </c>
      <c r="D78">
        <f>IF(countries_cumulative!F77&gt;=50,1,0)</f>
        <v>0</v>
      </c>
      <c r="E78">
        <f>IF(countries_cumulative!G77&gt;=50,1,0)</f>
        <v>0</v>
      </c>
      <c r="F78">
        <f>IF(countries_cumulative!H77&gt;=50,1,0)</f>
        <v>0</v>
      </c>
      <c r="G78">
        <f>IF(countries_cumulative!I77&gt;=50,1,0)</f>
        <v>0</v>
      </c>
      <c r="H78">
        <f>IF(countries_cumulative!J77&gt;=50,1,0)</f>
        <v>0</v>
      </c>
      <c r="I78">
        <f>IF(countries_cumulative!K77&gt;=50,1,0)</f>
        <v>0</v>
      </c>
      <c r="J78">
        <f>IF(countries_cumulative!L77&gt;=50,1,0)</f>
        <v>0</v>
      </c>
      <c r="K78">
        <f>IF(countries_cumulative!M77&gt;=50,1,0)</f>
        <v>0</v>
      </c>
      <c r="L78">
        <f>IF(countries_cumulative!N77&gt;=50,1,0)</f>
        <v>0</v>
      </c>
      <c r="M78">
        <f>IF(countries_cumulative!O77&gt;=50,1,0)</f>
        <v>0</v>
      </c>
      <c r="N78">
        <f>IF(countries_cumulative!P77&gt;=50,1,0)</f>
        <v>0</v>
      </c>
      <c r="O78">
        <f>IF(countries_cumulative!Q77&gt;=50,1,0)</f>
        <v>0</v>
      </c>
      <c r="P78">
        <f>IF(countries_cumulative!R77&gt;=50,1,0)</f>
        <v>0</v>
      </c>
      <c r="Q78">
        <f>IF(countries_cumulative!S77&gt;=50,1,0)</f>
        <v>0</v>
      </c>
      <c r="R78">
        <f>IF(countries_cumulative!T77&gt;=50,1,0)</f>
        <v>0</v>
      </c>
      <c r="S78">
        <f>IF(countries_cumulative!U77&gt;=50,1,0)</f>
        <v>0</v>
      </c>
      <c r="T78">
        <f>IF(countries_cumulative!V77&gt;=50,1,0)</f>
        <v>0</v>
      </c>
      <c r="U78">
        <f>IF(countries_cumulative!W77&gt;=50,1,0)</f>
        <v>0</v>
      </c>
      <c r="V78">
        <f>IF(countries_cumulative!X77&gt;=50,1,0)</f>
        <v>0</v>
      </c>
      <c r="W78">
        <f>IF(countries_cumulative!Y77&gt;=50,1,0)</f>
        <v>0</v>
      </c>
      <c r="X78">
        <f>IF(countries_cumulative!Z77&gt;=50,1,0)</f>
        <v>0</v>
      </c>
      <c r="Y78">
        <f>IF(countries_cumulative!AA77&gt;=50,1,0)</f>
        <v>0</v>
      </c>
      <c r="Z78">
        <f>IF(countries_cumulative!AB77&gt;=50,1,0)</f>
        <v>0</v>
      </c>
      <c r="AA78">
        <f>IF(countries_cumulative!AC77&gt;=50,1,0)</f>
        <v>0</v>
      </c>
      <c r="AB78">
        <f>IF(countries_cumulative!AD77&gt;=50,1,0)</f>
        <v>0</v>
      </c>
      <c r="AC78">
        <f>IF(countries_cumulative!AE77&gt;=50,1,0)</f>
        <v>0</v>
      </c>
      <c r="AD78">
        <f>IF(countries_cumulative!AF77&gt;=50,1,0)</f>
        <v>0</v>
      </c>
      <c r="AE78">
        <f>IF(countries_cumulative!AG77&gt;=50,1,0)</f>
        <v>0</v>
      </c>
      <c r="AF78">
        <f>IF(countries_cumulative!AH77&gt;=50,1,0)</f>
        <v>0</v>
      </c>
      <c r="AG78">
        <f>IF(countries_cumulative!AI77&gt;=50,1,0)</f>
        <v>0</v>
      </c>
      <c r="AH78">
        <f>IF(countries_cumulative!AJ77&gt;=50,1,0)</f>
        <v>0</v>
      </c>
      <c r="AI78">
        <f>IF(countries_cumulative!AK77&gt;=50,1,0)</f>
        <v>0</v>
      </c>
      <c r="AJ78">
        <f>IF(countries_cumulative!AL77&gt;=50,1,0)</f>
        <v>0</v>
      </c>
      <c r="AK78">
        <f>IF(countries_cumulative!AM77&gt;=50,1,0)</f>
        <v>0</v>
      </c>
      <c r="AL78">
        <f>IF(countries_cumulative!AN77&gt;=50,1,0)</f>
        <v>0</v>
      </c>
      <c r="AM78">
        <f>IF(countries_cumulative!AO77&gt;=50,1,0)</f>
        <v>0</v>
      </c>
      <c r="AN78">
        <f>IF(countries_cumulative!AP77&gt;=50,1,0)</f>
        <v>0</v>
      </c>
      <c r="AO78">
        <f>IF(countries_cumulative!AQ77&gt;=50,1,0)</f>
        <v>0</v>
      </c>
      <c r="AP78">
        <f>IF(countries_cumulative!AR77&gt;=50,1,0)</f>
        <v>0</v>
      </c>
      <c r="AQ78">
        <f>IF(countries_cumulative!AS77&gt;=50,1,0)</f>
        <v>0</v>
      </c>
      <c r="AR78">
        <f>IF(countries_cumulative!AT77&gt;=50,1,0)</f>
        <v>0</v>
      </c>
      <c r="AS78">
        <f>IF(countries_cumulative!AU77&gt;=50,1,0)</f>
        <v>0</v>
      </c>
      <c r="AT78">
        <f>IF(countries_cumulative!AV77&gt;=50,1,0)</f>
        <v>0</v>
      </c>
      <c r="AU78">
        <f>IF(countries_cumulative!AW77&gt;=50,1,0)</f>
        <v>0</v>
      </c>
      <c r="AV78">
        <f>IF(countries_cumulative!AX77&gt;=50,1,0)</f>
        <v>0</v>
      </c>
      <c r="AW78">
        <f>IF(countries_cumulative!AY77&gt;=50,1,0)</f>
        <v>0</v>
      </c>
      <c r="AX78">
        <f>IF(countries_cumulative!AZ77&gt;=50,1,0)</f>
        <v>0</v>
      </c>
      <c r="AY78">
        <f>IF(countries_cumulative!BA77&gt;=50,1,0)</f>
        <v>0</v>
      </c>
      <c r="AZ78">
        <f>IF(countries_cumulative!BB77&gt;=50,1,0)</f>
        <v>0</v>
      </c>
      <c r="BA78">
        <f>IF(countries_cumulative!BC77&gt;=50,1,0)</f>
        <v>0</v>
      </c>
      <c r="BB78">
        <f>IF(countries_cumulative!BD77&gt;=50,1,0)</f>
        <v>0</v>
      </c>
      <c r="BC78">
        <f>IF(countries_cumulative!BE77&gt;=50,1,0)</f>
        <v>0</v>
      </c>
      <c r="BD78">
        <f>IF(countries_cumulative!BF77&gt;=50,1,0)</f>
        <v>0</v>
      </c>
      <c r="BE78">
        <f>IF(countries_cumulative!BG77&gt;=50,1,0)</f>
        <v>0</v>
      </c>
      <c r="BF78">
        <f>IF(countries_cumulative!BH77&gt;=50,1,0)</f>
        <v>0</v>
      </c>
      <c r="BG78">
        <f>IF(countries_cumulative!BI77&gt;=50,1,0)</f>
        <v>0</v>
      </c>
      <c r="BH78">
        <f>IF(countries_cumulative!BJ77&gt;=50,1,0)</f>
        <v>0</v>
      </c>
      <c r="BI78">
        <f>IF(countries_cumulative!BK77&gt;=50,1,0)</f>
        <v>0</v>
      </c>
      <c r="BJ78">
        <f>IF(countries_cumulative!BL77&gt;=50,1,0)</f>
        <v>0</v>
      </c>
      <c r="BK78">
        <f>IF(countries_cumulative!BM77&gt;=50,1,0)</f>
        <v>0</v>
      </c>
      <c r="BL78">
        <f>IF(countries_cumulative!BN77&gt;=50,1,0)</f>
        <v>0</v>
      </c>
      <c r="BM78">
        <f>IF(countries_cumulative!BO77&gt;=50,1,0)</f>
        <v>0</v>
      </c>
      <c r="BN78">
        <f>IF(countries_cumulative!BP77&gt;=50,1,0)</f>
        <v>0</v>
      </c>
      <c r="BO78">
        <f>IF(countries_cumulative!BQ77&gt;=50,1,0)</f>
        <v>0</v>
      </c>
      <c r="BP78">
        <f>IF(countries_cumulative!BR77&gt;=50,1,0)</f>
        <v>0</v>
      </c>
      <c r="BQ78">
        <f>IF(countries_cumulative!BS77&gt;=50,1,0)</f>
        <v>0</v>
      </c>
      <c r="BR78">
        <f>IF(countries_cumulative!BT77&gt;=50,1,0)</f>
        <v>0</v>
      </c>
      <c r="BS78">
        <f>IF(countries_cumulative!BU77&gt;=50,1,0)</f>
        <v>0</v>
      </c>
      <c r="BT78">
        <f>IF(countries_cumulative!BV77&gt;=50,1,0)</f>
        <v>0</v>
      </c>
      <c r="BU78">
        <f>IF(countries_cumulative!BW77&gt;=50,1,0)</f>
        <v>0</v>
      </c>
      <c r="BV78">
        <f>IF(countries_cumulative!BX77&gt;=50,1,0)</f>
        <v>0</v>
      </c>
      <c r="BW78">
        <f>IF(countries_cumulative!BY77&gt;=50,1,0)</f>
        <v>0</v>
      </c>
      <c r="BX78">
        <f>IF(countries_cumulative!BZ77&gt;=50,1,0)</f>
        <v>0</v>
      </c>
      <c r="BY78">
        <f>IF(countries_cumulative!CA77&gt;=50,1,0)</f>
        <v>0</v>
      </c>
      <c r="BZ78">
        <f>IF(countries_cumulative!CB77&gt;=50,1,0)</f>
        <v>0</v>
      </c>
      <c r="CA78">
        <f>IF(countries_cumulative!CC77&gt;=50,1,0)</f>
        <v>0</v>
      </c>
      <c r="CB78">
        <f>IF(countries_cumulative!CD77&gt;=50,1,0)</f>
        <v>0</v>
      </c>
      <c r="CC78">
        <f>IF(countries_cumulative!CE77&gt;=50,1,0)</f>
        <v>0</v>
      </c>
      <c r="CD78">
        <f>IF(countries_cumulative!CF77&gt;=50,1,0)</f>
        <v>0</v>
      </c>
      <c r="CE78">
        <f>IF(countries_cumulative!CG77&gt;=50,1,0)</f>
        <v>0</v>
      </c>
      <c r="CF78">
        <f>IF(countries_cumulative!CH77&gt;=50,1,0)</f>
        <v>0</v>
      </c>
      <c r="CG78">
        <f>IF(countries_cumulative!CI77&gt;=50,1,0)</f>
        <v>0</v>
      </c>
      <c r="CH78">
        <f>IF(countries_cumulative!CJ77&gt;=50,1,0)</f>
        <v>0</v>
      </c>
      <c r="CI78">
        <f>IF(countries_cumulative!CK77&gt;=50,1,0)</f>
        <v>0</v>
      </c>
      <c r="CJ78">
        <f>IF(countries_cumulative!CL77&gt;=50,1,0)</f>
        <v>0</v>
      </c>
      <c r="CK78">
        <f>IF(countries_cumulative!CM77&gt;=50,1,0)</f>
        <v>0</v>
      </c>
      <c r="CL78">
        <f>IF(countries_cumulative!CN77&gt;=50,1,0)</f>
        <v>0</v>
      </c>
      <c r="CM78">
        <f>IF(countries_cumulative!CO77&gt;=50,1,0)</f>
        <v>0</v>
      </c>
      <c r="CN78">
        <f>IF(countries_cumulative!CP77&gt;=50,1,0)</f>
        <v>0</v>
      </c>
      <c r="CP78">
        <f t="shared" si="69"/>
        <v>91</v>
      </c>
      <c r="CQ78" t="str">
        <f t="shared" si="70"/>
        <v>Holy See</v>
      </c>
      <c r="CR78">
        <f ca="1">OFFSET(countries_cumulative!$D77,0,$CP78+CR$1)</f>
        <v>0</v>
      </c>
      <c r="CS78">
        <f ca="1">OFFSET(countries_cumulative!$D77,0,$CP78+CS$1)</f>
        <v>0</v>
      </c>
      <c r="CT78">
        <f ca="1">OFFSET(countries_cumulative!$D77,0,$CP78+CT$1)</f>
        <v>0</v>
      </c>
      <c r="CU78">
        <f ca="1">OFFSET(countries_cumulative!$D77,0,$CP78+CU$1)</f>
        <v>0</v>
      </c>
      <c r="CV78">
        <f ca="1">OFFSET(countries_cumulative!$D77,0,$CP78+CV$1)</f>
        <v>0</v>
      </c>
      <c r="CW78">
        <f ca="1">OFFSET(countries_cumulative!$D77,0,$CP78+CW$1)</f>
        <v>0</v>
      </c>
      <c r="CX78">
        <f ca="1">OFFSET(countries_cumulative!$D77,0,$CP78+CX$1)</f>
        <v>0</v>
      </c>
      <c r="CY78">
        <f ca="1">OFFSET(countries_cumulative!$D77,0,$CP78+CY$1)</f>
        <v>0</v>
      </c>
      <c r="CZ78">
        <f ca="1">OFFSET(countries_cumulative!$D77,0,$CP78+CZ$1)</f>
        <v>0</v>
      </c>
      <c r="DA78">
        <f ca="1">OFFSET(countries_cumulative!$D77,0,$CP78+DA$1)</f>
        <v>0</v>
      </c>
      <c r="DB78">
        <f ca="1">OFFSET(countries_cumulative!$D77,0,$CP78+DB$1)</f>
        <v>0</v>
      </c>
      <c r="DC78">
        <f ca="1">OFFSET(countries_cumulative!$D77,0,$CP78+DC$1)</f>
        <v>0</v>
      </c>
      <c r="DD78">
        <f ca="1">OFFSET(countries_cumulative!$D77,0,$CP78+DD$1)</f>
        <v>0</v>
      </c>
      <c r="DE78">
        <f ca="1">OFFSET(countries_cumulative!$D77,0,$CP78+DE$1)</f>
        <v>0</v>
      </c>
      <c r="DF78">
        <f ca="1">OFFSET(countries_cumulative!$D77,0,$CP78+DF$1)</f>
        <v>0</v>
      </c>
      <c r="DG78">
        <f ca="1">OFFSET(countries_cumulative!$D77,0,$CP78+DG$1)</f>
        <v>0</v>
      </c>
      <c r="DH78">
        <f ca="1">OFFSET(countries_cumulative!$D77,0,$CP78+DH$1)</f>
        <v>0</v>
      </c>
      <c r="DI78">
        <f ca="1">OFFSET(countries_cumulative!$D77,0,$CP78+DI$1)</f>
        <v>0</v>
      </c>
      <c r="DJ78">
        <f ca="1">OFFSET(countries_cumulative!$D77,0,$CP78+DJ$1)</f>
        <v>0</v>
      </c>
      <c r="DK78">
        <f ca="1">OFFSET(countries_cumulative!$D77,0,$CP78+DK$1)</f>
        <v>0</v>
      </c>
      <c r="DL78">
        <f ca="1">OFFSET(countries_cumulative!$D77,0,$CP78+DL$1)</f>
        <v>0</v>
      </c>
      <c r="DM78">
        <f ca="1">OFFSET(countries_cumulative!$D77,0,$CP78+DM$1)</f>
        <v>0</v>
      </c>
      <c r="DN78">
        <f ca="1">OFFSET(countries_cumulative!$D77,0,$CP78+DN$1)</f>
        <v>0</v>
      </c>
      <c r="DO78">
        <f ca="1">OFFSET(countries_cumulative!$D77,0,$CP78+DO$1)</f>
        <v>0</v>
      </c>
      <c r="DP78">
        <f ca="1">OFFSET(countries_cumulative!$D77,0,$CP78+DP$1)</f>
        <v>0</v>
      </c>
      <c r="DQ78">
        <f ca="1">OFFSET(countries_cumulative!$D77,0,$CP78+DQ$1)</f>
        <v>0</v>
      </c>
      <c r="DR78">
        <f ca="1">OFFSET(countries_cumulative!$D77,0,$CP78+DR$1)</f>
        <v>0</v>
      </c>
      <c r="DS78">
        <f ca="1">OFFSET(countries_cumulative!$D77,0,$CP78+DS$1)</f>
        <v>0</v>
      </c>
      <c r="DT78">
        <f ca="1">OFFSET(countries_cumulative!$D77,0,$CP78+DT$1)</f>
        <v>0</v>
      </c>
      <c r="DU78">
        <f ca="1">OFFSET(countries_cumulative!$D77,0,$CP78+DU$1)</f>
        <v>0</v>
      </c>
      <c r="DV78">
        <f ca="1">OFFSET(countries_cumulative!$D77,0,$CP78+DV$1)</f>
        <v>0</v>
      </c>
      <c r="DW78" s="3" t="s">
        <v>71</v>
      </c>
      <c r="DX78" t="str">
        <f t="shared" ca="1" si="71"/>
        <v/>
      </c>
      <c r="DZ78" t="s">
        <v>71</v>
      </c>
      <c r="EA78">
        <f t="shared" ca="1" si="72"/>
        <v>-1</v>
      </c>
      <c r="EB78">
        <f t="shared" ca="1" si="73"/>
        <v>-1</v>
      </c>
      <c r="EC78">
        <f t="shared" ca="1" si="99"/>
        <v>-1</v>
      </c>
      <c r="ED78">
        <f t="shared" ca="1" si="100"/>
        <v>-1</v>
      </c>
      <c r="EE78">
        <f t="shared" ca="1" si="101"/>
        <v>-1</v>
      </c>
      <c r="EF78">
        <f t="shared" ca="1" si="74"/>
        <v>-1</v>
      </c>
      <c r="EG78">
        <f t="shared" ca="1" si="75"/>
        <v>-1</v>
      </c>
      <c r="EH78">
        <f t="shared" ca="1" si="76"/>
        <v>-1</v>
      </c>
      <c r="EI78">
        <f t="shared" ca="1" si="77"/>
        <v>-1</v>
      </c>
      <c r="EJ78">
        <f t="shared" ca="1" si="78"/>
        <v>-1</v>
      </c>
      <c r="EK78">
        <f t="shared" ca="1" si="79"/>
        <v>-1</v>
      </c>
      <c r="EL78">
        <f t="shared" ca="1" si="80"/>
        <v>-1</v>
      </c>
      <c r="EM78">
        <f t="shared" ca="1" si="81"/>
        <v>-1</v>
      </c>
      <c r="EN78">
        <f t="shared" ca="1" si="82"/>
        <v>-1</v>
      </c>
      <c r="EO78">
        <f t="shared" ca="1" si="83"/>
        <v>-1</v>
      </c>
      <c r="EP78">
        <f t="shared" ca="1" si="84"/>
        <v>-1</v>
      </c>
      <c r="EQ78">
        <f t="shared" ca="1" si="85"/>
        <v>-1</v>
      </c>
      <c r="ER78">
        <f t="shared" ca="1" si="86"/>
        <v>-1</v>
      </c>
      <c r="ES78">
        <f t="shared" ca="1" si="87"/>
        <v>-1</v>
      </c>
      <c r="ET78">
        <f t="shared" ca="1" si="88"/>
        <v>-1</v>
      </c>
      <c r="EU78">
        <f t="shared" ca="1" si="89"/>
        <v>-1</v>
      </c>
      <c r="EV78">
        <f t="shared" ca="1" si="90"/>
        <v>-1</v>
      </c>
      <c r="EW78">
        <f t="shared" ca="1" si="91"/>
        <v>-1</v>
      </c>
      <c r="EX78">
        <f t="shared" ca="1" si="92"/>
        <v>-1</v>
      </c>
      <c r="EY78">
        <f t="shared" ca="1" si="93"/>
        <v>-1</v>
      </c>
      <c r="EZ78">
        <f t="shared" ca="1" si="94"/>
        <v>-1</v>
      </c>
      <c r="FA78">
        <f t="shared" ca="1" si="95"/>
        <v>-1</v>
      </c>
      <c r="FB78">
        <f t="shared" ca="1" si="96"/>
        <v>-1</v>
      </c>
      <c r="FC78">
        <f t="shared" ca="1" si="97"/>
        <v>-1</v>
      </c>
      <c r="FD78">
        <f t="shared" ca="1" si="98"/>
        <v>-1</v>
      </c>
    </row>
    <row r="79" spans="1:160" hidden="1" x14ac:dyDescent="0.25">
      <c r="A79" s="3" t="s">
        <v>72</v>
      </c>
      <c r="B79">
        <f>IF(countries_cumulative!D78&gt;=50,1,0)</f>
        <v>0</v>
      </c>
      <c r="C79">
        <f>IF(countries_cumulative!E78&gt;=50,1,0)</f>
        <v>0</v>
      </c>
      <c r="D79">
        <f>IF(countries_cumulative!F78&gt;=50,1,0)</f>
        <v>0</v>
      </c>
      <c r="E79">
        <f>IF(countries_cumulative!G78&gt;=50,1,0)</f>
        <v>0</v>
      </c>
      <c r="F79">
        <f>IF(countries_cumulative!H78&gt;=50,1,0)</f>
        <v>0</v>
      </c>
      <c r="G79">
        <f>IF(countries_cumulative!I78&gt;=50,1,0)</f>
        <v>0</v>
      </c>
      <c r="H79">
        <f>IF(countries_cumulative!J78&gt;=50,1,0)</f>
        <v>0</v>
      </c>
      <c r="I79">
        <f>IF(countries_cumulative!K78&gt;=50,1,0)</f>
        <v>0</v>
      </c>
      <c r="J79">
        <f>IF(countries_cumulative!L78&gt;=50,1,0)</f>
        <v>0</v>
      </c>
      <c r="K79">
        <f>IF(countries_cumulative!M78&gt;=50,1,0)</f>
        <v>0</v>
      </c>
      <c r="L79">
        <f>IF(countries_cumulative!N78&gt;=50,1,0)</f>
        <v>0</v>
      </c>
      <c r="M79">
        <f>IF(countries_cumulative!O78&gt;=50,1,0)</f>
        <v>0</v>
      </c>
      <c r="N79">
        <f>IF(countries_cumulative!P78&gt;=50,1,0)</f>
        <v>0</v>
      </c>
      <c r="O79">
        <f>IF(countries_cumulative!Q78&gt;=50,1,0)</f>
        <v>0</v>
      </c>
      <c r="P79">
        <f>IF(countries_cumulative!R78&gt;=50,1,0)</f>
        <v>0</v>
      </c>
      <c r="Q79">
        <f>IF(countries_cumulative!S78&gt;=50,1,0)</f>
        <v>0</v>
      </c>
      <c r="R79">
        <f>IF(countries_cumulative!T78&gt;=50,1,0)</f>
        <v>0</v>
      </c>
      <c r="S79">
        <f>IF(countries_cumulative!U78&gt;=50,1,0)</f>
        <v>0</v>
      </c>
      <c r="T79">
        <f>IF(countries_cumulative!V78&gt;=50,1,0)</f>
        <v>0</v>
      </c>
      <c r="U79">
        <f>IF(countries_cumulative!W78&gt;=50,1,0)</f>
        <v>0</v>
      </c>
      <c r="V79">
        <f>IF(countries_cumulative!X78&gt;=50,1,0)</f>
        <v>0</v>
      </c>
      <c r="W79">
        <f>IF(countries_cumulative!Y78&gt;=50,1,0)</f>
        <v>0</v>
      </c>
      <c r="X79">
        <f>IF(countries_cumulative!Z78&gt;=50,1,0)</f>
        <v>0</v>
      </c>
      <c r="Y79">
        <f>IF(countries_cumulative!AA78&gt;=50,1,0)</f>
        <v>0</v>
      </c>
      <c r="Z79">
        <f>IF(countries_cumulative!AB78&gt;=50,1,0)</f>
        <v>0</v>
      </c>
      <c r="AA79">
        <f>IF(countries_cumulative!AC78&gt;=50,1,0)</f>
        <v>0</v>
      </c>
      <c r="AB79">
        <f>IF(countries_cumulative!AD78&gt;=50,1,0)</f>
        <v>0</v>
      </c>
      <c r="AC79">
        <f>IF(countries_cumulative!AE78&gt;=50,1,0)</f>
        <v>0</v>
      </c>
      <c r="AD79">
        <f>IF(countries_cumulative!AF78&gt;=50,1,0)</f>
        <v>0</v>
      </c>
      <c r="AE79">
        <f>IF(countries_cumulative!AG78&gt;=50,1,0)</f>
        <v>0</v>
      </c>
      <c r="AF79">
        <f>IF(countries_cumulative!AH78&gt;=50,1,0)</f>
        <v>0</v>
      </c>
      <c r="AG79">
        <f>IF(countries_cumulative!AI78&gt;=50,1,0)</f>
        <v>0</v>
      </c>
      <c r="AH79">
        <f>IF(countries_cumulative!AJ78&gt;=50,1,0)</f>
        <v>0</v>
      </c>
      <c r="AI79">
        <f>IF(countries_cumulative!AK78&gt;=50,1,0)</f>
        <v>0</v>
      </c>
      <c r="AJ79">
        <f>IF(countries_cumulative!AL78&gt;=50,1,0)</f>
        <v>0</v>
      </c>
      <c r="AK79">
        <f>IF(countries_cumulative!AM78&gt;=50,1,0)</f>
        <v>0</v>
      </c>
      <c r="AL79">
        <f>IF(countries_cumulative!AN78&gt;=50,1,0)</f>
        <v>0</v>
      </c>
      <c r="AM79">
        <f>IF(countries_cumulative!AO78&gt;=50,1,0)</f>
        <v>0</v>
      </c>
      <c r="AN79">
        <f>IF(countries_cumulative!AP78&gt;=50,1,0)</f>
        <v>0</v>
      </c>
      <c r="AO79">
        <f>IF(countries_cumulative!AQ78&gt;=50,1,0)</f>
        <v>0</v>
      </c>
      <c r="AP79">
        <f>IF(countries_cumulative!AR78&gt;=50,1,0)</f>
        <v>0</v>
      </c>
      <c r="AQ79">
        <f>IF(countries_cumulative!AS78&gt;=50,1,0)</f>
        <v>0</v>
      </c>
      <c r="AR79">
        <f>IF(countries_cumulative!AT78&gt;=50,1,0)</f>
        <v>0</v>
      </c>
      <c r="AS79">
        <f>IF(countries_cumulative!AU78&gt;=50,1,0)</f>
        <v>0</v>
      </c>
      <c r="AT79">
        <f>IF(countries_cumulative!AV78&gt;=50,1,0)</f>
        <v>0</v>
      </c>
      <c r="AU79">
        <f>IF(countries_cumulative!AW78&gt;=50,1,0)</f>
        <v>0</v>
      </c>
      <c r="AV79">
        <f>IF(countries_cumulative!AX78&gt;=50,1,0)</f>
        <v>0</v>
      </c>
      <c r="AW79">
        <f>IF(countries_cumulative!AY78&gt;=50,1,0)</f>
        <v>0</v>
      </c>
      <c r="AX79">
        <f>IF(countries_cumulative!AZ78&gt;=50,1,0)</f>
        <v>0</v>
      </c>
      <c r="AY79">
        <f>IF(countries_cumulative!BA78&gt;=50,1,0)</f>
        <v>0</v>
      </c>
      <c r="AZ79">
        <f>IF(countries_cumulative!BB78&gt;=50,1,0)</f>
        <v>0</v>
      </c>
      <c r="BA79">
        <f>IF(countries_cumulative!BC78&gt;=50,1,0)</f>
        <v>0</v>
      </c>
      <c r="BB79">
        <f>IF(countries_cumulative!BD78&gt;=50,1,0)</f>
        <v>0</v>
      </c>
      <c r="BC79">
        <f>IF(countries_cumulative!BE78&gt;=50,1,0)</f>
        <v>0</v>
      </c>
      <c r="BD79">
        <f>IF(countries_cumulative!BF78&gt;=50,1,0)</f>
        <v>0</v>
      </c>
      <c r="BE79">
        <f>IF(countries_cumulative!BG78&gt;=50,1,0)</f>
        <v>0</v>
      </c>
      <c r="BF79">
        <f>IF(countries_cumulative!BH78&gt;=50,1,0)</f>
        <v>0</v>
      </c>
      <c r="BG79">
        <f>IF(countries_cumulative!BI78&gt;=50,1,0)</f>
        <v>0</v>
      </c>
      <c r="BH79">
        <f>IF(countries_cumulative!BJ78&gt;=50,1,0)</f>
        <v>0</v>
      </c>
      <c r="BI79">
        <f>IF(countries_cumulative!BK78&gt;=50,1,0)</f>
        <v>0</v>
      </c>
      <c r="BJ79">
        <f>IF(countries_cumulative!BL78&gt;=50,1,0)</f>
        <v>0</v>
      </c>
      <c r="BK79">
        <f>IF(countries_cumulative!BM78&gt;=50,1,0)</f>
        <v>0</v>
      </c>
      <c r="BL79">
        <f>IF(countries_cumulative!BN78&gt;=50,1,0)</f>
        <v>0</v>
      </c>
      <c r="BM79">
        <f>IF(countries_cumulative!BO78&gt;=50,1,0)</f>
        <v>0</v>
      </c>
      <c r="BN79">
        <f>IF(countries_cumulative!BP78&gt;=50,1,0)</f>
        <v>1</v>
      </c>
      <c r="BO79">
        <f>IF(countries_cumulative!BQ78&gt;=50,1,0)</f>
        <v>1</v>
      </c>
      <c r="BP79">
        <f>IF(countries_cumulative!BR78&gt;=50,1,0)</f>
        <v>1</v>
      </c>
      <c r="BQ79">
        <f>IF(countries_cumulative!BS78&gt;=50,1,0)</f>
        <v>1</v>
      </c>
      <c r="BR79">
        <f>IF(countries_cumulative!BT78&gt;=50,1,0)</f>
        <v>1</v>
      </c>
      <c r="BS79">
        <f>IF(countries_cumulative!BU78&gt;=50,1,0)</f>
        <v>1</v>
      </c>
      <c r="BT79">
        <f>IF(countries_cumulative!BV78&gt;=50,1,0)</f>
        <v>1</v>
      </c>
      <c r="BU79">
        <f>IF(countries_cumulative!BW78&gt;=50,1,0)</f>
        <v>1</v>
      </c>
      <c r="BV79">
        <f>IF(countries_cumulative!BX78&gt;=50,1,0)</f>
        <v>1</v>
      </c>
      <c r="BW79">
        <f>IF(countries_cumulative!BY78&gt;=50,1,0)</f>
        <v>1</v>
      </c>
      <c r="BX79">
        <f>IF(countries_cumulative!BZ78&gt;=50,1,0)</f>
        <v>1</v>
      </c>
      <c r="BY79">
        <f>IF(countries_cumulative!CA78&gt;=50,1,0)</f>
        <v>1</v>
      </c>
      <c r="BZ79">
        <f>IF(countries_cumulative!CB78&gt;=50,1,0)</f>
        <v>1</v>
      </c>
      <c r="CA79">
        <f>IF(countries_cumulative!CC78&gt;=50,1,0)</f>
        <v>1</v>
      </c>
      <c r="CB79">
        <f>IF(countries_cumulative!CD78&gt;=50,1,0)</f>
        <v>1</v>
      </c>
      <c r="CC79">
        <f>IF(countries_cumulative!CE78&gt;=50,1,0)</f>
        <v>1</v>
      </c>
      <c r="CD79">
        <f>IF(countries_cumulative!CF78&gt;=50,1,0)</f>
        <v>1</v>
      </c>
      <c r="CE79">
        <f>IF(countries_cumulative!CG78&gt;=50,1,0)</f>
        <v>1</v>
      </c>
      <c r="CF79">
        <f>IF(countries_cumulative!CH78&gt;=50,1,0)</f>
        <v>1</v>
      </c>
      <c r="CG79">
        <f>IF(countries_cumulative!CI78&gt;=50,1,0)</f>
        <v>1</v>
      </c>
      <c r="CH79">
        <f>IF(countries_cumulative!CJ78&gt;=50,1,0)</f>
        <v>1</v>
      </c>
      <c r="CI79">
        <f>IF(countries_cumulative!CK78&gt;=50,1,0)</f>
        <v>1</v>
      </c>
      <c r="CJ79">
        <f>IF(countries_cumulative!CL78&gt;=50,1,0)</f>
        <v>1</v>
      </c>
      <c r="CK79">
        <f>IF(countries_cumulative!CM78&gt;=50,1,0)</f>
        <v>1</v>
      </c>
      <c r="CL79">
        <f>IF(countries_cumulative!CN78&gt;=50,1,0)</f>
        <v>1</v>
      </c>
      <c r="CM79">
        <f>IF(countries_cumulative!CO78&gt;=50,1,0)</f>
        <v>1</v>
      </c>
      <c r="CN79">
        <f>IF(countries_cumulative!CP78&gt;=50,1,0)</f>
        <v>1</v>
      </c>
      <c r="CP79">
        <f t="shared" si="69"/>
        <v>64</v>
      </c>
      <c r="CQ79" t="str">
        <f t="shared" si="70"/>
        <v>Honduras</v>
      </c>
      <c r="CR79">
        <f ca="1">OFFSET(countries_cumulative!$D78,0,$CP79+CR$1)</f>
        <v>52</v>
      </c>
      <c r="CS79">
        <f ca="1">OFFSET(countries_cumulative!$D78,0,$CP79+CS$1)</f>
        <v>68</v>
      </c>
      <c r="CT79">
        <f ca="1">OFFSET(countries_cumulative!$D78,0,$CP79+CT$1)</f>
        <v>95</v>
      </c>
      <c r="CU79">
        <f ca="1">OFFSET(countries_cumulative!$D78,0,$CP79+CU$1)</f>
        <v>110</v>
      </c>
      <c r="CV79">
        <f ca="1">OFFSET(countries_cumulative!$D78,0,$CP79+CV$1)</f>
        <v>139</v>
      </c>
      <c r="CW79">
        <f ca="1">OFFSET(countries_cumulative!$D78,0,$CP79+CW$1)</f>
        <v>141</v>
      </c>
      <c r="CX79">
        <f ca="1">OFFSET(countries_cumulative!$D78,0,$CP79+CX$1)</f>
        <v>172</v>
      </c>
      <c r="CY79">
        <f ca="1">OFFSET(countries_cumulative!$D78,0,$CP79+CY$1)</f>
        <v>219</v>
      </c>
      <c r="CZ79">
        <f ca="1">OFFSET(countries_cumulative!$D78,0,$CP79+CZ$1)</f>
        <v>222</v>
      </c>
      <c r="DA79">
        <f ca="1">OFFSET(countries_cumulative!$D78,0,$CP79+DA$1)</f>
        <v>264</v>
      </c>
      <c r="DB79">
        <f ca="1">OFFSET(countries_cumulative!$D78,0,$CP79+DB$1)</f>
        <v>268</v>
      </c>
      <c r="DC79">
        <f ca="1">OFFSET(countries_cumulative!$D78,0,$CP79+DC$1)</f>
        <v>298</v>
      </c>
      <c r="DD79">
        <f ca="1">OFFSET(countries_cumulative!$D78,0,$CP79+DD$1)</f>
        <v>305</v>
      </c>
      <c r="DE79">
        <f ca="1">OFFSET(countries_cumulative!$D78,0,$CP79+DE$1)</f>
        <v>312</v>
      </c>
      <c r="DF79">
        <f ca="1">OFFSET(countries_cumulative!$D78,0,$CP79+DF$1)</f>
        <v>343</v>
      </c>
      <c r="DG79">
        <f ca="1">OFFSET(countries_cumulative!$D78,0,$CP79+DG$1)</f>
        <v>382</v>
      </c>
      <c r="DH79">
        <f ca="1">OFFSET(countries_cumulative!$D78,0,$CP79+DH$1)</f>
        <v>392</v>
      </c>
      <c r="DI79">
        <f ca="1">OFFSET(countries_cumulative!$D78,0,$CP79+DI$1)</f>
        <v>393</v>
      </c>
      <c r="DJ79">
        <f ca="1">OFFSET(countries_cumulative!$D78,0,$CP79+DJ$1)</f>
        <v>397</v>
      </c>
      <c r="DK79">
        <f ca="1">OFFSET(countries_cumulative!$D78,0,$CP79+DK$1)</f>
        <v>407</v>
      </c>
      <c r="DL79">
        <f ca="1">OFFSET(countries_cumulative!$D78,0,$CP79+DL$1)</f>
        <v>419</v>
      </c>
      <c r="DM79">
        <f ca="1">OFFSET(countries_cumulative!$D78,0,$CP79+DM$1)</f>
        <v>426</v>
      </c>
      <c r="DN79">
        <f ca="1">OFFSET(countries_cumulative!$D78,0,$CP79+DN$1)</f>
        <v>442</v>
      </c>
      <c r="DO79">
        <f ca="1">OFFSET(countries_cumulative!$D78,0,$CP79+DO$1)</f>
        <v>457</v>
      </c>
      <c r="DP79">
        <f ca="1">OFFSET(countries_cumulative!$D78,0,$CP79+DP$1)</f>
        <v>472</v>
      </c>
      <c r="DQ79">
        <f ca="1">OFFSET(countries_cumulative!$D78,0,$CP79+DQ$1)</f>
        <v>477</v>
      </c>
      <c r="DR79">
        <f ca="1">OFFSET(countries_cumulative!$D78,0,$CP79+DR$1)</f>
        <v>494</v>
      </c>
      <c r="DS79">
        <f ca="1">OFFSET(countries_cumulative!$D78,0,$CP79+DS$1)</f>
        <v>0</v>
      </c>
      <c r="DT79">
        <f ca="1">OFFSET(countries_cumulative!$D78,0,$CP79+DT$1)</f>
        <v>0</v>
      </c>
      <c r="DU79">
        <f ca="1">OFFSET(countries_cumulative!$D78,0,$CP79+DU$1)</f>
        <v>0</v>
      </c>
      <c r="DV79">
        <f ca="1">OFFSET(countries_cumulative!$D78,0,$CP79+DV$1)</f>
        <v>0</v>
      </c>
      <c r="DW79" s="3" t="s">
        <v>72</v>
      </c>
      <c r="DX79" t="str">
        <f t="shared" ca="1" si="71"/>
        <v/>
      </c>
      <c r="DZ79" t="s">
        <v>72</v>
      </c>
      <c r="EA79">
        <f t="shared" ca="1" si="72"/>
        <v>15</v>
      </c>
      <c r="EB79">
        <f t="shared" ca="1" si="73"/>
        <v>5.5574385243020004</v>
      </c>
      <c r="EC79">
        <f t="shared" ca="1" si="99"/>
        <v>2.8708766406277961</v>
      </c>
      <c r="ED79">
        <f t="shared" ca="1" si="100"/>
        <v>2.0540758099773515</v>
      </c>
      <c r="EE79">
        <f t="shared" ca="1" si="101"/>
        <v>1.4540194545491305</v>
      </c>
      <c r="EF79">
        <f t="shared" ca="1" si="74"/>
        <v>1.220906154852325</v>
      </c>
      <c r="EG79">
        <f t="shared" ca="1" si="75"/>
        <v>1.0774516476953027</v>
      </c>
      <c r="EH79">
        <f t="shared" ca="1" si="76"/>
        <v>0.90022975896265711</v>
      </c>
      <c r="EI79">
        <f t="shared" ca="1" si="77"/>
        <v>0.81335052479691416</v>
      </c>
      <c r="EJ79">
        <f t="shared" ca="1" si="78"/>
        <v>0.71176985940970505</v>
      </c>
      <c r="EK79">
        <f t="shared" ca="1" si="79"/>
        <v>0.6495205749987516</v>
      </c>
      <c r="EL79">
        <f t="shared" ca="1" si="80"/>
        <v>0.58584246650244087</v>
      </c>
      <c r="EM79">
        <f t="shared" ca="1" si="81"/>
        <v>0.53379451590595095</v>
      </c>
      <c r="EN79">
        <f t="shared" ca="1" si="82"/>
        <v>0.49965844107096102</v>
      </c>
      <c r="EO79">
        <f t="shared" ca="1" si="83"/>
        <v>0.47197667878436356</v>
      </c>
      <c r="EP79">
        <f t="shared" ca="1" si="84"/>
        <v>0.43951910233571279</v>
      </c>
      <c r="EQ79">
        <f t="shared" ca="1" si="85"/>
        <v>0.40924191437930091</v>
      </c>
      <c r="ER79">
        <f t="shared" ca="1" si="86"/>
        <v>0.38353436138812169</v>
      </c>
      <c r="ES79">
        <f t="shared" ca="1" si="87"/>
        <v>0.3621425043859785</v>
      </c>
      <c r="ET79">
        <f t="shared" ca="1" si="88"/>
        <v>0.3434864889308793</v>
      </c>
      <c r="EU79">
        <f t="shared" ca="1" si="89"/>
        <v>0.32592114136025852</v>
      </c>
      <c r="EV79">
        <f t="shared" ca="1" si="90"/>
        <v>0.3115222534810469</v>
      </c>
      <c r="EW79">
        <f t="shared" ca="1" si="91"/>
        <v>0.29827773661920798</v>
      </c>
      <c r="EX79">
        <f t="shared" ca="1" si="92"/>
        <v>0.28618089353536003</v>
      </c>
      <c r="EY79">
        <f t="shared" ca="1" si="93"/>
        <v>0.27390064411377724</v>
      </c>
      <c r="EZ79">
        <f t="shared" ca="1" si="94"/>
        <v>0.2639998149327365</v>
      </c>
      <c r="FA79">
        <f t="shared" ca="1" si="95"/>
        <v>-2.1575924335023542</v>
      </c>
      <c r="FB79" t="e">
        <f t="shared" ca="1" si="96"/>
        <v>#NUM!</v>
      </c>
      <c r="FC79">
        <f t="shared" ca="1" si="97"/>
        <v>-2.1459681016563517</v>
      </c>
      <c r="FD79" t="e">
        <f t="shared" ca="1" si="98"/>
        <v>#NUM!</v>
      </c>
    </row>
    <row r="80" spans="1:160" x14ac:dyDescent="0.25">
      <c r="A80" s="3" t="s">
        <v>73</v>
      </c>
      <c r="B80">
        <f>IF(countries_cumulative!D79&gt;=50,1,0)</f>
        <v>0</v>
      </c>
      <c r="C80">
        <f>IF(countries_cumulative!E79&gt;=50,1,0)</f>
        <v>0</v>
      </c>
      <c r="D80">
        <f>IF(countries_cumulative!F79&gt;=50,1,0)</f>
        <v>0</v>
      </c>
      <c r="E80">
        <f>IF(countries_cumulative!G79&gt;=50,1,0)</f>
        <v>0</v>
      </c>
      <c r="F80">
        <f>IF(countries_cumulative!H79&gt;=50,1,0)</f>
        <v>0</v>
      </c>
      <c r="G80">
        <f>IF(countries_cumulative!I79&gt;=50,1,0)</f>
        <v>0</v>
      </c>
      <c r="H80">
        <f>IF(countries_cumulative!J79&gt;=50,1,0)</f>
        <v>0</v>
      </c>
      <c r="I80">
        <f>IF(countries_cumulative!K79&gt;=50,1,0)</f>
        <v>0</v>
      </c>
      <c r="J80">
        <f>IF(countries_cumulative!L79&gt;=50,1,0)</f>
        <v>0</v>
      </c>
      <c r="K80">
        <f>IF(countries_cumulative!M79&gt;=50,1,0)</f>
        <v>0</v>
      </c>
      <c r="L80">
        <f>IF(countries_cumulative!N79&gt;=50,1,0)</f>
        <v>0</v>
      </c>
      <c r="M80">
        <f>IF(countries_cumulative!O79&gt;=50,1,0)</f>
        <v>0</v>
      </c>
      <c r="N80">
        <f>IF(countries_cumulative!P79&gt;=50,1,0)</f>
        <v>0</v>
      </c>
      <c r="O80">
        <f>IF(countries_cumulative!Q79&gt;=50,1,0)</f>
        <v>0</v>
      </c>
      <c r="P80">
        <f>IF(countries_cumulative!R79&gt;=50,1,0)</f>
        <v>0</v>
      </c>
      <c r="Q80">
        <f>IF(countries_cumulative!S79&gt;=50,1,0)</f>
        <v>0</v>
      </c>
      <c r="R80">
        <f>IF(countries_cumulative!T79&gt;=50,1,0)</f>
        <v>0</v>
      </c>
      <c r="S80">
        <f>IF(countries_cumulative!U79&gt;=50,1,0)</f>
        <v>0</v>
      </c>
      <c r="T80">
        <f>IF(countries_cumulative!V79&gt;=50,1,0)</f>
        <v>0</v>
      </c>
      <c r="U80">
        <f>IF(countries_cumulative!W79&gt;=50,1,0)</f>
        <v>0</v>
      </c>
      <c r="V80">
        <f>IF(countries_cumulative!X79&gt;=50,1,0)</f>
        <v>0</v>
      </c>
      <c r="W80">
        <f>IF(countries_cumulative!Y79&gt;=50,1,0)</f>
        <v>0</v>
      </c>
      <c r="X80">
        <f>IF(countries_cumulative!Z79&gt;=50,1,0)</f>
        <v>0</v>
      </c>
      <c r="Y80">
        <f>IF(countries_cumulative!AA79&gt;=50,1,0)</f>
        <v>0</v>
      </c>
      <c r="Z80">
        <f>IF(countries_cumulative!AB79&gt;=50,1,0)</f>
        <v>0</v>
      </c>
      <c r="AA80">
        <f>IF(countries_cumulative!AC79&gt;=50,1,0)</f>
        <v>0</v>
      </c>
      <c r="AB80">
        <f>IF(countries_cumulative!AD79&gt;=50,1,0)</f>
        <v>0</v>
      </c>
      <c r="AC80">
        <f>IF(countries_cumulative!AE79&gt;=50,1,0)</f>
        <v>0</v>
      </c>
      <c r="AD80">
        <f>IF(countries_cumulative!AF79&gt;=50,1,0)</f>
        <v>0</v>
      </c>
      <c r="AE80">
        <f>IF(countries_cumulative!AG79&gt;=50,1,0)</f>
        <v>0</v>
      </c>
      <c r="AF80">
        <f>IF(countries_cumulative!AH79&gt;=50,1,0)</f>
        <v>0</v>
      </c>
      <c r="AG80">
        <f>IF(countries_cumulative!AI79&gt;=50,1,0)</f>
        <v>0</v>
      </c>
      <c r="AH80">
        <f>IF(countries_cumulative!AJ79&gt;=50,1,0)</f>
        <v>0</v>
      </c>
      <c r="AI80">
        <f>IF(countries_cumulative!AK79&gt;=50,1,0)</f>
        <v>0</v>
      </c>
      <c r="AJ80">
        <f>IF(countries_cumulative!AL79&gt;=50,1,0)</f>
        <v>0</v>
      </c>
      <c r="AK80">
        <f>IF(countries_cumulative!AM79&gt;=50,1,0)</f>
        <v>0</v>
      </c>
      <c r="AL80">
        <f>IF(countries_cumulative!AN79&gt;=50,1,0)</f>
        <v>0</v>
      </c>
      <c r="AM80">
        <f>IF(countries_cumulative!AO79&gt;=50,1,0)</f>
        <v>0</v>
      </c>
      <c r="AN80">
        <f>IF(countries_cumulative!AP79&gt;=50,1,0)</f>
        <v>0</v>
      </c>
      <c r="AO80">
        <f>IF(countries_cumulative!AQ79&gt;=50,1,0)</f>
        <v>0</v>
      </c>
      <c r="AP80">
        <f>IF(countries_cumulative!AR79&gt;=50,1,0)</f>
        <v>0</v>
      </c>
      <c r="AQ80">
        <f>IF(countries_cumulative!AS79&gt;=50,1,0)</f>
        <v>0</v>
      </c>
      <c r="AR80">
        <f>IF(countries_cumulative!AT79&gt;=50,1,0)</f>
        <v>0</v>
      </c>
      <c r="AS80">
        <f>IF(countries_cumulative!AU79&gt;=50,1,0)</f>
        <v>0</v>
      </c>
      <c r="AT80">
        <f>IF(countries_cumulative!AV79&gt;=50,1,0)</f>
        <v>0</v>
      </c>
      <c r="AU80">
        <f>IF(countries_cumulative!AW79&gt;=50,1,0)</f>
        <v>0</v>
      </c>
      <c r="AV80">
        <f>IF(countries_cumulative!AX79&gt;=50,1,0)</f>
        <v>0</v>
      </c>
      <c r="AW80">
        <f>IF(countries_cumulative!AY79&gt;=50,1,0)</f>
        <v>0</v>
      </c>
      <c r="AX80">
        <f>IF(countries_cumulative!AZ79&gt;=50,1,0)</f>
        <v>0</v>
      </c>
      <c r="AY80">
        <f>IF(countries_cumulative!BA79&gt;=50,1,0)</f>
        <v>0</v>
      </c>
      <c r="AZ80">
        <f>IF(countries_cumulative!BB79&gt;=50,1,0)</f>
        <v>0</v>
      </c>
      <c r="BA80">
        <f>IF(countries_cumulative!BC79&gt;=50,1,0)</f>
        <v>0</v>
      </c>
      <c r="BB80">
        <f>IF(countries_cumulative!BD79&gt;=50,1,0)</f>
        <v>0</v>
      </c>
      <c r="BC80">
        <f>IF(countries_cumulative!BE79&gt;=50,1,0)</f>
        <v>0</v>
      </c>
      <c r="BD80">
        <f>IF(countries_cumulative!BF79&gt;=50,1,0)</f>
        <v>0</v>
      </c>
      <c r="BE80">
        <f>IF(countries_cumulative!BG79&gt;=50,1,0)</f>
        <v>1</v>
      </c>
      <c r="BF80">
        <f>IF(countries_cumulative!BH79&gt;=50,1,0)</f>
        <v>1</v>
      </c>
      <c r="BG80">
        <f>IF(countries_cumulative!BI79&gt;=50,1,0)</f>
        <v>1</v>
      </c>
      <c r="BH80">
        <f>IF(countries_cumulative!BJ79&gt;=50,1,0)</f>
        <v>1</v>
      </c>
      <c r="BI80">
        <f>IF(countries_cumulative!BK79&gt;=50,1,0)</f>
        <v>1</v>
      </c>
      <c r="BJ80">
        <f>IF(countries_cumulative!BL79&gt;=50,1,0)</f>
        <v>1</v>
      </c>
      <c r="BK80">
        <f>IF(countries_cumulative!BM79&gt;=50,1,0)</f>
        <v>1</v>
      </c>
      <c r="BL80">
        <f>IF(countries_cumulative!BN79&gt;=50,1,0)</f>
        <v>1</v>
      </c>
      <c r="BM80">
        <f>IF(countries_cumulative!BO79&gt;=50,1,0)</f>
        <v>1</v>
      </c>
      <c r="BN80">
        <f>IF(countries_cumulative!BP79&gt;=50,1,0)</f>
        <v>1</v>
      </c>
      <c r="BO80">
        <f>IF(countries_cumulative!BQ79&gt;=50,1,0)</f>
        <v>1</v>
      </c>
      <c r="BP80">
        <f>IF(countries_cumulative!BR79&gt;=50,1,0)</f>
        <v>1</v>
      </c>
      <c r="BQ80">
        <f>IF(countries_cumulative!BS79&gt;=50,1,0)</f>
        <v>1</v>
      </c>
      <c r="BR80">
        <f>IF(countries_cumulative!BT79&gt;=50,1,0)</f>
        <v>1</v>
      </c>
      <c r="BS80">
        <f>IF(countries_cumulative!BU79&gt;=50,1,0)</f>
        <v>1</v>
      </c>
      <c r="BT80">
        <f>IF(countries_cumulative!BV79&gt;=50,1,0)</f>
        <v>1</v>
      </c>
      <c r="BU80">
        <f>IF(countries_cumulative!BW79&gt;=50,1,0)</f>
        <v>1</v>
      </c>
      <c r="BV80">
        <f>IF(countries_cumulative!BX79&gt;=50,1,0)</f>
        <v>1</v>
      </c>
      <c r="BW80">
        <f>IF(countries_cumulative!BY79&gt;=50,1,0)</f>
        <v>1</v>
      </c>
      <c r="BX80">
        <f>IF(countries_cumulative!BZ79&gt;=50,1,0)</f>
        <v>1</v>
      </c>
      <c r="BY80">
        <f>IF(countries_cumulative!CA79&gt;=50,1,0)</f>
        <v>1</v>
      </c>
      <c r="BZ80">
        <f>IF(countries_cumulative!CB79&gt;=50,1,0)</f>
        <v>1</v>
      </c>
      <c r="CA80">
        <f>IF(countries_cumulative!CC79&gt;=50,1,0)</f>
        <v>1</v>
      </c>
      <c r="CB80">
        <f>IF(countries_cumulative!CD79&gt;=50,1,0)</f>
        <v>1</v>
      </c>
      <c r="CC80">
        <f>IF(countries_cumulative!CE79&gt;=50,1,0)</f>
        <v>1</v>
      </c>
      <c r="CD80">
        <f>IF(countries_cumulative!CF79&gt;=50,1,0)</f>
        <v>1</v>
      </c>
      <c r="CE80">
        <f>IF(countries_cumulative!CG79&gt;=50,1,0)</f>
        <v>1</v>
      </c>
      <c r="CF80">
        <f>IF(countries_cumulative!CH79&gt;=50,1,0)</f>
        <v>1</v>
      </c>
      <c r="CG80">
        <f>IF(countries_cumulative!CI79&gt;=50,1,0)</f>
        <v>1</v>
      </c>
      <c r="CH80">
        <f>IF(countries_cumulative!CJ79&gt;=50,1,0)</f>
        <v>1</v>
      </c>
      <c r="CI80">
        <f>IF(countries_cumulative!CK79&gt;=50,1,0)</f>
        <v>1</v>
      </c>
      <c r="CJ80">
        <f>IF(countries_cumulative!CL79&gt;=50,1,0)</f>
        <v>1</v>
      </c>
      <c r="CK80">
        <f>IF(countries_cumulative!CM79&gt;=50,1,0)</f>
        <v>1</v>
      </c>
      <c r="CL80">
        <f>IF(countries_cumulative!CN79&gt;=50,1,0)</f>
        <v>1</v>
      </c>
      <c r="CM80">
        <f>IF(countries_cumulative!CO79&gt;=50,1,0)</f>
        <v>1</v>
      </c>
      <c r="CN80">
        <f>IF(countries_cumulative!CP79&gt;=50,1,0)</f>
        <v>1</v>
      </c>
      <c r="CP80">
        <f t="shared" si="69"/>
        <v>55</v>
      </c>
      <c r="CQ80" t="str">
        <f t="shared" si="70"/>
        <v>Hungary</v>
      </c>
      <c r="CR80">
        <f ca="1">OFFSET(countries_cumulative!$D79,0,$CP80+CR$1)</f>
        <v>50</v>
      </c>
      <c r="CS80">
        <f ca="1">OFFSET(countries_cumulative!$D79,0,$CP80+CS$1)</f>
        <v>58</v>
      </c>
      <c r="CT80">
        <f ca="1">OFFSET(countries_cumulative!$D79,0,$CP80+CT$1)</f>
        <v>73</v>
      </c>
      <c r="CU80">
        <f ca="1">OFFSET(countries_cumulative!$D79,0,$CP80+CU$1)</f>
        <v>85</v>
      </c>
      <c r="CV80">
        <f ca="1">OFFSET(countries_cumulative!$D79,0,$CP80+CV$1)</f>
        <v>103</v>
      </c>
      <c r="CW80">
        <f ca="1">OFFSET(countries_cumulative!$D79,0,$CP80+CW$1)</f>
        <v>131</v>
      </c>
      <c r="CX80">
        <f ca="1">OFFSET(countries_cumulative!$D79,0,$CP80+CX$1)</f>
        <v>167</v>
      </c>
      <c r="CY80">
        <f ca="1">OFFSET(countries_cumulative!$D79,0,$CP80+CY$1)</f>
        <v>187</v>
      </c>
      <c r="CZ80">
        <f ca="1">OFFSET(countries_cumulative!$D79,0,$CP80+CZ$1)</f>
        <v>226</v>
      </c>
      <c r="DA80">
        <f ca="1">OFFSET(countries_cumulative!$D79,0,$CP80+DA$1)</f>
        <v>261</v>
      </c>
      <c r="DB80">
        <f ca="1">OFFSET(countries_cumulative!$D79,0,$CP80+DB$1)</f>
        <v>300</v>
      </c>
      <c r="DC80">
        <f ca="1">OFFSET(countries_cumulative!$D79,0,$CP80+DC$1)</f>
        <v>343</v>
      </c>
      <c r="DD80">
        <f ca="1">OFFSET(countries_cumulative!$D79,0,$CP80+DD$1)</f>
        <v>408</v>
      </c>
      <c r="DE80">
        <f ca="1">OFFSET(countries_cumulative!$D79,0,$CP80+DE$1)</f>
        <v>447</v>
      </c>
      <c r="DF80">
        <f ca="1">OFFSET(countries_cumulative!$D79,0,$CP80+DF$1)</f>
        <v>492</v>
      </c>
      <c r="DG80">
        <f ca="1">OFFSET(countries_cumulative!$D79,0,$CP80+DG$1)</f>
        <v>525</v>
      </c>
      <c r="DH80">
        <f ca="1">OFFSET(countries_cumulative!$D79,0,$CP80+DH$1)</f>
        <v>585</v>
      </c>
      <c r="DI80">
        <f ca="1">OFFSET(countries_cumulative!$D79,0,$CP80+DI$1)</f>
        <v>623</v>
      </c>
      <c r="DJ80">
        <f ca="1">OFFSET(countries_cumulative!$D79,0,$CP80+DJ$1)</f>
        <v>678</v>
      </c>
      <c r="DK80">
        <f ca="1">OFFSET(countries_cumulative!$D79,0,$CP80+DK$1)</f>
        <v>733</v>
      </c>
      <c r="DL80">
        <f ca="1">OFFSET(countries_cumulative!$D79,0,$CP80+DL$1)</f>
        <v>744</v>
      </c>
      <c r="DM80">
        <f ca="1">OFFSET(countries_cumulative!$D79,0,$CP80+DM$1)</f>
        <v>817</v>
      </c>
      <c r="DN80">
        <f ca="1">OFFSET(countries_cumulative!$D79,0,$CP80+DN$1)</f>
        <v>895</v>
      </c>
      <c r="DO80">
        <f ca="1">OFFSET(countries_cumulative!$D79,0,$CP80+DO$1)</f>
        <v>980</v>
      </c>
      <c r="DP80">
        <f ca="1">OFFSET(countries_cumulative!$D79,0,$CP80+DP$1)</f>
        <v>1190</v>
      </c>
      <c r="DQ80">
        <f ca="1">OFFSET(countries_cumulative!$D79,0,$CP80+DQ$1)</f>
        <v>1310</v>
      </c>
      <c r="DR80">
        <f ca="1">OFFSET(countries_cumulative!$D79,0,$CP80+DR$1)</f>
        <v>1410</v>
      </c>
      <c r="DS80">
        <f ca="1">OFFSET(countries_cumulative!$D79,0,$CP80+DS$1)</f>
        <v>1458</v>
      </c>
      <c r="DT80">
        <f ca="1">OFFSET(countries_cumulative!$D79,0,$CP80+DT$1)</f>
        <v>1512</v>
      </c>
      <c r="DU80">
        <f ca="1">OFFSET(countries_cumulative!$D79,0,$CP80+DU$1)</f>
        <v>1579</v>
      </c>
      <c r="DV80">
        <f ca="1">OFFSET(countries_cumulative!$D79,0,$CP80+DV$1)</f>
        <v>1652</v>
      </c>
      <c r="DW80" s="3" t="s">
        <v>73</v>
      </c>
      <c r="DX80">
        <f t="shared" ca="1" si="71"/>
        <v>0.27885729073562215</v>
      </c>
      <c r="DZ80" t="s">
        <v>73</v>
      </c>
      <c r="EA80">
        <f t="shared" ca="1" si="72"/>
        <v>7</v>
      </c>
      <c r="EB80">
        <f t="shared" ca="1" si="73"/>
        <v>3.7958315233127191</v>
      </c>
      <c r="EC80">
        <f t="shared" ca="1" si="99"/>
        <v>2.2710663101885888</v>
      </c>
      <c r="ED80">
        <f t="shared" ca="1" si="100"/>
        <v>1.6981678764080859</v>
      </c>
      <c r="EE80">
        <f t="shared" ca="1" si="101"/>
        <v>1.4082246852806923</v>
      </c>
      <c r="EF80">
        <f t="shared" ca="1" si="74"/>
        <v>1.2115544864435845</v>
      </c>
      <c r="EG80">
        <f t="shared" ca="1" si="75"/>
        <v>1.0195090109364404</v>
      </c>
      <c r="EH80">
        <f t="shared" ca="1" si="76"/>
        <v>0.90848646148610213</v>
      </c>
      <c r="EI80">
        <f t="shared" ca="1" si="77"/>
        <v>0.81239813306352016</v>
      </c>
      <c r="EJ80">
        <f t="shared" ca="1" si="78"/>
        <v>0.73697673221968674</v>
      </c>
      <c r="EK80">
        <f t="shared" ca="1" si="79"/>
        <v>0.67594859121904594</v>
      </c>
      <c r="EL80">
        <f t="shared" ca="1" si="80"/>
        <v>0.63238872176104355</v>
      </c>
      <c r="EM80">
        <f t="shared" ca="1" si="81"/>
        <v>0.58455370068174073</v>
      </c>
      <c r="EN80">
        <f t="shared" ca="1" si="82"/>
        <v>0.54510761710113931</v>
      </c>
      <c r="EO80">
        <f t="shared" ca="1" si="83"/>
        <v>0.50815591115617176</v>
      </c>
      <c r="EP80">
        <f t="shared" ca="1" si="84"/>
        <v>0.48088765026317848</v>
      </c>
      <c r="EQ80">
        <f t="shared" ca="1" si="85"/>
        <v>0.45292899095134587</v>
      </c>
      <c r="ER80">
        <f t="shared" ca="1" si="86"/>
        <v>0.43034961175761954</v>
      </c>
      <c r="ES80">
        <f t="shared" ca="1" si="87"/>
        <v>0.40987314104318351</v>
      </c>
      <c r="ET80">
        <f t="shared" ca="1" si="88"/>
        <v>0.38697289369757382</v>
      </c>
      <c r="EU80">
        <f t="shared" ca="1" si="89"/>
        <v>0.37205401121442239</v>
      </c>
      <c r="EV80">
        <f t="shared" ca="1" si="90"/>
        <v>0.35843524616484812</v>
      </c>
      <c r="EW80">
        <f t="shared" ca="1" si="91"/>
        <v>0.3460601773785219</v>
      </c>
      <c r="EX80">
        <f t="shared" ca="1" si="92"/>
        <v>0.34082171686163476</v>
      </c>
      <c r="EY80">
        <f t="shared" ca="1" si="93"/>
        <v>0.33049982512203746</v>
      </c>
      <c r="EZ80">
        <f t="shared" ca="1" si="94"/>
        <v>0.31983830113059453</v>
      </c>
      <c r="FA80">
        <f t="shared" ca="1" si="95"/>
        <v>0.3080215920983207</v>
      </c>
      <c r="FB80">
        <f t="shared" ca="1" si="96"/>
        <v>0.29728033473299953</v>
      </c>
      <c r="FC80">
        <f t="shared" ca="1" si="97"/>
        <v>0.28767764076219593</v>
      </c>
      <c r="FD80">
        <f t="shared" ca="1" si="98"/>
        <v>0.27885729073562215</v>
      </c>
    </row>
    <row r="81" spans="1:160" x14ac:dyDescent="0.25">
      <c r="A81" s="3" t="s">
        <v>74</v>
      </c>
      <c r="B81">
        <f>IF(countries_cumulative!D80&gt;=50,1,0)</f>
        <v>0</v>
      </c>
      <c r="C81">
        <f>IF(countries_cumulative!E80&gt;=50,1,0)</f>
        <v>0</v>
      </c>
      <c r="D81">
        <f>IF(countries_cumulative!F80&gt;=50,1,0)</f>
        <v>0</v>
      </c>
      <c r="E81">
        <f>IF(countries_cumulative!G80&gt;=50,1,0)</f>
        <v>0</v>
      </c>
      <c r="F81">
        <f>IF(countries_cumulative!H80&gt;=50,1,0)</f>
        <v>0</v>
      </c>
      <c r="G81">
        <f>IF(countries_cumulative!I80&gt;=50,1,0)</f>
        <v>0</v>
      </c>
      <c r="H81">
        <f>IF(countries_cumulative!J80&gt;=50,1,0)</f>
        <v>0</v>
      </c>
      <c r="I81">
        <f>IF(countries_cumulative!K80&gt;=50,1,0)</f>
        <v>0</v>
      </c>
      <c r="J81">
        <f>IF(countries_cumulative!L80&gt;=50,1,0)</f>
        <v>0</v>
      </c>
      <c r="K81">
        <f>IF(countries_cumulative!M80&gt;=50,1,0)</f>
        <v>0</v>
      </c>
      <c r="L81">
        <f>IF(countries_cumulative!N80&gt;=50,1,0)</f>
        <v>0</v>
      </c>
      <c r="M81">
        <f>IF(countries_cumulative!O80&gt;=50,1,0)</f>
        <v>0</v>
      </c>
      <c r="N81">
        <f>IF(countries_cumulative!P80&gt;=50,1,0)</f>
        <v>0</v>
      </c>
      <c r="O81">
        <f>IF(countries_cumulative!Q80&gt;=50,1,0)</f>
        <v>0</v>
      </c>
      <c r="P81">
        <f>IF(countries_cumulative!R80&gt;=50,1,0)</f>
        <v>0</v>
      </c>
      <c r="Q81">
        <f>IF(countries_cumulative!S80&gt;=50,1,0)</f>
        <v>0</v>
      </c>
      <c r="R81">
        <f>IF(countries_cumulative!T80&gt;=50,1,0)</f>
        <v>0</v>
      </c>
      <c r="S81">
        <f>IF(countries_cumulative!U80&gt;=50,1,0)</f>
        <v>0</v>
      </c>
      <c r="T81">
        <f>IF(countries_cumulative!V80&gt;=50,1,0)</f>
        <v>0</v>
      </c>
      <c r="U81">
        <f>IF(countries_cumulative!W80&gt;=50,1,0)</f>
        <v>0</v>
      </c>
      <c r="V81">
        <f>IF(countries_cumulative!X80&gt;=50,1,0)</f>
        <v>0</v>
      </c>
      <c r="W81">
        <f>IF(countries_cumulative!Y80&gt;=50,1,0)</f>
        <v>0</v>
      </c>
      <c r="X81">
        <f>IF(countries_cumulative!Z80&gt;=50,1,0)</f>
        <v>0</v>
      </c>
      <c r="Y81">
        <f>IF(countries_cumulative!AA80&gt;=50,1,0)</f>
        <v>0</v>
      </c>
      <c r="Z81">
        <f>IF(countries_cumulative!AB80&gt;=50,1,0)</f>
        <v>0</v>
      </c>
      <c r="AA81">
        <f>IF(countries_cumulative!AC80&gt;=50,1,0)</f>
        <v>0</v>
      </c>
      <c r="AB81">
        <f>IF(countries_cumulative!AD80&gt;=50,1,0)</f>
        <v>0</v>
      </c>
      <c r="AC81">
        <f>IF(countries_cumulative!AE80&gt;=50,1,0)</f>
        <v>0</v>
      </c>
      <c r="AD81">
        <f>IF(countries_cumulative!AF80&gt;=50,1,0)</f>
        <v>0</v>
      </c>
      <c r="AE81">
        <f>IF(countries_cumulative!AG80&gt;=50,1,0)</f>
        <v>0</v>
      </c>
      <c r="AF81">
        <f>IF(countries_cumulative!AH80&gt;=50,1,0)</f>
        <v>0</v>
      </c>
      <c r="AG81">
        <f>IF(countries_cumulative!AI80&gt;=50,1,0)</f>
        <v>0</v>
      </c>
      <c r="AH81">
        <f>IF(countries_cumulative!AJ80&gt;=50,1,0)</f>
        <v>0</v>
      </c>
      <c r="AI81">
        <f>IF(countries_cumulative!AK80&gt;=50,1,0)</f>
        <v>0</v>
      </c>
      <c r="AJ81">
        <f>IF(countries_cumulative!AL80&gt;=50,1,0)</f>
        <v>0</v>
      </c>
      <c r="AK81">
        <f>IF(countries_cumulative!AM80&gt;=50,1,0)</f>
        <v>0</v>
      </c>
      <c r="AL81">
        <f>IF(countries_cumulative!AN80&gt;=50,1,0)</f>
        <v>0</v>
      </c>
      <c r="AM81">
        <f>IF(countries_cumulative!AO80&gt;=50,1,0)</f>
        <v>0</v>
      </c>
      <c r="AN81">
        <f>IF(countries_cumulative!AP80&gt;=50,1,0)</f>
        <v>0</v>
      </c>
      <c r="AO81">
        <f>IF(countries_cumulative!AQ80&gt;=50,1,0)</f>
        <v>0</v>
      </c>
      <c r="AP81">
        <f>IF(countries_cumulative!AR80&gt;=50,1,0)</f>
        <v>0</v>
      </c>
      <c r="AQ81">
        <f>IF(countries_cumulative!AS80&gt;=50,1,0)</f>
        <v>0</v>
      </c>
      <c r="AR81">
        <f>IF(countries_cumulative!AT80&gt;=50,1,0)</f>
        <v>0</v>
      </c>
      <c r="AS81">
        <f>IF(countries_cumulative!AU80&gt;=50,1,0)</f>
        <v>0</v>
      </c>
      <c r="AT81">
        <f>IF(countries_cumulative!AV80&gt;=50,1,0)</f>
        <v>0</v>
      </c>
      <c r="AU81">
        <f>IF(countries_cumulative!AW80&gt;=50,1,0)</f>
        <v>1</v>
      </c>
      <c r="AV81">
        <f>IF(countries_cumulative!AX80&gt;=50,1,0)</f>
        <v>1</v>
      </c>
      <c r="AW81">
        <f>IF(countries_cumulative!AY80&gt;=50,1,0)</f>
        <v>1</v>
      </c>
      <c r="AX81">
        <f>IF(countries_cumulative!AZ80&gt;=50,1,0)</f>
        <v>1</v>
      </c>
      <c r="AY81">
        <f>IF(countries_cumulative!BA80&gt;=50,1,0)</f>
        <v>1</v>
      </c>
      <c r="AZ81">
        <f>IF(countries_cumulative!BB80&gt;=50,1,0)</f>
        <v>1</v>
      </c>
      <c r="BA81">
        <f>IF(countries_cumulative!BC80&gt;=50,1,0)</f>
        <v>1</v>
      </c>
      <c r="BB81">
        <f>IF(countries_cumulative!BD80&gt;=50,1,0)</f>
        <v>1</v>
      </c>
      <c r="BC81">
        <f>IF(countries_cumulative!BE80&gt;=50,1,0)</f>
        <v>1</v>
      </c>
      <c r="BD81">
        <f>IF(countries_cumulative!BF80&gt;=50,1,0)</f>
        <v>1</v>
      </c>
      <c r="BE81">
        <f>IF(countries_cumulative!BG80&gt;=50,1,0)</f>
        <v>1</v>
      </c>
      <c r="BF81">
        <f>IF(countries_cumulative!BH80&gt;=50,1,0)</f>
        <v>1</v>
      </c>
      <c r="BG81">
        <f>IF(countries_cumulative!BI80&gt;=50,1,0)</f>
        <v>1</v>
      </c>
      <c r="BH81">
        <f>IF(countries_cumulative!BJ80&gt;=50,1,0)</f>
        <v>1</v>
      </c>
      <c r="BI81">
        <f>IF(countries_cumulative!BK80&gt;=50,1,0)</f>
        <v>1</v>
      </c>
      <c r="BJ81">
        <f>IF(countries_cumulative!BL80&gt;=50,1,0)</f>
        <v>1</v>
      </c>
      <c r="BK81">
        <f>IF(countries_cumulative!BM80&gt;=50,1,0)</f>
        <v>1</v>
      </c>
      <c r="BL81">
        <f>IF(countries_cumulative!BN80&gt;=50,1,0)</f>
        <v>1</v>
      </c>
      <c r="BM81">
        <f>IF(countries_cumulative!BO80&gt;=50,1,0)</f>
        <v>1</v>
      </c>
      <c r="BN81">
        <f>IF(countries_cumulative!BP80&gt;=50,1,0)</f>
        <v>1</v>
      </c>
      <c r="BO81">
        <f>IF(countries_cumulative!BQ80&gt;=50,1,0)</f>
        <v>1</v>
      </c>
      <c r="BP81">
        <f>IF(countries_cumulative!BR80&gt;=50,1,0)</f>
        <v>1</v>
      </c>
      <c r="BQ81">
        <f>IF(countries_cumulative!BS80&gt;=50,1,0)</f>
        <v>1</v>
      </c>
      <c r="BR81">
        <f>IF(countries_cumulative!BT80&gt;=50,1,0)</f>
        <v>1</v>
      </c>
      <c r="BS81">
        <f>IF(countries_cumulative!BU80&gt;=50,1,0)</f>
        <v>1</v>
      </c>
      <c r="BT81">
        <f>IF(countries_cumulative!BV80&gt;=50,1,0)</f>
        <v>1</v>
      </c>
      <c r="BU81">
        <f>IF(countries_cumulative!BW80&gt;=50,1,0)</f>
        <v>1</v>
      </c>
      <c r="BV81">
        <f>IF(countries_cumulative!BX80&gt;=50,1,0)</f>
        <v>1</v>
      </c>
      <c r="BW81">
        <f>IF(countries_cumulative!BY80&gt;=50,1,0)</f>
        <v>1</v>
      </c>
      <c r="BX81">
        <f>IF(countries_cumulative!BZ80&gt;=50,1,0)</f>
        <v>1</v>
      </c>
      <c r="BY81">
        <f>IF(countries_cumulative!CA80&gt;=50,1,0)</f>
        <v>1</v>
      </c>
      <c r="BZ81">
        <f>IF(countries_cumulative!CB80&gt;=50,1,0)</f>
        <v>1</v>
      </c>
      <c r="CA81">
        <f>IF(countries_cumulative!CC80&gt;=50,1,0)</f>
        <v>1</v>
      </c>
      <c r="CB81">
        <f>IF(countries_cumulative!CD80&gt;=50,1,0)</f>
        <v>1</v>
      </c>
      <c r="CC81">
        <f>IF(countries_cumulative!CE80&gt;=50,1,0)</f>
        <v>1</v>
      </c>
      <c r="CD81">
        <f>IF(countries_cumulative!CF80&gt;=50,1,0)</f>
        <v>1</v>
      </c>
      <c r="CE81">
        <f>IF(countries_cumulative!CG80&gt;=50,1,0)</f>
        <v>1</v>
      </c>
      <c r="CF81">
        <f>IF(countries_cumulative!CH80&gt;=50,1,0)</f>
        <v>1</v>
      </c>
      <c r="CG81">
        <f>IF(countries_cumulative!CI80&gt;=50,1,0)</f>
        <v>1</v>
      </c>
      <c r="CH81">
        <f>IF(countries_cumulative!CJ80&gt;=50,1,0)</f>
        <v>1</v>
      </c>
      <c r="CI81">
        <f>IF(countries_cumulative!CK80&gt;=50,1,0)</f>
        <v>1</v>
      </c>
      <c r="CJ81">
        <f>IF(countries_cumulative!CL80&gt;=50,1,0)</f>
        <v>1</v>
      </c>
      <c r="CK81">
        <f>IF(countries_cumulative!CM80&gt;=50,1,0)</f>
        <v>1</v>
      </c>
      <c r="CL81">
        <f>IF(countries_cumulative!CN80&gt;=50,1,0)</f>
        <v>1</v>
      </c>
      <c r="CM81">
        <f>IF(countries_cumulative!CO80&gt;=50,1,0)</f>
        <v>1</v>
      </c>
      <c r="CN81">
        <f>IF(countries_cumulative!CP80&gt;=50,1,0)</f>
        <v>1</v>
      </c>
      <c r="CP81">
        <f t="shared" si="69"/>
        <v>45</v>
      </c>
      <c r="CQ81" t="str">
        <f t="shared" si="70"/>
        <v>Iceland</v>
      </c>
      <c r="CR81">
        <f ca="1">OFFSET(countries_cumulative!$D80,0,$CP81+CR$1)</f>
        <v>50</v>
      </c>
      <c r="CS81">
        <f ca="1">OFFSET(countries_cumulative!$D80,0,$CP81+CS$1)</f>
        <v>50</v>
      </c>
      <c r="CT81">
        <f ca="1">OFFSET(countries_cumulative!$D80,0,$CP81+CT$1)</f>
        <v>58</v>
      </c>
      <c r="CU81">
        <f ca="1">OFFSET(countries_cumulative!$D80,0,$CP81+CU$1)</f>
        <v>69</v>
      </c>
      <c r="CV81">
        <f ca="1">OFFSET(countries_cumulative!$D80,0,$CP81+CV$1)</f>
        <v>85</v>
      </c>
      <c r="CW81">
        <f ca="1">OFFSET(countries_cumulative!$D80,0,$CP81+CW$1)</f>
        <v>103</v>
      </c>
      <c r="CX81">
        <f ca="1">OFFSET(countries_cumulative!$D80,0,$CP81+CX$1)</f>
        <v>134</v>
      </c>
      <c r="CY81">
        <f ca="1">OFFSET(countries_cumulative!$D80,0,$CP81+CY$1)</f>
        <v>156</v>
      </c>
      <c r="CZ81">
        <f ca="1">OFFSET(countries_cumulative!$D80,0,$CP81+CZ$1)</f>
        <v>171</v>
      </c>
      <c r="DA81">
        <f ca="1">OFFSET(countries_cumulative!$D80,0,$CP81+DA$1)</f>
        <v>180</v>
      </c>
      <c r="DB81">
        <f ca="1">OFFSET(countries_cumulative!$D80,0,$CP81+DB$1)</f>
        <v>220</v>
      </c>
      <c r="DC81">
        <f ca="1">OFFSET(countries_cumulative!$D80,0,$CP81+DC$1)</f>
        <v>250</v>
      </c>
      <c r="DD81">
        <f ca="1">OFFSET(countries_cumulative!$D80,0,$CP81+DD$1)</f>
        <v>330</v>
      </c>
      <c r="DE81">
        <f ca="1">OFFSET(countries_cumulative!$D80,0,$CP81+DE$1)</f>
        <v>409</v>
      </c>
      <c r="DF81">
        <f ca="1">OFFSET(countries_cumulative!$D80,0,$CP81+DF$1)</f>
        <v>473</v>
      </c>
      <c r="DG81">
        <f ca="1">OFFSET(countries_cumulative!$D80,0,$CP81+DG$1)</f>
        <v>568</v>
      </c>
      <c r="DH81">
        <f ca="1">OFFSET(countries_cumulative!$D80,0,$CP81+DH$1)</f>
        <v>588</v>
      </c>
      <c r="DI81">
        <f ca="1">OFFSET(countries_cumulative!$D80,0,$CP81+DI$1)</f>
        <v>648</v>
      </c>
      <c r="DJ81">
        <f ca="1">OFFSET(countries_cumulative!$D80,0,$CP81+DJ$1)</f>
        <v>737</v>
      </c>
      <c r="DK81">
        <f ca="1">OFFSET(countries_cumulative!$D80,0,$CP81+DK$1)</f>
        <v>802</v>
      </c>
      <c r="DL81">
        <f ca="1">OFFSET(countries_cumulative!$D80,0,$CP81+DL$1)</f>
        <v>890</v>
      </c>
      <c r="DM81">
        <f ca="1">OFFSET(countries_cumulative!$D80,0,$CP81+DM$1)</f>
        <v>963</v>
      </c>
      <c r="DN81">
        <f ca="1">OFFSET(countries_cumulative!$D80,0,$CP81+DN$1)</f>
        <v>1020</v>
      </c>
      <c r="DO81">
        <f ca="1">OFFSET(countries_cumulative!$D80,0,$CP81+DO$1)</f>
        <v>1086</v>
      </c>
      <c r="DP81">
        <f ca="1">OFFSET(countries_cumulative!$D80,0,$CP81+DP$1)</f>
        <v>1135</v>
      </c>
      <c r="DQ81">
        <f ca="1">OFFSET(countries_cumulative!$D80,0,$CP81+DQ$1)</f>
        <v>1220</v>
      </c>
      <c r="DR81">
        <f ca="1">OFFSET(countries_cumulative!$D80,0,$CP81+DR$1)</f>
        <v>1319</v>
      </c>
      <c r="DS81">
        <f ca="1">OFFSET(countries_cumulative!$D80,0,$CP81+DS$1)</f>
        <v>1364</v>
      </c>
      <c r="DT81">
        <f ca="1">OFFSET(countries_cumulative!$D80,0,$CP81+DT$1)</f>
        <v>1417</v>
      </c>
      <c r="DU81">
        <f ca="1">OFFSET(countries_cumulative!$D80,0,$CP81+DU$1)</f>
        <v>1486</v>
      </c>
      <c r="DV81">
        <f ca="1">OFFSET(countries_cumulative!$D80,0,$CP81+DV$1)</f>
        <v>1562</v>
      </c>
      <c r="DW81" s="3" t="s">
        <v>74</v>
      </c>
      <c r="DX81">
        <f t="shared" ca="1" si="71"/>
        <v>0.27639489841302534</v>
      </c>
      <c r="DZ81" t="s">
        <v>74</v>
      </c>
      <c r="EA81">
        <f t="shared" ca="1" si="72"/>
        <v>-1</v>
      </c>
      <c r="EB81">
        <f t="shared" ca="1" si="73"/>
        <v>1.8284271247461903</v>
      </c>
      <c r="EC81">
        <f t="shared" ca="1" si="99"/>
        <v>1.6684016487219444</v>
      </c>
      <c r="ED81">
        <f t="shared" ca="1" si="100"/>
        <v>1.4322992790977871</v>
      </c>
      <c r="EE81">
        <f t="shared" ca="1" si="101"/>
        <v>1.2123568222761167</v>
      </c>
      <c r="EF81">
        <f t="shared" ca="1" si="74"/>
        <v>1.0927300685678238</v>
      </c>
      <c r="EG81">
        <f t="shared" ca="1" si="75"/>
        <v>0.94683618335856279</v>
      </c>
      <c r="EH81">
        <f t="shared" ca="1" si="76"/>
        <v>0.82116028683787201</v>
      </c>
      <c r="EI81">
        <f t="shared" ca="1" si="77"/>
        <v>0.71744403797308465</v>
      </c>
      <c r="EJ81">
        <f t="shared" ca="1" si="78"/>
        <v>0.67126336047882962</v>
      </c>
      <c r="EK81">
        <f t="shared" ca="1" si="79"/>
        <v>0.61876775564006592</v>
      </c>
      <c r="EL81">
        <f t="shared" ca="1" si="80"/>
        <v>0.5992996269623847</v>
      </c>
      <c r="EM81">
        <f t="shared" ca="1" si="81"/>
        <v>0.57233733495652239</v>
      </c>
      <c r="EN81">
        <f t="shared" ca="1" si="82"/>
        <v>0.54026604137699086</v>
      </c>
      <c r="EO81">
        <f t="shared" ca="1" si="83"/>
        <v>0.51689429272779441</v>
      </c>
      <c r="EP81">
        <f t="shared" ca="1" si="84"/>
        <v>0.48140529366356488</v>
      </c>
      <c r="EQ81">
        <f t="shared" ca="1" si="85"/>
        <v>0.45658342538481866</v>
      </c>
      <c r="ER81">
        <f t="shared" ca="1" si="86"/>
        <v>0.43750282755040404</v>
      </c>
      <c r="ES81">
        <f t="shared" ca="1" si="87"/>
        <v>0.41703274579313887</v>
      </c>
      <c r="ET81">
        <f t="shared" ca="1" si="88"/>
        <v>0.40027702856416814</v>
      </c>
      <c r="EU81">
        <f t="shared" ca="1" si="89"/>
        <v>0.38348609625413022</v>
      </c>
      <c r="EV81">
        <f t="shared" ca="1" si="90"/>
        <v>0.36698060123808451</v>
      </c>
      <c r="EW81">
        <f t="shared" ca="1" si="91"/>
        <v>0.35239201558525646</v>
      </c>
      <c r="EX81">
        <f t="shared" ca="1" si="92"/>
        <v>0.3380620057520991</v>
      </c>
      <c r="EY81">
        <f t="shared" ca="1" si="93"/>
        <v>0.32656163926556347</v>
      </c>
      <c r="EZ81">
        <f t="shared" ca="1" si="94"/>
        <v>0.31632736089790936</v>
      </c>
      <c r="FA81">
        <f t="shared" ca="1" si="95"/>
        <v>0.30467857933224662</v>
      </c>
      <c r="FB81">
        <f t="shared" ca="1" si="96"/>
        <v>0.29417120505326566</v>
      </c>
      <c r="FC81">
        <f t="shared" ca="1" si="97"/>
        <v>0.28489427621287189</v>
      </c>
      <c r="FD81">
        <f t="shared" ca="1" si="98"/>
        <v>0.27639489841302534</v>
      </c>
    </row>
    <row r="82" spans="1:160" x14ac:dyDescent="0.25">
      <c r="A82" s="3" t="s">
        <v>75</v>
      </c>
      <c r="B82">
        <f>IF(countries_cumulative!D81&gt;=50,1,0)</f>
        <v>0</v>
      </c>
      <c r="C82">
        <f>IF(countries_cumulative!E81&gt;=50,1,0)</f>
        <v>0</v>
      </c>
      <c r="D82">
        <f>IF(countries_cumulative!F81&gt;=50,1,0)</f>
        <v>0</v>
      </c>
      <c r="E82">
        <f>IF(countries_cumulative!G81&gt;=50,1,0)</f>
        <v>0</v>
      </c>
      <c r="F82">
        <f>IF(countries_cumulative!H81&gt;=50,1,0)</f>
        <v>0</v>
      </c>
      <c r="G82">
        <f>IF(countries_cumulative!I81&gt;=50,1,0)</f>
        <v>0</v>
      </c>
      <c r="H82">
        <f>IF(countries_cumulative!J81&gt;=50,1,0)</f>
        <v>0</v>
      </c>
      <c r="I82">
        <f>IF(countries_cumulative!K81&gt;=50,1,0)</f>
        <v>0</v>
      </c>
      <c r="J82">
        <f>IF(countries_cumulative!L81&gt;=50,1,0)</f>
        <v>0</v>
      </c>
      <c r="K82">
        <f>IF(countries_cumulative!M81&gt;=50,1,0)</f>
        <v>0</v>
      </c>
      <c r="L82">
        <f>IF(countries_cumulative!N81&gt;=50,1,0)</f>
        <v>0</v>
      </c>
      <c r="M82">
        <f>IF(countries_cumulative!O81&gt;=50,1,0)</f>
        <v>0</v>
      </c>
      <c r="N82">
        <f>IF(countries_cumulative!P81&gt;=50,1,0)</f>
        <v>0</v>
      </c>
      <c r="O82">
        <f>IF(countries_cumulative!Q81&gt;=50,1,0)</f>
        <v>0</v>
      </c>
      <c r="P82">
        <f>IF(countries_cumulative!R81&gt;=50,1,0)</f>
        <v>0</v>
      </c>
      <c r="Q82">
        <f>IF(countries_cumulative!S81&gt;=50,1,0)</f>
        <v>0</v>
      </c>
      <c r="R82">
        <f>IF(countries_cumulative!T81&gt;=50,1,0)</f>
        <v>0</v>
      </c>
      <c r="S82">
        <f>IF(countries_cumulative!U81&gt;=50,1,0)</f>
        <v>0</v>
      </c>
      <c r="T82">
        <f>IF(countries_cumulative!V81&gt;=50,1,0)</f>
        <v>0</v>
      </c>
      <c r="U82">
        <f>IF(countries_cumulative!W81&gt;=50,1,0)</f>
        <v>0</v>
      </c>
      <c r="V82">
        <f>IF(countries_cumulative!X81&gt;=50,1,0)</f>
        <v>0</v>
      </c>
      <c r="W82">
        <f>IF(countries_cumulative!Y81&gt;=50,1,0)</f>
        <v>0</v>
      </c>
      <c r="X82">
        <f>IF(countries_cumulative!Z81&gt;=50,1,0)</f>
        <v>0</v>
      </c>
      <c r="Y82">
        <f>IF(countries_cumulative!AA81&gt;=50,1,0)</f>
        <v>0</v>
      </c>
      <c r="Z82">
        <f>IF(countries_cumulative!AB81&gt;=50,1,0)</f>
        <v>0</v>
      </c>
      <c r="AA82">
        <f>IF(countries_cumulative!AC81&gt;=50,1,0)</f>
        <v>0</v>
      </c>
      <c r="AB82">
        <f>IF(countries_cumulative!AD81&gt;=50,1,0)</f>
        <v>0</v>
      </c>
      <c r="AC82">
        <f>IF(countries_cumulative!AE81&gt;=50,1,0)</f>
        <v>0</v>
      </c>
      <c r="AD82">
        <f>IF(countries_cumulative!AF81&gt;=50,1,0)</f>
        <v>0</v>
      </c>
      <c r="AE82">
        <f>IF(countries_cumulative!AG81&gt;=50,1,0)</f>
        <v>0</v>
      </c>
      <c r="AF82">
        <f>IF(countries_cumulative!AH81&gt;=50,1,0)</f>
        <v>0</v>
      </c>
      <c r="AG82">
        <f>IF(countries_cumulative!AI81&gt;=50,1,0)</f>
        <v>0</v>
      </c>
      <c r="AH82">
        <f>IF(countries_cumulative!AJ81&gt;=50,1,0)</f>
        <v>0</v>
      </c>
      <c r="AI82">
        <f>IF(countries_cumulative!AK81&gt;=50,1,0)</f>
        <v>0</v>
      </c>
      <c r="AJ82">
        <f>IF(countries_cumulative!AL81&gt;=50,1,0)</f>
        <v>0</v>
      </c>
      <c r="AK82">
        <f>IF(countries_cumulative!AM81&gt;=50,1,0)</f>
        <v>0</v>
      </c>
      <c r="AL82">
        <f>IF(countries_cumulative!AN81&gt;=50,1,0)</f>
        <v>0</v>
      </c>
      <c r="AM82">
        <f>IF(countries_cumulative!AO81&gt;=50,1,0)</f>
        <v>0</v>
      </c>
      <c r="AN82">
        <f>IF(countries_cumulative!AP81&gt;=50,1,0)</f>
        <v>0</v>
      </c>
      <c r="AO82">
        <f>IF(countries_cumulative!AQ81&gt;=50,1,0)</f>
        <v>0</v>
      </c>
      <c r="AP82">
        <f>IF(countries_cumulative!AR81&gt;=50,1,0)</f>
        <v>0</v>
      </c>
      <c r="AQ82">
        <f>IF(countries_cumulative!AS81&gt;=50,1,0)</f>
        <v>0</v>
      </c>
      <c r="AR82">
        <f>IF(countries_cumulative!AT81&gt;=50,1,0)</f>
        <v>0</v>
      </c>
      <c r="AS82">
        <f>IF(countries_cumulative!AU81&gt;=50,1,0)</f>
        <v>0</v>
      </c>
      <c r="AT82">
        <f>IF(countries_cumulative!AV81&gt;=50,1,0)</f>
        <v>0</v>
      </c>
      <c r="AU82">
        <f>IF(countries_cumulative!AW81&gt;=50,1,0)</f>
        <v>0</v>
      </c>
      <c r="AV82">
        <f>IF(countries_cumulative!AX81&gt;=50,1,0)</f>
        <v>0</v>
      </c>
      <c r="AW82">
        <f>IF(countries_cumulative!AY81&gt;=50,1,0)</f>
        <v>0</v>
      </c>
      <c r="AX82">
        <f>IF(countries_cumulative!AZ81&gt;=50,1,0)</f>
        <v>1</v>
      </c>
      <c r="AY82">
        <f>IF(countries_cumulative!BA81&gt;=50,1,0)</f>
        <v>1</v>
      </c>
      <c r="AZ82">
        <f>IF(countries_cumulative!BB81&gt;=50,1,0)</f>
        <v>1</v>
      </c>
      <c r="BA82">
        <f>IF(countries_cumulative!BC81&gt;=50,1,0)</f>
        <v>1</v>
      </c>
      <c r="BB82">
        <f>IF(countries_cumulative!BD81&gt;=50,1,0)</f>
        <v>1</v>
      </c>
      <c r="BC82">
        <f>IF(countries_cumulative!BE81&gt;=50,1,0)</f>
        <v>1</v>
      </c>
      <c r="BD82">
        <f>IF(countries_cumulative!BF81&gt;=50,1,0)</f>
        <v>1</v>
      </c>
      <c r="BE82">
        <f>IF(countries_cumulative!BG81&gt;=50,1,0)</f>
        <v>1</v>
      </c>
      <c r="BF82">
        <f>IF(countries_cumulative!BH81&gt;=50,1,0)</f>
        <v>1</v>
      </c>
      <c r="BG82">
        <f>IF(countries_cumulative!BI81&gt;=50,1,0)</f>
        <v>1</v>
      </c>
      <c r="BH82">
        <f>IF(countries_cumulative!BJ81&gt;=50,1,0)</f>
        <v>1</v>
      </c>
      <c r="BI82">
        <f>IF(countries_cumulative!BK81&gt;=50,1,0)</f>
        <v>1</v>
      </c>
      <c r="BJ82">
        <f>IF(countries_cumulative!BL81&gt;=50,1,0)</f>
        <v>1</v>
      </c>
      <c r="BK82">
        <f>IF(countries_cumulative!BM81&gt;=50,1,0)</f>
        <v>1</v>
      </c>
      <c r="BL82">
        <f>IF(countries_cumulative!BN81&gt;=50,1,0)</f>
        <v>1</v>
      </c>
      <c r="BM82">
        <f>IF(countries_cumulative!BO81&gt;=50,1,0)</f>
        <v>1</v>
      </c>
      <c r="BN82">
        <f>IF(countries_cumulative!BP81&gt;=50,1,0)</f>
        <v>1</v>
      </c>
      <c r="BO82">
        <f>IF(countries_cumulative!BQ81&gt;=50,1,0)</f>
        <v>1</v>
      </c>
      <c r="BP82">
        <f>IF(countries_cumulative!BR81&gt;=50,1,0)</f>
        <v>1</v>
      </c>
      <c r="BQ82">
        <f>IF(countries_cumulative!BS81&gt;=50,1,0)</f>
        <v>1</v>
      </c>
      <c r="BR82">
        <f>IF(countries_cumulative!BT81&gt;=50,1,0)</f>
        <v>1</v>
      </c>
      <c r="BS82">
        <f>IF(countries_cumulative!BU81&gt;=50,1,0)</f>
        <v>1</v>
      </c>
      <c r="BT82">
        <f>IF(countries_cumulative!BV81&gt;=50,1,0)</f>
        <v>1</v>
      </c>
      <c r="BU82">
        <f>IF(countries_cumulative!BW81&gt;=50,1,0)</f>
        <v>1</v>
      </c>
      <c r="BV82">
        <f>IF(countries_cumulative!BX81&gt;=50,1,0)</f>
        <v>1</v>
      </c>
      <c r="BW82">
        <f>IF(countries_cumulative!BY81&gt;=50,1,0)</f>
        <v>1</v>
      </c>
      <c r="BX82">
        <f>IF(countries_cumulative!BZ81&gt;=50,1,0)</f>
        <v>1</v>
      </c>
      <c r="BY82">
        <f>IF(countries_cumulative!CA81&gt;=50,1,0)</f>
        <v>1</v>
      </c>
      <c r="BZ82">
        <f>IF(countries_cumulative!CB81&gt;=50,1,0)</f>
        <v>1</v>
      </c>
      <c r="CA82">
        <f>IF(countries_cumulative!CC81&gt;=50,1,0)</f>
        <v>1</v>
      </c>
      <c r="CB82">
        <f>IF(countries_cumulative!CD81&gt;=50,1,0)</f>
        <v>1</v>
      </c>
      <c r="CC82">
        <f>IF(countries_cumulative!CE81&gt;=50,1,0)</f>
        <v>1</v>
      </c>
      <c r="CD82">
        <f>IF(countries_cumulative!CF81&gt;=50,1,0)</f>
        <v>1</v>
      </c>
      <c r="CE82">
        <f>IF(countries_cumulative!CG81&gt;=50,1,0)</f>
        <v>1</v>
      </c>
      <c r="CF82">
        <f>IF(countries_cumulative!CH81&gt;=50,1,0)</f>
        <v>1</v>
      </c>
      <c r="CG82">
        <f>IF(countries_cumulative!CI81&gt;=50,1,0)</f>
        <v>1</v>
      </c>
      <c r="CH82">
        <f>IF(countries_cumulative!CJ81&gt;=50,1,0)</f>
        <v>1</v>
      </c>
      <c r="CI82">
        <f>IF(countries_cumulative!CK81&gt;=50,1,0)</f>
        <v>1</v>
      </c>
      <c r="CJ82">
        <f>IF(countries_cumulative!CL81&gt;=50,1,0)</f>
        <v>1</v>
      </c>
      <c r="CK82">
        <f>IF(countries_cumulative!CM81&gt;=50,1,0)</f>
        <v>1</v>
      </c>
      <c r="CL82">
        <f>IF(countries_cumulative!CN81&gt;=50,1,0)</f>
        <v>1</v>
      </c>
      <c r="CM82">
        <f>IF(countries_cumulative!CO81&gt;=50,1,0)</f>
        <v>1</v>
      </c>
      <c r="CN82">
        <f>IF(countries_cumulative!CP81&gt;=50,1,0)</f>
        <v>1</v>
      </c>
      <c r="CP82">
        <f t="shared" si="69"/>
        <v>48</v>
      </c>
      <c r="CQ82" t="str">
        <f t="shared" si="70"/>
        <v>India</v>
      </c>
      <c r="CR82">
        <f ca="1">OFFSET(countries_cumulative!$D81,0,$CP82+CR$1)</f>
        <v>56</v>
      </c>
      <c r="CS82">
        <f ca="1">OFFSET(countries_cumulative!$D81,0,$CP82+CS$1)</f>
        <v>62</v>
      </c>
      <c r="CT82">
        <f ca="1">OFFSET(countries_cumulative!$D81,0,$CP82+CT$1)</f>
        <v>73</v>
      </c>
      <c r="CU82">
        <f ca="1">OFFSET(countries_cumulative!$D81,0,$CP82+CU$1)</f>
        <v>82</v>
      </c>
      <c r="CV82">
        <f ca="1">OFFSET(countries_cumulative!$D81,0,$CP82+CV$1)</f>
        <v>102</v>
      </c>
      <c r="CW82">
        <f ca="1">OFFSET(countries_cumulative!$D81,0,$CP82+CW$1)</f>
        <v>113</v>
      </c>
      <c r="CX82">
        <f ca="1">OFFSET(countries_cumulative!$D81,0,$CP82+CX$1)</f>
        <v>119</v>
      </c>
      <c r="CY82">
        <f ca="1">OFFSET(countries_cumulative!$D81,0,$CP82+CY$1)</f>
        <v>142</v>
      </c>
      <c r="CZ82">
        <f ca="1">OFFSET(countries_cumulative!$D81,0,$CP82+CZ$1)</f>
        <v>156</v>
      </c>
      <c r="DA82">
        <f ca="1">OFFSET(countries_cumulative!$D81,0,$CP82+DA$1)</f>
        <v>194</v>
      </c>
      <c r="DB82">
        <f ca="1">OFFSET(countries_cumulative!$D81,0,$CP82+DB$1)</f>
        <v>244</v>
      </c>
      <c r="DC82">
        <f ca="1">OFFSET(countries_cumulative!$D81,0,$CP82+DC$1)</f>
        <v>330</v>
      </c>
      <c r="DD82">
        <f ca="1">OFFSET(countries_cumulative!$D81,0,$CP82+DD$1)</f>
        <v>396</v>
      </c>
      <c r="DE82">
        <f ca="1">OFFSET(countries_cumulative!$D81,0,$CP82+DE$1)</f>
        <v>499</v>
      </c>
      <c r="DF82">
        <f ca="1">OFFSET(countries_cumulative!$D81,0,$CP82+DF$1)</f>
        <v>536</v>
      </c>
      <c r="DG82">
        <f ca="1">OFFSET(countries_cumulative!$D81,0,$CP82+DG$1)</f>
        <v>657</v>
      </c>
      <c r="DH82">
        <f ca="1">OFFSET(countries_cumulative!$D81,0,$CP82+DH$1)</f>
        <v>727</v>
      </c>
      <c r="DI82">
        <f ca="1">OFFSET(countries_cumulative!$D81,0,$CP82+DI$1)</f>
        <v>887</v>
      </c>
      <c r="DJ82">
        <f ca="1">OFFSET(countries_cumulative!$D81,0,$CP82+DJ$1)</f>
        <v>987</v>
      </c>
      <c r="DK82">
        <f ca="1">OFFSET(countries_cumulative!$D81,0,$CP82+DK$1)</f>
        <v>1024</v>
      </c>
      <c r="DL82">
        <f ca="1">OFFSET(countries_cumulative!$D81,0,$CP82+DL$1)</f>
        <v>1251</v>
      </c>
      <c r="DM82">
        <f ca="1">OFFSET(countries_cumulative!$D81,0,$CP82+DM$1)</f>
        <v>1397</v>
      </c>
      <c r="DN82">
        <f ca="1">OFFSET(countries_cumulative!$D81,0,$CP82+DN$1)</f>
        <v>1998</v>
      </c>
      <c r="DO82">
        <f ca="1">OFFSET(countries_cumulative!$D81,0,$CP82+DO$1)</f>
        <v>2543</v>
      </c>
      <c r="DP82">
        <f ca="1">OFFSET(countries_cumulative!$D81,0,$CP82+DP$1)</f>
        <v>2567</v>
      </c>
      <c r="DQ82">
        <f ca="1">OFFSET(countries_cumulative!$D81,0,$CP82+DQ$1)</f>
        <v>3082</v>
      </c>
      <c r="DR82">
        <f ca="1">OFFSET(countries_cumulative!$D81,0,$CP82+DR$1)</f>
        <v>3588</v>
      </c>
      <c r="DS82">
        <f ca="1">OFFSET(countries_cumulative!$D81,0,$CP82+DS$1)</f>
        <v>4778</v>
      </c>
      <c r="DT82">
        <f ca="1">OFFSET(countries_cumulative!$D81,0,$CP82+DT$1)</f>
        <v>5311</v>
      </c>
      <c r="DU82">
        <f ca="1">OFFSET(countries_cumulative!$D81,0,$CP82+DU$1)</f>
        <v>5916</v>
      </c>
      <c r="DV82">
        <f ca="1">OFFSET(countries_cumulative!$D81,0,$CP82+DV$1)</f>
        <v>6725</v>
      </c>
      <c r="DW82" s="3" t="s">
        <v>75</v>
      </c>
      <c r="DX82">
        <f t="shared" ca="1" si="71"/>
        <v>0.34112324685523654</v>
      </c>
      <c r="DZ82" t="s">
        <v>75</v>
      </c>
      <c r="EA82">
        <f t="shared" ca="1" si="72"/>
        <v>5</v>
      </c>
      <c r="EB82">
        <f t="shared" ca="1" si="73"/>
        <v>3.1231056256176606</v>
      </c>
      <c r="EC82">
        <f t="shared" ca="1" si="99"/>
        <v>1.9624960684073702</v>
      </c>
      <c r="ED82">
        <f t="shared" ca="1" si="100"/>
        <v>1.6042906871402178</v>
      </c>
      <c r="EE82">
        <f t="shared" ca="1" si="101"/>
        <v>1.2447861343640922</v>
      </c>
      <c r="EF82">
        <f t="shared" ca="1" si="74"/>
        <v>0.9947574308412519</v>
      </c>
      <c r="EG82">
        <f t="shared" ca="1" si="75"/>
        <v>0.88954361815377769</v>
      </c>
      <c r="EH82">
        <f t="shared" ca="1" si="76"/>
        <v>0.77827941003892298</v>
      </c>
      <c r="EI82">
        <f t="shared" ca="1" si="77"/>
        <v>0.72887798010140203</v>
      </c>
      <c r="EJ82">
        <f t="shared" ca="1" si="78"/>
        <v>0.68816847099095146</v>
      </c>
      <c r="EK82">
        <f t="shared" ca="1" si="79"/>
        <v>0.66576482665270298</v>
      </c>
      <c r="EL82">
        <f t="shared" ca="1" si="80"/>
        <v>0.62538623096531598</v>
      </c>
      <c r="EM82">
        <f t="shared" ca="1" si="81"/>
        <v>0.59797329574668034</v>
      </c>
      <c r="EN82">
        <f t="shared" ca="1" si="82"/>
        <v>0.55423695607373569</v>
      </c>
      <c r="EO82">
        <f t="shared" ca="1" si="83"/>
        <v>0.53199835205496071</v>
      </c>
      <c r="EP82">
        <f t="shared" ca="1" si="84"/>
        <v>0.50200077761381956</v>
      </c>
      <c r="EQ82">
        <f t="shared" ca="1" si="85"/>
        <v>0.48505054908334255</v>
      </c>
      <c r="ER82">
        <f t="shared" ca="1" si="86"/>
        <v>0.46198073205376322</v>
      </c>
      <c r="ES82">
        <f t="shared" ca="1" si="87"/>
        <v>0.43598973228768179</v>
      </c>
      <c r="ET82">
        <f t="shared" ca="1" si="88"/>
        <v>0.42517565560956383</v>
      </c>
      <c r="EU82">
        <f t="shared" ca="1" si="89"/>
        <v>0.40904602755064134</v>
      </c>
      <c r="EV82">
        <f t="shared" ca="1" si="90"/>
        <v>0.41080137376694781</v>
      </c>
      <c r="EW82">
        <f t="shared" ca="1" si="91"/>
        <v>0.40487627257963621</v>
      </c>
      <c r="EX82">
        <f t="shared" ca="1" si="92"/>
        <v>0.3856714842165796</v>
      </c>
      <c r="EY82">
        <f t="shared" ca="1" si="93"/>
        <v>0.37795411774930776</v>
      </c>
      <c r="EZ82">
        <f t="shared" ca="1" si="94"/>
        <v>0.36918563623010603</v>
      </c>
      <c r="FA82">
        <f t="shared" ca="1" si="95"/>
        <v>0.36797682522424568</v>
      </c>
      <c r="FB82">
        <f t="shared" ca="1" si="96"/>
        <v>0.35793066944305463</v>
      </c>
      <c r="FC82">
        <f t="shared" ca="1" si="97"/>
        <v>0.34873772142912274</v>
      </c>
      <c r="FD82">
        <f t="shared" ca="1" si="98"/>
        <v>0.34112324685523654</v>
      </c>
    </row>
    <row r="83" spans="1:160" x14ac:dyDescent="0.25">
      <c r="A83" s="3" t="s">
        <v>76</v>
      </c>
      <c r="B83">
        <f>IF(countries_cumulative!D82&gt;=50,1,0)</f>
        <v>0</v>
      </c>
      <c r="C83">
        <f>IF(countries_cumulative!E82&gt;=50,1,0)</f>
        <v>0</v>
      </c>
      <c r="D83">
        <f>IF(countries_cumulative!F82&gt;=50,1,0)</f>
        <v>0</v>
      </c>
      <c r="E83">
        <f>IF(countries_cumulative!G82&gt;=50,1,0)</f>
        <v>0</v>
      </c>
      <c r="F83">
        <f>IF(countries_cumulative!H82&gt;=50,1,0)</f>
        <v>0</v>
      </c>
      <c r="G83">
        <f>IF(countries_cumulative!I82&gt;=50,1,0)</f>
        <v>0</v>
      </c>
      <c r="H83">
        <f>IF(countries_cumulative!J82&gt;=50,1,0)</f>
        <v>0</v>
      </c>
      <c r="I83">
        <f>IF(countries_cumulative!K82&gt;=50,1,0)</f>
        <v>0</v>
      </c>
      <c r="J83">
        <f>IF(countries_cumulative!L82&gt;=50,1,0)</f>
        <v>0</v>
      </c>
      <c r="K83">
        <f>IF(countries_cumulative!M82&gt;=50,1,0)</f>
        <v>0</v>
      </c>
      <c r="L83">
        <f>IF(countries_cumulative!N82&gt;=50,1,0)</f>
        <v>0</v>
      </c>
      <c r="M83">
        <f>IF(countries_cumulative!O82&gt;=50,1,0)</f>
        <v>0</v>
      </c>
      <c r="N83">
        <f>IF(countries_cumulative!P82&gt;=50,1,0)</f>
        <v>0</v>
      </c>
      <c r="O83">
        <f>IF(countries_cumulative!Q82&gt;=50,1,0)</f>
        <v>0</v>
      </c>
      <c r="P83">
        <f>IF(countries_cumulative!R82&gt;=50,1,0)</f>
        <v>0</v>
      </c>
      <c r="Q83">
        <f>IF(countries_cumulative!S82&gt;=50,1,0)</f>
        <v>0</v>
      </c>
      <c r="R83">
        <f>IF(countries_cumulative!T82&gt;=50,1,0)</f>
        <v>0</v>
      </c>
      <c r="S83">
        <f>IF(countries_cumulative!U82&gt;=50,1,0)</f>
        <v>0</v>
      </c>
      <c r="T83">
        <f>IF(countries_cumulative!V82&gt;=50,1,0)</f>
        <v>0</v>
      </c>
      <c r="U83">
        <f>IF(countries_cumulative!W82&gt;=50,1,0)</f>
        <v>0</v>
      </c>
      <c r="V83">
        <f>IF(countries_cumulative!X82&gt;=50,1,0)</f>
        <v>0</v>
      </c>
      <c r="W83">
        <f>IF(countries_cumulative!Y82&gt;=50,1,0)</f>
        <v>0</v>
      </c>
      <c r="X83">
        <f>IF(countries_cumulative!Z82&gt;=50,1,0)</f>
        <v>0</v>
      </c>
      <c r="Y83">
        <f>IF(countries_cumulative!AA82&gt;=50,1,0)</f>
        <v>0</v>
      </c>
      <c r="Z83">
        <f>IF(countries_cumulative!AB82&gt;=50,1,0)</f>
        <v>0</v>
      </c>
      <c r="AA83">
        <f>IF(countries_cumulative!AC82&gt;=50,1,0)</f>
        <v>0</v>
      </c>
      <c r="AB83">
        <f>IF(countries_cumulative!AD82&gt;=50,1,0)</f>
        <v>0</v>
      </c>
      <c r="AC83">
        <f>IF(countries_cumulative!AE82&gt;=50,1,0)</f>
        <v>0</v>
      </c>
      <c r="AD83">
        <f>IF(countries_cumulative!AF82&gt;=50,1,0)</f>
        <v>0</v>
      </c>
      <c r="AE83">
        <f>IF(countries_cumulative!AG82&gt;=50,1,0)</f>
        <v>0</v>
      </c>
      <c r="AF83">
        <f>IF(countries_cumulative!AH82&gt;=50,1,0)</f>
        <v>0</v>
      </c>
      <c r="AG83">
        <f>IF(countries_cumulative!AI82&gt;=50,1,0)</f>
        <v>0</v>
      </c>
      <c r="AH83">
        <f>IF(countries_cumulative!AJ82&gt;=50,1,0)</f>
        <v>0</v>
      </c>
      <c r="AI83">
        <f>IF(countries_cumulative!AK82&gt;=50,1,0)</f>
        <v>0</v>
      </c>
      <c r="AJ83">
        <f>IF(countries_cumulative!AL82&gt;=50,1,0)</f>
        <v>0</v>
      </c>
      <c r="AK83">
        <f>IF(countries_cumulative!AM82&gt;=50,1,0)</f>
        <v>0</v>
      </c>
      <c r="AL83">
        <f>IF(countries_cumulative!AN82&gt;=50,1,0)</f>
        <v>0</v>
      </c>
      <c r="AM83">
        <f>IF(countries_cumulative!AO82&gt;=50,1,0)</f>
        <v>0</v>
      </c>
      <c r="AN83">
        <f>IF(countries_cumulative!AP82&gt;=50,1,0)</f>
        <v>0</v>
      </c>
      <c r="AO83">
        <f>IF(countries_cumulative!AQ82&gt;=50,1,0)</f>
        <v>0</v>
      </c>
      <c r="AP83">
        <f>IF(countries_cumulative!AR82&gt;=50,1,0)</f>
        <v>0</v>
      </c>
      <c r="AQ83">
        <f>IF(countries_cumulative!AS82&gt;=50,1,0)</f>
        <v>0</v>
      </c>
      <c r="AR83">
        <f>IF(countries_cumulative!AT82&gt;=50,1,0)</f>
        <v>0</v>
      </c>
      <c r="AS83">
        <f>IF(countries_cumulative!AU82&gt;=50,1,0)</f>
        <v>0</v>
      </c>
      <c r="AT83">
        <f>IF(countries_cumulative!AV82&gt;=50,1,0)</f>
        <v>0</v>
      </c>
      <c r="AU83">
        <f>IF(countries_cumulative!AW82&gt;=50,1,0)</f>
        <v>0</v>
      </c>
      <c r="AV83">
        <f>IF(countries_cumulative!AX82&gt;=50,1,0)</f>
        <v>0</v>
      </c>
      <c r="AW83">
        <f>IF(countries_cumulative!AY82&gt;=50,1,0)</f>
        <v>0</v>
      </c>
      <c r="AX83">
        <f>IF(countries_cumulative!AZ82&gt;=50,1,0)</f>
        <v>0</v>
      </c>
      <c r="AY83">
        <f>IF(countries_cumulative!BA82&gt;=50,1,0)</f>
        <v>0</v>
      </c>
      <c r="AZ83">
        <f>IF(countries_cumulative!BB82&gt;=50,1,0)</f>
        <v>0</v>
      </c>
      <c r="BA83">
        <f>IF(countries_cumulative!BC82&gt;=50,1,0)</f>
        <v>1</v>
      </c>
      <c r="BB83">
        <f>IF(countries_cumulative!BD82&gt;=50,1,0)</f>
        <v>1</v>
      </c>
      <c r="BC83">
        <f>IF(countries_cumulative!BE82&gt;=50,1,0)</f>
        <v>1</v>
      </c>
      <c r="BD83">
        <f>IF(countries_cumulative!BF82&gt;=50,1,0)</f>
        <v>1</v>
      </c>
      <c r="BE83">
        <f>IF(countries_cumulative!BG82&gt;=50,1,0)</f>
        <v>1</v>
      </c>
      <c r="BF83">
        <f>IF(countries_cumulative!BH82&gt;=50,1,0)</f>
        <v>1</v>
      </c>
      <c r="BG83">
        <f>IF(countries_cumulative!BI82&gt;=50,1,0)</f>
        <v>1</v>
      </c>
      <c r="BH83">
        <f>IF(countries_cumulative!BJ82&gt;=50,1,0)</f>
        <v>1</v>
      </c>
      <c r="BI83">
        <f>IF(countries_cumulative!BK82&gt;=50,1,0)</f>
        <v>1</v>
      </c>
      <c r="BJ83">
        <f>IF(countries_cumulative!BL82&gt;=50,1,0)</f>
        <v>1</v>
      </c>
      <c r="BK83">
        <f>IF(countries_cumulative!BM82&gt;=50,1,0)</f>
        <v>1</v>
      </c>
      <c r="BL83">
        <f>IF(countries_cumulative!BN82&gt;=50,1,0)</f>
        <v>1</v>
      </c>
      <c r="BM83">
        <f>IF(countries_cumulative!BO82&gt;=50,1,0)</f>
        <v>1</v>
      </c>
      <c r="BN83">
        <f>IF(countries_cumulative!BP82&gt;=50,1,0)</f>
        <v>1</v>
      </c>
      <c r="BO83">
        <f>IF(countries_cumulative!BQ82&gt;=50,1,0)</f>
        <v>1</v>
      </c>
      <c r="BP83">
        <f>IF(countries_cumulative!BR82&gt;=50,1,0)</f>
        <v>1</v>
      </c>
      <c r="BQ83">
        <f>IF(countries_cumulative!BS82&gt;=50,1,0)</f>
        <v>1</v>
      </c>
      <c r="BR83">
        <f>IF(countries_cumulative!BT82&gt;=50,1,0)</f>
        <v>1</v>
      </c>
      <c r="BS83">
        <f>IF(countries_cumulative!BU82&gt;=50,1,0)</f>
        <v>1</v>
      </c>
      <c r="BT83">
        <f>IF(countries_cumulative!BV82&gt;=50,1,0)</f>
        <v>1</v>
      </c>
      <c r="BU83">
        <f>IF(countries_cumulative!BW82&gt;=50,1,0)</f>
        <v>1</v>
      </c>
      <c r="BV83">
        <f>IF(countries_cumulative!BX82&gt;=50,1,0)</f>
        <v>1</v>
      </c>
      <c r="BW83">
        <f>IF(countries_cumulative!BY82&gt;=50,1,0)</f>
        <v>1</v>
      </c>
      <c r="BX83">
        <f>IF(countries_cumulative!BZ82&gt;=50,1,0)</f>
        <v>1</v>
      </c>
      <c r="BY83">
        <f>IF(countries_cumulative!CA82&gt;=50,1,0)</f>
        <v>1</v>
      </c>
      <c r="BZ83">
        <f>IF(countries_cumulative!CB82&gt;=50,1,0)</f>
        <v>1</v>
      </c>
      <c r="CA83">
        <f>IF(countries_cumulative!CC82&gt;=50,1,0)</f>
        <v>1</v>
      </c>
      <c r="CB83">
        <f>IF(countries_cumulative!CD82&gt;=50,1,0)</f>
        <v>1</v>
      </c>
      <c r="CC83">
        <f>IF(countries_cumulative!CE82&gt;=50,1,0)</f>
        <v>1</v>
      </c>
      <c r="CD83">
        <f>IF(countries_cumulative!CF82&gt;=50,1,0)</f>
        <v>1</v>
      </c>
      <c r="CE83">
        <f>IF(countries_cumulative!CG82&gt;=50,1,0)</f>
        <v>1</v>
      </c>
      <c r="CF83">
        <f>IF(countries_cumulative!CH82&gt;=50,1,0)</f>
        <v>1</v>
      </c>
      <c r="CG83">
        <f>IF(countries_cumulative!CI82&gt;=50,1,0)</f>
        <v>1</v>
      </c>
      <c r="CH83">
        <f>IF(countries_cumulative!CJ82&gt;=50,1,0)</f>
        <v>1</v>
      </c>
      <c r="CI83">
        <f>IF(countries_cumulative!CK82&gt;=50,1,0)</f>
        <v>1</v>
      </c>
      <c r="CJ83">
        <f>IF(countries_cumulative!CL82&gt;=50,1,0)</f>
        <v>1</v>
      </c>
      <c r="CK83">
        <f>IF(countries_cumulative!CM82&gt;=50,1,0)</f>
        <v>1</v>
      </c>
      <c r="CL83">
        <f>IF(countries_cumulative!CN82&gt;=50,1,0)</f>
        <v>1</v>
      </c>
      <c r="CM83">
        <f>IF(countries_cumulative!CO82&gt;=50,1,0)</f>
        <v>1</v>
      </c>
      <c r="CN83">
        <f>IF(countries_cumulative!CP82&gt;=50,1,0)</f>
        <v>1</v>
      </c>
      <c r="CP83">
        <f t="shared" si="69"/>
        <v>51</v>
      </c>
      <c r="CQ83" t="str">
        <f t="shared" si="70"/>
        <v>Indonesia</v>
      </c>
      <c r="CR83">
        <f ca="1">OFFSET(countries_cumulative!$D82,0,$CP83+CR$1)</f>
        <v>69</v>
      </c>
      <c r="CS83">
        <f ca="1">OFFSET(countries_cumulative!$D82,0,$CP83+CS$1)</f>
        <v>96</v>
      </c>
      <c r="CT83">
        <f ca="1">OFFSET(countries_cumulative!$D82,0,$CP83+CT$1)</f>
        <v>117</v>
      </c>
      <c r="CU83">
        <f ca="1">OFFSET(countries_cumulative!$D82,0,$CP83+CU$1)</f>
        <v>134</v>
      </c>
      <c r="CV83">
        <f ca="1">OFFSET(countries_cumulative!$D82,0,$CP83+CV$1)</f>
        <v>172</v>
      </c>
      <c r="CW83">
        <f ca="1">OFFSET(countries_cumulative!$D82,0,$CP83+CW$1)</f>
        <v>227</v>
      </c>
      <c r="CX83">
        <f ca="1">OFFSET(countries_cumulative!$D82,0,$CP83+CX$1)</f>
        <v>311</v>
      </c>
      <c r="CY83">
        <f ca="1">OFFSET(countries_cumulative!$D82,0,$CP83+CY$1)</f>
        <v>369</v>
      </c>
      <c r="CZ83">
        <f ca="1">OFFSET(countries_cumulative!$D82,0,$CP83+CZ$1)</f>
        <v>450</v>
      </c>
      <c r="DA83">
        <f ca="1">OFFSET(countries_cumulative!$D82,0,$CP83+DA$1)</f>
        <v>514</v>
      </c>
      <c r="DB83">
        <f ca="1">OFFSET(countries_cumulative!$D82,0,$CP83+DB$1)</f>
        <v>579</v>
      </c>
      <c r="DC83">
        <f ca="1">OFFSET(countries_cumulative!$D82,0,$CP83+DC$1)</f>
        <v>686</v>
      </c>
      <c r="DD83">
        <f ca="1">OFFSET(countries_cumulative!$D82,0,$CP83+DD$1)</f>
        <v>790</v>
      </c>
      <c r="DE83">
        <f ca="1">OFFSET(countries_cumulative!$D82,0,$CP83+DE$1)</f>
        <v>893</v>
      </c>
      <c r="DF83">
        <f ca="1">OFFSET(countries_cumulative!$D82,0,$CP83+DF$1)</f>
        <v>1046</v>
      </c>
      <c r="DG83">
        <f ca="1">OFFSET(countries_cumulative!$D82,0,$CP83+DG$1)</f>
        <v>1155</v>
      </c>
      <c r="DH83">
        <f ca="1">OFFSET(countries_cumulative!$D82,0,$CP83+DH$1)</f>
        <v>1285</v>
      </c>
      <c r="DI83">
        <f ca="1">OFFSET(countries_cumulative!$D82,0,$CP83+DI$1)</f>
        <v>1414</v>
      </c>
      <c r="DJ83">
        <f ca="1">OFFSET(countries_cumulative!$D82,0,$CP83+DJ$1)</f>
        <v>1528</v>
      </c>
      <c r="DK83">
        <f ca="1">OFFSET(countries_cumulative!$D82,0,$CP83+DK$1)</f>
        <v>1677</v>
      </c>
      <c r="DL83">
        <f ca="1">OFFSET(countries_cumulative!$D82,0,$CP83+DL$1)</f>
        <v>1790</v>
      </c>
      <c r="DM83">
        <f ca="1">OFFSET(countries_cumulative!$D82,0,$CP83+DM$1)</f>
        <v>1986</v>
      </c>
      <c r="DN83">
        <f ca="1">OFFSET(countries_cumulative!$D82,0,$CP83+DN$1)</f>
        <v>2092</v>
      </c>
      <c r="DO83">
        <f ca="1">OFFSET(countries_cumulative!$D82,0,$CP83+DO$1)</f>
        <v>2273</v>
      </c>
      <c r="DP83">
        <f ca="1">OFFSET(countries_cumulative!$D82,0,$CP83+DP$1)</f>
        <v>2491</v>
      </c>
      <c r="DQ83">
        <f ca="1">OFFSET(countries_cumulative!$D82,0,$CP83+DQ$1)</f>
        <v>2738</v>
      </c>
      <c r="DR83">
        <f ca="1">OFFSET(countries_cumulative!$D82,0,$CP83+DR$1)</f>
        <v>2956</v>
      </c>
      <c r="DS83">
        <f ca="1">OFFSET(countries_cumulative!$D82,0,$CP83+DS$1)</f>
        <v>3293</v>
      </c>
      <c r="DT83">
        <f ca="1">OFFSET(countries_cumulative!$D82,0,$CP83+DT$1)</f>
        <v>3512</v>
      </c>
      <c r="DU83">
        <f ca="1">OFFSET(countries_cumulative!$D82,0,$CP83+DU$1)</f>
        <v>3842</v>
      </c>
      <c r="DV83">
        <f ca="1">OFFSET(countries_cumulative!$D82,0,$CP83+DV$1)</f>
        <v>4241</v>
      </c>
      <c r="DW83" s="3" t="s">
        <v>76</v>
      </c>
      <c r="DX83">
        <f t="shared" ca="1" si="71"/>
        <v>0.32031678160508514</v>
      </c>
      <c r="DZ83" t="s">
        <v>76</v>
      </c>
      <c r="EA83">
        <f t="shared" ca="1" si="72"/>
        <v>26</v>
      </c>
      <c r="EB83">
        <f t="shared" ca="1" si="73"/>
        <v>5.9282032302755088</v>
      </c>
      <c r="EC83">
        <f t="shared" ca="1" si="99"/>
        <v>3.020725758589057</v>
      </c>
      <c r="ED83">
        <f t="shared" ca="1" si="100"/>
        <v>2.1857325005549697</v>
      </c>
      <c r="EE83">
        <f t="shared" ca="1" si="101"/>
        <v>1.7525259203889352</v>
      </c>
      <c r="EF83">
        <f t="shared" ca="1" si="74"/>
        <v>1.4963332478596989</v>
      </c>
      <c r="EG83">
        <f t="shared" ca="1" si="75"/>
        <v>1.2587827631437318</v>
      </c>
      <c r="EH83">
        <f t="shared" ca="1" si="76"/>
        <v>1.1019172867420539</v>
      </c>
      <c r="EI83">
        <f t="shared" ca="1" si="77"/>
        <v>0.96907484207388195</v>
      </c>
      <c r="EJ83">
        <f t="shared" ca="1" si="78"/>
        <v>0.86533576654420052</v>
      </c>
      <c r="EK83">
        <f t="shared" ca="1" si="79"/>
        <v>0.79333856389825108</v>
      </c>
      <c r="EL83">
        <f t="shared" ca="1" si="80"/>
        <v>0.73045883307224591</v>
      </c>
      <c r="EM83">
        <f t="shared" ca="1" si="81"/>
        <v>0.67610836375283934</v>
      </c>
      <c r="EN83">
        <f t="shared" ca="1" si="82"/>
        <v>0.63517371526609745</v>
      </c>
      <c r="EO83">
        <f t="shared" ca="1" si="83"/>
        <v>0.59363425031363914</v>
      </c>
      <c r="EP83">
        <f t="shared" ca="1" si="84"/>
        <v>0.55886443343406511</v>
      </c>
      <c r="EQ83">
        <f t="shared" ca="1" si="85"/>
        <v>0.5277155083377858</v>
      </c>
      <c r="ER83">
        <f t="shared" ca="1" si="86"/>
        <v>0.49892826660128065</v>
      </c>
      <c r="ES83">
        <f t="shared" ca="1" si="87"/>
        <v>0.47486373521308622</v>
      </c>
      <c r="ET83">
        <f t="shared" ca="1" si="88"/>
        <v>0.45140643254456481</v>
      </c>
      <c r="EU83">
        <f t="shared" ca="1" si="89"/>
        <v>0.43322818023925036</v>
      </c>
      <c r="EV83">
        <f t="shared" ca="1" si="90"/>
        <v>0.41342425628034274</v>
      </c>
      <c r="EW83">
        <f t="shared" ca="1" si="91"/>
        <v>0.3975167622738649</v>
      </c>
      <c r="EX83">
        <f t="shared" ca="1" si="92"/>
        <v>0.38358949449029955</v>
      </c>
      <c r="EY83">
        <f t="shared" ca="1" si="93"/>
        <v>0.37105205154599341</v>
      </c>
      <c r="EZ83">
        <f t="shared" ca="1" si="94"/>
        <v>0.3586078107973294</v>
      </c>
      <c r="FA83">
        <f t="shared" ca="1" si="95"/>
        <v>0.34877825854128219</v>
      </c>
      <c r="FB83">
        <f t="shared" ca="1" si="96"/>
        <v>0.33757819202314976</v>
      </c>
      <c r="FC83">
        <f t="shared" ca="1" si="97"/>
        <v>0.32841578583154551</v>
      </c>
      <c r="FD83">
        <f t="shared" ca="1" si="98"/>
        <v>0.32031678160508514</v>
      </c>
    </row>
    <row r="84" spans="1:160" x14ac:dyDescent="0.25">
      <c r="A84" s="3" t="s">
        <v>77</v>
      </c>
      <c r="B84">
        <f>IF(countries_cumulative!D83&gt;=50,1,0)</f>
        <v>0</v>
      </c>
      <c r="C84">
        <f>IF(countries_cumulative!E83&gt;=50,1,0)</f>
        <v>0</v>
      </c>
      <c r="D84">
        <f>IF(countries_cumulative!F83&gt;=50,1,0)</f>
        <v>0</v>
      </c>
      <c r="E84">
        <f>IF(countries_cumulative!G83&gt;=50,1,0)</f>
        <v>0</v>
      </c>
      <c r="F84">
        <f>IF(countries_cumulative!H83&gt;=50,1,0)</f>
        <v>0</v>
      </c>
      <c r="G84">
        <f>IF(countries_cumulative!I83&gt;=50,1,0)</f>
        <v>0</v>
      </c>
      <c r="H84">
        <f>IF(countries_cumulative!J83&gt;=50,1,0)</f>
        <v>0</v>
      </c>
      <c r="I84">
        <f>IF(countries_cumulative!K83&gt;=50,1,0)</f>
        <v>0</v>
      </c>
      <c r="J84">
        <f>IF(countries_cumulative!L83&gt;=50,1,0)</f>
        <v>0</v>
      </c>
      <c r="K84">
        <f>IF(countries_cumulative!M83&gt;=50,1,0)</f>
        <v>0</v>
      </c>
      <c r="L84">
        <f>IF(countries_cumulative!N83&gt;=50,1,0)</f>
        <v>0</v>
      </c>
      <c r="M84">
        <f>IF(countries_cumulative!O83&gt;=50,1,0)</f>
        <v>0</v>
      </c>
      <c r="N84">
        <f>IF(countries_cumulative!P83&gt;=50,1,0)</f>
        <v>0</v>
      </c>
      <c r="O84">
        <f>IF(countries_cumulative!Q83&gt;=50,1,0)</f>
        <v>0</v>
      </c>
      <c r="P84">
        <f>IF(countries_cumulative!R83&gt;=50,1,0)</f>
        <v>0</v>
      </c>
      <c r="Q84">
        <f>IF(countries_cumulative!S83&gt;=50,1,0)</f>
        <v>0</v>
      </c>
      <c r="R84">
        <f>IF(countries_cumulative!T83&gt;=50,1,0)</f>
        <v>0</v>
      </c>
      <c r="S84">
        <f>IF(countries_cumulative!U83&gt;=50,1,0)</f>
        <v>0</v>
      </c>
      <c r="T84">
        <f>IF(countries_cumulative!V83&gt;=50,1,0)</f>
        <v>0</v>
      </c>
      <c r="U84">
        <f>IF(countries_cumulative!W83&gt;=50,1,0)</f>
        <v>0</v>
      </c>
      <c r="V84">
        <f>IF(countries_cumulative!X83&gt;=50,1,0)</f>
        <v>0</v>
      </c>
      <c r="W84">
        <f>IF(countries_cumulative!Y83&gt;=50,1,0)</f>
        <v>0</v>
      </c>
      <c r="X84">
        <f>IF(countries_cumulative!Z83&gt;=50,1,0)</f>
        <v>0</v>
      </c>
      <c r="Y84">
        <f>IF(countries_cumulative!AA83&gt;=50,1,0)</f>
        <v>0</v>
      </c>
      <c r="Z84">
        <f>IF(countries_cumulative!AB83&gt;=50,1,0)</f>
        <v>0</v>
      </c>
      <c r="AA84">
        <f>IF(countries_cumulative!AC83&gt;=50,1,0)</f>
        <v>0</v>
      </c>
      <c r="AB84">
        <f>IF(countries_cumulative!AD83&gt;=50,1,0)</f>
        <v>0</v>
      </c>
      <c r="AC84">
        <f>IF(countries_cumulative!AE83&gt;=50,1,0)</f>
        <v>0</v>
      </c>
      <c r="AD84">
        <f>IF(countries_cumulative!AF83&gt;=50,1,0)</f>
        <v>0</v>
      </c>
      <c r="AE84">
        <f>IF(countries_cumulative!AG83&gt;=50,1,0)</f>
        <v>0</v>
      </c>
      <c r="AF84">
        <f>IF(countries_cumulative!AH83&gt;=50,1,0)</f>
        <v>0</v>
      </c>
      <c r="AG84">
        <f>IF(countries_cumulative!AI83&gt;=50,1,0)</f>
        <v>0</v>
      </c>
      <c r="AH84">
        <f>IF(countries_cumulative!AJ83&gt;=50,1,0)</f>
        <v>0</v>
      </c>
      <c r="AI84">
        <f>IF(countries_cumulative!AK83&gt;=50,1,0)</f>
        <v>1</v>
      </c>
      <c r="AJ84">
        <f>IF(countries_cumulative!AL83&gt;=50,1,0)</f>
        <v>1</v>
      </c>
      <c r="AK84">
        <f>IF(countries_cumulative!AM83&gt;=50,1,0)</f>
        <v>1</v>
      </c>
      <c r="AL84">
        <f>IF(countries_cumulative!AN83&gt;=50,1,0)</f>
        <v>1</v>
      </c>
      <c r="AM84">
        <f>IF(countries_cumulative!AO83&gt;=50,1,0)</f>
        <v>1</v>
      </c>
      <c r="AN84">
        <f>IF(countries_cumulative!AP83&gt;=50,1,0)</f>
        <v>1</v>
      </c>
      <c r="AO84">
        <f>IF(countries_cumulative!AQ83&gt;=50,1,0)</f>
        <v>1</v>
      </c>
      <c r="AP84">
        <f>IF(countries_cumulative!AR83&gt;=50,1,0)</f>
        <v>1</v>
      </c>
      <c r="AQ84">
        <f>IF(countries_cumulative!AS83&gt;=50,1,0)</f>
        <v>1</v>
      </c>
      <c r="AR84">
        <f>IF(countries_cumulative!AT83&gt;=50,1,0)</f>
        <v>1</v>
      </c>
      <c r="AS84">
        <f>IF(countries_cumulative!AU83&gt;=50,1,0)</f>
        <v>1</v>
      </c>
      <c r="AT84">
        <f>IF(countries_cumulative!AV83&gt;=50,1,0)</f>
        <v>1</v>
      </c>
      <c r="AU84">
        <f>IF(countries_cumulative!AW83&gt;=50,1,0)</f>
        <v>1</v>
      </c>
      <c r="AV84">
        <f>IF(countries_cumulative!AX83&gt;=50,1,0)</f>
        <v>1</v>
      </c>
      <c r="AW84">
        <f>IF(countries_cumulative!AY83&gt;=50,1,0)</f>
        <v>1</v>
      </c>
      <c r="AX84">
        <f>IF(countries_cumulative!AZ83&gt;=50,1,0)</f>
        <v>1</v>
      </c>
      <c r="AY84">
        <f>IF(countries_cumulative!BA83&gt;=50,1,0)</f>
        <v>1</v>
      </c>
      <c r="AZ84">
        <f>IF(countries_cumulative!BB83&gt;=50,1,0)</f>
        <v>1</v>
      </c>
      <c r="BA84">
        <f>IF(countries_cumulative!BC83&gt;=50,1,0)</f>
        <v>1</v>
      </c>
      <c r="BB84">
        <f>IF(countries_cumulative!BD83&gt;=50,1,0)</f>
        <v>1</v>
      </c>
      <c r="BC84">
        <f>IF(countries_cumulative!BE83&gt;=50,1,0)</f>
        <v>1</v>
      </c>
      <c r="BD84">
        <f>IF(countries_cumulative!BF83&gt;=50,1,0)</f>
        <v>1</v>
      </c>
      <c r="BE84">
        <f>IF(countries_cumulative!BG83&gt;=50,1,0)</f>
        <v>1</v>
      </c>
      <c r="BF84">
        <f>IF(countries_cumulative!BH83&gt;=50,1,0)</f>
        <v>1</v>
      </c>
      <c r="BG84">
        <f>IF(countries_cumulative!BI83&gt;=50,1,0)</f>
        <v>1</v>
      </c>
      <c r="BH84">
        <f>IF(countries_cumulative!BJ83&gt;=50,1,0)</f>
        <v>1</v>
      </c>
      <c r="BI84">
        <f>IF(countries_cumulative!BK83&gt;=50,1,0)</f>
        <v>1</v>
      </c>
      <c r="BJ84">
        <f>IF(countries_cumulative!BL83&gt;=50,1,0)</f>
        <v>1</v>
      </c>
      <c r="BK84">
        <f>IF(countries_cumulative!BM83&gt;=50,1,0)</f>
        <v>1</v>
      </c>
      <c r="BL84">
        <f>IF(countries_cumulative!BN83&gt;=50,1,0)</f>
        <v>1</v>
      </c>
      <c r="BM84">
        <f>IF(countries_cumulative!BO83&gt;=50,1,0)</f>
        <v>1</v>
      </c>
      <c r="BN84">
        <f>IF(countries_cumulative!BP83&gt;=50,1,0)</f>
        <v>1</v>
      </c>
      <c r="BO84">
        <f>IF(countries_cumulative!BQ83&gt;=50,1,0)</f>
        <v>1</v>
      </c>
      <c r="BP84">
        <f>IF(countries_cumulative!BR83&gt;=50,1,0)</f>
        <v>1</v>
      </c>
      <c r="BQ84">
        <f>IF(countries_cumulative!BS83&gt;=50,1,0)</f>
        <v>1</v>
      </c>
      <c r="BR84">
        <f>IF(countries_cumulative!BT83&gt;=50,1,0)</f>
        <v>1</v>
      </c>
      <c r="BS84">
        <f>IF(countries_cumulative!BU83&gt;=50,1,0)</f>
        <v>1</v>
      </c>
      <c r="BT84">
        <f>IF(countries_cumulative!BV83&gt;=50,1,0)</f>
        <v>1</v>
      </c>
      <c r="BU84">
        <f>IF(countries_cumulative!BW83&gt;=50,1,0)</f>
        <v>1</v>
      </c>
      <c r="BV84">
        <f>IF(countries_cumulative!BX83&gt;=50,1,0)</f>
        <v>1</v>
      </c>
      <c r="BW84">
        <f>IF(countries_cumulative!BY83&gt;=50,1,0)</f>
        <v>1</v>
      </c>
      <c r="BX84">
        <f>IF(countries_cumulative!BZ83&gt;=50,1,0)</f>
        <v>1</v>
      </c>
      <c r="BY84">
        <f>IF(countries_cumulative!CA83&gt;=50,1,0)</f>
        <v>1</v>
      </c>
      <c r="BZ84">
        <f>IF(countries_cumulative!CB83&gt;=50,1,0)</f>
        <v>1</v>
      </c>
      <c r="CA84">
        <f>IF(countries_cumulative!CC83&gt;=50,1,0)</f>
        <v>1</v>
      </c>
      <c r="CB84">
        <f>IF(countries_cumulative!CD83&gt;=50,1,0)</f>
        <v>1</v>
      </c>
      <c r="CC84">
        <f>IF(countries_cumulative!CE83&gt;=50,1,0)</f>
        <v>1</v>
      </c>
      <c r="CD84">
        <f>IF(countries_cumulative!CF83&gt;=50,1,0)</f>
        <v>1</v>
      </c>
      <c r="CE84">
        <f>IF(countries_cumulative!CG83&gt;=50,1,0)</f>
        <v>1</v>
      </c>
      <c r="CF84">
        <f>IF(countries_cumulative!CH83&gt;=50,1,0)</f>
        <v>1</v>
      </c>
      <c r="CG84">
        <f>IF(countries_cumulative!CI83&gt;=50,1,0)</f>
        <v>1</v>
      </c>
      <c r="CH84">
        <f>IF(countries_cumulative!CJ83&gt;=50,1,0)</f>
        <v>1</v>
      </c>
      <c r="CI84">
        <f>IF(countries_cumulative!CK83&gt;=50,1,0)</f>
        <v>1</v>
      </c>
      <c r="CJ84">
        <f>IF(countries_cumulative!CL83&gt;=50,1,0)</f>
        <v>1</v>
      </c>
      <c r="CK84">
        <f>IF(countries_cumulative!CM83&gt;=50,1,0)</f>
        <v>1</v>
      </c>
      <c r="CL84">
        <f>IF(countries_cumulative!CN83&gt;=50,1,0)</f>
        <v>1</v>
      </c>
      <c r="CM84">
        <f>IF(countries_cumulative!CO83&gt;=50,1,0)</f>
        <v>1</v>
      </c>
      <c r="CN84">
        <f>IF(countries_cumulative!CP83&gt;=50,1,0)</f>
        <v>1</v>
      </c>
      <c r="CP84">
        <f t="shared" si="69"/>
        <v>33</v>
      </c>
      <c r="CQ84" t="str">
        <f t="shared" si="70"/>
        <v>Iran</v>
      </c>
      <c r="CR84">
        <f ca="1">OFFSET(countries_cumulative!$D83,0,$CP84+CR$1)</f>
        <v>61</v>
      </c>
      <c r="CS84">
        <f ca="1">OFFSET(countries_cumulative!$D83,0,$CP84+CS$1)</f>
        <v>95</v>
      </c>
      <c r="CT84">
        <f ca="1">OFFSET(countries_cumulative!$D83,0,$CP84+CT$1)</f>
        <v>139</v>
      </c>
      <c r="CU84">
        <f ca="1">OFFSET(countries_cumulative!$D83,0,$CP84+CU$1)</f>
        <v>245</v>
      </c>
      <c r="CV84">
        <f ca="1">OFFSET(countries_cumulative!$D83,0,$CP84+CV$1)</f>
        <v>388</v>
      </c>
      <c r="CW84">
        <f ca="1">OFFSET(countries_cumulative!$D83,0,$CP84+CW$1)</f>
        <v>593</v>
      </c>
      <c r="CX84">
        <f ca="1">OFFSET(countries_cumulative!$D83,0,$CP84+CX$1)</f>
        <v>978</v>
      </c>
      <c r="CY84">
        <f ca="1">OFFSET(countries_cumulative!$D83,0,$CP84+CY$1)</f>
        <v>1501</v>
      </c>
      <c r="CZ84">
        <f ca="1">OFFSET(countries_cumulative!$D83,0,$CP84+CZ$1)</f>
        <v>2336</v>
      </c>
      <c r="DA84">
        <f ca="1">OFFSET(countries_cumulative!$D83,0,$CP84+DA$1)</f>
        <v>2922</v>
      </c>
      <c r="DB84">
        <f ca="1">OFFSET(countries_cumulative!$D83,0,$CP84+DB$1)</f>
        <v>3513</v>
      </c>
      <c r="DC84">
        <f ca="1">OFFSET(countries_cumulative!$D83,0,$CP84+DC$1)</f>
        <v>4747</v>
      </c>
      <c r="DD84">
        <f ca="1">OFFSET(countries_cumulative!$D83,0,$CP84+DD$1)</f>
        <v>5823</v>
      </c>
      <c r="DE84">
        <f ca="1">OFFSET(countries_cumulative!$D83,0,$CP84+DE$1)</f>
        <v>6566</v>
      </c>
      <c r="DF84">
        <f ca="1">OFFSET(countries_cumulative!$D83,0,$CP84+DF$1)</f>
        <v>7161</v>
      </c>
      <c r="DG84">
        <f ca="1">OFFSET(countries_cumulative!$D83,0,$CP84+DG$1)</f>
        <v>8042</v>
      </c>
      <c r="DH84">
        <f ca="1">OFFSET(countries_cumulative!$D83,0,$CP84+DH$1)</f>
        <v>9000</v>
      </c>
      <c r="DI84">
        <f ca="1">OFFSET(countries_cumulative!$D83,0,$CP84+DI$1)</f>
        <v>10075</v>
      </c>
      <c r="DJ84">
        <f ca="1">OFFSET(countries_cumulative!$D83,0,$CP84+DJ$1)</f>
        <v>11364</v>
      </c>
      <c r="DK84">
        <f ca="1">OFFSET(countries_cumulative!$D83,0,$CP84+DK$1)</f>
        <v>12729</v>
      </c>
      <c r="DL84">
        <f ca="1">OFFSET(countries_cumulative!$D83,0,$CP84+DL$1)</f>
        <v>13938</v>
      </c>
      <c r="DM84">
        <f ca="1">OFFSET(countries_cumulative!$D83,0,$CP84+DM$1)</f>
        <v>14991</v>
      </c>
      <c r="DN84">
        <f ca="1">OFFSET(countries_cumulative!$D83,0,$CP84+DN$1)</f>
        <v>16169</v>
      </c>
      <c r="DO84">
        <f ca="1">OFFSET(countries_cumulative!$D83,0,$CP84+DO$1)</f>
        <v>17361</v>
      </c>
      <c r="DP84">
        <f ca="1">OFFSET(countries_cumulative!$D83,0,$CP84+DP$1)</f>
        <v>18407</v>
      </c>
      <c r="DQ84">
        <f ca="1">OFFSET(countries_cumulative!$D83,0,$CP84+DQ$1)</f>
        <v>19644</v>
      </c>
      <c r="DR84">
        <f ca="1">OFFSET(countries_cumulative!$D83,0,$CP84+DR$1)</f>
        <v>20610</v>
      </c>
      <c r="DS84">
        <f ca="1">OFFSET(countries_cumulative!$D83,0,$CP84+DS$1)</f>
        <v>21638</v>
      </c>
      <c r="DT84">
        <f ca="1">OFFSET(countries_cumulative!$D83,0,$CP84+DT$1)</f>
        <v>23049</v>
      </c>
      <c r="DU84">
        <f ca="1">OFFSET(countries_cumulative!$D83,0,$CP84+DU$1)</f>
        <v>24811</v>
      </c>
      <c r="DV84">
        <f ca="1">OFFSET(countries_cumulative!$D83,0,$CP84+DV$1)</f>
        <v>27017</v>
      </c>
      <c r="DW84" s="3" t="s">
        <v>77</v>
      </c>
      <c r="DX84">
        <f t="shared" ca="1" si="71"/>
        <v>0.4050394390203671</v>
      </c>
      <c r="DZ84" t="s">
        <v>77</v>
      </c>
      <c r="EA84">
        <f t="shared" ca="1" si="72"/>
        <v>33</v>
      </c>
      <c r="EB84">
        <f t="shared" ca="1" si="73"/>
        <v>7.8317608663278477</v>
      </c>
      <c r="EC84">
        <f t="shared" ca="1" si="99"/>
        <v>4.6877339597031309</v>
      </c>
      <c r="ED84">
        <f t="shared" ca="1" si="100"/>
        <v>3.2524276972131023</v>
      </c>
      <c r="EE84">
        <f t="shared" ca="1" si="101"/>
        <v>2.5089915828568783</v>
      </c>
      <c r="EF84">
        <f t="shared" ca="1" si="74"/>
        <v>2.1169384229980057</v>
      </c>
      <c r="EG84">
        <f t="shared" ca="1" si="75"/>
        <v>1.8261463109481344</v>
      </c>
      <c r="EH84">
        <f t="shared" ca="1" si="76"/>
        <v>1.6279837479746693</v>
      </c>
      <c r="EI84">
        <f t="shared" ca="1" si="77"/>
        <v>1.4213498305717343</v>
      </c>
      <c r="EJ84">
        <f t="shared" ca="1" si="78"/>
        <v>1.2584323117543326</v>
      </c>
      <c r="EK84">
        <f t="shared" ca="1" si="79"/>
        <v>1.1563005743185117</v>
      </c>
      <c r="EL84">
        <f t="shared" ca="1" si="80"/>
        <v>1.0576954842707593</v>
      </c>
      <c r="EM84">
        <f t="shared" ca="1" si="81"/>
        <v>0.9648378491121683</v>
      </c>
      <c r="EN84">
        <f t="shared" ca="1" si="82"/>
        <v>0.88403897186771618</v>
      </c>
      <c r="EO84">
        <f t="shared" ca="1" si="83"/>
        <v>0.82027562705369483</v>
      </c>
      <c r="EP84">
        <f t="shared" ca="1" si="84"/>
        <v>0.76585711101453247</v>
      </c>
      <c r="EQ84">
        <f t="shared" ca="1" si="85"/>
        <v>0.7192136793248205</v>
      </c>
      <c r="ER84">
        <f t="shared" ca="1" si="86"/>
        <v>0.67949002705848782</v>
      </c>
      <c r="ES84">
        <f t="shared" ca="1" si="87"/>
        <v>0.64411428547384197</v>
      </c>
      <c r="ET84">
        <f t="shared" ca="1" si="88"/>
        <v>0.61107136795236983</v>
      </c>
      <c r="EU84">
        <f t="shared" ca="1" si="89"/>
        <v>0.58039174580880726</v>
      </c>
      <c r="EV84">
        <f t="shared" ca="1" si="90"/>
        <v>0.55320637566702979</v>
      </c>
      <c r="EW84">
        <f t="shared" ca="1" si="91"/>
        <v>0.52849095838200744</v>
      </c>
      <c r="EX84">
        <f t="shared" ca="1" si="92"/>
        <v>0.50538490839238204</v>
      </c>
      <c r="EY84">
        <f t="shared" ca="1" si="93"/>
        <v>0.48482465059716495</v>
      </c>
      <c r="EZ84">
        <f t="shared" ca="1" si="94"/>
        <v>0.46513136301497848</v>
      </c>
      <c r="FA84">
        <f t="shared" ca="1" si="95"/>
        <v>0.44716545649158257</v>
      </c>
      <c r="FB84">
        <f t="shared" ca="1" si="96"/>
        <v>0.43142269822724577</v>
      </c>
      <c r="FC84">
        <f t="shared" ca="1" si="97"/>
        <v>0.41743317505411515</v>
      </c>
      <c r="FD84">
        <f t="shared" ca="1" si="98"/>
        <v>0.4050394390203671</v>
      </c>
    </row>
    <row r="85" spans="1:160" x14ac:dyDescent="0.25">
      <c r="A85" s="3" t="s">
        <v>78</v>
      </c>
      <c r="B85">
        <f>IF(countries_cumulative!D84&gt;=50,1,0)</f>
        <v>0</v>
      </c>
      <c r="C85">
        <f>IF(countries_cumulative!E84&gt;=50,1,0)</f>
        <v>0</v>
      </c>
      <c r="D85">
        <f>IF(countries_cumulative!F84&gt;=50,1,0)</f>
        <v>0</v>
      </c>
      <c r="E85">
        <f>IF(countries_cumulative!G84&gt;=50,1,0)</f>
        <v>0</v>
      </c>
      <c r="F85">
        <f>IF(countries_cumulative!H84&gt;=50,1,0)</f>
        <v>0</v>
      </c>
      <c r="G85">
        <f>IF(countries_cumulative!I84&gt;=50,1,0)</f>
        <v>0</v>
      </c>
      <c r="H85">
        <f>IF(countries_cumulative!J84&gt;=50,1,0)</f>
        <v>0</v>
      </c>
      <c r="I85">
        <f>IF(countries_cumulative!K84&gt;=50,1,0)</f>
        <v>0</v>
      </c>
      <c r="J85">
        <f>IF(countries_cumulative!L84&gt;=50,1,0)</f>
        <v>0</v>
      </c>
      <c r="K85">
        <f>IF(countries_cumulative!M84&gt;=50,1,0)</f>
        <v>0</v>
      </c>
      <c r="L85">
        <f>IF(countries_cumulative!N84&gt;=50,1,0)</f>
        <v>0</v>
      </c>
      <c r="M85">
        <f>IF(countries_cumulative!O84&gt;=50,1,0)</f>
        <v>0</v>
      </c>
      <c r="N85">
        <f>IF(countries_cumulative!P84&gt;=50,1,0)</f>
        <v>0</v>
      </c>
      <c r="O85">
        <f>IF(countries_cumulative!Q84&gt;=50,1,0)</f>
        <v>0</v>
      </c>
      <c r="P85">
        <f>IF(countries_cumulative!R84&gt;=50,1,0)</f>
        <v>0</v>
      </c>
      <c r="Q85">
        <f>IF(countries_cumulative!S84&gt;=50,1,0)</f>
        <v>0</v>
      </c>
      <c r="R85">
        <f>IF(countries_cumulative!T84&gt;=50,1,0)</f>
        <v>0</v>
      </c>
      <c r="S85">
        <f>IF(countries_cumulative!U84&gt;=50,1,0)</f>
        <v>0</v>
      </c>
      <c r="T85">
        <f>IF(countries_cumulative!V84&gt;=50,1,0)</f>
        <v>0</v>
      </c>
      <c r="U85">
        <f>IF(countries_cumulative!W84&gt;=50,1,0)</f>
        <v>0</v>
      </c>
      <c r="V85">
        <f>IF(countries_cumulative!X84&gt;=50,1,0)</f>
        <v>0</v>
      </c>
      <c r="W85">
        <f>IF(countries_cumulative!Y84&gt;=50,1,0)</f>
        <v>0</v>
      </c>
      <c r="X85">
        <f>IF(countries_cumulative!Z84&gt;=50,1,0)</f>
        <v>0</v>
      </c>
      <c r="Y85">
        <f>IF(countries_cumulative!AA84&gt;=50,1,0)</f>
        <v>0</v>
      </c>
      <c r="Z85">
        <f>IF(countries_cumulative!AB84&gt;=50,1,0)</f>
        <v>0</v>
      </c>
      <c r="AA85">
        <f>IF(countries_cumulative!AC84&gt;=50,1,0)</f>
        <v>0</v>
      </c>
      <c r="AB85">
        <f>IF(countries_cumulative!AD84&gt;=50,1,0)</f>
        <v>0</v>
      </c>
      <c r="AC85">
        <f>IF(countries_cumulative!AE84&gt;=50,1,0)</f>
        <v>0</v>
      </c>
      <c r="AD85">
        <f>IF(countries_cumulative!AF84&gt;=50,1,0)</f>
        <v>0</v>
      </c>
      <c r="AE85">
        <f>IF(countries_cumulative!AG84&gt;=50,1,0)</f>
        <v>0</v>
      </c>
      <c r="AF85">
        <f>IF(countries_cumulative!AH84&gt;=50,1,0)</f>
        <v>0</v>
      </c>
      <c r="AG85">
        <f>IF(countries_cumulative!AI84&gt;=50,1,0)</f>
        <v>0</v>
      </c>
      <c r="AH85">
        <f>IF(countries_cumulative!AJ84&gt;=50,1,0)</f>
        <v>0</v>
      </c>
      <c r="AI85">
        <f>IF(countries_cumulative!AK84&gt;=50,1,0)</f>
        <v>0</v>
      </c>
      <c r="AJ85">
        <f>IF(countries_cumulative!AL84&gt;=50,1,0)</f>
        <v>0</v>
      </c>
      <c r="AK85">
        <f>IF(countries_cumulative!AM84&gt;=50,1,0)</f>
        <v>0</v>
      </c>
      <c r="AL85">
        <f>IF(countries_cumulative!AN84&gt;=50,1,0)</f>
        <v>0</v>
      </c>
      <c r="AM85">
        <f>IF(countries_cumulative!AO84&gt;=50,1,0)</f>
        <v>0</v>
      </c>
      <c r="AN85">
        <f>IF(countries_cumulative!AP84&gt;=50,1,0)</f>
        <v>0</v>
      </c>
      <c r="AO85">
        <f>IF(countries_cumulative!AQ84&gt;=50,1,0)</f>
        <v>0</v>
      </c>
      <c r="AP85">
        <f>IF(countries_cumulative!AR84&gt;=50,1,0)</f>
        <v>0</v>
      </c>
      <c r="AQ85">
        <f>IF(countries_cumulative!AS84&gt;=50,1,0)</f>
        <v>0</v>
      </c>
      <c r="AR85">
        <f>IF(countries_cumulative!AT84&gt;=50,1,0)</f>
        <v>0</v>
      </c>
      <c r="AS85">
        <f>IF(countries_cumulative!AU84&gt;=50,1,0)</f>
        <v>0</v>
      </c>
      <c r="AT85">
        <f>IF(countries_cumulative!AV84&gt;=50,1,0)</f>
        <v>0</v>
      </c>
      <c r="AU85">
        <f>IF(countries_cumulative!AW84&gt;=50,1,0)</f>
        <v>1</v>
      </c>
      <c r="AV85">
        <f>IF(countries_cumulative!AX84&gt;=50,1,0)</f>
        <v>1</v>
      </c>
      <c r="AW85">
        <f>IF(countries_cumulative!AY84&gt;=50,1,0)</f>
        <v>1</v>
      </c>
      <c r="AX85">
        <f>IF(countries_cumulative!AZ84&gt;=50,1,0)</f>
        <v>1</v>
      </c>
      <c r="AY85">
        <f>IF(countries_cumulative!BA84&gt;=50,1,0)</f>
        <v>1</v>
      </c>
      <c r="AZ85">
        <f>IF(countries_cumulative!BB84&gt;=50,1,0)</f>
        <v>1</v>
      </c>
      <c r="BA85">
        <f>IF(countries_cumulative!BC84&gt;=50,1,0)</f>
        <v>1</v>
      </c>
      <c r="BB85">
        <f>IF(countries_cumulative!BD84&gt;=50,1,0)</f>
        <v>1</v>
      </c>
      <c r="BC85">
        <f>IF(countries_cumulative!BE84&gt;=50,1,0)</f>
        <v>1</v>
      </c>
      <c r="BD85">
        <f>IF(countries_cumulative!BF84&gt;=50,1,0)</f>
        <v>1</v>
      </c>
      <c r="BE85">
        <f>IF(countries_cumulative!BG84&gt;=50,1,0)</f>
        <v>1</v>
      </c>
      <c r="BF85">
        <f>IF(countries_cumulative!BH84&gt;=50,1,0)</f>
        <v>1</v>
      </c>
      <c r="BG85">
        <f>IF(countries_cumulative!BI84&gt;=50,1,0)</f>
        <v>1</v>
      </c>
      <c r="BH85">
        <f>IF(countries_cumulative!BJ84&gt;=50,1,0)</f>
        <v>1</v>
      </c>
      <c r="BI85">
        <f>IF(countries_cumulative!BK84&gt;=50,1,0)</f>
        <v>1</v>
      </c>
      <c r="BJ85">
        <f>IF(countries_cumulative!BL84&gt;=50,1,0)</f>
        <v>1</v>
      </c>
      <c r="BK85">
        <f>IF(countries_cumulative!BM84&gt;=50,1,0)</f>
        <v>1</v>
      </c>
      <c r="BL85">
        <f>IF(countries_cumulative!BN84&gt;=50,1,0)</f>
        <v>1</v>
      </c>
      <c r="BM85">
        <f>IF(countries_cumulative!BO84&gt;=50,1,0)</f>
        <v>1</v>
      </c>
      <c r="BN85">
        <f>IF(countries_cumulative!BP84&gt;=50,1,0)</f>
        <v>1</v>
      </c>
      <c r="BO85">
        <f>IF(countries_cumulative!BQ84&gt;=50,1,0)</f>
        <v>1</v>
      </c>
      <c r="BP85">
        <f>IF(countries_cumulative!BR84&gt;=50,1,0)</f>
        <v>1</v>
      </c>
      <c r="BQ85">
        <f>IF(countries_cumulative!BS84&gt;=50,1,0)</f>
        <v>1</v>
      </c>
      <c r="BR85">
        <f>IF(countries_cumulative!BT84&gt;=50,1,0)</f>
        <v>1</v>
      </c>
      <c r="BS85">
        <f>IF(countries_cumulative!BU84&gt;=50,1,0)</f>
        <v>1</v>
      </c>
      <c r="BT85">
        <f>IF(countries_cumulative!BV84&gt;=50,1,0)</f>
        <v>1</v>
      </c>
      <c r="BU85">
        <f>IF(countries_cumulative!BW84&gt;=50,1,0)</f>
        <v>1</v>
      </c>
      <c r="BV85">
        <f>IF(countries_cumulative!BX84&gt;=50,1,0)</f>
        <v>1</v>
      </c>
      <c r="BW85">
        <f>IF(countries_cumulative!BY84&gt;=50,1,0)</f>
        <v>1</v>
      </c>
      <c r="BX85">
        <f>IF(countries_cumulative!BZ84&gt;=50,1,0)</f>
        <v>1</v>
      </c>
      <c r="BY85">
        <f>IF(countries_cumulative!CA84&gt;=50,1,0)</f>
        <v>1</v>
      </c>
      <c r="BZ85">
        <f>IF(countries_cumulative!CB84&gt;=50,1,0)</f>
        <v>1</v>
      </c>
      <c r="CA85">
        <f>IF(countries_cumulative!CC84&gt;=50,1,0)</f>
        <v>1</v>
      </c>
      <c r="CB85">
        <f>IF(countries_cumulative!CD84&gt;=50,1,0)</f>
        <v>1</v>
      </c>
      <c r="CC85">
        <f>IF(countries_cumulative!CE84&gt;=50,1,0)</f>
        <v>1</v>
      </c>
      <c r="CD85">
        <f>IF(countries_cumulative!CF84&gt;=50,1,0)</f>
        <v>1</v>
      </c>
      <c r="CE85">
        <f>IF(countries_cumulative!CG84&gt;=50,1,0)</f>
        <v>1</v>
      </c>
      <c r="CF85">
        <f>IF(countries_cumulative!CH84&gt;=50,1,0)</f>
        <v>1</v>
      </c>
      <c r="CG85">
        <f>IF(countries_cumulative!CI84&gt;=50,1,0)</f>
        <v>1</v>
      </c>
      <c r="CH85">
        <f>IF(countries_cumulative!CJ84&gt;=50,1,0)</f>
        <v>1</v>
      </c>
      <c r="CI85">
        <f>IF(countries_cumulative!CK84&gt;=50,1,0)</f>
        <v>1</v>
      </c>
      <c r="CJ85">
        <f>IF(countries_cumulative!CL84&gt;=50,1,0)</f>
        <v>1</v>
      </c>
      <c r="CK85">
        <f>IF(countries_cumulative!CM84&gt;=50,1,0)</f>
        <v>1</v>
      </c>
      <c r="CL85">
        <f>IF(countries_cumulative!CN84&gt;=50,1,0)</f>
        <v>1</v>
      </c>
      <c r="CM85">
        <f>IF(countries_cumulative!CO84&gt;=50,1,0)</f>
        <v>1</v>
      </c>
      <c r="CN85">
        <f>IF(countries_cumulative!CP84&gt;=50,1,0)</f>
        <v>1</v>
      </c>
      <c r="CP85">
        <f t="shared" si="69"/>
        <v>45</v>
      </c>
      <c r="CQ85" t="str">
        <f t="shared" si="70"/>
        <v>Iraq</v>
      </c>
      <c r="CR85">
        <f ca="1">OFFSET(countries_cumulative!$D84,0,$CP85+CR$1)</f>
        <v>54</v>
      </c>
      <c r="CS85">
        <f ca="1">OFFSET(countries_cumulative!$D84,0,$CP85+CS$1)</f>
        <v>60</v>
      </c>
      <c r="CT85">
        <f ca="1">OFFSET(countries_cumulative!$D84,0,$CP85+CT$1)</f>
        <v>60</v>
      </c>
      <c r="CU85">
        <f ca="1">OFFSET(countries_cumulative!$D84,0,$CP85+CU$1)</f>
        <v>71</v>
      </c>
      <c r="CV85">
        <f ca="1">OFFSET(countries_cumulative!$D84,0,$CP85+CV$1)</f>
        <v>71</v>
      </c>
      <c r="CW85">
        <f ca="1">OFFSET(countries_cumulative!$D84,0,$CP85+CW$1)</f>
        <v>71</v>
      </c>
      <c r="CX85">
        <f ca="1">OFFSET(countries_cumulative!$D84,0,$CP85+CX$1)</f>
        <v>101</v>
      </c>
      <c r="CY85">
        <f ca="1">OFFSET(countries_cumulative!$D84,0,$CP85+CY$1)</f>
        <v>110</v>
      </c>
      <c r="CZ85">
        <f ca="1">OFFSET(countries_cumulative!$D84,0,$CP85+CZ$1)</f>
        <v>116</v>
      </c>
      <c r="DA85">
        <f ca="1">OFFSET(countries_cumulative!$D84,0,$CP85+DA$1)</f>
        <v>124</v>
      </c>
      <c r="DB85">
        <f ca="1">OFFSET(countries_cumulative!$D84,0,$CP85+DB$1)</f>
        <v>154</v>
      </c>
      <c r="DC85">
        <f ca="1">OFFSET(countries_cumulative!$D84,0,$CP85+DC$1)</f>
        <v>164</v>
      </c>
      <c r="DD85">
        <f ca="1">OFFSET(countries_cumulative!$D84,0,$CP85+DD$1)</f>
        <v>192</v>
      </c>
      <c r="DE85">
        <f ca="1">OFFSET(countries_cumulative!$D84,0,$CP85+DE$1)</f>
        <v>208</v>
      </c>
      <c r="DF85">
        <f ca="1">OFFSET(countries_cumulative!$D84,0,$CP85+DF$1)</f>
        <v>214</v>
      </c>
      <c r="DG85">
        <f ca="1">OFFSET(countries_cumulative!$D84,0,$CP85+DG$1)</f>
        <v>233</v>
      </c>
      <c r="DH85">
        <f ca="1">OFFSET(countries_cumulative!$D84,0,$CP85+DH$1)</f>
        <v>266</v>
      </c>
      <c r="DI85">
        <f ca="1">OFFSET(countries_cumulative!$D84,0,$CP85+DI$1)</f>
        <v>316</v>
      </c>
      <c r="DJ85">
        <f ca="1">OFFSET(countries_cumulative!$D84,0,$CP85+DJ$1)</f>
        <v>346</v>
      </c>
      <c r="DK85">
        <f ca="1">OFFSET(countries_cumulative!$D84,0,$CP85+DK$1)</f>
        <v>382</v>
      </c>
      <c r="DL85">
        <f ca="1">OFFSET(countries_cumulative!$D84,0,$CP85+DL$1)</f>
        <v>458</v>
      </c>
      <c r="DM85">
        <f ca="1">OFFSET(countries_cumulative!$D84,0,$CP85+DM$1)</f>
        <v>506</v>
      </c>
      <c r="DN85">
        <f ca="1">OFFSET(countries_cumulative!$D84,0,$CP85+DN$1)</f>
        <v>547</v>
      </c>
      <c r="DO85">
        <f ca="1">OFFSET(countries_cumulative!$D84,0,$CP85+DO$1)</f>
        <v>630</v>
      </c>
      <c r="DP85">
        <f ca="1">OFFSET(countries_cumulative!$D84,0,$CP85+DP$1)</f>
        <v>694</v>
      </c>
      <c r="DQ85">
        <f ca="1">OFFSET(countries_cumulative!$D84,0,$CP85+DQ$1)</f>
        <v>728</v>
      </c>
      <c r="DR85">
        <f ca="1">OFFSET(countries_cumulative!$D84,0,$CP85+DR$1)</f>
        <v>772</v>
      </c>
      <c r="DS85">
        <f ca="1">OFFSET(countries_cumulative!$D84,0,$CP85+DS$1)</f>
        <v>820</v>
      </c>
      <c r="DT85">
        <f ca="1">OFFSET(countries_cumulative!$D84,0,$CP85+DT$1)</f>
        <v>878</v>
      </c>
      <c r="DU85">
        <f ca="1">OFFSET(countries_cumulative!$D84,0,$CP85+DU$1)</f>
        <v>961</v>
      </c>
      <c r="DV85">
        <f ca="1">OFFSET(countries_cumulative!$D84,0,$CP85+DV$1)</f>
        <v>1031</v>
      </c>
      <c r="DW85" s="3" t="s">
        <v>78</v>
      </c>
      <c r="DX85">
        <f t="shared" ca="1" si="71"/>
        <v>0.2579493415149694</v>
      </c>
      <c r="DZ85" t="s">
        <v>78</v>
      </c>
      <c r="EA85">
        <f t="shared" ca="1" si="72"/>
        <v>5</v>
      </c>
      <c r="EB85">
        <f t="shared" ca="1" si="73"/>
        <v>1.4494897427831779</v>
      </c>
      <c r="EC85">
        <f t="shared" ca="1" si="99"/>
        <v>1.5712815906582351</v>
      </c>
      <c r="ED85">
        <f t="shared" ca="1" si="100"/>
        <v>1.0305431848689306</v>
      </c>
      <c r="EE85">
        <f t="shared" ca="1" si="101"/>
        <v>0.76234034783231719</v>
      </c>
      <c r="EF85">
        <f t="shared" ca="1" si="74"/>
        <v>0.89969104860203353</v>
      </c>
      <c r="EG85">
        <f t="shared" ca="1" si="75"/>
        <v>0.77721981492006931</v>
      </c>
      <c r="EH85">
        <f t="shared" ca="1" si="76"/>
        <v>0.67513171520829474</v>
      </c>
      <c r="EI85">
        <f t="shared" ca="1" si="77"/>
        <v>0.60328560512692042</v>
      </c>
      <c r="EJ85">
        <f t="shared" ca="1" si="78"/>
        <v>0.5848931924611136</v>
      </c>
      <c r="EK85">
        <f t="shared" ca="1" si="79"/>
        <v>0.53313766498269066</v>
      </c>
      <c r="EL85">
        <f t="shared" ca="1" si="80"/>
        <v>0.50772889227217166</v>
      </c>
      <c r="EM85">
        <f t="shared" ca="1" si="81"/>
        <v>0.47323091823226959</v>
      </c>
      <c r="EN85">
        <f t="shared" ca="1" si="82"/>
        <v>0.4369350609613516</v>
      </c>
      <c r="EO85">
        <f t="shared" ca="1" si="83"/>
        <v>0.41315631002381048</v>
      </c>
      <c r="EP85">
        <f t="shared" ca="1" si="84"/>
        <v>0.39764215550716808</v>
      </c>
      <c r="EQ85">
        <f t="shared" ca="1" si="85"/>
        <v>0.38756397917409036</v>
      </c>
      <c r="ER85">
        <f t="shared" ca="1" si="86"/>
        <v>0.37077354411524199</v>
      </c>
      <c r="ES85">
        <f t="shared" ca="1" si="87"/>
        <v>0.35648317944460239</v>
      </c>
      <c r="ET85">
        <f t="shared" ca="1" si="88"/>
        <v>0.34995430522777649</v>
      </c>
      <c r="EU85">
        <f t="shared" ca="1" si="89"/>
        <v>0.33793545796622038</v>
      </c>
      <c r="EV85">
        <f t="shared" ca="1" si="90"/>
        <v>0.32556837018622842</v>
      </c>
      <c r="EW85">
        <f t="shared" ca="1" si="91"/>
        <v>0.31831249649516757</v>
      </c>
      <c r="EX85">
        <f t="shared" ca="1" si="92"/>
        <v>0.30895333989515117</v>
      </c>
      <c r="EY85">
        <f t="shared" ca="1" si="93"/>
        <v>0.29761660946088808</v>
      </c>
      <c r="EZ85">
        <f t="shared" ca="1" si="94"/>
        <v>0.28780747074153123</v>
      </c>
      <c r="FA85">
        <f t="shared" ca="1" si="95"/>
        <v>0.27886083624804781</v>
      </c>
      <c r="FB85">
        <f t="shared" ca="1" si="96"/>
        <v>0.27098450969585697</v>
      </c>
      <c r="FC85">
        <f t="shared" ca="1" si="97"/>
        <v>0.26469691208194579</v>
      </c>
      <c r="FD85">
        <f t="shared" ca="1" si="98"/>
        <v>0.2579493415149694</v>
      </c>
    </row>
    <row r="86" spans="1:160" x14ac:dyDescent="0.25">
      <c r="A86" s="3" t="s">
        <v>79</v>
      </c>
      <c r="B86">
        <f>IF(countries_cumulative!D85&gt;=50,1,0)</f>
        <v>0</v>
      </c>
      <c r="C86">
        <f>IF(countries_cumulative!E85&gt;=50,1,0)</f>
        <v>0</v>
      </c>
      <c r="D86">
        <f>IF(countries_cumulative!F85&gt;=50,1,0)</f>
        <v>0</v>
      </c>
      <c r="E86">
        <f>IF(countries_cumulative!G85&gt;=50,1,0)</f>
        <v>0</v>
      </c>
      <c r="F86">
        <f>IF(countries_cumulative!H85&gt;=50,1,0)</f>
        <v>0</v>
      </c>
      <c r="G86">
        <f>IF(countries_cumulative!I85&gt;=50,1,0)</f>
        <v>0</v>
      </c>
      <c r="H86">
        <f>IF(countries_cumulative!J85&gt;=50,1,0)</f>
        <v>0</v>
      </c>
      <c r="I86">
        <f>IF(countries_cumulative!K85&gt;=50,1,0)</f>
        <v>0</v>
      </c>
      <c r="J86">
        <f>IF(countries_cumulative!L85&gt;=50,1,0)</f>
        <v>0</v>
      </c>
      <c r="K86">
        <f>IF(countries_cumulative!M85&gt;=50,1,0)</f>
        <v>0</v>
      </c>
      <c r="L86">
        <f>IF(countries_cumulative!N85&gt;=50,1,0)</f>
        <v>0</v>
      </c>
      <c r="M86">
        <f>IF(countries_cumulative!O85&gt;=50,1,0)</f>
        <v>0</v>
      </c>
      <c r="N86">
        <f>IF(countries_cumulative!P85&gt;=50,1,0)</f>
        <v>0</v>
      </c>
      <c r="O86">
        <f>IF(countries_cumulative!Q85&gt;=50,1,0)</f>
        <v>0</v>
      </c>
      <c r="P86">
        <f>IF(countries_cumulative!R85&gt;=50,1,0)</f>
        <v>0</v>
      </c>
      <c r="Q86">
        <f>IF(countries_cumulative!S85&gt;=50,1,0)</f>
        <v>0</v>
      </c>
      <c r="R86">
        <f>IF(countries_cumulative!T85&gt;=50,1,0)</f>
        <v>0</v>
      </c>
      <c r="S86">
        <f>IF(countries_cumulative!U85&gt;=50,1,0)</f>
        <v>0</v>
      </c>
      <c r="T86">
        <f>IF(countries_cumulative!V85&gt;=50,1,0)</f>
        <v>0</v>
      </c>
      <c r="U86">
        <f>IF(countries_cumulative!W85&gt;=50,1,0)</f>
        <v>0</v>
      </c>
      <c r="V86">
        <f>IF(countries_cumulative!X85&gt;=50,1,0)</f>
        <v>0</v>
      </c>
      <c r="W86">
        <f>IF(countries_cumulative!Y85&gt;=50,1,0)</f>
        <v>0</v>
      </c>
      <c r="X86">
        <f>IF(countries_cumulative!Z85&gt;=50,1,0)</f>
        <v>0</v>
      </c>
      <c r="Y86">
        <f>IF(countries_cumulative!AA85&gt;=50,1,0)</f>
        <v>0</v>
      </c>
      <c r="Z86">
        <f>IF(countries_cumulative!AB85&gt;=50,1,0)</f>
        <v>0</v>
      </c>
      <c r="AA86">
        <f>IF(countries_cumulative!AC85&gt;=50,1,0)</f>
        <v>0</v>
      </c>
      <c r="AB86">
        <f>IF(countries_cumulative!AD85&gt;=50,1,0)</f>
        <v>0</v>
      </c>
      <c r="AC86">
        <f>IF(countries_cumulative!AE85&gt;=50,1,0)</f>
        <v>0</v>
      </c>
      <c r="AD86">
        <f>IF(countries_cumulative!AF85&gt;=50,1,0)</f>
        <v>0</v>
      </c>
      <c r="AE86">
        <f>IF(countries_cumulative!AG85&gt;=50,1,0)</f>
        <v>0</v>
      </c>
      <c r="AF86">
        <f>IF(countries_cumulative!AH85&gt;=50,1,0)</f>
        <v>0</v>
      </c>
      <c r="AG86">
        <f>IF(countries_cumulative!AI85&gt;=50,1,0)</f>
        <v>0</v>
      </c>
      <c r="AH86">
        <f>IF(countries_cumulative!AJ85&gt;=50,1,0)</f>
        <v>0</v>
      </c>
      <c r="AI86">
        <f>IF(countries_cumulative!AK85&gt;=50,1,0)</f>
        <v>0</v>
      </c>
      <c r="AJ86">
        <f>IF(countries_cumulative!AL85&gt;=50,1,0)</f>
        <v>0</v>
      </c>
      <c r="AK86">
        <f>IF(countries_cumulative!AM85&gt;=50,1,0)</f>
        <v>0</v>
      </c>
      <c r="AL86">
        <f>IF(countries_cumulative!AN85&gt;=50,1,0)</f>
        <v>0</v>
      </c>
      <c r="AM86">
        <f>IF(countries_cumulative!AO85&gt;=50,1,0)</f>
        <v>0</v>
      </c>
      <c r="AN86">
        <f>IF(countries_cumulative!AP85&gt;=50,1,0)</f>
        <v>0</v>
      </c>
      <c r="AO86">
        <f>IF(countries_cumulative!AQ85&gt;=50,1,0)</f>
        <v>0</v>
      </c>
      <c r="AP86">
        <f>IF(countries_cumulative!AR85&gt;=50,1,0)</f>
        <v>0</v>
      </c>
      <c r="AQ86">
        <f>IF(countries_cumulative!AS85&gt;=50,1,0)</f>
        <v>0</v>
      </c>
      <c r="AR86">
        <f>IF(countries_cumulative!AT85&gt;=50,1,0)</f>
        <v>0</v>
      </c>
      <c r="AS86">
        <f>IF(countries_cumulative!AU85&gt;=50,1,0)</f>
        <v>0</v>
      </c>
      <c r="AT86">
        <f>IF(countries_cumulative!AV85&gt;=50,1,0)</f>
        <v>0</v>
      </c>
      <c r="AU86">
        <f>IF(countries_cumulative!AW85&gt;=50,1,0)</f>
        <v>0</v>
      </c>
      <c r="AV86">
        <f>IF(countries_cumulative!AX85&gt;=50,1,0)</f>
        <v>0</v>
      </c>
      <c r="AW86">
        <f>IF(countries_cumulative!AY85&gt;=50,1,0)</f>
        <v>0</v>
      </c>
      <c r="AX86">
        <f>IF(countries_cumulative!AZ85&gt;=50,1,0)</f>
        <v>0</v>
      </c>
      <c r="AY86">
        <f>IF(countries_cumulative!BA85&gt;=50,1,0)</f>
        <v>0</v>
      </c>
      <c r="AZ86">
        <f>IF(countries_cumulative!BB85&gt;=50,1,0)</f>
        <v>0</v>
      </c>
      <c r="BA86">
        <f>IF(countries_cumulative!BC85&gt;=50,1,0)</f>
        <v>1</v>
      </c>
      <c r="BB86">
        <f>IF(countries_cumulative!BD85&gt;=50,1,0)</f>
        <v>1</v>
      </c>
      <c r="BC86">
        <f>IF(countries_cumulative!BE85&gt;=50,1,0)</f>
        <v>1</v>
      </c>
      <c r="BD86">
        <f>IF(countries_cumulative!BF85&gt;=50,1,0)</f>
        <v>1</v>
      </c>
      <c r="BE86">
        <f>IF(countries_cumulative!BG85&gt;=50,1,0)</f>
        <v>1</v>
      </c>
      <c r="BF86">
        <f>IF(countries_cumulative!BH85&gt;=50,1,0)</f>
        <v>1</v>
      </c>
      <c r="BG86">
        <f>IF(countries_cumulative!BI85&gt;=50,1,0)</f>
        <v>1</v>
      </c>
      <c r="BH86">
        <f>IF(countries_cumulative!BJ85&gt;=50,1,0)</f>
        <v>1</v>
      </c>
      <c r="BI86">
        <f>IF(countries_cumulative!BK85&gt;=50,1,0)</f>
        <v>1</v>
      </c>
      <c r="BJ86">
        <f>IF(countries_cumulative!BL85&gt;=50,1,0)</f>
        <v>1</v>
      </c>
      <c r="BK86">
        <f>IF(countries_cumulative!BM85&gt;=50,1,0)</f>
        <v>1</v>
      </c>
      <c r="BL86">
        <f>IF(countries_cumulative!BN85&gt;=50,1,0)</f>
        <v>1</v>
      </c>
      <c r="BM86">
        <f>IF(countries_cumulative!BO85&gt;=50,1,0)</f>
        <v>1</v>
      </c>
      <c r="BN86">
        <f>IF(countries_cumulative!BP85&gt;=50,1,0)</f>
        <v>1</v>
      </c>
      <c r="BO86">
        <f>IF(countries_cumulative!BQ85&gt;=50,1,0)</f>
        <v>1</v>
      </c>
      <c r="BP86">
        <f>IF(countries_cumulative!BR85&gt;=50,1,0)</f>
        <v>1</v>
      </c>
      <c r="BQ86">
        <f>IF(countries_cumulative!BS85&gt;=50,1,0)</f>
        <v>1</v>
      </c>
      <c r="BR86">
        <f>IF(countries_cumulative!BT85&gt;=50,1,0)</f>
        <v>1</v>
      </c>
      <c r="BS86">
        <f>IF(countries_cumulative!BU85&gt;=50,1,0)</f>
        <v>1</v>
      </c>
      <c r="BT86">
        <f>IF(countries_cumulative!BV85&gt;=50,1,0)</f>
        <v>1</v>
      </c>
      <c r="BU86">
        <f>IF(countries_cumulative!BW85&gt;=50,1,0)</f>
        <v>1</v>
      </c>
      <c r="BV86">
        <f>IF(countries_cumulative!BX85&gt;=50,1,0)</f>
        <v>1</v>
      </c>
      <c r="BW86">
        <f>IF(countries_cumulative!BY85&gt;=50,1,0)</f>
        <v>1</v>
      </c>
      <c r="BX86">
        <f>IF(countries_cumulative!BZ85&gt;=50,1,0)</f>
        <v>1</v>
      </c>
      <c r="BY86">
        <f>IF(countries_cumulative!CA85&gt;=50,1,0)</f>
        <v>1</v>
      </c>
      <c r="BZ86">
        <f>IF(countries_cumulative!CB85&gt;=50,1,0)</f>
        <v>1</v>
      </c>
      <c r="CA86">
        <f>IF(countries_cumulative!CC85&gt;=50,1,0)</f>
        <v>1</v>
      </c>
      <c r="CB86">
        <f>IF(countries_cumulative!CD85&gt;=50,1,0)</f>
        <v>1</v>
      </c>
      <c r="CC86">
        <f>IF(countries_cumulative!CE85&gt;=50,1,0)</f>
        <v>1</v>
      </c>
      <c r="CD86">
        <f>IF(countries_cumulative!CF85&gt;=50,1,0)</f>
        <v>1</v>
      </c>
      <c r="CE86">
        <f>IF(countries_cumulative!CG85&gt;=50,1,0)</f>
        <v>1</v>
      </c>
      <c r="CF86">
        <f>IF(countries_cumulative!CH85&gt;=50,1,0)</f>
        <v>1</v>
      </c>
      <c r="CG86">
        <f>IF(countries_cumulative!CI85&gt;=50,1,0)</f>
        <v>1</v>
      </c>
      <c r="CH86">
        <f>IF(countries_cumulative!CJ85&gt;=50,1,0)</f>
        <v>1</v>
      </c>
      <c r="CI86">
        <f>IF(countries_cumulative!CK85&gt;=50,1,0)</f>
        <v>1</v>
      </c>
      <c r="CJ86">
        <f>IF(countries_cumulative!CL85&gt;=50,1,0)</f>
        <v>1</v>
      </c>
      <c r="CK86">
        <f>IF(countries_cumulative!CM85&gt;=50,1,0)</f>
        <v>1</v>
      </c>
      <c r="CL86">
        <f>IF(countries_cumulative!CN85&gt;=50,1,0)</f>
        <v>1</v>
      </c>
      <c r="CM86">
        <f>IF(countries_cumulative!CO85&gt;=50,1,0)</f>
        <v>1</v>
      </c>
      <c r="CN86">
        <f>IF(countries_cumulative!CP85&gt;=50,1,0)</f>
        <v>1</v>
      </c>
      <c r="CP86">
        <f t="shared" si="69"/>
        <v>51</v>
      </c>
      <c r="CQ86" t="str">
        <f t="shared" si="70"/>
        <v>Ireland</v>
      </c>
      <c r="CR86">
        <f ca="1">OFFSET(countries_cumulative!$D85,0,$CP86+CR$1)</f>
        <v>90</v>
      </c>
      <c r="CS86">
        <f ca="1">OFFSET(countries_cumulative!$D85,0,$CP86+CS$1)</f>
        <v>129</v>
      </c>
      <c r="CT86">
        <f ca="1">OFFSET(countries_cumulative!$D85,0,$CP86+CT$1)</f>
        <v>129</v>
      </c>
      <c r="CU86">
        <f ca="1">OFFSET(countries_cumulative!$D85,0,$CP86+CU$1)</f>
        <v>169</v>
      </c>
      <c r="CV86">
        <f ca="1">OFFSET(countries_cumulative!$D85,0,$CP86+CV$1)</f>
        <v>223</v>
      </c>
      <c r="CW86">
        <f ca="1">OFFSET(countries_cumulative!$D85,0,$CP86+CW$1)</f>
        <v>292</v>
      </c>
      <c r="CX86">
        <f ca="1">OFFSET(countries_cumulative!$D85,0,$CP86+CX$1)</f>
        <v>557</v>
      </c>
      <c r="CY86">
        <f ca="1">OFFSET(countries_cumulative!$D85,0,$CP86+CY$1)</f>
        <v>683</v>
      </c>
      <c r="CZ86">
        <f ca="1">OFFSET(countries_cumulative!$D85,0,$CP86+CZ$1)</f>
        <v>785</v>
      </c>
      <c r="DA86">
        <f ca="1">OFFSET(countries_cumulative!$D85,0,$CP86+DA$1)</f>
        <v>906</v>
      </c>
      <c r="DB86">
        <f ca="1">OFFSET(countries_cumulative!$D85,0,$CP86+DB$1)</f>
        <v>1125</v>
      </c>
      <c r="DC86">
        <f ca="1">OFFSET(countries_cumulative!$D85,0,$CP86+DC$1)</f>
        <v>1329</v>
      </c>
      <c r="DD86">
        <f ca="1">OFFSET(countries_cumulative!$D85,0,$CP86+DD$1)</f>
        <v>1564</v>
      </c>
      <c r="DE86">
        <f ca="1">OFFSET(countries_cumulative!$D85,0,$CP86+DE$1)</f>
        <v>1819</v>
      </c>
      <c r="DF86">
        <f ca="1">OFFSET(countries_cumulative!$D85,0,$CP86+DF$1)</f>
        <v>2121</v>
      </c>
      <c r="DG86">
        <f ca="1">OFFSET(countries_cumulative!$D85,0,$CP86+DG$1)</f>
        <v>2415</v>
      </c>
      <c r="DH86">
        <f ca="1">OFFSET(countries_cumulative!$D85,0,$CP86+DH$1)</f>
        <v>2615</v>
      </c>
      <c r="DI86">
        <f ca="1">OFFSET(countries_cumulative!$D85,0,$CP86+DI$1)</f>
        <v>2910</v>
      </c>
      <c r="DJ86">
        <f ca="1">OFFSET(countries_cumulative!$D85,0,$CP86+DJ$1)</f>
        <v>3235</v>
      </c>
      <c r="DK86">
        <f ca="1">OFFSET(countries_cumulative!$D85,0,$CP86+DK$1)</f>
        <v>3447</v>
      </c>
      <c r="DL86">
        <f ca="1">OFFSET(countries_cumulative!$D85,0,$CP86+DL$1)</f>
        <v>3849</v>
      </c>
      <c r="DM86">
        <f ca="1">OFFSET(countries_cumulative!$D85,0,$CP86+DM$1)</f>
        <v>4273</v>
      </c>
      <c r="DN86">
        <f ca="1">OFFSET(countries_cumulative!$D85,0,$CP86+DN$1)</f>
        <v>4604</v>
      </c>
      <c r="DO86">
        <f ca="1">OFFSET(countries_cumulative!$D85,0,$CP86+DO$1)</f>
        <v>4994</v>
      </c>
      <c r="DP86">
        <f ca="1">OFFSET(countries_cumulative!$D85,0,$CP86+DP$1)</f>
        <v>5364</v>
      </c>
      <c r="DQ86">
        <f ca="1">OFFSET(countries_cumulative!$D85,0,$CP86+DQ$1)</f>
        <v>5709</v>
      </c>
      <c r="DR86">
        <f ca="1">OFFSET(countries_cumulative!$D85,0,$CP86+DR$1)</f>
        <v>6074</v>
      </c>
      <c r="DS86">
        <f ca="1">OFFSET(countries_cumulative!$D85,0,$CP86+DS$1)</f>
        <v>6574</v>
      </c>
      <c r="DT86">
        <f ca="1">OFFSET(countries_cumulative!$D85,0,$CP86+DT$1)</f>
        <v>8089</v>
      </c>
      <c r="DU86">
        <f ca="1">OFFSET(countries_cumulative!$D85,0,$CP86+DU$1)</f>
        <v>8928</v>
      </c>
      <c r="DV86">
        <f ca="1">OFFSET(countries_cumulative!$D85,0,$CP86+DV$1)</f>
        <v>9655</v>
      </c>
      <c r="DW86" s="3" t="s">
        <v>79</v>
      </c>
      <c r="DX86">
        <f t="shared" ca="1" si="71"/>
        <v>0.3573426611623387</v>
      </c>
      <c r="DZ86" t="s">
        <v>79</v>
      </c>
      <c r="EA86">
        <f t="shared" ca="1" si="72"/>
        <v>38</v>
      </c>
      <c r="EB86">
        <f t="shared" ca="1" si="73"/>
        <v>5.2449979983983983</v>
      </c>
      <c r="EC86">
        <f t="shared" ca="1" si="99"/>
        <v>3.2908404270262066</v>
      </c>
      <c r="ED86">
        <f t="shared" ca="1" si="100"/>
        <v>2.3959626904120714</v>
      </c>
      <c r="EE86">
        <f t="shared" ca="1" si="101"/>
        <v>1.8911476657765682</v>
      </c>
      <c r="EF86">
        <f t="shared" ca="1" si="74"/>
        <v>1.7853908638323133</v>
      </c>
      <c r="EG86">
        <f t="shared" ca="1" si="75"/>
        <v>1.4897209313391451</v>
      </c>
      <c r="EH86">
        <f t="shared" ca="1" si="76"/>
        <v>1.2659384066285679</v>
      </c>
      <c r="EI86">
        <f t="shared" ca="1" si="77"/>
        <v>1.1063043697769954</v>
      </c>
      <c r="EJ86">
        <f t="shared" ca="1" si="78"/>
        <v>1.0021381220976346</v>
      </c>
      <c r="EK86">
        <f t="shared" ca="1" si="79"/>
        <v>0.91068150867062658</v>
      </c>
      <c r="EL86">
        <f t="shared" ca="1" si="80"/>
        <v>0.83671366432145344</v>
      </c>
      <c r="EM86">
        <f t="shared" ca="1" si="81"/>
        <v>0.77443932341938604</v>
      </c>
      <c r="EN86">
        <f t="shared" ca="1" si="82"/>
        <v>0.72291953235644613</v>
      </c>
      <c r="EO86">
        <f t="shared" ca="1" si="83"/>
        <v>0.676595117714059</v>
      </c>
      <c r="EP86">
        <f t="shared" ca="1" si="84"/>
        <v>0.63170384305282123</v>
      </c>
      <c r="EQ86">
        <f t="shared" ca="1" si="85"/>
        <v>0.59571684594544716</v>
      </c>
      <c r="ER86">
        <f t="shared" ca="1" si="86"/>
        <v>0.56427195205644987</v>
      </c>
      <c r="ES86">
        <f t="shared" ca="1" si="87"/>
        <v>0.5331208373613443</v>
      </c>
      <c r="ET86">
        <f t="shared" ca="1" si="88"/>
        <v>0.50922369925960664</v>
      </c>
      <c r="EU86">
        <f t="shared" ca="1" si="89"/>
        <v>0.48748228782327474</v>
      </c>
      <c r="EV86">
        <f t="shared" ca="1" si="90"/>
        <v>0.46594080685777284</v>
      </c>
      <c r="EW86">
        <f t="shared" ca="1" si="91"/>
        <v>0.4469672970170584</v>
      </c>
      <c r="EX86">
        <f t="shared" ca="1" si="92"/>
        <v>0.42918737753417857</v>
      </c>
      <c r="EY86">
        <f t="shared" ca="1" si="93"/>
        <v>0.41249318555995385</v>
      </c>
      <c r="EZ86">
        <f t="shared" ca="1" si="94"/>
        <v>0.39723323424498291</v>
      </c>
      <c r="FA86">
        <f t="shared" ca="1" si="95"/>
        <v>0.38413793213918779</v>
      </c>
      <c r="FB86">
        <f t="shared" ca="1" si="96"/>
        <v>0.37845988482373083</v>
      </c>
      <c r="FC86">
        <f t="shared" ca="1" si="97"/>
        <v>0.36798448644342097</v>
      </c>
      <c r="FD86">
        <f t="shared" ca="1" si="98"/>
        <v>0.3573426611623387</v>
      </c>
    </row>
    <row r="87" spans="1:160" x14ac:dyDescent="0.25">
      <c r="A87" s="3" t="s">
        <v>80</v>
      </c>
      <c r="B87">
        <f>IF(countries_cumulative!D86&gt;=50,1,0)</f>
        <v>0</v>
      </c>
      <c r="C87">
        <f>IF(countries_cumulative!E86&gt;=50,1,0)</f>
        <v>0</v>
      </c>
      <c r="D87">
        <f>IF(countries_cumulative!F86&gt;=50,1,0)</f>
        <v>0</v>
      </c>
      <c r="E87">
        <f>IF(countries_cumulative!G86&gt;=50,1,0)</f>
        <v>0</v>
      </c>
      <c r="F87">
        <f>IF(countries_cumulative!H86&gt;=50,1,0)</f>
        <v>0</v>
      </c>
      <c r="G87">
        <f>IF(countries_cumulative!I86&gt;=50,1,0)</f>
        <v>0</v>
      </c>
      <c r="H87">
        <f>IF(countries_cumulative!J86&gt;=50,1,0)</f>
        <v>0</v>
      </c>
      <c r="I87">
        <f>IF(countries_cumulative!K86&gt;=50,1,0)</f>
        <v>0</v>
      </c>
      <c r="J87">
        <f>IF(countries_cumulative!L86&gt;=50,1,0)</f>
        <v>0</v>
      </c>
      <c r="K87">
        <f>IF(countries_cumulative!M86&gt;=50,1,0)</f>
        <v>0</v>
      </c>
      <c r="L87">
        <f>IF(countries_cumulative!N86&gt;=50,1,0)</f>
        <v>0</v>
      </c>
      <c r="M87">
        <f>IF(countries_cumulative!O86&gt;=50,1,0)</f>
        <v>0</v>
      </c>
      <c r="N87">
        <f>IF(countries_cumulative!P86&gt;=50,1,0)</f>
        <v>0</v>
      </c>
      <c r="O87">
        <f>IF(countries_cumulative!Q86&gt;=50,1,0)</f>
        <v>0</v>
      </c>
      <c r="P87">
        <f>IF(countries_cumulative!R86&gt;=50,1,0)</f>
        <v>0</v>
      </c>
      <c r="Q87">
        <f>IF(countries_cumulative!S86&gt;=50,1,0)</f>
        <v>0</v>
      </c>
      <c r="R87">
        <f>IF(countries_cumulative!T86&gt;=50,1,0)</f>
        <v>0</v>
      </c>
      <c r="S87">
        <f>IF(countries_cumulative!U86&gt;=50,1,0)</f>
        <v>0</v>
      </c>
      <c r="T87">
        <f>IF(countries_cumulative!V86&gt;=50,1,0)</f>
        <v>0</v>
      </c>
      <c r="U87">
        <f>IF(countries_cumulative!W86&gt;=50,1,0)</f>
        <v>0</v>
      </c>
      <c r="V87">
        <f>IF(countries_cumulative!X86&gt;=50,1,0)</f>
        <v>0</v>
      </c>
      <c r="W87">
        <f>IF(countries_cumulative!Y86&gt;=50,1,0)</f>
        <v>0</v>
      </c>
      <c r="X87">
        <f>IF(countries_cumulative!Z86&gt;=50,1,0)</f>
        <v>0</v>
      </c>
      <c r="Y87">
        <f>IF(countries_cumulative!AA86&gt;=50,1,0)</f>
        <v>0</v>
      </c>
      <c r="Z87">
        <f>IF(countries_cumulative!AB86&gt;=50,1,0)</f>
        <v>0</v>
      </c>
      <c r="AA87">
        <f>IF(countries_cumulative!AC86&gt;=50,1,0)</f>
        <v>0</v>
      </c>
      <c r="AB87">
        <f>IF(countries_cumulative!AD86&gt;=50,1,0)</f>
        <v>0</v>
      </c>
      <c r="AC87">
        <f>IF(countries_cumulative!AE86&gt;=50,1,0)</f>
        <v>0</v>
      </c>
      <c r="AD87">
        <f>IF(countries_cumulative!AF86&gt;=50,1,0)</f>
        <v>0</v>
      </c>
      <c r="AE87">
        <f>IF(countries_cumulative!AG86&gt;=50,1,0)</f>
        <v>0</v>
      </c>
      <c r="AF87">
        <f>IF(countries_cumulative!AH86&gt;=50,1,0)</f>
        <v>0</v>
      </c>
      <c r="AG87">
        <f>IF(countries_cumulative!AI86&gt;=50,1,0)</f>
        <v>0</v>
      </c>
      <c r="AH87">
        <f>IF(countries_cumulative!AJ86&gt;=50,1,0)</f>
        <v>0</v>
      </c>
      <c r="AI87">
        <f>IF(countries_cumulative!AK86&gt;=50,1,0)</f>
        <v>0</v>
      </c>
      <c r="AJ87">
        <f>IF(countries_cumulative!AL86&gt;=50,1,0)</f>
        <v>0</v>
      </c>
      <c r="AK87">
        <f>IF(countries_cumulative!AM86&gt;=50,1,0)</f>
        <v>0</v>
      </c>
      <c r="AL87">
        <f>IF(countries_cumulative!AN86&gt;=50,1,0)</f>
        <v>0</v>
      </c>
      <c r="AM87">
        <f>IF(countries_cumulative!AO86&gt;=50,1,0)</f>
        <v>0</v>
      </c>
      <c r="AN87">
        <f>IF(countries_cumulative!AP86&gt;=50,1,0)</f>
        <v>0</v>
      </c>
      <c r="AO87">
        <f>IF(countries_cumulative!AQ86&gt;=50,1,0)</f>
        <v>0</v>
      </c>
      <c r="AP87">
        <f>IF(countries_cumulative!AR86&gt;=50,1,0)</f>
        <v>0</v>
      </c>
      <c r="AQ87">
        <f>IF(countries_cumulative!AS86&gt;=50,1,0)</f>
        <v>0</v>
      </c>
      <c r="AR87">
        <f>IF(countries_cumulative!AT86&gt;=50,1,0)</f>
        <v>0</v>
      </c>
      <c r="AS87">
        <f>IF(countries_cumulative!AU86&gt;=50,1,0)</f>
        <v>0</v>
      </c>
      <c r="AT87">
        <f>IF(countries_cumulative!AV86&gt;=50,1,0)</f>
        <v>0</v>
      </c>
      <c r="AU87">
        <f>IF(countries_cumulative!AW86&gt;=50,1,0)</f>
        <v>0</v>
      </c>
      <c r="AV87">
        <f>IF(countries_cumulative!AX86&gt;=50,1,0)</f>
        <v>1</v>
      </c>
      <c r="AW87">
        <f>IF(countries_cumulative!AY86&gt;=50,1,0)</f>
        <v>1</v>
      </c>
      <c r="AX87">
        <f>IF(countries_cumulative!AZ86&gt;=50,1,0)</f>
        <v>1</v>
      </c>
      <c r="AY87">
        <f>IF(countries_cumulative!BA86&gt;=50,1,0)</f>
        <v>1</v>
      </c>
      <c r="AZ87">
        <f>IF(countries_cumulative!BB86&gt;=50,1,0)</f>
        <v>1</v>
      </c>
      <c r="BA87">
        <f>IF(countries_cumulative!BC86&gt;=50,1,0)</f>
        <v>1</v>
      </c>
      <c r="BB87">
        <f>IF(countries_cumulative!BD86&gt;=50,1,0)</f>
        <v>1</v>
      </c>
      <c r="BC87">
        <f>IF(countries_cumulative!BE86&gt;=50,1,0)</f>
        <v>1</v>
      </c>
      <c r="BD87">
        <f>IF(countries_cumulative!BF86&gt;=50,1,0)</f>
        <v>1</v>
      </c>
      <c r="BE87">
        <f>IF(countries_cumulative!BG86&gt;=50,1,0)</f>
        <v>1</v>
      </c>
      <c r="BF87">
        <f>IF(countries_cumulative!BH86&gt;=50,1,0)</f>
        <v>1</v>
      </c>
      <c r="BG87">
        <f>IF(countries_cumulative!BI86&gt;=50,1,0)</f>
        <v>1</v>
      </c>
      <c r="BH87">
        <f>IF(countries_cumulative!BJ86&gt;=50,1,0)</f>
        <v>1</v>
      </c>
      <c r="BI87">
        <f>IF(countries_cumulative!BK86&gt;=50,1,0)</f>
        <v>1</v>
      </c>
      <c r="BJ87">
        <f>IF(countries_cumulative!BL86&gt;=50,1,0)</f>
        <v>1</v>
      </c>
      <c r="BK87">
        <f>IF(countries_cumulative!BM86&gt;=50,1,0)</f>
        <v>1</v>
      </c>
      <c r="BL87">
        <f>IF(countries_cumulative!BN86&gt;=50,1,0)</f>
        <v>1</v>
      </c>
      <c r="BM87">
        <f>IF(countries_cumulative!BO86&gt;=50,1,0)</f>
        <v>1</v>
      </c>
      <c r="BN87">
        <f>IF(countries_cumulative!BP86&gt;=50,1,0)</f>
        <v>1</v>
      </c>
      <c r="BO87">
        <f>IF(countries_cumulative!BQ86&gt;=50,1,0)</f>
        <v>1</v>
      </c>
      <c r="BP87">
        <f>IF(countries_cumulative!BR86&gt;=50,1,0)</f>
        <v>1</v>
      </c>
      <c r="BQ87">
        <f>IF(countries_cumulative!BS86&gt;=50,1,0)</f>
        <v>1</v>
      </c>
      <c r="BR87">
        <f>IF(countries_cumulative!BT86&gt;=50,1,0)</f>
        <v>1</v>
      </c>
      <c r="BS87">
        <f>IF(countries_cumulative!BU86&gt;=50,1,0)</f>
        <v>1</v>
      </c>
      <c r="BT87">
        <f>IF(countries_cumulative!BV86&gt;=50,1,0)</f>
        <v>1</v>
      </c>
      <c r="BU87">
        <f>IF(countries_cumulative!BW86&gt;=50,1,0)</f>
        <v>1</v>
      </c>
      <c r="BV87">
        <f>IF(countries_cumulative!BX86&gt;=50,1,0)</f>
        <v>1</v>
      </c>
      <c r="BW87">
        <f>IF(countries_cumulative!BY86&gt;=50,1,0)</f>
        <v>1</v>
      </c>
      <c r="BX87">
        <f>IF(countries_cumulative!BZ86&gt;=50,1,0)</f>
        <v>1</v>
      </c>
      <c r="BY87">
        <f>IF(countries_cumulative!CA86&gt;=50,1,0)</f>
        <v>1</v>
      </c>
      <c r="BZ87">
        <f>IF(countries_cumulative!CB86&gt;=50,1,0)</f>
        <v>1</v>
      </c>
      <c r="CA87">
        <f>IF(countries_cumulative!CC86&gt;=50,1,0)</f>
        <v>1</v>
      </c>
      <c r="CB87">
        <f>IF(countries_cumulative!CD86&gt;=50,1,0)</f>
        <v>1</v>
      </c>
      <c r="CC87">
        <f>IF(countries_cumulative!CE86&gt;=50,1,0)</f>
        <v>1</v>
      </c>
      <c r="CD87">
        <f>IF(countries_cumulative!CF86&gt;=50,1,0)</f>
        <v>1</v>
      </c>
      <c r="CE87">
        <f>IF(countries_cumulative!CG86&gt;=50,1,0)</f>
        <v>1</v>
      </c>
      <c r="CF87">
        <f>IF(countries_cumulative!CH86&gt;=50,1,0)</f>
        <v>1</v>
      </c>
      <c r="CG87">
        <f>IF(countries_cumulative!CI86&gt;=50,1,0)</f>
        <v>1</v>
      </c>
      <c r="CH87">
        <f>IF(countries_cumulative!CJ86&gt;=50,1,0)</f>
        <v>1</v>
      </c>
      <c r="CI87">
        <f>IF(countries_cumulative!CK86&gt;=50,1,0)</f>
        <v>1</v>
      </c>
      <c r="CJ87">
        <f>IF(countries_cumulative!CL86&gt;=50,1,0)</f>
        <v>1</v>
      </c>
      <c r="CK87">
        <f>IF(countries_cumulative!CM86&gt;=50,1,0)</f>
        <v>1</v>
      </c>
      <c r="CL87">
        <f>IF(countries_cumulative!CN86&gt;=50,1,0)</f>
        <v>1</v>
      </c>
      <c r="CM87">
        <f>IF(countries_cumulative!CO86&gt;=50,1,0)</f>
        <v>1</v>
      </c>
      <c r="CN87">
        <f>IF(countries_cumulative!CP86&gt;=50,1,0)</f>
        <v>1</v>
      </c>
      <c r="CP87">
        <f t="shared" si="69"/>
        <v>46</v>
      </c>
      <c r="CQ87" t="str">
        <f t="shared" si="70"/>
        <v>Israel</v>
      </c>
      <c r="CR87">
        <f ca="1">OFFSET(countries_cumulative!$D86,0,$CP87+CR$1)</f>
        <v>61</v>
      </c>
      <c r="CS87">
        <f ca="1">OFFSET(countries_cumulative!$D86,0,$CP87+CS$1)</f>
        <v>61</v>
      </c>
      <c r="CT87">
        <f ca="1">OFFSET(countries_cumulative!$D86,0,$CP87+CT$1)</f>
        <v>75</v>
      </c>
      <c r="CU87">
        <f ca="1">OFFSET(countries_cumulative!$D86,0,$CP87+CU$1)</f>
        <v>79</v>
      </c>
      <c r="CV87">
        <f ca="1">OFFSET(countries_cumulative!$D86,0,$CP87+CV$1)</f>
        <v>100</v>
      </c>
      <c r="CW87">
        <f ca="1">OFFSET(countries_cumulative!$D86,0,$CP87+CW$1)</f>
        <v>126</v>
      </c>
      <c r="CX87">
        <f ca="1">OFFSET(countries_cumulative!$D86,0,$CP87+CX$1)</f>
        <v>155</v>
      </c>
      <c r="CY87">
        <f ca="1">OFFSET(countries_cumulative!$D86,0,$CP87+CY$1)</f>
        <v>213</v>
      </c>
      <c r="CZ87">
        <f ca="1">OFFSET(countries_cumulative!$D86,0,$CP87+CZ$1)</f>
        <v>218</v>
      </c>
      <c r="DA87">
        <f ca="1">OFFSET(countries_cumulative!$D86,0,$CP87+DA$1)</f>
        <v>250</v>
      </c>
      <c r="DB87">
        <f ca="1">OFFSET(countries_cumulative!$D86,0,$CP87+DB$1)</f>
        <v>304</v>
      </c>
      <c r="DC87">
        <f ca="1">OFFSET(countries_cumulative!$D86,0,$CP87+DC$1)</f>
        <v>427</v>
      </c>
      <c r="DD87">
        <f ca="1">OFFSET(countries_cumulative!$D86,0,$CP87+DD$1)</f>
        <v>529</v>
      </c>
      <c r="DE87">
        <f ca="1">OFFSET(countries_cumulative!$D86,0,$CP87+DE$1)</f>
        <v>712</v>
      </c>
      <c r="DF87">
        <f ca="1">OFFSET(countries_cumulative!$D86,0,$CP87+DF$1)</f>
        <v>883</v>
      </c>
      <c r="DG87">
        <f ca="1">OFFSET(countries_cumulative!$D86,0,$CP87+DG$1)</f>
        <v>1071</v>
      </c>
      <c r="DH87">
        <f ca="1">OFFSET(countries_cumulative!$D86,0,$CP87+DH$1)</f>
        <v>1238</v>
      </c>
      <c r="DI87">
        <f ca="1">OFFSET(countries_cumulative!$D86,0,$CP87+DI$1)</f>
        <v>2369</v>
      </c>
      <c r="DJ87">
        <f ca="1">OFFSET(countries_cumulative!$D86,0,$CP87+DJ$1)</f>
        <v>2693</v>
      </c>
      <c r="DK87">
        <f ca="1">OFFSET(countries_cumulative!$D86,0,$CP87+DK$1)</f>
        <v>3035</v>
      </c>
      <c r="DL87">
        <f ca="1">OFFSET(countries_cumulative!$D86,0,$CP87+DL$1)</f>
        <v>3619</v>
      </c>
      <c r="DM87">
        <f ca="1">OFFSET(countries_cumulative!$D86,0,$CP87+DM$1)</f>
        <v>4247</v>
      </c>
      <c r="DN87">
        <f ca="1">OFFSET(countries_cumulative!$D86,0,$CP87+DN$1)</f>
        <v>4695</v>
      </c>
      <c r="DO87">
        <f ca="1">OFFSET(countries_cumulative!$D86,0,$CP87+DO$1)</f>
        <v>5358</v>
      </c>
      <c r="DP87">
        <f ca="1">OFFSET(countries_cumulative!$D86,0,$CP87+DP$1)</f>
        <v>6092</v>
      </c>
      <c r="DQ87">
        <f ca="1">OFFSET(countries_cumulative!$D86,0,$CP87+DQ$1)</f>
        <v>6857</v>
      </c>
      <c r="DR87">
        <f ca="1">OFFSET(countries_cumulative!$D86,0,$CP87+DR$1)</f>
        <v>7428</v>
      </c>
      <c r="DS87">
        <f ca="1">OFFSET(countries_cumulative!$D86,0,$CP87+DS$1)</f>
        <v>7851</v>
      </c>
      <c r="DT87">
        <f ca="1">OFFSET(countries_cumulative!$D86,0,$CP87+DT$1)</f>
        <v>8430</v>
      </c>
      <c r="DU87">
        <f ca="1">OFFSET(countries_cumulative!$D86,0,$CP87+DU$1)</f>
        <v>8904</v>
      </c>
      <c r="DV87">
        <f ca="1">OFFSET(countries_cumulative!$D86,0,$CP87+DV$1)</f>
        <v>9248</v>
      </c>
      <c r="DW87" s="3" t="s">
        <v>80</v>
      </c>
      <c r="DX87">
        <f t="shared" ca="1" si="71"/>
        <v>0.35551956549932173</v>
      </c>
      <c r="DZ87" t="s">
        <v>80</v>
      </c>
      <c r="EA87">
        <f t="shared" ca="1" si="72"/>
        <v>-1</v>
      </c>
      <c r="EB87">
        <f t="shared" ca="1" si="73"/>
        <v>2.7416573867739413</v>
      </c>
      <c r="EC87">
        <f t="shared" ca="1" si="99"/>
        <v>1.6207413942088964</v>
      </c>
      <c r="ED87">
        <f t="shared" ca="1" si="100"/>
        <v>1.4989993994393833</v>
      </c>
      <c r="EE87">
        <f t="shared" ca="1" si="101"/>
        <v>1.3045316198021406</v>
      </c>
      <c r="EF87">
        <f t="shared" ca="1" si="74"/>
        <v>1.1323311055688192</v>
      </c>
      <c r="EG87">
        <f t="shared" ca="1" si="75"/>
        <v>1.0497077402676358</v>
      </c>
      <c r="EH87">
        <f t="shared" ca="1" si="76"/>
        <v>0.88142736537428368</v>
      </c>
      <c r="EI87">
        <f t="shared" ca="1" si="77"/>
        <v>0.79035931618448974</v>
      </c>
      <c r="EJ87">
        <f t="shared" ca="1" si="78"/>
        <v>0.73205080756887742</v>
      </c>
      <c r="EK87">
        <f t="shared" ca="1" si="79"/>
        <v>0.71018752853082789</v>
      </c>
      <c r="EL87">
        <f t="shared" ca="1" si="80"/>
        <v>0.66924655172916814</v>
      </c>
      <c r="EM87">
        <f t="shared" ca="1" si="81"/>
        <v>0.64599801377238486</v>
      </c>
      <c r="EN87">
        <f t="shared" ca="1" si="82"/>
        <v>0.61512124509401223</v>
      </c>
      <c r="EO87">
        <f t="shared" ca="1" si="83"/>
        <v>0.58594488868885652</v>
      </c>
      <c r="EP87">
        <f t="shared" ca="1" si="84"/>
        <v>0.55569167950521403</v>
      </c>
      <c r="EQ87">
        <f t="shared" ca="1" si="85"/>
        <v>0.57702072302494289</v>
      </c>
      <c r="ER87">
        <f t="shared" ca="1" si="86"/>
        <v>0.54887326141149217</v>
      </c>
      <c r="ES87">
        <f t="shared" ca="1" si="87"/>
        <v>0.52337708718160969</v>
      </c>
      <c r="ET87">
        <f t="shared" ca="1" si="88"/>
        <v>0.50508246905116105</v>
      </c>
      <c r="EU87">
        <f t="shared" ca="1" si="89"/>
        <v>0.48753307073786933</v>
      </c>
      <c r="EV87">
        <f t="shared" ca="1" si="90"/>
        <v>0.4676901005984917</v>
      </c>
      <c r="EW87">
        <f t="shared" ca="1" si="91"/>
        <v>0.45182525437954002</v>
      </c>
      <c r="EX87">
        <f t="shared" ca="1" si="92"/>
        <v>0.43719673536064496</v>
      </c>
      <c r="EY87">
        <f t="shared" ca="1" si="93"/>
        <v>0.42327930567762984</v>
      </c>
      <c r="EZ87">
        <f t="shared" ca="1" si="94"/>
        <v>0.40845166923470977</v>
      </c>
      <c r="FA87">
        <f t="shared" ca="1" si="95"/>
        <v>0.39357715065617227</v>
      </c>
      <c r="FB87">
        <f t="shared" ca="1" si="96"/>
        <v>0.3806877911014912</v>
      </c>
      <c r="FC87">
        <f t="shared" ca="1" si="97"/>
        <v>0.36801116612222518</v>
      </c>
      <c r="FD87">
        <f t="shared" ca="1" si="98"/>
        <v>0.35551956549932173</v>
      </c>
    </row>
    <row r="88" spans="1:160" x14ac:dyDescent="0.25">
      <c r="A88" s="3" t="s">
        <v>81</v>
      </c>
      <c r="B88">
        <f>IF(countries_cumulative!D87&gt;=50,1,0)</f>
        <v>0</v>
      </c>
      <c r="C88">
        <f>IF(countries_cumulative!E87&gt;=50,1,0)</f>
        <v>0</v>
      </c>
      <c r="D88">
        <f>IF(countries_cumulative!F87&gt;=50,1,0)</f>
        <v>0</v>
      </c>
      <c r="E88">
        <f>IF(countries_cumulative!G87&gt;=50,1,0)</f>
        <v>0</v>
      </c>
      <c r="F88">
        <f>IF(countries_cumulative!H87&gt;=50,1,0)</f>
        <v>0</v>
      </c>
      <c r="G88">
        <f>IF(countries_cumulative!I87&gt;=50,1,0)</f>
        <v>0</v>
      </c>
      <c r="H88">
        <f>IF(countries_cumulative!J87&gt;=50,1,0)</f>
        <v>0</v>
      </c>
      <c r="I88">
        <f>IF(countries_cumulative!K87&gt;=50,1,0)</f>
        <v>0</v>
      </c>
      <c r="J88">
        <f>IF(countries_cumulative!L87&gt;=50,1,0)</f>
        <v>0</v>
      </c>
      <c r="K88">
        <f>IF(countries_cumulative!M87&gt;=50,1,0)</f>
        <v>0</v>
      </c>
      <c r="L88">
        <f>IF(countries_cumulative!N87&gt;=50,1,0)</f>
        <v>0</v>
      </c>
      <c r="M88">
        <f>IF(countries_cumulative!O87&gt;=50,1,0)</f>
        <v>0</v>
      </c>
      <c r="N88">
        <f>IF(countries_cumulative!P87&gt;=50,1,0)</f>
        <v>0</v>
      </c>
      <c r="O88">
        <f>IF(countries_cumulative!Q87&gt;=50,1,0)</f>
        <v>0</v>
      </c>
      <c r="P88">
        <f>IF(countries_cumulative!R87&gt;=50,1,0)</f>
        <v>0</v>
      </c>
      <c r="Q88">
        <f>IF(countries_cumulative!S87&gt;=50,1,0)</f>
        <v>0</v>
      </c>
      <c r="R88">
        <f>IF(countries_cumulative!T87&gt;=50,1,0)</f>
        <v>0</v>
      </c>
      <c r="S88">
        <f>IF(countries_cumulative!U87&gt;=50,1,0)</f>
        <v>0</v>
      </c>
      <c r="T88">
        <f>IF(countries_cumulative!V87&gt;=50,1,0)</f>
        <v>0</v>
      </c>
      <c r="U88">
        <f>IF(countries_cumulative!W87&gt;=50,1,0)</f>
        <v>0</v>
      </c>
      <c r="V88">
        <f>IF(countries_cumulative!X87&gt;=50,1,0)</f>
        <v>0</v>
      </c>
      <c r="W88">
        <f>IF(countries_cumulative!Y87&gt;=50,1,0)</f>
        <v>0</v>
      </c>
      <c r="X88">
        <f>IF(countries_cumulative!Z87&gt;=50,1,0)</f>
        <v>0</v>
      </c>
      <c r="Y88">
        <f>IF(countries_cumulative!AA87&gt;=50,1,0)</f>
        <v>0</v>
      </c>
      <c r="Z88">
        <f>IF(countries_cumulative!AB87&gt;=50,1,0)</f>
        <v>0</v>
      </c>
      <c r="AA88">
        <f>IF(countries_cumulative!AC87&gt;=50,1,0)</f>
        <v>0</v>
      </c>
      <c r="AB88">
        <f>IF(countries_cumulative!AD87&gt;=50,1,0)</f>
        <v>0</v>
      </c>
      <c r="AC88">
        <f>IF(countries_cumulative!AE87&gt;=50,1,0)</f>
        <v>0</v>
      </c>
      <c r="AD88">
        <f>IF(countries_cumulative!AF87&gt;=50,1,0)</f>
        <v>0</v>
      </c>
      <c r="AE88">
        <f>IF(countries_cumulative!AG87&gt;=50,1,0)</f>
        <v>0</v>
      </c>
      <c r="AF88">
        <f>IF(countries_cumulative!AH87&gt;=50,1,0)</f>
        <v>0</v>
      </c>
      <c r="AG88">
        <f>IF(countries_cumulative!AI87&gt;=50,1,0)</f>
        <v>1</v>
      </c>
      <c r="AH88">
        <f>IF(countries_cumulative!AJ87&gt;=50,1,0)</f>
        <v>1</v>
      </c>
      <c r="AI88">
        <f>IF(countries_cumulative!AK87&gt;=50,1,0)</f>
        <v>1</v>
      </c>
      <c r="AJ88">
        <f>IF(countries_cumulative!AL87&gt;=50,1,0)</f>
        <v>1</v>
      </c>
      <c r="AK88">
        <f>IF(countries_cumulative!AM87&gt;=50,1,0)</f>
        <v>1</v>
      </c>
      <c r="AL88">
        <f>IF(countries_cumulative!AN87&gt;=50,1,0)</f>
        <v>1</v>
      </c>
      <c r="AM88">
        <f>IF(countries_cumulative!AO87&gt;=50,1,0)</f>
        <v>1</v>
      </c>
      <c r="AN88">
        <f>IF(countries_cumulative!AP87&gt;=50,1,0)</f>
        <v>1</v>
      </c>
      <c r="AO88">
        <f>IF(countries_cumulative!AQ87&gt;=50,1,0)</f>
        <v>1</v>
      </c>
      <c r="AP88">
        <f>IF(countries_cumulative!AR87&gt;=50,1,0)</f>
        <v>1</v>
      </c>
      <c r="AQ88">
        <f>IF(countries_cumulative!AS87&gt;=50,1,0)</f>
        <v>1</v>
      </c>
      <c r="AR88">
        <f>IF(countries_cumulative!AT87&gt;=50,1,0)</f>
        <v>1</v>
      </c>
      <c r="AS88">
        <f>IF(countries_cumulative!AU87&gt;=50,1,0)</f>
        <v>1</v>
      </c>
      <c r="AT88">
        <f>IF(countries_cumulative!AV87&gt;=50,1,0)</f>
        <v>1</v>
      </c>
      <c r="AU88">
        <f>IF(countries_cumulative!AW87&gt;=50,1,0)</f>
        <v>1</v>
      </c>
      <c r="AV88">
        <f>IF(countries_cumulative!AX87&gt;=50,1,0)</f>
        <v>1</v>
      </c>
      <c r="AW88">
        <f>IF(countries_cumulative!AY87&gt;=50,1,0)</f>
        <v>1</v>
      </c>
      <c r="AX88">
        <f>IF(countries_cumulative!AZ87&gt;=50,1,0)</f>
        <v>1</v>
      </c>
      <c r="AY88">
        <f>IF(countries_cumulative!BA87&gt;=50,1,0)</f>
        <v>1</v>
      </c>
      <c r="AZ88">
        <f>IF(countries_cumulative!BB87&gt;=50,1,0)</f>
        <v>1</v>
      </c>
      <c r="BA88">
        <f>IF(countries_cumulative!BC87&gt;=50,1,0)</f>
        <v>1</v>
      </c>
      <c r="BB88">
        <f>IF(countries_cumulative!BD87&gt;=50,1,0)</f>
        <v>1</v>
      </c>
      <c r="BC88">
        <f>IF(countries_cumulative!BE87&gt;=50,1,0)</f>
        <v>1</v>
      </c>
      <c r="BD88">
        <f>IF(countries_cumulative!BF87&gt;=50,1,0)</f>
        <v>1</v>
      </c>
      <c r="BE88">
        <f>IF(countries_cumulative!BG87&gt;=50,1,0)</f>
        <v>1</v>
      </c>
      <c r="BF88">
        <f>IF(countries_cumulative!BH87&gt;=50,1,0)</f>
        <v>1</v>
      </c>
      <c r="BG88">
        <f>IF(countries_cumulative!BI87&gt;=50,1,0)</f>
        <v>1</v>
      </c>
      <c r="BH88">
        <f>IF(countries_cumulative!BJ87&gt;=50,1,0)</f>
        <v>1</v>
      </c>
      <c r="BI88">
        <f>IF(countries_cumulative!BK87&gt;=50,1,0)</f>
        <v>1</v>
      </c>
      <c r="BJ88">
        <f>IF(countries_cumulative!BL87&gt;=50,1,0)</f>
        <v>1</v>
      </c>
      <c r="BK88">
        <f>IF(countries_cumulative!BM87&gt;=50,1,0)</f>
        <v>1</v>
      </c>
      <c r="BL88">
        <f>IF(countries_cumulative!BN87&gt;=50,1,0)</f>
        <v>1</v>
      </c>
      <c r="BM88">
        <f>IF(countries_cumulative!BO87&gt;=50,1,0)</f>
        <v>1</v>
      </c>
      <c r="BN88">
        <f>IF(countries_cumulative!BP87&gt;=50,1,0)</f>
        <v>1</v>
      </c>
      <c r="BO88">
        <f>IF(countries_cumulative!BQ87&gt;=50,1,0)</f>
        <v>1</v>
      </c>
      <c r="BP88">
        <f>IF(countries_cumulative!BR87&gt;=50,1,0)</f>
        <v>1</v>
      </c>
      <c r="BQ88">
        <f>IF(countries_cumulative!BS87&gt;=50,1,0)</f>
        <v>1</v>
      </c>
      <c r="BR88">
        <f>IF(countries_cumulative!BT87&gt;=50,1,0)</f>
        <v>1</v>
      </c>
      <c r="BS88">
        <f>IF(countries_cumulative!BU87&gt;=50,1,0)</f>
        <v>1</v>
      </c>
      <c r="BT88">
        <f>IF(countries_cumulative!BV87&gt;=50,1,0)</f>
        <v>1</v>
      </c>
      <c r="BU88">
        <f>IF(countries_cumulative!BW87&gt;=50,1,0)</f>
        <v>1</v>
      </c>
      <c r="BV88">
        <f>IF(countries_cumulative!BX87&gt;=50,1,0)</f>
        <v>1</v>
      </c>
      <c r="BW88">
        <f>IF(countries_cumulative!BY87&gt;=50,1,0)</f>
        <v>1</v>
      </c>
      <c r="BX88">
        <f>IF(countries_cumulative!BZ87&gt;=50,1,0)</f>
        <v>1</v>
      </c>
      <c r="BY88">
        <f>IF(countries_cumulative!CA87&gt;=50,1,0)</f>
        <v>1</v>
      </c>
      <c r="BZ88">
        <f>IF(countries_cumulative!CB87&gt;=50,1,0)</f>
        <v>1</v>
      </c>
      <c r="CA88">
        <f>IF(countries_cumulative!CC87&gt;=50,1,0)</f>
        <v>1</v>
      </c>
      <c r="CB88">
        <f>IF(countries_cumulative!CD87&gt;=50,1,0)</f>
        <v>1</v>
      </c>
      <c r="CC88">
        <f>IF(countries_cumulative!CE87&gt;=50,1,0)</f>
        <v>1</v>
      </c>
      <c r="CD88">
        <f>IF(countries_cumulative!CF87&gt;=50,1,0)</f>
        <v>1</v>
      </c>
      <c r="CE88">
        <f>IF(countries_cumulative!CG87&gt;=50,1,0)</f>
        <v>1</v>
      </c>
      <c r="CF88">
        <f>IF(countries_cumulative!CH87&gt;=50,1,0)</f>
        <v>1</v>
      </c>
      <c r="CG88">
        <f>IF(countries_cumulative!CI87&gt;=50,1,0)</f>
        <v>1</v>
      </c>
      <c r="CH88">
        <f>IF(countries_cumulative!CJ87&gt;=50,1,0)</f>
        <v>1</v>
      </c>
      <c r="CI88">
        <f>IF(countries_cumulative!CK87&gt;=50,1,0)</f>
        <v>1</v>
      </c>
      <c r="CJ88">
        <f>IF(countries_cumulative!CL87&gt;=50,1,0)</f>
        <v>1</v>
      </c>
      <c r="CK88">
        <f>IF(countries_cumulative!CM87&gt;=50,1,0)</f>
        <v>1</v>
      </c>
      <c r="CL88">
        <f>IF(countries_cumulative!CN87&gt;=50,1,0)</f>
        <v>1</v>
      </c>
      <c r="CM88">
        <f>IF(countries_cumulative!CO87&gt;=50,1,0)</f>
        <v>1</v>
      </c>
      <c r="CN88">
        <f>IF(countries_cumulative!CP87&gt;=50,1,0)</f>
        <v>1</v>
      </c>
      <c r="CP88">
        <f t="shared" si="69"/>
        <v>31</v>
      </c>
      <c r="CQ88" t="str">
        <f t="shared" si="70"/>
        <v>Italy</v>
      </c>
      <c r="CR88">
        <f ca="1">OFFSET(countries_cumulative!$D87,0,$CP88+CR$1)</f>
        <v>62</v>
      </c>
      <c r="CS88">
        <f ca="1">OFFSET(countries_cumulative!$D87,0,$CP88+CS$1)</f>
        <v>155</v>
      </c>
      <c r="CT88">
        <f ca="1">OFFSET(countries_cumulative!$D87,0,$CP88+CT$1)</f>
        <v>229</v>
      </c>
      <c r="CU88">
        <f ca="1">OFFSET(countries_cumulative!$D87,0,$CP88+CU$1)</f>
        <v>322</v>
      </c>
      <c r="CV88">
        <f ca="1">OFFSET(countries_cumulative!$D87,0,$CP88+CV$1)</f>
        <v>453</v>
      </c>
      <c r="CW88">
        <f ca="1">OFFSET(countries_cumulative!$D87,0,$CP88+CW$1)</f>
        <v>655</v>
      </c>
      <c r="CX88">
        <f ca="1">OFFSET(countries_cumulative!$D87,0,$CP88+CX$1)</f>
        <v>888</v>
      </c>
      <c r="CY88">
        <f ca="1">OFFSET(countries_cumulative!$D87,0,$CP88+CY$1)</f>
        <v>1128</v>
      </c>
      <c r="CZ88">
        <f ca="1">OFFSET(countries_cumulative!$D87,0,$CP88+CZ$1)</f>
        <v>1694</v>
      </c>
      <c r="DA88">
        <f ca="1">OFFSET(countries_cumulative!$D87,0,$CP88+DA$1)</f>
        <v>2036</v>
      </c>
      <c r="DB88">
        <f ca="1">OFFSET(countries_cumulative!$D87,0,$CP88+DB$1)</f>
        <v>2502</v>
      </c>
      <c r="DC88">
        <f ca="1">OFFSET(countries_cumulative!$D87,0,$CP88+DC$1)</f>
        <v>3089</v>
      </c>
      <c r="DD88">
        <f ca="1">OFFSET(countries_cumulative!$D87,0,$CP88+DD$1)</f>
        <v>3858</v>
      </c>
      <c r="DE88">
        <f ca="1">OFFSET(countries_cumulative!$D87,0,$CP88+DE$1)</f>
        <v>4636</v>
      </c>
      <c r="DF88">
        <f ca="1">OFFSET(countries_cumulative!$D87,0,$CP88+DF$1)</f>
        <v>5883</v>
      </c>
      <c r="DG88">
        <f ca="1">OFFSET(countries_cumulative!$D87,0,$CP88+DG$1)</f>
        <v>7375</v>
      </c>
      <c r="DH88">
        <f ca="1">OFFSET(countries_cumulative!$D87,0,$CP88+DH$1)</f>
        <v>9172</v>
      </c>
      <c r="DI88">
        <f ca="1">OFFSET(countries_cumulative!$D87,0,$CP88+DI$1)</f>
        <v>10149</v>
      </c>
      <c r="DJ88">
        <f ca="1">OFFSET(countries_cumulative!$D87,0,$CP88+DJ$1)</f>
        <v>12462</v>
      </c>
      <c r="DK88">
        <f ca="1">OFFSET(countries_cumulative!$D87,0,$CP88+DK$1)</f>
        <v>12462</v>
      </c>
      <c r="DL88">
        <f ca="1">OFFSET(countries_cumulative!$D87,0,$CP88+DL$1)</f>
        <v>17660</v>
      </c>
      <c r="DM88">
        <f ca="1">OFFSET(countries_cumulative!$D87,0,$CP88+DM$1)</f>
        <v>21157</v>
      </c>
      <c r="DN88">
        <f ca="1">OFFSET(countries_cumulative!$D87,0,$CP88+DN$1)</f>
        <v>24747</v>
      </c>
      <c r="DO88">
        <f ca="1">OFFSET(countries_cumulative!$D87,0,$CP88+DO$1)</f>
        <v>27980</v>
      </c>
      <c r="DP88">
        <f ca="1">OFFSET(countries_cumulative!$D87,0,$CP88+DP$1)</f>
        <v>31506</v>
      </c>
      <c r="DQ88">
        <f ca="1">OFFSET(countries_cumulative!$D87,0,$CP88+DQ$1)</f>
        <v>35713</v>
      </c>
      <c r="DR88">
        <f ca="1">OFFSET(countries_cumulative!$D87,0,$CP88+DR$1)</f>
        <v>41035</v>
      </c>
      <c r="DS88">
        <f ca="1">OFFSET(countries_cumulative!$D87,0,$CP88+DS$1)</f>
        <v>47021</v>
      </c>
      <c r="DT88">
        <f ca="1">OFFSET(countries_cumulative!$D87,0,$CP88+DT$1)</f>
        <v>53578</v>
      </c>
      <c r="DU88">
        <f ca="1">OFFSET(countries_cumulative!$D87,0,$CP88+DU$1)</f>
        <v>59138</v>
      </c>
      <c r="DV88">
        <f ca="1">OFFSET(countries_cumulative!$D87,0,$CP88+DV$1)</f>
        <v>63927</v>
      </c>
      <c r="DW88" s="3" t="s">
        <v>81</v>
      </c>
      <c r="DX88">
        <f t="shared" ca="1" si="71"/>
        <v>0.44602376507898889</v>
      </c>
      <c r="DZ88" t="s">
        <v>81</v>
      </c>
      <c r="EA88">
        <f t="shared" ca="1" si="72"/>
        <v>92</v>
      </c>
      <c r="EB88">
        <f t="shared" ca="1" si="73"/>
        <v>11.922847983320086</v>
      </c>
      <c r="EC88">
        <f t="shared" ca="1" si="99"/>
        <v>5.3825042988599074</v>
      </c>
      <c r="ED88">
        <f t="shared" ca="1" si="100"/>
        <v>3.4467651088499363</v>
      </c>
      <c r="EE88">
        <f t="shared" ca="1" si="101"/>
        <v>2.5860053955592019</v>
      </c>
      <c r="EF88">
        <f t="shared" ca="1" si="74"/>
        <v>2.0631152763451186</v>
      </c>
      <c r="EG88">
        <f t="shared" ca="1" si="75"/>
        <v>1.7073022458041089</v>
      </c>
      <c r="EH88">
        <f t="shared" ca="1" si="76"/>
        <v>1.5210996917263171</v>
      </c>
      <c r="EI88">
        <f t="shared" ca="1" si="77"/>
        <v>1.3235374845810801</v>
      </c>
      <c r="EJ88">
        <f t="shared" ca="1" si="78"/>
        <v>1.1814184532304517</v>
      </c>
      <c r="EK88">
        <f t="shared" ca="1" si="79"/>
        <v>1.0723145422933245</v>
      </c>
      <c r="EL88">
        <f t="shared" ca="1" si="80"/>
        <v>0.98736292505902612</v>
      </c>
      <c r="EM88">
        <f t="shared" ca="1" si="81"/>
        <v>0.91232297648937899</v>
      </c>
      <c r="EN88">
        <f t="shared" ca="1" si="82"/>
        <v>0.85749819301623553</v>
      </c>
      <c r="EO88">
        <f t="shared" ca="1" si="83"/>
        <v>0.8096991048032427</v>
      </c>
      <c r="EP88">
        <f t="shared" ca="1" si="84"/>
        <v>0.76794967490639965</v>
      </c>
      <c r="EQ88">
        <f t="shared" ca="1" si="85"/>
        <v>0.71994838064287525</v>
      </c>
      <c r="ER88">
        <f t="shared" ca="1" si="86"/>
        <v>0.68815498618945714</v>
      </c>
      <c r="ES88">
        <f t="shared" ca="1" si="87"/>
        <v>0.64226503517654843</v>
      </c>
      <c r="ET88">
        <f t="shared" ca="1" si="88"/>
        <v>0.63032116134461047</v>
      </c>
      <c r="EU88">
        <f t="shared" ca="1" si="89"/>
        <v>0.60662052518433129</v>
      </c>
      <c r="EV88">
        <f t="shared" ca="1" si="90"/>
        <v>0.58363850017354224</v>
      </c>
      <c r="EW88">
        <f t="shared" ca="1" si="91"/>
        <v>0.56062772321693655</v>
      </c>
      <c r="EX88">
        <f t="shared" ca="1" si="92"/>
        <v>0.53956279644241079</v>
      </c>
      <c r="EY88">
        <f t="shared" ca="1" si="93"/>
        <v>0.52083769630184262</v>
      </c>
      <c r="EZ88">
        <f t="shared" ca="1" si="94"/>
        <v>0.50454007508337484</v>
      </c>
      <c r="FA88">
        <f t="shared" ca="1" si="95"/>
        <v>0.48945238331814878</v>
      </c>
      <c r="FB88">
        <f t="shared" ca="1" si="96"/>
        <v>0.47527986773173136</v>
      </c>
      <c r="FC88">
        <f t="shared" ca="1" si="97"/>
        <v>0.46060040461818286</v>
      </c>
      <c r="FD88">
        <f t="shared" ca="1" si="98"/>
        <v>0.44602376507898889</v>
      </c>
    </row>
    <row r="89" spans="1:160" hidden="1" x14ac:dyDescent="0.25">
      <c r="A89" s="3" t="s">
        <v>82</v>
      </c>
      <c r="B89">
        <f>IF(countries_cumulative!D88&gt;=50,1,0)</f>
        <v>0</v>
      </c>
      <c r="C89">
        <f>IF(countries_cumulative!E88&gt;=50,1,0)</f>
        <v>0</v>
      </c>
      <c r="D89">
        <f>IF(countries_cumulative!F88&gt;=50,1,0)</f>
        <v>0</v>
      </c>
      <c r="E89">
        <f>IF(countries_cumulative!G88&gt;=50,1,0)</f>
        <v>0</v>
      </c>
      <c r="F89">
        <f>IF(countries_cumulative!H88&gt;=50,1,0)</f>
        <v>0</v>
      </c>
      <c r="G89">
        <f>IF(countries_cumulative!I88&gt;=50,1,0)</f>
        <v>0</v>
      </c>
      <c r="H89">
        <f>IF(countries_cumulative!J88&gt;=50,1,0)</f>
        <v>0</v>
      </c>
      <c r="I89">
        <f>IF(countries_cumulative!K88&gt;=50,1,0)</f>
        <v>0</v>
      </c>
      <c r="J89">
        <f>IF(countries_cumulative!L88&gt;=50,1,0)</f>
        <v>0</v>
      </c>
      <c r="K89">
        <f>IF(countries_cumulative!M88&gt;=50,1,0)</f>
        <v>0</v>
      </c>
      <c r="L89">
        <f>IF(countries_cumulative!N88&gt;=50,1,0)</f>
        <v>0</v>
      </c>
      <c r="M89">
        <f>IF(countries_cumulative!O88&gt;=50,1,0)</f>
        <v>0</v>
      </c>
      <c r="N89">
        <f>IF(countries_cumulative!P88&gt;=50,1,0)</f>
        <v>0</v>
      </c>
      <c r="O89">
        <f>IF(countries_cumulative!Q88&gt;=50,1,0)</f>
        <v>0</v>
      </c>
      <c r="P89">
        <f>IF(countries_cumulative!R88&gt;=50,1,0)</f>
        <v>0</v>
      </c>
      <c r="Q89">
        <f>IF(countries_cumulative!S88&gt;=50,1,0)</f>
        <v>0</v>
      </c>
      <c r="R89">
        <f>IF(countries_cumulative!T88&gt;=50,1,0)</f>
        <v>0</v>
      </c>
      <c r="S89">
        <f>IF(countries_cumulative!U88&gt;=50,1,0)</f>
        <v>0</v>
      </c>
      <c r="T89">
        <f>IF(countries_cumulative!V88&gt;=50,1,0)</f>
        <v>0</v>
      </c>
      <c r="U89">
        <f>IF(countries_cumulative!W88&gt;=50,1,0)</f>
        <v>0</v>
      </c>
      <c r="V89">
        <f>IF(countries_cumulative!X88&gt;=50,1,0)</f>
        <v>0</v>
      </c>
      <c r="W89">
        <f>IF(countries_cumulative!Y88&gt;=50,1,0)</f>
        <v>0</v>
      </c>
      <c r="X89">
        <f>IF(countries_cumulative!Z88&gt;=50,1,0)</f>
        <v>0</v>
      </c>
      <c r="Y89">
        <f>IF(countries_cumulative!AA88&gt;=50,1,0)</f>
        <v>0</v>
      </c>
      <c r="Z89">
        <f>IF(countries_cumulative!AB88&gt;=50,1,0)</f>
        <v>0</v>
      </c>
      <c r="AA89">
        <f>IF(countries_cumulative!AC88&gt;=50,1,0)</f>
        <v>0</v>
      </c>
      <c r="AB89">
        <f>IF(countries_cumulative!AD88&gt;=50,1,0)</f>
        <v>0</v>
      </c>
      <c r="AC89">
        <f>IF(countries_cumulative!AE88&gt;=50,1,0)</f>
        <v>0</v>
      </c>
      <c r="AD89">
        <f>IF(countries_cumulative!AF88&gt;=50,1,0)</f>
        <v>0</v>
      </c>
      <c r="AE89">
        <f>IF(countries_cumulative!AG88&gt;=50,1,0)</f>
        <v>0</v>
      </c>
      <c r="AF89">
        <f>IF(countries_cumulative!AH88&gt;=50,1,0)</f>
        <v>0</v>
      </c>
      <c r="AG89">
        <f>IF(countries_cumulative!AI88&gt;=50,1,0)</f>
        <v>0</v>
      </c>
      <c r="AH89">
        <f>IF(countries_cumulative!AJ88&gt;=50,1,0)</f>
        <v>0</v>
      </c>
      <c r="AI89">
        <f>IF(countries_cumulative!AK88&gt;=50,1,0)</f>
        <v>0</v>
      </c>
      <c r="AJ89">
        <f>IF(countries_cumulative!AL88&gt;=50,1,0)</f>
        <v>0</v>
      </c>
      <c r="AK89">
        <f>IF(countries_cumulative!AM88&gt;=50,1,0)</f>
        <v>0</v>
      </c>
      <c r="AL89">
        <f>IF(countries_cumulative!AN88&gt;=50,1,0)</f>
        <v>0</v>
      </c>
      <c r="AM89">
        <f>IF(countries_cumulative!AO88&gt;=50,1,0)</f>
        <v>0</v>
      </c>
      <c r="AN89">
        <f>IF(countries_cumulative!AP88&gt;=50,1,0)</f>
        <v>0</v>
      </c>
      <c r="AO89">
        <f>IF(countries_cumulative!AQ88&gt;=50,1,0)</f>
        <v>0</v>
      </c>
      <c r="AP89">
        <f>IF(countries_cumulative!AR88&gt;=50,1,0)</f>
        <v>0</v>
      </c>
      <c r="AQ89">
        <f>IF(countries_cumulative!AS88&gt;=50,1,0)</f>
        <v>0</v>
      </c>
      <c r="AR89">
        <f>IF(countries_cumulative!AT88&gt;=50,1,0)</f>
        <v>0</v>
      </c>
      <c r="AS89">
        <f>IF(countries_cumulative!AU88&gt;=50,1,0)</f>
        <v>0</v>
      </c>
      <c r="AT89">
        <f>IF(countries_cumulative!AV88&gt;=50,1,0)</f>
        <v>0</v>
      </c>
      <c r="AU89">
        <f>IF(countries_cumulative!AW88&gt;=50,1,0)</f>
        <v>0</v>
      </c>
      <c r="AV89">
        <f>IF(countries_cumulative!AX88&gt;=50,1,0)</f>
        <v>0</v>
      </c>
      <c r="AW89">
        <f>IF(countries_cumulative!AY88&gt;=50,1,0)</f>
        <v>0</v>
      </c>
      <c r="AX89">
        <f>IF(countries_cumulative!AZ88&gt;=50,1,0)</f>
        <v>0</v>
      </c>
      <c r="AY89">
        <f>IF(countries_cumulative!BA88&gt;=50,1,0)</f>
        <v>0</v>
      </c>
      <c r="AZ89">
        <f>IF(countries_cumulative!BB88&gt;=50,1,0)</f>
        <v>0</v>
      </c>
      <c r="BA89">
        <f>IF(countries_cumulative!BC88&gt;=50,1,0)</f>
        <v>0</v>
      </c>
      <c r="BB89">
        <f>IF(countries_cumulative!BD88&gt;=50,1,0)</f>
        <v>0</v>
      </c>
      <c r="BC89">
        <f>IF(countries_cumulative!BE88&gt;=50,1,0)</f>
        <v>0</v>
      </c>
      <c r="BD89">
        <f>IF(countries_cumulative!BF88&gt;=50,1,0)</f>
        <v>0</v>
      </c>
      <c r="BE89">
        <f>IF(countries_cumulative!BG88&gt;=50,1,0)</f>
        <v>0</v>
      </c>
      <c r="BF89">
        <f>IF(countries_cumulative!BH88&gt;=50,1,0)</f>
        <v>0</v>
      </c>
      <c r="BG89">
        <f>IF(countries_cumulative!BI88&gt;=50,1,0)</f>
        <v>0</v>
      </c>
      <c r="BH89">
        <f>IF(countries_cumulative!BJ88&gt;=50,1,0)</f>
        <v>0</v>
      </c>
      <c r="BI89">
        <f>IF(countries_cumulative!BK88&gt;=50,1,0)</f>
        <v>0</v>
      </c>
      <c r="BJ89">
        <f>IF(countries_cumulative!BL88&gt;=50,1,0)</f>
        <v>0</v>
      </c>
      <c r="BK89">
        <f>IF(countries_cumulative!BM88&gt;=50,1,0)</f>
        <v>0</v>
      </c>
      <c r="BL89">
        <f>IF(countries_cumulative!BN88&gt;=50,1,0)</f>
        <v>0</v>
      </c>
      <c r="BM89">
        <f>IF(countries_cumulative!BO88&gt;=50,1,0)</f>
        <v>0</v>
      </c>
      <c r="BN89">
        <f>IF(countries_cumulative!BP88&gt;=50,1,0)</f>
        <v>0</v>
      </c>
      <c r="BO89">
        <f>IF(countries_cumulative!BQ88&gt;=50,1,0)</f>
        <v>0</v>
      </c>
      <c r="BP89">
        <f>IF(countries_cumulative!BR88&gt;=50,1,0)</f>
        <v>0</v>
      </c>
      <c r="BQ89">
        <f>IF(countries_cumulative!BS88&gt;=50,1,0)</f>
        <v>0</v>
      </c>
      <c r="BR89">
        <f>IF(countries_cumulative!BT88&gt;=50,1,0)</f>
        <v>0</v>
      </c>
      <c r="BS89">
        <f>IF(countries_cumulative!BU88&gt;=50,1,0)</f>
        <v>0</v>
      </c>
      <c r="BT89">
        <f>IF(countries_cumulative!BV88&gt;=50,1,0)</f>
        <v>0</v>
      </c>
      <c r="BU89">
        <f>IF(countries_cumulative!BW88&gt;=50,1,0)</f>
        <v>0</v>
      </c>
      <c r="BV89">
        <f>IF(countries_cumulative!BX88&gt;=50,1,0)</f>
        <v>0</v>
      </c>
      <c r="BW89">
        <f>IF(countries_cumulative!BY88&gt;=50,1,0)</f>
        <v>1</v>
      </c>
      <c r="BX89">
        <f>IF(countries_cumulative!BZ88&gt;=50,1,0)</f>
        <v>1</v>
      </c>
      <c r="BY89">
        <f>IF(countries_cumulative!CA88&gt;=50,1,0)</f>
        <v>1</v>
      </c>
      <c r="BZ89">
        <f>IF(countries_cumulative!CB88&gt;=50,1,0)</f>
        <v>1</v>
      </c>
      <c r="CA89">
        <f>IF(countries_cumulative!CC88&gt;=50,1,0)</f>
        <v>1</v>
      </c>
      <c r="CB89">
        <f>IF(countries_cumulative!CD88&gt;=50,1,0)</f>
        <v>1</v>
      </c>
      <c r="CC89">
        <f>IF(countries_cumulative!CE88&gt;=50,1,0)</f>
        <v>1</v>
      </c>
      <c r="CD89">
        <f>IF(countries_cumulative!CF88&gt;=50,1,0)</f>
        <v>1</v>
      </c>
      <c r="CE89">
        <f>IF(countries_cumulative!CG88&gt;=50,1,0)</f>
        <v>1</v>
      </c>
      <c r="CF89">
        <f>IF(countries_cumulative!CH88&gt;=50,1,0)</f>
        <v>1</v>
      </c>
      <c r="CG89">
        <f>IF(countries_cumulative!CI88&gt;=50,1,0)</f>
        <v>1</v>
      </c>
      <c r="CH89">
        <f>IF(countries_cumulative!CJ88&gt;=50,1,0)</f>
        <v>1</v>
      </c>
      <c r="CI89">
        <f>IF(countries_cumulative!CK88&gt;=50,1,0)</f>
        <v>1</v>
      </c>
      <c r="CJ89">
        <f>IF(countries_cumulative!CL88&gt;=50,1,0)</f>
        <v>1</v>
      </c>
      <c r="CK89">
        <f>IF(countries_cumulative!CM88&gt;=50,1,0)</f>
        <v>1</v>
      </c>
      <c r="CL89">
        <f>IF(countries_cumulative!CN88&gt;=50,1,0)</f>
        <v>1</v>
      </c>
      <c r="CM89">
        <f>IF(countries_cumulative!CO88&gt;=50,1,0)</f>
        <v>1</v>
      </c>
      <c r="CN89">
        <f>IF(countries_cumulative!CP88&gt;=50,1,0)</f>
        <v>1</v>
      </c>
      <c r="CP89">
        <f t="shared" si="69"/>
        <v>73</v>
      </c>
      <c r="CQ89" t="str">
        <f t="shared" si="70"/>
        <v>Jamaica</v>
      </c>
      <c r="CR89">
        <f ca="1">OFFSET(countries_cumulative!$D88,0,$CP89+CR$1)</f>
        <v>53</v>
      </c>
      <c r="CS89">
        <f ca="1">OFFSET(countries_cumulative!$D88,0,$CP89+CS$1)</f>
        <v>58</v>
      </c>
      <c r="CT89">
        <f ca="1">OFFSET(countries_cumulative!$D88,0,$CP89+CT$1)</f>
        <v>58</v>
      </c>
      <c r="CU89">
        <f ca="1">OFFSET(countries_cumulative!$D88,0,$CP89+CU$1)</f>
        <v>63</v>
      </c>
      <c r="CV89">
        <f ca="1">OFFSET(countries_cumulative!$D88,0,$CP89+CV$1)</f>
        <v>63</v>
      </c>
      <c r="CW89">
        <f ca="1">OFFSET(countries_cumulative!$D88,0,$CP89+CW$1)</f>
        <v>63</v>
      </c>
      <c r="CX89">
        <f ca="1">OFFSET(countries_cumulative!$D88,0,$CP89+CX$1)</f>
        <v>63</v>
      </c>
      <c r="CY89">
        <f ca="1">OFFSET(countries_cumulative!$D88,0,$CP89+CY$1)</f>
        <v>65</v>
      </c>
      <c r="CZ89">
        <f ca="1">OFFSET(countries_cumulative!$D88,0,$CP89+CZ$1)</f>
        <v>69</v>
      </c>
      <c r="DA89">
        <f ca="1">OFFSET(countries_cumulative!$D88,0,$CP89+DA$1)</f>
        <v>73</v>
      </c>
      <c r="DB89">
        <f ca="1">OFFSET(countries_cumulative!$D88,0,$CP89+DB$1)</f>
        <v>73</v>
      </c>
      <c r="DC89">
        <f ca="1">OFFSET(countries_cumulative!$D88,0,$CP89+DC$1)</f>
        <v>125</v>
      </c>
      <c r="DD89">
        <f ca="1">OFFSET(countries_cumulative!$D88,0,$CP89+DD$1)</f>
        <v>143</v>
      </c>
      <c r="DE89">
        <f ca="1">OFFSET(countries_cumulative!$D88,0,$CP89+DE$1)</f>
        <v>143</v>
      </c>
      <c r="DF89">
        <f ca="1">OFFSET(countries_cumulative!$D88,0,$CP89+DF$1)</f>
        <v>163</v>
      </c>
      <c r="DG89">
        <f ca="1">OFFSET(countries_cumulative!$D88,0,$CP89+DG$1)</f>
        <v>173</v>
      </c>
      <c r="DH89">
        <f ca="1">OFFSET(countries_cumulative!$D88,0,$CP89+DH$1)</f>
        <v>223</v>
      </c>
      <c r="DI89">
        <f ca="1">OFFSET(countries_cumulative!$D88,0,$CP89+DI$1)</f>
        <v>223</v>
      </c>
      <c r="DJ89">
        <f ca="1">OFFSET(countries_cumulative!$D88,0,$CP89+DJ$1)</f>
        <v>0</v>
      </c>
      <c r="DK89">
        <f ca="1">OFFSET(countries_cumulative!$D88,0,$CP89+DK$1)</f>
        <v>0</v>
      </c>
      <c r="DL89">
        <f ca="1">OFFSET(countries_cumulative!$D88,0,$CP89+DL$1)</f>
        <v>0</v>
      </c>
      <c r="DM89">
        <f ca="1">OFFSET(countries_cumulative!$D88,0,$CP89+DM$1)</f>
        <v>0</v>
      </c>
      <c r="DN89">
        <f ca="1">OFFSET(countries_cumulative!$D88,0,$CP89+DN$1)</f>
        <v>0</v>
      </c>
      <c r="DO89">
        <f ca="1">OFFSET(countries_cumulative!$D88,0,$CP89+DO$1)</f>
        <v>0</v>
      </c>
      <c r="DP89">
        <f ca="1">OFFSET(countries_cumulative!$D88,0,$CP89+DP$1)</f>
        <v>0</v>
      </c>
      <c r="DQ89">
        <f ca="1">OFFSET(countries_cumulative!$D88,0,$CP89+DQ$1)</f>
        <v>0</v>
      </c>
      <c r="DR89">
        <f ca="1">OFFSET(countries_cumulative!$D88,0,$CP89+DR$1)</f>
        <v>0</v>
      </c>
      <c r="DS89">
        <f ca="1">OFFSET(countries_cumulative!$D88,0,$CP89+DS$1)</f>
        <v>0</v>
      </c>
      <c r="DT89">
        <f ca="1">OFFSET(countries_cumulative!$D88,0,$CP89+DT$1)</f>
        <v>0</v>
      </c>
      <c r="DU89">
        <f ca="1">OFFSET(countries_cumulative!$D88,0,$CP89+DU$1)</f>
        <v>0</v>
      </c>
      <c r="DV89">
        <f ca="1">OFFSET(countries_cumulative!$D88,0,$CP89+DV$1)</f>
        <v>0</v>
      </c>
      <c r="DW89" s="3" t="s">
        <v>82</v>
      </c>
      <c r="DX89" t="str">
        <f t="shared" ca="1" si="71"/>
        <v/>
      </c>
      <c r="DZ89" t="s">
        <v>82</v>
      </c>
      <c r="EA89">
        <f t="shared" ca="1" si="72"/>
        <v>4</v>
      </c>
      <c r="EB89">
        <f t="shared" ca="1" si="73"/>
        <v>1.2360679774997898</v>
      </c>
      <c r="EC89">
        <f t="shared" ca="1" si="99"/>
        <v>1.1544346900318838</v>
      </c>
      <c r="ED89">
        <f t="shared" ca="1" si="100"/>
        <v>0.77827941003892298</v>
      </c>
      <c r="EE89">
        <f t="shared" ca="1" si="101"/>
        <v>0.5848931924611136</v>
      </c>
      <c r="EF89">
        <f t="shared" ca="1" si="74"/>
        <v>0.46779926762206969</v>
      </c>
      <c r="EG89">
        <f t="shared" ca="1" si="75"/>
        <v>0.42616163522737893</v>
      </c>
      <c r="EH89">
        <f t="shared" ca="1" si="76"/>
        <v>0.41421356237309492</v>
      </c>
      <c r="EI89">
        <f t="shared" ca="1" si="77"/>
        <v>0.39495079396242105</v>
      </c>
      <c r="EJ89">
        <f t="shared" ca="1" si="78"/>
        <v>0.34928284767356321</v>
      </c>
      <c r="EK89">
        <f t="shared" ca="1" si="79"/>
        <v>0.47519152526774833</v>
      </c>
      <c r="EL89">
        <f t="shared" ca="1" si="80"/>
        <v>0.45496833746492871</v>
      </c>
      <c r="EM89">
        <f t="shared" ca="1" si="81"/>
        <v>0.4135993828035327</v>
      </c>
      <c r="EN89">
        <f t="shared" ca="1" si="82"/>
        <v>0.39898727177858828</v>
      </c>
      <c r="EO89">
        <f t="shared" ca="1" si="83"/>
        <v>0.37597987845098357</v>
      </c>
      <c r="EP89">
        <f t="shared" ca="1" si="84"/>
        <v>0.37848821502494423</v>
      </c>
      <c r="EQ89">
        <f t="shared" ca="1" si="85"/>
        <v>0.35270432229152893</v>
      </c>
      <c r="ER89" t="e">
        <f t="shared" ca="1" si="86"/>
        <v>#NUM!</v>
      </c>
      <c r="ES89">
        <f t="shared" ca="1" si="87"/>
        <v>-2.2323990689860409</v>
      </c>
      <c r="ET89" t="e">
        <f t="shared" ca="1" si="88"/>
        <v>#NUM!</v>
      </c>
      <c r="EU89">
        <f t="shared" ca="1" si="89"/>
        <v>-2.2081152730774463</v>
      </c>
      <c r="EV89" t="e">
        <f t="shared" ca="1" si="90"/>
        <v>#NUM!</v>
      </c>
      <c r="EW89">
        <f t="shared" ca="1" si="91"/>
        <v>-2.188416070769879</v>
      </c>
      <c r="EX89" t="e">
        <f t="shared" ca="1" si="92"/>
        <v>#NUM!</v>
      </c>
      <c r="EY89">
        <f t="shared" ca="1" si="93"/>
        <v>-2.172117188732356</v>
      </c>
      <c r="EZ89" t="e">
        <f t="shared" ca="1" si="94"/>
        <v>#NUM!</v>
      </c>
      <c r="FA89">
        <f t="shared" ca="1" si="95"/>
        <v>-2.1584093900293424</v>
      </c>
      <c r="FB89" t="e">
        <f t="shared" ca="1" si="96"/>
        <v>#NUM!</v>
      </c>
      <c r="FC89">
        <f t="shared" ca="1" si="97"/>
        <v>-2.1467210600803148</v>
      </c>
      <c r="FD89" t="e">
        <f t="shared" ca="1" si="98"/>
        <v>#NUM!</v>
      </c>
    </row>
    <row r="90" spans="1:160" x14ac:dyDescent="0.25">
      <c r="A90" s="3" t="s">
        <v>83</v>
      </c>
      <c r="B90">
        <f>IF(countries_cumulative!D89&gt;=50,1,0)</f>
        <v>0</v>
      </c>
      <c r="C90">
        <f>IF(countries_cumulative!E89&gt;=50,1,0)</f>
        <v>0</v>
      </c>
      <c r="D90">
        <f>IF(countries_cumulative!F89&gt;=50,1,0)</f>
        <v>0</v>
      </c>
      <c r="E90">
        <f>IF(countries_cumulative!G89&gt;=50,1,0)</f>
        <v>0</v>
      </c>
      <c r="F90">
        <f>IF(countries_cumulative!H89&gt;=50,1,0)</f>
        <v>0</v>
      </c>
      <c r="G90">
        <f>IF(countries_cumulative!I89&gt;=50,1,0)</f>
        <v>0</v>
      </c>
      <c r="H90">
        <f>IF(countries_cumulative!J89&gt;=50,1,0)</f>
        <v>0</v>
      </c>
      <c r="I90">
        <f>IF(countries_cumulative!K89&gt;=50,1,0)</f>
        <v>0</v>
      </c>
      <c r="J90">
        <f>IF(countries_cumulative!L89&gt;=50,1,0)</f>
        <v>0</v>
      </c>
      <c r="K90">
        <f>IF(countries_cumulative!M89&gt;=50,1,0)</f>
        <v>0</v>
      </c>
      <c r="L90">
        <f>IF(countries_cumulative!N89&gt;=50,1,0)</f>
        <v>0</v>
      </c>
      <c r="M90">
        <f>IF(countries_cumulative!O89&gt;=50,1,0)</f>
        <v>0</v>
      </c>
      <c r="N90">
        <f>IF(countries_cumulative!P89&gt;=50,1,0)</f>
        <v>0</v>
      </c>
      <c r="O90">
        <f>IF(countries_cumulative!Q89&gt;=50,1,0)</f>
        <v>0</v>
      </c>
      <c r="P90">
        <f>IF(countries_cumulative!R89&gt;=50,1,0)</f>
        <v>0</v>
      </c>
      <c r="Q90">
        <f>IF(countries_cumulative!S89&gt;=50,1,0)</f>
        <v>0</v>
      </c>
      <c r="R90">
        <f>IF(countries_cumulative!T89&gt;=50,1,0)</f>
        <v>0</v>
      </c>
      <c r="S90">
        <f>IF(countries_cumulative!U89&gt;=50,1,0)</f>
        <v>0</v>
      </c>
      <c r="T90">
        <f>IF(countries_cumulative!V89&gt;=50,1,0)</f>
        <v>0</v>
      </c>
      <c r="U90">
        <f>IF(countries_cumulative!W89&gt;=50,1,0)</f>
        <v>0</v>
      </c>
      <c r="V90">
        <f>IF(countries_cumulative!X89&gt;=50,1,0)</f>
        <v>0</v>
      </c>
      <c r="W90">
        <f>IF(countries_cumulative!Y89&gt;=50,1,0)</f>
        <v>0</v>
      </c>
      <c r="X90">
        <f>IF(countries_cumulative!Z89&gt;=50,1,0)</f>
        <v>0</v>
      </c>
      <c r="Y90">
        <f>IF(countries_cumulative!AA89&gt;=50,1,0)</f>
        <v>0</v>
      </c>
      <c r="Z90">
        <f>IF(countries_cumulative!AB89&gt;=50,1,0)</f>
        <v>0</v>
      </c>
      <c r="AA90">
        <f>IF(countries_cumulative!AC89&gt;=50,1,0)</f>
        <v>1</v>
      </c>
      <c r="AB90">
        <f>IF(countries_cumulative!AD89&gt;=50,1,0)</f>
        <v>1</v>
      </c>
      <c r="AC90">
        <f>IF(countries_cumulative!AE89&gt;=50,1,0)</f>
        <v>1</v>
      </c>
      <c r="AD90">
        <f>IF(countries_cumulative!AF89&gt;=50,1,0)</f>
        <v>1</v>
      </c>
      <c r="AE90">
        <f>IF(countries_cumulative!AG89&gt;=50,1,0)</f>
        <v>1</v>
      </c>
      <c r="AF90">
        <f>IF(countries_cumulative!AH89&gt;=50,1,0)</f>
        <v>1</v>
      </c>
      <c r="AG90">
        <f>IF(countries_cumulative!AI89&gt;=50,1,0)</f>
        <v>1</v>
      </c>
      <c r="AH90">
        <f>IF(countries_cumulative!AJ89&gt;=50,1,0)</f>
        <v>1</v>
      </c>
      <c r="AI90">
        <f>IF(countries_cumulative!AK89&gt;=50,1,0)</f>
        <v>1</v>
      </c>
      <c r="AJ90">
        <f>IF(countries_cumulative!AL89&gt;=50,1,0)</f>
        <v>1</v>
      </c>
      <c r="AK90">
        <f>IF(countries_cumulative!AM89&gt;=50,1,0)</f>
        <v>1</v>
      </c>
      <c r="AL90">
        <f>IF(countries_cumulative!AN89&gt;=50,1,0)</f>
        <v>1</v>
      </c>
      <c r="AM90">
        <f>IF(countries_cumulative!AO89&gt;=50,1,0)</f>
        <v>1</v>
      </c>
      <c r="AN90">
        <f>IF(countries_cumulative!AP89&gt;=50,1,0)</f>
        <v>1</v>
      </c>
      <c r="AO90">
        <f>IF(countries_cumulative!AQ89&gt;=50,1,0)</f>
        <v>1</v>
      </c>
      <c r="AP90">
        <f>IF(countries_cumulative!AR89&gt;=50,1,0)</f>
        <v>1</v>
      </c>
      <c r="AQ90">
        <f>IF(countries_cumulative!AS89&gt;=50,1,0)</f>
        <v>1</v>
      </c>
      <c r="AR90">
        <f>IF(countries_cumulative!AT89&gt;=50,1,0)</f>
        <v>1</v>
      </c>
      <c r="AS90">
        <f>IF(countries_cumulative!AU89&gt;=50,1,0)</f>
        <v>1</v>
      </c>
      <c r="AT90">
        <f>IF(countries_cumulative!AV89&gt;=50,1,0)</f>
        <v>1</v>
      </c>
      <c r="AU90">
        <f>IF(countries_cumulative!AW89&gt;=50,1,0)</f>
        <v>1</v>
      </c>
      <c r="AV90">
        <f>IF(countries_cumulative!AX89&gt;=50,1,0)</f>
        <v>1</v>
      </c>
      <c r="AW90">
        <f>IF(countries_cumulative!AY89&gt;=50,1,0)</f>
        <v>1</v>
      </c>
      <c r="AX90">
        <f>IF(countries_cumulative!AZ89&gt;=50,1,0)</f>
        <v>1</v>
      </c>
      <c r="AY90">
        <f>IF(countries_cumulative!BA89&gt;=50,1,0)</f>
        <v>1</v>
      </c>
      <c r="AZ90">
        <f>IF(countries_cumulative!BB89&gt;=50,1,0)</f>
        <v>1</v>
      </c>
      <c r="BA90">
        <f>IF(countries_cumulative!BC89&gt;=50,1,0)</f>
        <v>1</v>
      </c>
      <c r="BB90">
        <f>IF(countries_cumulative!BD89&gt;=50,1,0)</f>
        <v>1</v>
      </c>
      <c r="BC90">
        <f>IF(countries_cumulative!BE89&gt;=50,1,0)</f>
        <v>1</v>
      </c>
      <c r="BD90">
        <f>IF(countries_cumulative!BF89&gt;=50,1,0)</f>
        <v>1</v>
      </c>
      <c r="BE90">
        <f>IF(countries_cumulative!BG89&gt;=50,1,0)</f>
        <v>1</v>
      </c>
      <c r="BF90">
        <f>IF(countries_cumulative!BH89&gt;=50,1,0)</f>
        <v>1</v>
      </c>
      <c r="BG90">
        <f>IF(countries_cumulative!BI89&gt;=50,1,0)</f>
        <v>1</v>
      </c>
      <c r="BH90">
        <f>IF(countries_cumulative!BJ89&gt;=50,1,0)</f>
        <v>1</v>
      </c>
      <c r="BI90">
        <f>IF(countries_cumulative!BK89&gt;=50,1,0)</f>
        <v>1</v>
      </c>
      <c r="BJ90">
        <f>IF(countries_cumulative!BL89&gt;=50,1,0)</f>
        <v>1</v>
      </c>
      <c r="BK90">
        <f>IF(countries_cumulative!BM89&gt;=50,1,0)</f>
        <v>1</v>
      </c>
      <c r="BL90">
        <f>IF(countries_cumulative!BN89&gt;=50,1,0)</f>
        <v>1</v>
      </c>
      <c r="BM90">
        <f>IF(countries_cumulative!BO89&gt;=50,1,0)</f>
        <v>1</v>
      </c>
      <c r="BN90">
        <f>IF(countries_cumulative!BP89&gt;=50,1,0)</f>
        <v>1</v>
      </c>
      <c r="BO90">
        <f>IF(countries_cumulative!BQ89&gt;=50,1,0)</f>
        <v>1</v>
      </c>
      <c r="BP90">
        <f>IF(countries_cumulative!BR89&gt;=50,1,0)</f>
        <v>1</v>
      </c>
      <c r="BQ90">
        <f>IF(countries_cumulative!BS89&gt;=50,1,0)</f>
        <v>1</v>
      </c>
      <c r="BR90">
        <f>IF(countries_cumulative!BT89&gt;=50,1,0)</f>
        <v>1</v>
      </c>
      <c r="BS90">
        <f>IF(countries_cumulative!BU89&gt;=50,1,0)</f>
        <v>1</v>
      </c>
      <c r="BT90">
        <f>IF(countries_cumulative!BV89&gt;=50,1,0)</f>
        <v>1</v>
      </c>
      <c r="BU90">
        <f>IF(countries_cumulative!BW89&gt;=50,1,0)</f>
        <v>1</v>
      </c>
      <c r="BV90">
        <f>IF(countries_cumulative!BX89&gt;=50,1,0)</f>
        <v>1</v>
      </c>
      <c r="BW90">
        <f>IF(countries_cumulative!BY89&gt;=50,1,0)</f>
        <v>1</v>
      </c>
      <c r="BX90">
        <f>IF(countries_cumulative!BZ89&gt;=50,1,0)</f>
        <v>1</v>
      </c>
      <c r="BY90">
        <f>IF(countries_cumulative!CA89&gt;=50,1,0)</f>
        <v>1</v>
      </c>
      <c r="BZ90">
        <f>IF(countries_cumulative!CB89&gt;=50,1,0)</f>
        <v>1</v>
      </c>
      <c r="CA90">
        <f>IF(countries_cumulative!CC89&gt;=50,1,0)</f>
        <v>1</v>
      </c>
      <c r="CB90">
        <f>IF(countries_cumulative!CD89&gt;=50,1,0)</f>
        <v>1</v>
      </c>
      <c r="CC90">
        <f>IF(countries_cumulative!CE89&gt;=50,1,0)</f>
        <v>1</v>
      </c>
      <c r="CD90">
        <f>IF(countries_cumulative!CF89&gt;=50,1,0)</f>
        <v>1</v>
      </c>
      <c r="CE90">
        <f>IF(countries_cumulative!CG89&gt;=50,1,0)</f>
        <v>1</v>
      </c>
      <c r="CF90">
        <f>IF(countries_cumulative!CH89&gt;=50,1,0)</f>
        <v>1</v>
      </c>
      <c r="CG90">
        <f>IF(countries_cumulative!CI89&gt;=50,1,0)</f>
        <v>1</v>
      </c>
      <c r="CH90">
        <f>IF(countries_cumulative!CJ89&gt;=50,1,0)</f>
        <v>1</v>
      </c>
      <c r="CI90">
        <f>IF(countries_cumulative!CK89&gt;=50,1,0)</f>
        <v>1</v>
      </c>
      <c r="CJ90">
        <f>IF(countries_cumulative!CL89&gt;=50,1,0)</f>
        <v>1</v>
      </c>
      <c r="CK90">
        <f>IF(countries_cumulative!CM89&gt;=50,1,0)</f>
        <v>1</v>
      </c>
      <c r="CL90">
        <f>IF(countries_cumulative!CN89&gt;=50,1,0)</f>
        <v>1</v>
      </c>
      <c r="CM90">
        <f>IF(countries_cumulative!CO89&gt;=50,1,0)</f>
        <v>1</v>
      </c>
      <c r="CN90">
        <f>IF(countries_cumulative!CP89&gt;=50,1,0)</f>
        <v>1</v>
      </c>
      <c r="CP90">
        <f t="shared" si="69"/>
        <v>25</v>
      </c>
      <c r="CQ90" t="str">
        <f t="shared" si="70"/>
        <v>Japan</v>
      </c>
      <c r="CR90">
        <f ca="1">OFFSET(countries_cumulative!$D89,0,$CP90+CR$1)</f>
        <v>59</v>
      </c>
      <c r="CS90">
        <f ca="1">OFFSET(countries_cumulative!$D89,0,$CP90+CS$1)</f>
        <v>66</v>
      </c>
      <c r="CT90">
        <f ca="1">OFFSET(countries_cumulative!$D89,0,$CP90+CT$1)</f>
        <v>74</v>
      </c>
      <c r="CU90">
        <f ca="1">OFFSET(countries_cumulative!$D89,0,$CP90+CU$1)</f>
        <v>84</v>
      </c>
      <c r="CV90">
        <f ca="1">OFFSET(countries_cumulative!$D89,0,$CP90+CV$1)</f>
        <v>94</v>
      </c>
      <c r="CW90">
        <f ca="1">OFFSET(countries_cumulative!$D89,0,$CP90+CW$1)</f>
        <v>105</v>
      </c>
      <c r="CX90">
        <f ca="1">OFFSET(countries_cumulative!$D89,0,$CP90+CX$1)</f>
        <v>122</v>
      </c>
      <c r="CY90">
        <f ca="1">OFFSET(countries_cumulative!$D89,0,$CP90+CY$1)</f>
        <v>147</v>
      </c>
      <c r="CZ90">
        <f ca="1">OFFSET(countries_cumulative!$D89,0,$CP90+CZ$1)</f>
        <v>159</v>
      </c>
      <c r="DA90">
        <f ca="1">OFFSET(countries_cumulative!$D89,0,$CP90+DA$1)</f>
        <v>170</v>
      </c>
      <c r="DB90">
        <f ca="1">OFFSET(countries_cumulative!$D89,0,$CP90+DB$1)</f>
        <v>189</v>
      </c>
      <c r="DC90">
        <f ca="1">OFFSET(countries_cumulative!$D89,0,$CP90+DC$1)</f>
        <v>214</v>
      </c>
      <c r="DD90">
        <f ca="1">OFFSET(countries_cumulative!$D89,0,$CP90+DD$1)</f>
        <v>228</v>
      </c>
      <c r="DE90">
        <f ca="1">OFFSET(countries_cumulative!$D89,0,$CP90+DE$1)</f>
        <v>241</v>
      </c>
      <c r="DF90">
        <f ca="1">OFFSET(countries_cumulative!$D89,0,$CP90+DF$1)</f>
        <v>256</v>
      </c>
      <c r="DG90">
        <f ca="1">OFFSET(countries_cumulative!$D89,0,$CP90+DG$1)</f>
        <v>274</v>
      </c>
      <c r="DH90">
        <f ca="1">OFFSET(countries_cumulative!$D89,0,$CP90+DH$1)</f>
        <v>293</v>
      </c>
      <c r="DI90">
        <f ca="1">OFFSET(countries_cumulative!$D89,0,$CP90+DI$1)</f>
        <v>331</v>
      </c>
      <c r="DJ90">
        <f ca="1">OFFSET(countries_cumulative!$D89,0,$CP90+DJ$1)</f>
        <v>360</v>
      </c>
      <c r="DK90">
        <f ca="1">OFFSET(countries_cumulative!$D89,0,$CP90+DK$1)</f>
        <v>420</v>
      </c>
      <c r="DL90">
        <f ca="1">OFFSET(countries_cumulative!$D89,0,$CP90+DL$1)</f>
        <v>461</v>
      </c>
      <c r="DM90">
        <f ca="1">OFFSET(countries_cumulative!$D89,0,$CP90+DM$1)</f>
        <v>502</v>
      </c>
      <c r="DN90">
        <f ca="1">OFFSET(countries_cumulative!$D89,0,$CP90+DN$1)</f>
        <v>511</v>
      </c>
      <c r="DO90">
        <f ca="1">OFFSET(countries_cumulative!$D89,0,$CP90+DO$1)</f>
        <v>581</v>
      </c>
      <c r="DP90">
        <f ca="1">OFFSET(countries_cumulative!$D89,0,$CP90+DP$1)</f>
        <v>639</v>
      </c>
      <c r="DQ90">
        <f ca="1">OFFSET(countries_cumulative!$D89,0,$CP90+DQ$1)</f>
        <v>639</v>
      </c>
      <c r="DR90">
        <f ca="1">OFFSET(countries_cumulative!$D89,0,$CP90+DR$1)</f>
        <v>701</v>
      </c>
      <c r="DS90">
        <f ca="1">OFFSET(countries_cumulative!$D89,0,$CP90+DS$1)</f>
        <v>773</v>
      </c>
      <c r="DT90">
        <f ca="1">OFFSET(countries_cumulative!$D89,0,$CP90+DT$1)</f>
        <v>839</v>
      </c>
      <c r="DU90">
        <f ca="1">OFFSET(countries_cumulative!$D89,0,$CP90+DU$1)</f>
        <v>839</v>
      </c>
      <c r="DV90">
        <f ca="1">OFFSET(countries_cumulative!$D89,0,$CP90+DV$1)</f>
        <v>878</v>
      </c>
      <c r="DW90" s="3" t="s">
        <v>83</v>
      </c>
      <c r="DX90">
        <f t="shared" ca="1" si="71"/>
        <v>0.25057419619124932</v>
      </c>
      <c r="DZ90" t="s">
        <v>83</v>
      </c>
      <c r="EA90">
        <f t="shared" ca="1" si="72"/>
        <v>6</v>
      </c>
      <c r="EB90">
        <f t="shared" ca="1" si="73"/>
        <v>2.872983346207417</v>
      </c>
      <c r="EC90">
        <f t="shared" ca="1" si="99"/>
        <v>1.9240177382128656</v>
      </c>
      <c r="ED90">
        <f t="shared" ca="1" si="100"/>
        <v>1.4322992790977871</v>
      </c>
      <c r="EE90">
        <f t="shared" ca="1" si="101"/>
        <v>1.1505600128111397</v>
      </c>
      <c r="EF90">
        <f t="shared" ca="1" si="74"/>
        <v>0.9947574308412519</v>
      </c>
      <c r="EG90">
        <f t="shared" ca="1" si="75"/>
        <v>0.89575949076731454</v>
      </c>
      <c r="EH90">
        <f t="shared" ca="1" si="76"/>
        <v>0.77827941003892298</v>
      </c>
      <c r="EI90">
        <f t="shared" ca="1" si="77"/>
        <v>0.68755567106166926</v>
      </c>
      <c r="EJ90">
        <f t="shared" ca="1" si="78"/>
        <v>0.62702540874608692</v>
      </c>
      <c r="EK90">
        <f t="shared" ca="1" si="79"/>
        <v>0.58168888774225591</v>
      </c>
      <c r="EL90">
        <f t="shared" ca="1" si="80"/>
        <v>0.53340623701638745</v>
      </c>
      <c r="EM90">
        <f t="shared" ca="1" si="81"/>
        <v>0.49228455886816103</v>
      </c>
      <c r="EN90">
        <f t="shared" ca="1" si="82"/>
        <v>0.45844630570447586</v>
      </c>
      <c r="EO90">
        <f t="shared" ca="1" si="83"/>
        <v>0.43052646692738161</v>
      </c>
      <c r="EP90">
        <f t="shared" ca="1" si="84"/>
        <v>0.4062935701520467</v>
      </c>
      <c r="EQ90">
        <f t="shared" ca="1" si="85"/>
        <v>0.39062468898790215</v>
      </c>
      <c r="ER90">
        <f t="shared" ca="1" si="86"/>
        <v>0.37308726322379893</v>
      </c>
      <c r="ES90">
        <f t="shared" ca="1" si="87"/>
        <v>0.36334459967863442</v>
      </c>
      <c r="ET90">
        <f t="shared" ca="1" si="88"/>
        <v>0.34961936984292175</v>
      </c>
      <c r="EU90">
        <f t="shared" ca="1" si="89"/>
        <v>0.3366546853742296</v>
      </c>
      <c r="EV90">
        <f t="shared" ca="1" si="90"/>
        <v>0.32034708410378898</v>
      </c>
      <c r="EW90">
        <f t="shared" ca="1" si="91"/>
        <v>0.31268217233416729</v>
      </c>
      <c r="EX90">
        <f t="shared" ca="1" si="92"/>
        <v>0.30359544131822758</v>
      </c>
      <c r="EY90">
        <f t="shared" ca="1" si="93"/>
        <v>0.28984379789854642</v>
      </c>
      <c r="EZ90">
        <f t="shared" ca="1" si="94"/>
        <v>0.28227777946901833</v>
      </c>
      <c r="FA90">
        <f t="shared" ca="1" si="95"/>
        <v>0.2755354301097499</v>
      </c>
      <c r="FB90">
        <f t="shared" ca="1" si="96"/>
        <v>0.26849597333807251</v>
      </c>
      <c r="FC90">
        <f t="shared" ca="1" si="97"/>
        <v>0.25813545179702513</v>
      </c>
      <c r="FD90">
        <f t="shared" ca="1" si="98"/>
        <v>0.25057419619124932</v>
      </c>
    </row>
    <row r="91" spans="1:160" x14ac:dyDescent="0.25">
      <c r="A91" s="3" t="s">
        <v>84</v>
      </c>
      <c r="B91">
        <f>IF(countries_cumulative!D90&gt;=50,1,0)</f>
        <v>0</v>
      </c>
      <c r="C91">
        <f>IF(countries_cumulative!E90&gt;=50,1,0)</f>
        <v>0</v>
      </c>
      <c r="D91">
        <f>IF(countries_cumulative!F90&gt;=50,1,0)</f>
        <v>0</v>
      </c>
      <c r="E91">
        <f>IF(countries_cumulative!G90&gt;=50,1,0)</f>
        <v>0</v>
      </c>
      <c r="F91">
        <f>IF(countries_cumulative!H90&gt;=50,1,0)</f>
        <v>0</v>
      </c>
      <c r="G91">
        <f>IF(countries_cumulative!I90&gt;=50,1,0)</f>
        <v>0</v>
      </c>
      <c r="H91">
        <f>IF(countries_cumulative!J90&gt;=50,1,0)</f>
        <v>0</v>
      </c>
      <c r="I91">
        <f>IF(countries_cumulative!K90&gt;=50,1,0)</f>
        <v>0</v>
      </c>
      <c r="J91">
        <f>IF(countries_cumulative!L90&gt;=50,1,0)</f>
        <v>0</v>
      </c>
      <c r="K91">
        <f>IF(countries_cumulative!M90&gt;=50,1,0)</f>
        <v>0</v>
      </c>
      <c r="L91">
        <f>IF(countries_cumulative!N90&gt;=50,1,0)</f>
        <v>0</v>
      </c>
      <c r="M91">
        <f>IF(countries_cumulative!O90&gt;=50,1,0)</f>
        <v>0</v>
      </c>
      <c r="N91">
        <f>IF(countries_cumulative!P90&gt;=50,1,0)</f>
        <v>0</v>
      </c>
      <c r="O91">
        <f>IF(countries_cumulative!Q90&gt;=50,1,0)</f>
        <v>0</v>
      </c>
      <c r="P91">
        <f>IF(countries_cumulative!R90&gt;=50,1,0)</f>
        <v>0</v>
      </c>
      <c r="Q91">
        <f>IF(countries_cumulative!S90&gt;=50,1,0)</f>
        <v>0</v>
      </c>
      <c r="R91">
        <f>IF(countries_cumulative!T90&gt;=50,1,0)</f>
        <v>0</v>
      </c>
      <c r="S91">
        <f>IF(countries_cumulative!U90&gt;=50,1,0)</f>
        <v>0</v>
      </c>
      <c r="T91">
        <f>IF(countries_cumulative!V90&gt;=50,1,0)</f>
        <v>0</v>
      </c>
      <c r="U91">
        <f>IF(countries_cumulative!W90&gt;=50,1,0)</f>
        <v>0</v>
      </c>
      <c r="V91">
        <f>IF(countries_cumulative!X90&gt;=50,1,0)</f>
        <v>0</v>
      </c>
      <c r="W91">
        <f>IF(countries_cumulative!Y90&gt;=50,1,0)</f>
        <v>0</v>
      </c>
      <c r="X91">
        <f>IF(countries_cumulative!Z90&gt;=50,1,0)</f>
        <v>0</v>
      </c>
      <c r="Y91">
        <f>IF(countries_cumulative!AA90&gt;=50,1,0)</f>
        <v>0</v>
      </c>
      <c r="Z91">
        <f>IF(countries_cumulative!AB90&gt;=50,1,0)</f>
        <v>0</v>
      </c>
      <c r="AA91">
        <f>IF(countries_cumulative!AC90&gt;=50,1,0)</f>
        <v>0</v>
      </c>
      <c r="AB91">
        <f>IF(countries_cumulative!AD90&gt;=50,1,0)</f>
        <v>0</v>
      </c>
      <c r="AC91">
        <f>IF(countries_cumulative!AE90&gt;=50,1,0)</f>
        <v>0</v>
      </c>
      <c r="AD91">
        <f>IF(countries_cumulative!AF90&gt;=50,1,0)</f>
        <v>0</v>
      </c>
      <c r="AE91">
        <f>IF(countries_cumulative!AG90&gt;=50,1,0)</f>
        <v>0</v>
      </c>
      <c r="AF91">
        <f>IF(countries_cumulative!AH90&gt;=50,1,0)</f>
        <v>0</v>
      </c>
      <c r="AG91">
        <f>IF(countries_cumulative!AI90&gt;=50,1,0)</f>
        <v>0</v>
      </c>
      <c r="AH91">
        <f>IF(countries_cumulative!AJ90&gt;=50,1,0)</f>
        <v>0</v>
      </c>
      <c r="AI91">
        <f>IF(countries_cumulative!AK90&gt;=50,1,0)</f>
        <v>0</v>
      </c>
      <c r="AJ91">
        <f>IF(countries_cumulative!AL90&gt;=50,1,0)</f>
        <v>0</v>
      </c>
      <c r="AK91">
        <f>IF(countries_cumulative!AM90&gt;=50,1,0)</f>
        <v>0</v>
      </c>
      <c r="AL91">
        <f>IF(countries_cumulative!AN90&gt;=50,1,0)</f>
        <v>0</v>
      </c>
      <c r="AM91">
        <f>IF(countries_cumulative!AO90&gt;=50,1,0)</f>
        <v>0</v>
      </c>
      <c r="AN91">
        <f>IF(countries_cumulative!AP90&gt;=50,1,0)</f>
        <v>0</v>
      </c>
      <c r="AO91">
        <f>IF(countries_cumulative!AQ90&gt;=50,1,0)</f>
        <v>0</v>
      </c>
      <c r="AP91">
        <f>IF(countries_cumulative!AR90&gt;=50,1,0)</f>
        <v>0</v>
      </c>
      <c r="AQ91">
        <f>IF(countries_cumulative!AS90&gt;=50,1,0)</f>
        <v>0</v>
      </c>
      <c r="AR91">
        <f>IF(countries_cumulative!AT90&gt;=50,1,0)</f>
        <v>0</v>
      </c>
      <c r="AS91">
        <f>IF(countries_cumulative!AU90&gt;=50,1,0)</f>
        <v>0</v>
      </c>
      <c r="AT91">
        <f>IF(countries_cumulative!AV90&gt;=50,1,0)</f>
        <v>0</v>
      </c>
      <c r="AU91">
        <f>IF(countries_cumulative!AW90&gt;=50,1,0)</f>
        <v>0</v>
      </c>
      <c r="AV91">
        <f>IF(countries_cumulative!AX90&gt;=50,1,0)</f>
        <v>0</v>
      </c>
      <c r="AW91">
        <f>IF(countries_cumulative!AY90&gt;=50,1,0)</f>
        <v>0</v>
      </c>
      <c r="AX91">
        <f>IF(countries_cumulative!AZ90&gt;=50,1,0)</f>
        <v>0</v>
      </c>
      <c r="AY91">
        <f>IF(countries_cumulative!BA90&gt;=50,1,0)</f>
        <v>0</v>
      </c>
      <c r="AZ91">
        <f>IF(countries_cumulative!BB90&gt;=50,1,0)</f>
        <v>0</v>
      </c>
      <c r="BA91">
        <f>IF(countries_cumulative!BC90&gt;=50,1,0)</f>
        <v>0</v>
      </c>
      <c r="BB91">
        <f>IF(countries_cumulative!BD90&gt;=50,1,0)</f>
        <v>0</v>
      </c>
      <c r="BC91">
        <f>IF(countries_cumulative!BE90&gt;=50,1,0)</f>
        <v>0</v>
      </c>
      <c r="BD91">
        <f>IF(countries_cumulative!BF90&gt;=50,1,0)</f>
        <v>0</v>
      </c>
      <c r="BE91">
        <f>IF(countries_cumulative!BG90&gt;=50,1,0)</f>
        <v>0</v>
      </c>
      <c r="BF91">
        <f>IF(countries_cumulative!BH90&gt;=50,1,0)</f>
        <v>1</v>
      </c>
      <c r="BG91">
        <f>IF(countries_cumulative!BI90&gt;=50,1,0)</f>
        <v>1</v>
      </c>
      <c r="BH91">
        <f>IF(countries_cumulative!BJ90&gt;=50,1,0)</f>
        <v>1</v>
      </c>
      <c r="BI91">
        <f>IF(countries_cumulative!BK90&gt;=50,1,0)</f>
        <v>1</v>
      </c>
      <c r="BJ91">
        <f>IF(countries_cumulative!BL90&gt;=50,1,0)</f>
        <v>1</v>
      </c>
      <c r="BK91">
        <f>IF(countries_cumulative!BM90&gt;=50,1,0)</f>
        <v>1</v>
      </c>
      <c r="BL91">
        <f>IF(countries_cumulative!BN90&gt;=50,1,0)</f>
        <v>1</v>
      </c>
      <c r="BM91">
        <f>IF(countries_cumulative!BO90&gt;=50,1,0)</f>
        <v>1</v>
      </c>
      <c r="BN91">
        <f>IF(countries_cumulative!BP90&gt;=50,1,0)</f>
        <v>1</v>
      </c>
      <c r="BO91">
        <f>IF(countries_cumulative!BQ90&gt;=50,1,0)</f>
        <v>1</v>
      </c>
      <c r="BP91">
        <f>IF(countries_cumulative!BR90&gt;=50,1,0)</f>
        <v>1</v>
      </c>
      <c r="BQ91">
        <f>IF(countries_cumulative!BS90&gt;=50,1,0)</f>
        <v>1</v>
      </c>
      <c r="BR91">
        <f>IF(countries_cumulative!BT90&gt;=50,1,0)</f>
        <v>1</v>
      </c>
      <c r="BS91">
        <f>IF(countries_cumulative!BU90&gt;=50,1,0)</f>
        <v>1</v>
      </c>
      <c r="BT91">
        <f>IF(countries_cumulative!BV90&gt;=50,1,0)</f>
        <v>1</v>
      </c>
      <c r="BU91">
        <f>IF(countries_cumulative!BW90&gt;=50,1,0)</f>
        <v>1</v>
      </c>
      <c r="BV91">
        <f>IF(countries_cumulative!BX90&gt;=50,1,0)</f>
        <v>1</v>
      </c>
      <c r="BW91">
        <f>IF(countries_cumulative!BY90&gt;=50,1,0)</f>
        <v>1</v>
      </c>
      <c r="BX91">
        <f>IF(countries_cumulative!BZ90&gt;=50,1,0)</f>
        <v>1</v>
      </c>
      <c r="BY91">
        <f>IF(countries_cumulative!CA90&gt;=50,1,0)</f>
        <v>1</v>
      </c>
      <c r="BZ91">
        <f>IF(countries_cumulative!CB90&gt;=50,1,0)</f>
        <v>1</v>
      </c>
      <c r="CA91">
        <f>IF(countries_cumulative!CC90&gt;=50,1,0)</f>
        <v>1</v>
      </c>
      <c r="CB91">
        <f>IF(countries_cumulative!CD90&gt;=50,1,0)</f>
        <v>1</v>
      </c>
      <c r="CC91">
        <f>IF(countries_cumulative!CE90&gt;=50,1,0)</f>
        <v>1</v>
      </c>
      <c r="CD91">
        <f>IF(countries_cumulative!CF90&gt;=50,1,0)</f>
        <v>1</v>
      </c>
      <c r="CE91">
        <f>IF(countries_cumulative!CG90&gt;=50,1,0)</f>
        <v>1</v>
      </c>
      <c r="CF91">
        <f>IF(countries_cumulative!CH90&gt;=50,1,0)</f>
        <v>1</v>
      </c>
      <c r="CG91">
        <f>IF(countries_cumulative!CI90&gt;=50,1,0)</f>
        <v>1</v>
      </c>
      <c r="CH91">
        <f>IF(countries_cumulative!CJ90&gt;=50,1,0)</f>
        <v>1</v>
      </c>
      <c r="CI91">
        <f>IF(countries_cumulative!CK90&gt;=50,1,0)</f>
        <v>1</v>
      </c>
      <c r="CJ91">
        <f>IF(countries_cumulative!CL90&gt;=50,1,0)</f>
        <v>1</v>
      </c>
      <c r="CK91">
        <f>IF(countries_cumulative!CM90&gt;=50,1,0)</f>
        <v>1</v>
      </c>
      <c r="CL91">
        <f>IF(countries_cumulative!CN90&gt;=50,1,0)</f>
        <v>1</v>
      </c>
      <c r="CM91">
        <f>IF(countries_cumulative!CO90&gt;=50,1,0)</f>
        <v>1</v>
      </c>
      <c r="CN91">
        <f>IF(countries_cumulative!CP90&gt;=50,1,0)</f>
        <v>1</v>
      </c>
      <c r="CP91">
        <f t="shared" si="69"/>
        <v>56</v>
      </c>
      <c r="CQ91" t="str">
        <f t="shared" si="70"/>
        <v>Jordan</v>
      </c>
      <c r="CR91">
        <f ca="1">OFFSET(countries_cumulative!$D90,0,$CP91+CR$1)</f>
        <v>52</v>
      </c>
      <c r="CS91">
        <f ca="1">OFFSET(countries_cumulative!$D90,0,$CP91+CS$1)</f>
        <v>69</v>
      </c>
      <c r="CT91">
        <f ca="1">OFFSET(countries_cumulative!$D90,0,$CP91+CT$1)</f>
        <v>85</v>
      </c>
      <c r="CU91">
        <f ca="1">OFFSET(countries_cumulative!$D90,0,$CP91+CU$1)</f>
        <v>85</v>
      </c>
      <c r="CV91">
        <f ca="1">OFFSET(countries_cumulative!$D90,0,$CP91+CV$1)</f>
        <v>112</v>
      </c>
      <c r="CW91">
        <f ca="1">OFFSET(countries_cumulative!$D90,0,$CP91+CW$1)</f>
        <v>127</v>
      </c>
      <c r="CX91">
        <f ca="1">OFFSET(countries_cumulative!$D90,0,$CP91+CX$1)</f>
        <v>154</v>
      </c>
      <c r="CY91">
        <f ca="1">OFFSET(countries_cumulative!$D90,0,$CP91+CY$1)</f>
        <v>172</v>
      </c>
      <c r="CZ91">
        <f ca="1">OFFSET(countries_cumulative!$D90,0,$CP91+CZ$1)</f>
        <v>212</v>
      </c>
      <c r="DA91">
        <f ca="1">OFFSET(countries_cumulative!$D90,0,$CP91+DA$1)</f>
        <v>235</v>
      </c>
      <c r="DB91">
        <f ca="1">OFFSET(countries_cumulative!$D90,0,$CP91+DB$1)</f>
        <v>246</v>
      </c>
      <c r="DC91">
        <f ca="1">OFFSET(countries_cumulative!$D90,0,$CP91+DC$1)</f>
        <v>259</v>
      </c>
      <c r="DD91">
        <f ca="1">OFFSET(countries_cumulative!$D90,0,$CP91+DD$1)</f>
        <v>268</v>
      </c>
      <c r="DE91">
        <f ca="1">OFFSET(countries_cumulative!$D90,0,$CP91+DE$1)</f>
        <v>274</v>
      </c>
      <c r="DF91">
        <f ca="1">OFFSET(countries_cumulative!$D90,0,$CP91+DF$1)</f>
        <v>278</v>
      </c>
      <c r="DG91">
        <f ca="1">OFFSET(countries_cumulative!$D90,0,$CP91+DG$1)</f>
        <v>299</v>
      </c>
      <c r="DH91">
        <f ca="1">OFFSET(countries_cumulative!$D90,0,$CP91+DH$1)</f>
        <v>310</v>
      </c>
      <c r="DI91">
        <f ca="1">OFFSET(countries_cumulative!$D90,0,$CP91+DI$1)</f>
        <v>323</v>
      </c>
      <c r="DJ91">
        <f ca="1">OFFSET(countries_cumulative!$D90,0,$CP91+DJ$1)</f>
        <v>345</v>
      </c>
      <c r="DK91">
        <f ca="1">OFFSET(countries_cumulative!$D90,0,$CP91+DK$1)</f>
        <v>349</v>
      </c>
      <c r="DL91">
        <f ca="1">OFFSET(countries_cumulative!$D90,0,$CP91+DL$1)</f>
        <v>353</v>
      </c>
      <c r="DM91">
        <f ca="1">OFFSET(countries_cumulative!$D90,0,$CP91+DM$1)</f>
        <v>358</v>
      </c>
      <c r="DN91">
        <f ca="1">OFFSET(countries_cumulative!$D90,0,$CP91+DN$1)</f>
        <v>372</v>
      </c>
      <c r="DO91">
        <f ca="1">OFFSET(countries_cumulative!$D90,0,$CP91+DO$1)</f>
        <v>372</v>
      </c>
      <c r="DP91">
        <f ca="1">OFFSET(countries_cumulative!$D90,0,$CP91+DP$1)</f>
        <v>381</v>
      </c>
      <c r="DQ91">
        <f ca="1">OFFSET(countries_cumulative!$D90,0,$CP91+DQ$1)</f>
        <v>389</v>
      </c>
      <c r="DR91">
        <f ca="1">OFFSET(countries_cumulative!$D90,0,$CP91+DR$1)</f>
        <v>391</v>
      </c>
      <c r="DS91">
        <f ca="1">OFFSET(countries_cumulative!$D90,0,$CP91+DS$1)</f>
        <v>397</v>
      </c>
      <c r="DT91">
        <f ca="1">OFFSET(countries_cumulative!$D90,0,$CP91+DT$1)</f>
        <v>401</v>
      </c>
      <c r="DU91">
        <f ca="1">OFFSET(countries_cumulative!$D90,0,$CP91+DU$1)</f>
        <v>402</v>
      </c>
      <c r="DV91">
        <f ca="1">OFFSET(countries_cumulative!$D90,0,$CP91+DV$1)</f>
        <v>407</v>
      </c>
      <c r="DW91" s="3" t="s">
        <v>84</v>
      </c>
      <c r="DX91">
        <f t="shared" ca="1" si="71"/>
        <v>0.21620731661469206</v>
      </c>
      <c r="DZ91" t="s">
        <v>84</v>
      </c>
      <c r="EA91">
        <f t="shared" ca="1" si="72"/>
        <v>16</v>
      </c>
      <c r="EB91">
        <f t="shared" ca="1" si="73"/>
        <v>4.7445626465380286</v>
      </c>
      <c r="EC91">
        <f t="shared" ca="1" si="99"/>
        <v>2.2075343299958265</v>
      </c>
      <c r="ED91">
        <f t="shared" ca="1" si="100"/>
        <v>1.7831576837137404</v>
      </c>
      <c r="EE91">
        <f t="shared" ca="1" si="101"/>
        <v>1.3714406097793117</v>
      </c>
      <c r="EF91">
        <f t="shared" ca="1" si="74"/>
        <v>1.1615570148287224</v>
      </c>
      <c r="EG91">
        <f t="shared" ca="1" si="75"/>
        <v>0.98164516639626886</v>
      </c>
      <c r="EH91">
        <f t="shared" ca="1" si="76"/>
        <v>0.88588409508056598</v>
      </c>
      <c r="EI91">
        <f t="shared" ca="1" si="77"/>
        <v>0.78395318952871706</v>
      </c>
      <c r="EJ91">
        <f t="shared" ca="1" si="78"/>
        <v>0.69348039383848903</v>
      </c>
      <c r="EK91">
        <f t="shared" ca="1" si="79"/>
        <v>0.62383821840688292</v>
      </c>
      <c r="EL91">
        <f t="shared" ca="1" si="80"/>
        <v>0.56508458007328732</v>
      </c>
      <c r="EM91">
        <f t="shared" ca="1" si="81"/>
        <v>0.51526534347959441</v>
      </c>
      <c r="EN91">
        <f t="shared" ca="1" si="82"/>
        <v>0.47282315324581603</v>
      </c>
      <c r="EO91">
        <f t="shared" ca="1" si="83"/>
        <v>0.44382025528775548</v>
      </c>
      <c r="EP91">
        <f t="shared" ca="1" si="84"/>
        <v>0.41490158021473023</v>
      </c>
      <c r="EQ91">
        <f t="shared" ca="1" si="85"/>
        <v>0.39032342680083243</v>
      </c>
      <c r="ER91">
        <f t="shared" ca="1" si="86"/>
        <v>0.3710339249444341</v>
      </c>
      <c r="ES91">
        <f t="shared" ca="1" si="87"/>
        <v>0.34941357956276997</v>
      </c>
      <c r="ET91">
        <f t="shared" ca="1" si="88"/>
        <v>0.33023486016916692</v>
      </c>
      <c r="EU91">
        <f t="shared" ca="1" si="89"/>
        <v>0.31331131795333977</v>
      </c>
      <c r="EV91">
        <f t="shared" ca="1" si="90"/>
        <v>0.29978180607493843</v>
      </c>
      <c r="EW91">
        <f t="shared" ca="1" si="91"/>
        <v>0.28504863391352786</v>
      </c>
      <c r="EX91">
        <f t="shared" ca="1" si="92"/>
        <v>0.27316051849694012</v>
      </c>
      <c r="EY91">
        <f t="shared" ca="1" si="93"/>
        <v>0.26213321503648812</v>
      </c>
      <c r="EZ91">
        <f t="shared" ca="1" si="94"/>
        <v>0.25116726452945692</v>
      </c>
      <c r="FA91">
        <f t="shared" ca="1" si="95"/>
        <v>0.24163315185085832</v>
      </c>
      <c r="FB91">
        <f t="shared" ca="1" si="96"/>
        <v>0.23258021934612527</v>
      </c>
      <c r="FC91">
        <f t="shared" ca="1" si="97"/>
        <v>0.22384518712315171</v>
      </c>
      <c r="FD91">
        <f t="shared" ca="1" si="98"/>
        <v>0.21620731661469206</v>
      </c>
    </row>
    <row r="92" spans="1:160" x14ac:dyDescent="0.25">
      <c r="A92" s="3" t="s">
        <v>85</v>
      </c>
      <c r="B92">
        <f>IF(countries_cumulative!D91&gt;=50,1,0)</f>
        <v>0</v>
      </c>
      <c r="C92">
        <f>IF(countries_cumulative!E91&gt;=50,1,0)</f>
        <v>0</v>
      </c>
      <c r="D92">
        <f>IF(countries_cumulative!F91&gt;=50,1,0)</f>
        <v>0</v>
      </c>
      <c r="E92">
        <f>IF(countries_cumulative!G91&gt;=50,1,0)</f>
        <v>0</v>
      </c>
      <c r="F92">
        <f>IF(countries_cumulative!H91&gt;=50,1,0)</f>
        <v>0</v>
      </c>
      <c r="G92">
        <f>IF(countries_cumulative!I91&gt;=50,1,0)</f>
        <v>0</v>
      </c>
      <c r="H92">
        <f>IF(countries_cumulative!J91&gt;=50,1,0)</f>
        <v>0</v>
      </c>
      <c r="I92">
        <f>IF(countries_cumulative!K91&gt;=50,1,0)</f>
        <v>0</v>
      </c>
      <c r="J92">
        <f>IF(countries_cumulative!L91&gt;=50,1,0)</f>
        <v>0</v>
      </c>
      <c r="K92">
        <f>IF(countries_cumulative!M91&gt;=50,1,0)</f>
        <v>0</v>
      </c>
      <c r="L92">
        <f>IF(countries_cumulative!N91&gt;=50,1,0)</f>
        <v>0</v>
      </c>
      <c r="M92">
        <f>IF(countries_cumulative!O91&gt;=50,1,0)</f>
        <v>0</v>
      </c>
      <c r="N92">
        <f>IF(countries_cumulative!P91&gt;=50,1,0)</f>
        <v>0</v>
      </c>
      <c r="O92">
        <f>IF(countries_cumulative!Q91&gt;=50,1,0)</f>
        <v>0</v>
      </c>
      <c r="P92">
        <f>IF(countries_cumulative!R91&gt;=50,1,0)</f>
        <v>0</v>
      </c>
      <c r="Q92">
        <f>IF(countries_cumulative!S91&gt;=50,1,0)</f>
        <v>0</v>
      </c>
      <c r="R92">
        <f>IF(countries_cumulative!T91&gt;=50,1,0)</f>
        <v>0</v>
      </c>
      <c r="S92">
        <f>IF(countries_cumulative!U91&gt;=50,1,0)</f>
        <v>0</v>
      </c>
      <c r="T92">
        <f>IF(countries_cumulative!V91&gt;=50,1,0)</f>
        <v>0</v>
      </c>
      <c r="U92">
        <f>IF(countries_cumulative!W91&gt;=50,1,0)</f>
        <v>0</v>
      </c>
      <c r="V92">
        <f>IF(countries_cumulative!X91&gt;=50,1,0)</f>
        <v>0</v>
      </c>
      <c r="W92">
        <f>IF(countries_cumulative!Y91&gt;=50,1,0)</f>
        <v>0</v>
      </c>
      <c r="X92">
        <f>IF(countries_cumulative!Z91&gt;=50,1,0)</f>
        <v>0</v>
      </c>
      <c r="Y92">
        <f>IF(countries_cumulative!AA91&gt;=50,1,0)</f>
        <v>0</v>
      </c>
      <c r="Z92">
        <f>IF(countries_cumulative!AB91&gt;=50,1,0)</f>
        <v>0</v>
      </c>
      <c r="AA92">
        <f>IF(countries_cumulative!AC91&gt;=50,1,0)</f>
        <v>0</v>
      </c>
      <c r="AB92">
        <f>IF(countries_cumulative!AD91&gt;=50,1,0)</f>
        <v>0</v>
      </c>
      <c r="AC92">
        <f>IF(countries_cumulative!AE91&gt;=50,1,0)</f>
        <v>0</v>
      </c>
      <c r="AD92">
        <f>IF(countries_cumulative!AF91&gt;=50,1,0)</f>
        <v>0</v>
      </c>
      <c r="AE92">
        <f>IF(countries_cumulative!AG91&gt;=50,1,0)</f>
        <v>0</v>
      </c>
      <c r="AF92">
        <f>IF(countries_cumulative!AH91&gt;=50,1,0)</f>
        <v>0</v>
      </c>
      <c r="AG92">
        <f>IF(countries_cumulative!AI91&gt;=50,1,0)</f>
        <v>0</v>
      </c>
      <c r="AH92">
        <f>IF(countries_cumulative!AJ91&gt;=50,1,0)</f>
        <v>0</v>
      </c>
      <c r="AI92">
        <f>IF(countries_cumulative!AK91&gt;=50,1,0)</f>
        <v>0</v>
      </c>
      <c r="AJ92">
        <f>IF(countries_cumulative!AL91&gt;=50,1,0)</f>
        <v>0</v>
      </c>
      <c r="AK92">
        <f>IF(countries_cumulative!AM91&gt;=50,1,0)</f>
        <v>0</v>
      </c>
      <c r="AL92">
        <f>IF(countries_cumulative!AN91&gt;=50,1,0)</f>
        <v>0</v>
      </c>
      <c r="AM92">
        <f>IF(countries_cumulative!AO91&gt;=50,1,0)</f>
        <v>0</v>
      </c>
      <c r="AN92">
        <f>IF(countries_cumulative!AP91&gt;=50,1,0)</f>
        <v>0</v>
      </c>
      <c r="AO92">
        <f>IF(countries_cumulative!AQ91&gt;=50,1,0)</f>
        <v>0</v>
      </c>
      <c r="AP92">
        <f>IF(countries_cumulative!AR91&gt;=50,1,0)</f>
        <v>0</v>
      </c>
      <c r="AQ92">
        <f>IF(countries_cumulative!AS91&gt;=50,1,0)</f>
        <v>0</v>
      </c>
      <c r="AR92">
        <f>IF(countries_cumulative!AT91&gt;=50,1,0)</f>
        <v>0</v>
      </c>
      <c r="AS92">
        <f>IF(countries_cumulative!AU91&gt;=50,1,0)</f>
        <v>0</v>
      </c>
      <c r="AT92">
        <f>IF(countries_cumulative!AV91&gt;=50,1,0)</f>
        <v>0</v>
      </c>
      <c r="AU92">
        <f>IF(countries_cumulative!AW91&gt;=50,1,0)</f>
        <v>0</v>
      </c>
      <c r="AV92">
        <f>IF(countries_cumulative!AX91&gt;=50,1,0)</f>
        <v>0</v>
      </c>
      <c r="AW92">
        <f>IF(countries_cumulative!AY91&gt;=50,1,0)</f>
        <v>0</v>
      </c>
      <c r="AX92">
        <f>IF(countries_cumulative!AZ91&gt;=50,1,0)</f>
        <v>0</v>
      </c>
      <c r="AY92">
        <f>IF(countries_cumulative!BA91&gt;=50,1,0)</f>
        <v>0</v>
      </c>
      <c r="AZ92">
        <f>IF(countries_cumulative!BB91&gt;=50,1,0)</f>
        <v>0</v>
      </c>
      <c r="BA92">
        <f>IF(countries_cumulative!BC91&gt;=50,1,0)</f>
        <v>0</v>
      </c>
      <c r="BB92">
        <f>IF(countries_cumulative!BD91&gt;=50,1,0)</f>
        <v>0</v>
      </c>
      <c r="BC92">
        <f>IF(countries_cumulative!BE91&gt;=50,1,0)</f>
        <v>0</v>
      </c>
      <c r="BD92">
        <f>IF(countries_cumulative!BF91&gt;=50,1,0)</f>
        <v>0</v>
      </c>
      <c r="BE92">
        <f>IF(countries_cumulative!BG91&gt;=50,1,0)</f>
        <v>0</v>
      </c>
      <c r="BF92">
        <f>IF(countries_cumulative!BH91&gt;=50,1,0)</f>
        <v>0</v>
      </c>
      <c r="BG92">
        <f>IF(countries_cumulative!BI91&gt;=50,1,0)</f>
        <v>0</v>
      </c>
      <c r="BH92">
        <f>IF(countries_cumulative!BJ91&gt;=50,1,0)</f>
        <v>0</v>
      </c>
      <c r="BI92">
        <f>IF(countries_cumulative!BK91&gt;=50,1,0)</f>
        <v>1</v>
      </c>
      <c r="BJ92">
        <f>IF(countries_cumulative!BL91&gt;=50,1,0)</f>
        <v>1</v>
      </c>
      <c r="BK92">
        <f>IF(countries_cumulative!BM91&gt;=50,1,0)</f>
        <v>1</v>
      </c>
      <c r="BL92">
        <f>IF(countries_cumulative!BN91&gt;=50,1,0)</f>
        <v>1</v>
      </c>
      <c r="BM92">
        <f>IF(countries_cumulative!BO91&gt;=50,1,0)</f>
        <v>1</v>
      </c>
      <c r="BN92">
        <f>IF(countries_cumulative!BP91&gt;=50,1,0)</f>
        <v>1</v>
      </c>
      <c r="BO92">
        <f>IF(countries_cumulative!BQ91&gt;=50,1,0)</f>
        <v>1</v>
      </c>
      <c r="BP92">
        <f>IF(countries_cumulative!BR91&gt;=50,1,0)</f>
        <v>1</v>
      </c>
      <c r="BQ92">
        <f>IF(countries_cumulative!BS91&gt;=50,1,0)</f>
        <v>1</v>
      </c>
      <c r="BR92">
        <f>IF(countries_cumulative!BT91&gt;=50,1,0)</f>
        <v>1</v>
      </c>
      <c r="BS92">
        <f>IF(countries_cumulative!BU91&gt;=50,1,0)</f>
        <v>1</v>
      </c>
      <c r="BT92">
        <f>IF(countries_cumulative!BV91&gt;=50,1,0)</f>
        <v>1</v>
      </c>
      <c r="BU92">
        <f>IF(countries_cumulative!BW91&gt;=50,1,0)</f>
        <v>1</v>
      </c>
      <c r="BV92">
        <f>IF(countries_cumulative!BX91&gt;=50,1,0)</f>
        <v>1</v>
      </c>
      <c r="BW92">
        <f>IF(countries_cumulative!BY91&gt;=50,1,0)</f>
        <v>1</v>
      </c>
      <c r="BX92">
        <f>IF(countries_cumulative!BZ91&gt;=50,1,0)</f>
        <v>1</v>
      </c>
      <c r="BY92">
        <f>IF(countries_cumulative!CA91&gt;=50,1,0)</f>
        <v>1</v>
      </c>
      <c r="BZ92">
        <f>IF(countries_cumulative!CB91&gt;=50,1,0)</f>
        <v>1</v>
      </c>
      <c r="CA92">
        <f>IF(countries_cumulative!CC91&gt;=50,1,0)</f>
        <v>1</v>
      </c>
      <c r="CB92">
        <f>IF(countries_cumulative!CD91&gt;=50,1,0)</f>
        <v>1</v>
      </c>
      <c r="CC92">
        <f>IF(countries_cumulative!CE91&gt;=50,1,0)</f>
        <v>1</v>
      </c>
      <c r="CD92">
        <f>IF(countries_cumulative!CF91&gt;=50,1,0)</f>
        <v>1</v>
      </c>
      <c r="CE92">
        <f>IF(countries_cumulative!CG91&gt;=50,1,0)</f>
        <v>1</v>
      </c>
      <c r="CF92">
        <f>IF(countries_cumulative!CH91&gt;=50,1,0)</f>
        <v>1</v>
      </c>
      <c r="CG92">
        <f>IF(countries_cumulative!CI91&gt;=50,1,0)</f>
        <v>1</v>
      </c>
      <c r="CH92">
        <f>IF(countries_cumulative!CJ91&gt;=50,1,0)</f>
        <v>1</v>
      </c>
      <c r="CI92">
        <f>IF(countries_cumulative!CK91&gt;=50,1,0)</f>
        <v>1</v>
      </c>
      <c r="CJ92">
        <f>IF(countries_cumulative!CL91&gt;=50,1,0)</f>
        <v>1</v>
      </c>
      <c r="CK92">
        <f>IF(countries_cumulative!CM91&gt;=50,1,0)</f>
        <v>1</v>
      </c>
      <c r="CL92">
        <f>IF(countries_cumulative!CN91&gt;=50,1,0)</f>
        <v>1</v>
      </c>
      <c r="CM92">
        <f>IF(countries_cumulative!CO91&gt;=50,1,0)</f>
        <v>1</v>
      </c>
      <c r="CN92">
        <f>IF(countries_cumulative!CP91&gt;=50,1,0)</f>
        <v>1</v>
      </c>
      <c r="CP92">
        <f t="shared" si="69"/>
        <v>59</v>
      </c>
      <c r="CQ92" t="str">
        <f t="shared" si="70"/>
        <v>Kazakhstan</v>
      </c>
      <c r="CR92">
        <f ca="1">OFFSET(countries_cumulative!$D91,0,$CP92+CR$1)</f>
        <v>53</v>
      </c>
      <c r="CS92">
        <f ca="1">OFFSET(countries_cumulative!$D91,0,$CP92+CS$1)</f>
        <v>60</v>
      </c>
      <c r="CT92">
        <f ca="1">OFFSET(countries_cumulative!$D91,0,$CP92+CT$1)</f>
        <v>62</v>
      </c>
      <c r="CU92">
        <f ca="1">OFFSET(countries_cumulative!$D91,0,$CP92+CU$1)</f>
        <v>72</v>
      </c>
      <c r="CV92">
        <f ca="1">OFFSET(countries_cumulative!$D91,0,$CP92+CV$1)</f>
        <v>81</v>
      </c>
      <c r="CW92">
        <f ca="1">OFFSET(countries_cumulative!$D91,0,$CP92+CW$1)</f>
        <v>111</v>
      </c>
      <c r="CX92">
        <f ca="1">OFFSET(countries_cumulative!$D91,0,$CP92+CX$1)</f>
        <v>150</v>
      </c>
      <c r="CY92">
        <f ca="1">OFFSET(countries_cumulative!$D91,0,$CP92+CY$1)</f>
        <v>228</v>
      </c>
      <c r="CZ92">
        <f ca="1">OFFSET(countries_cumulative!$D91,0,$CP92+CZ$1)</f>
        <v>284</v>
      </c>
      <c r="DA92">
        <f ca="1">OFFSET(countries_cumulative!$D91,0,$CP92+DA$1)</f>
        <v>302</v>
      </c>
      <c r="DB92">
        <f ca="1">OFFSET(countries_cumulative!$D91,0,$CP92+DB$1)</f>
        <v>343</v>
      </c>
      <c r="DC92">
        <f ca="1">OFFSET(countries_cumulative!$D91,0,$CP92+DC$1)</f>
        <v>380</v>
      </c>
      <c r="DD92">
        <f ca="1">OFFSET(countries_cumulative!$D91,0,$CP92+DD$1)</f>
        <v>435</v>
      </c>
      <c r="DE92">
        <f ca="1">OFFSET(countries_cumulative!$D91,0,$CP92+DE$1)</f>
        <v>464</v>
      </c>
      <c r="DF92">
        <f ca="1">OFFSET(countries_cumulative!$D91,0,$CP92+DF$1)</f>
        <v>531</v>
      </c>
      <c r="DG92">
        <f ca="1">OFFSET(countries_cumulative!$D91,0,$CP92+DG$1)</f>
        <v>584</v>
      </c>
      <c r="DH92">
        <f ca="1">OFFSET(countries_cumulative!$D91,0,$CP92+DH$1)</f>
        <v>662</v>
      </c>
      <c r="DI92">
        <f ca="1">OFFSET(countries_cumulative!$D91,0,$CP92+DI$1)</f>
        <v>697</v>
      </c>
      <c r="DJ92">
        <f ca="1">OFFSET(countries_cumulative!$D91,0,$CP92+DJ$1)</f>
        <v>727</v>
      </c>
      <c r="DK92">
        <f ca="1">OFFSET(countries_cumulative!$D91,0,$CP92+DK$1)</f>
        <v>781</v>
      </c>
      <c r="DL92">
        <f ca="1">OFFSET(countries_cumulative!$D91,0,$CP92+DL$1)</f>
        <v>812</v>
      </c>
      <c r="DM92">
        <f ca="1">OFFSET(countries_cumulative!$D91,0,$CP92+DM$1)</f>
        <v>865</v>
      </c>
      <c r="DN92">
        <f ca="1">OFFSET(countries_cumulative!$D91,0,$CP92+DN$1)</f>
        <v>951</v>
      </c>
      <c r="DO92">
        <f ca="1">OFFSET(countries_cumulative!$D91,0,$CP92+DO$1)</f>
        <v>1091</v>
      </c>
      <c r="DP92">
        <f ca="1">OFFSET(countries_cumulative!$D91,0,$CP92+DP$1)</f>
        <v>1232</v>
      </c>
      <c r="DQ92">
        <f ca="1">OFFSET(countries_cumulative!$D91,0,$CP92+DQ$1)</f>
        <v>1295</v>
      </c>
      <c r="DR92">
        <f ca="1">OFFSET(countries_cumulative!$D91,0,$CP92+DR$1)</f>
        <v>1402</v>
      </c>
      <c r="DS92">
        <f ca="1">OFFSET(countries_cumulative!$D91,0,$CP92+DS$1)</f>
        <v>1546</v>
      </c>
      <c r="DT92">
        <f ca="1">OFFSET(countries_cumulative!$D91,0,$CP92+DT$1)</f>
        <v>1615</v>
      </c>
      <c r="DU92">
        <f ca="1">OFFSET(countries_cumulative!$D91,0,$CP92+DU$1)</f>
        <v>1676</v>
      </c>
      <c r="DV92">
        <f ca="1">OFFSET(countries_cumulative!$D91,0,$CP92+DV$1)</f>
        <v>1852</v>
      </c>
      <c r="DW92" s="3" t="s">
        <v>85</v>
      </c>
      <c r="DX92">
        <f t="shared" ca="1" si="71"/>
        <v>0.28381084118406918</v>
      </c>
      <c r="DZ92" t="s">
        <v>85</v>
      </c>
      <c r="EA92">
        <f t="shared" ca="1" si="72"/>
        <v>6</v>
      </c>
      <c r="EB92">
        <f t="shared" ca="1" si="73"/>
        <v>2</v>
      </c>
      <c r="EC92">
        <f t="shared" ca="1" si="99"/>
        <v>1.6684016487219444</v>
      </c>
      <c r="ED92">
        <f t="shared" ca="1" si="100"/>
        <v>1.3003266337912058</v>
      </c>
      <c r="EE92">
        <f t="shared" ca="1" si="101"/>
        <v>1.2526078784323254</v>
      </c>
      <c r="EF92">
        <f t="shared" ca="1" si="74"/>
        <v>1.1435253420958289</v>
      </c>
      <c r="EG92">
        <f t="shared" ca="1" si="75"/>
        <v>1.0913850873694031</v>
      </c>
      <c r="EH92">
        <f t="shared" ca="1" si="76"/>
        <v>0.97447435550004724</v>
      </c>
      <c r="EI92">
        <f t="shared" ca="1" si="77"/>
        <v>0.84605387767842166</v>
      </c>
      <c r="EJ92">
        <f t="shared" ca="1" si="78"/>
        <v>0.76294920673123712</v>
      </c>
      <c r="EK92">
        <f t="shared" ca="1" si="79"/>
        <v>0.69275946275708722</v>
      </c>
      <c r="EL92">
        <f t="shared" ca="1" si="80"/>
        <v>0.64123944802573729</v>
      </c>
      <c r="EM92">
        <f t="shared" ca="1" si="81"/>
        <v>0.58878362670379358</v>
      </c>
      <c r="EN92">
        <f t="shared" ca="1" si="82"/>
        <v>0.55377348829313955</v>
      </c>
      <c r="EO92">
        <f t="shared" ca="1" si="83"/>
        <v>0.51940295978771922</v>
      </c>
      <c r="EP92">
        <f t="shared" ca="1" si="84"/>
        <v>0.49292702868331673</v>
      </c>
      <c r="EQ92">
        <f t="shared" ca="1" si="85"/>
        <v>0.46294695873117298</v>
      </c>
      <c r="ER92">
        <f t="shared" ca="1" si="86"/>
        <v>0.43597795275416029</v>
      </c>
      <c r="ES92">
        <f t="shared" ca="1" si="87"/>
        <v>0.41461576479388018</v>
      </c>
      <c r="ET92">
        <f t="shared" ca="1" si="88"/>
        <v>0.39319558267145593</v>
      </c>
      <c r="EU92">
        <f t="shared" ca="1" si="89"/>
        <v>0.3757841035651126</v>
      </c>
      <c r="EV92">
        <f t="shared" ca="1" si="90"/>
        <v>0.36219673023789256</v>
      </c>
      <c r="EW92">
        <f t="shared" ca="1" si="91"/>
        <v>0.35250542375582361</v>
      </c>
      <c r="EX92">
        <f t="shared" ca="1" si="92"/>
        <v>0.34270232792049371</v>
      </c>
      <c r="EY92">
        <f t="shared" ca="1" si="93"/>
        <v>0.3297342769420557</v>
      </c>
      <c r="EZ92">
        <f t="shared" ca="1" si="94"/>
        <v>0.31942611287096567</v>
      </c>
      <c r="FA92">
        <f t="shared" ca="1" si="95"/>
        <v>0.31086440438019447</v>
      </c>
      <c r="FB92">
        <f t="shared" ca="1" si="96"/>
        <v>0.30034932560068595</v>
      </c>
      <c r="FC92">
        <f t="shared" ca="1" si="97"/>
        <v>0.2903295363159526</v>
      </c>
      <c r="FD92">
        <f t="shared" ca="1" si="98"/>
        <v>0.28381084118406918</v>
      </c>
    </row>
    <row r="93" spans="1:160" hidden="1" x14ac:dyDescent="0.25">
      <c r="A93" s="3" t="s">
        <v>86</v>
      </c>
      <c r="B93">
        <f>IF(countries_cumulative!D92&gt;=50,1,0)</f>
        <v>0</v>
      </c>
      <c r="C93">
        <f>IF(countries_cumulative!E92&gt;=50,1,0)</f>
        <v>0</v>
      </c>
      <c r="D93">
        <f>IF(countries_cumulative!F92&gt;=50,1,0)</f>
        <v>0</v>
      </c>
      <c r="E93">
        <f>IF(countries_cumulative!G92&gt;=50,1,0)</f>
        <v>0</v>
      </c>
      <c r="F93">
        <f>IF(countries_cumulative!H92&gt;=50,1,0)</f>
        <v>0</v>
      </c>
      <c r="G93">
        <f>IF(countries_cumulative!I92&gt;=50,1,0)</f>
        <v>0</v>
      </c>
      <c r="H93">
        <f>IF(countries_cumulative!J92&gt;=50,1,0)</f>
        <v>0</v>
      </c>
      <c r="I93">
        <f>IF(countries_cumulative!K92&gt;=50,1,0)</f>
        <v>0</v>
      </c>
      <c r="J93">
        <f>IF(countries_cumulative!L92&gt;=50,1,0)</f>
        <v>0</v>
      </c>
      <c r="K93">
        <f>IF(countries_cumulative!M92&gt;=50,1,0)</f>
        <v>0</v>
      </c>
      <c r="L93">
        <f>IF(countries_cumulative!N92&gt;=50,1,0)</f>
        <v>0</v>
      </c>
      <c r="M93">
        <f>IF(countries_cumulative!O92&gt;=50,1,0)</f>
        <v>0</v>
      </c>
      <c r="N93">
        <f>IF(countries_cumulative!P92&gt;=50,1,0)</f>
        <v>0</v>
      </c>
      <c r="O93">
        <f>IF(countries_cumulative!Q92&gt;=50,1,0)</f>
        <v>0</v>
      </c>
      <c r="P93">
        <f>IF(countries_cumulative!R92&gt;=50,1,0)</f>
        <v>0</v>
      </c>
      <c r="Q93">
        <f>IF(countries_cumulative!S92&gt;=50,1,0)</f>
        <v>0</v>
      </c>
      <c r="R93">
        <f>IF(countries_cumulative!T92&gt;=50,1,0)</f>
        <v>0</v>
      </c>
      <c r="S93">
        <f>IF(countries_cumulative!U92&gt;=50,1,0)</f>
        <v>0</v>
      </c>
      <c r="T93">
        <f>IF(countries_cumulative!V92&gt;=50,1,0)</f>
        <v>0</v>
      </c>
      <c r="U93">
        <f>IF(countries_cumulative!W92&gt;=50,1,0)</f>
        <v>0</v>
      </c>
      <c r="V93">
        <f>IF(countries_cumulative!X92&gt;=50,1,0)</f>
        <v>0</v>
      </c>
      <c r="W93">
        <f>IF(countries_cumulative!Y92&gt;=50,1,0)</f>
        <v>0</v>
      </c>
      <c r="X93">
        <f>IF(countries_cumulative!Z92&gt;=50,1,0)</f>
        <v>0</v>
      </c>
      <c r="Y93">
        <f>IF(countries_cumulative!AA92&gt;=50,1,0)</f>
        <v>0</v>
      </c>
      <c r="Z93">
        <f>IF(countries_cumulative!AB92&gt;=50,1,0)</f>
        <v>0</v>
      </c>
      <c r="AA93">
        <f>IF(countries_cumulative!AC92&gt;=50,1,0)</f>
        <v>0</v>
      </c>
      <c r="AB93">
        <f>IF(countries_cumulative!AD92&gt;=50,1,0)</f>
        <v>0</v>
      </c>
      <c r="AC93">
        <f>IF(countries_cumulative!AE92&gt;=50,1,0)</f>
        <v>0</v>
      </c>
      <c r="AD93">
        <f>IF(countries_cumulative!AF92&gt;=50,1,0)</f>
        <v>0</v>
      </c>
      <c r="AE93">
        <f>IF(countries_cumulative!AG92&gt;=50,1,0)</f>
        <v>0</v>
      </c>
      <c r="AF93">
        <f>IF(countries_cumulative!AH92&gt;=50,1,0)</f>
        <v>0</v>
      </c>
      <c r="AG93">
        <f>IF(countries_cumulative!AI92&gt;=50,1,0)</f>
        <v>0</v>
      </c>
      <c r="AH93">
        <f>IF(countries_cumulative!AJ92&gt;=50,1,0)</f>
        <v>0</v>
      </c>
      <c r="AI93">
        <f>IF(countries_cumulative!AK92&gt;=50,1,0)</f>
        <v>0</v>
      </c>
      <c r="AJ93">
        <f>IF(countries_cumulative!AL92&gt;=50,1,0)</f>
        <v>0</v>
      </c>
      <c r="AK93">
        <f>IF(countries_cumulative!AM92&gt;=50,1,0)</f>
        <v>0</v>
      </c>
      <c r="AL93">
        <f>IF(countries_cumulative!AN92&gt;=50,1,0)</f>
        <v>0</v>
      </c>
      <c r="AM93">
        <f>IF(countries_cumulative!AO92&gt;=50,1,0)</f>
        <v>0</v>
      </c>
      <c r="AN93">
        <f>IF(countries_cumulative!AP92&gt;=50,1,0)</f>
        <v>0</v>
      </c>
      <c r="AO93">
        <f>IF(countries_cumulative!AQ92&gt;=50,1,0)</f>
        <v>0</v>
      </c>
      <c r="AP93">
        <f>IF(countries_cumulative!AR92&gt;=50,1,0)</f>
        <v>0</v>
      </c>
      <c r="AQ93">
        <f>IF(countries_cumulative!AS92&gt;=50,1,0)</f>
        <v>0</v>
      </c>
      <c r="AR93">
        <f>IF(countries_cumulative!AT92&gt;=50,1,0)</f>
        <v>0</v>
      </c>
      <c r="AS93">
        <f>IF(countries_cumulative!AU92&gt;=50,1,0)</f>
        <v>0</v>
      </c>
      <c r="AT93">
        <f>IF(countries_cumulative!AV92&gt;=50,1,0)</f>
        <v>0</v>
      </c>
      <c r="AU93">
        <f>IF(countries_cumulative!AW92&gt;=50,1,0)</f>
        <v>0</v>
      </c>
      <c r="AV93">
        <f>IF(countries_cumulative!AX92&gt;=50,1,0)</f>
        <v>0</v>
      </c>
      <c r="AW93">
        <f>IF(countries_cumulative!AY92&gt;=50,1,0)</f>
        <v>0</v>
      </c>
      <c r="AX93">
        <f>IF(countries_cumulative!AZ92&gt;=50,1,0)</f>
        <v>0</v>
      </c>
      <c r="AY93">
        <f>IF(countries_cumulative!BA92&gt;=50,1,0)</f>
        <v>0</v>
      </c>
      <c r="AZ93">
        <f>IF(countries_cumulative!BB92&gt;=50,1,0)</f>
        <v>0</v>
      </c>
      <c r="BA93">
        <f>IF(countries_cumulative!BC92&gt;=50,1,0)</f>
        <v>0</v>
      </c>
      <c r="BB93">
        <f>IF(countries_cumulative!BD92&gt;=50,1,0)</f>
        <v>0</v>
      </c>
      <c r="BC93">
        <f>IF(countries_cumulative!BE92&gt;=50,1,0)</f>
        <v>0</v>
      </c>
      <c r="BD93">
        <f>IF(countries_cumulative!BF92&gt;=50,1,0)</f>
        <v>0</v>
      </c>
      <c r="BE93">
        <f>IF(countries_cumulative!BG92&gt;=50,1,0)</f>
        <v>0</v>
      </c>
      <c r="BF93">
        <f>IF(countries_cumulative!BH92&gt;=50,1,0)</f>
        <v>0</v>
      </c>
      <c r="BG93">
        <f>IF(countries_cumulative!BI92&gt;=50,1,0)</f>
        <v>0</v>
      </c>
      <c r="BH93">
        <f>IF(countries_cumulative!BJ92&gt;=50,1,0)</f>
        <v>0</v>
      </c>
      <c r="BI93">
        <f>IF(countries_cumulative!BK92&gt;=50,1,0)</f>
        <v>0</v>
      </c>
      <c r="BJ93">
        <f>IF(countries_cumulative!BL92&gt;=50,1,0)</f>
        <v>0</v>
      </c>
      <c r="BK93">
        <f>IF(countries_cumulative!BM92&gt;=50,1,0)</f>
        <v>0</v>
      </c>
      <c r="BL93">
        <f>IF(countries_cumulative!BN92&gt;=50,1,0)</f>
        <v>0</v>
      </c>
      <c r="BM93">
        <f>IF(countries_cumulative!BO92&gt;=50,1,0)</f>
        <v>0</v>
      </c>
      <c r="BN93">
        <f>IF(countries_cumulative!BP92&gt;=50,1,0)</f>
        <v>0</v>
      </c>
      <c r="BO93">
        <f>IF(countries_cumulative!BQ92&gt;=50,1,0)</f>
        <v>0</v>
      </c>
      <c r="BP93">
        <f>IF(countries_cumulative!BR92&gt;=50,1,0)</f>
        <v>0</v>
      </c>
      <c r="BQ93">
        <f>IF(countries_cumulative!BS92&gt;=50,1,0)</f>
        <v>0</v>
      </c>
      <c r="BR93">
        <f>IF(countries_cumulative!BT92&gt;=50,1,0)</f>
        <v>1</v>
      </c>
      <c r="BS93">
        <f>IF(countries_cumulative!BU92&gt;=50,1,0)</f>
        <v>1</v>
      </c>
      <c r="BT93">
        <f>IF(countries_cumulative!BV92&gt;=50,1,0)</f>
        <v>1</v>
      </c>
      <c r="BU93">
        <f>IF(countries_cumulative!BW92&gt;=50,1,0)</f>
        <v>1</v>
      </c>
      <c r="BV93">
        <f>IF(countries_cumulative!BX92&gt;=50,1,0)</f>
        <v>1</v>
      </c>
      <c r="BW93">
        <f>IF(countries_cumulative!BY92&gt;=50,1,0)</f>
        <v>1</v>
      </c>
      <c r="BX93">
        <f>IF(countries_cumulative!BZ92&gt;=50,1,0)</f>
        <v>1</v>
      </c>
      <c r="BY93">
        <f>IF(countries_cumulative!CA92&gt;=50,1,0)</f>
        <v>1</v>
      </c>
      <c r="BZ93">
        <f>IF(countries_cumulative!CB92&gt;=50,1,0)</f>
        <v>1</v>
      </c>
      <c r="CA93">
        <f>IF(countries_cumulative!CC92&gt;=50,1,0)</f>
        <v>1</v>
      </c>
      <c r="CB93">
        <f>IF(countries_cumulative!CD92&gt;=50,1,0)</f>
        <v>1</v>
      </c>
      <c r="CC93">
        <f>IF(countries_cumulative!CE92&gt;=50,1,0)</f>
        <v>1</v>
      </c>
      <c r="CD93">
        <f>IF(countries_cumulative!CF92&gt;=50,1,0)</f>
        <v>1</v>
      </c>
      <c r="CE93">
        <f>IF(countries_cumulative!CG92&gt;=50,1,0)</f>
        <v>1</v>
      </c>
      <c r="CF93">
        <f>IF(countries_cumulative!CH92&gt;=50,1,0)</f>
        <v>1</v>
      </c>
      <c r="CG93">
        <f>IF(countries_cumulative!CI92&gt;=50,1,0)</f>
        <v>1</v>
      </c>
      <c r="CH93">
        <f>IF(countries_cumulative!CJ92&gt;=50,1,0)</f>
        <v>1</v>
      </c>
      <c r="CI93">
        <f>IF(countries_cumulative!CK92&gt;=50,1,0)</f>
        <v>1</v>
      </c>
      <c r="CJ93">
        <f>IF(countries_cumulative!CL92&gt;=50,1,0)</f>
        <v>1</v>
      </c>
      <c r="CK93">
        <f>IF(countries_cumulative!CM92&gt;=50,1,0)</f>
        <v>1</v>
      </c>
      <c r="CL93">
        <f>IF(countries_cumulative!CN92&gt;=50,1,0)</f>
        <v>1</v>
      </c>
      <c r="CM93">
        <f>IF(countries_cumulative!CO92&gt;=50,1,0)</f>
        <v>1</v>
      </c>
      <c r="CN93">
        <f>IF(countries_cumulative!CP92&gt;=50,1,0)</f>
        <v>1</v>
      </c>
      <c r="CP93">
        <f t="shared" si="69"/>
        <v>68</v>
      </c>
      <c r="CQ93" t="str">
        <f t="shared" si="70"/>
        <v>Kenya</v>
      </c>
      <c r="CR93">
        <f ca="1">OFFSET(countries_cumulative!$D92,0,$CP93+CR$1)</f>
        <v>50</v>
      </c>
      <c r="CS93">
        <f ca="1">OFFSET(countries_cumulative!$D92,0,$CP93+CS$1)</f>
        <v>59</v>
      </c>
      <c r="CT93">
        <f ca="1">OFFSET(countries_cumulative!$D92,0,$CP93+CT$1)</f>
        <v>81</v>
      </c>
      <c r="CU93">
        <f ca="1">OFFSET(countries_cumulative!$D92,0,$CP93+CU$1)</f>
        <v>110</v>
      </c>
      <c r="CV93">
        <f ca="1">OFFSET(countries_cumulative!$D92,0,$CP93+CV$1)</f>
        <v>122</v>
      </c>
      <c r="CW93">
        <f ca="1">OFFSET(countries_cumulative!$D92,0,$CP93+CW$1)</f>
        <v>126</v>
      </c>
      <c r="CX93">
        <f ca="1">OFFSET(countries_cumulative!$D92,0,$CP93+CX$1)</f>
        <v>142</v>
      </c>
      <c r="CY93">
        <f ca="1">OFFSET(countries_cumulative!$D92,0,$CP93+CY$1)</f>
        <v>158</v>
      </c>
      <c r="CZ93">
        <f ca="1">OFFSET(countries_cumulative!$D92,0,$CP93+CZ$1)</f>
        <v>172</v>
      </c>
      <c r="DA93">
        <f ca="1">OFFSET(countries_cumulative!$D92,0,$CP93+DA$1)</f>
        <v>179</v>
      </c>
      <c r="DB93">
        <f ca="1">OFFSET(countries_cumulative!$D92,0,$CP93+DB$1)</f>
        <v>184</v>
      </c>
      <c r="DC93">
        <f ca="1">OFFSET(countries_cumulative!$D92,0,$CP93+DC$1)</f>
        <v>189</v>
      </c>
      <c r="DD93">
        <f ca="1">OFFSET(countries_cumulative!$D92,0,$CP93+DD$1)</f>
        <v>191</v>
      </c>
      <c r="DE93">
        <f ca="1">OFFSET(countries_cumulative!$D92,0,$CP93+DE$1)</f>
        <v>197</v>
      </c>
      <c r="DF93">
        <f ca="1">OFFSET(countries_cumulative!$D92,0,$CP93+DF$1)</f>
        <v>208</v>
      </c>
      <c r="DG93">
        <f ca="1">OFFSET(countries_cumulative!$D92,0,$CP93+DG$1)</f>
        <v>216</v>
      </c>
      <c r="DH93">
        <f ca="1">OFFSET(countries_cumulative!$D92,0,$CP93+DH$1)</f>
        <v>225</v>
      </c>
      <c r="DI93">
        <f ca="1">OFFSET(countries_cumulative!$D92,0,$CP93+DI$1)</f>
        <v>234</v>
      </c>
      <c r="DJ93">
        <f ca="1">OFFSET(countries_cumulative!$D92,0,$CP93+DJ$1)</f>
        <v>246</v>
      </c>
      <c r="DK93">
        <f ca="1">OFFSET(countries_cumulative!$D92,0,$CP93+DK$1)</f>
        <v>262</v>
      </c>
      <c r="DL93">
        <f ca="1">OFFSET(countries_cumulative!$D92,0,$CP93+DL$1)</f>
        <v>270</v>
      </c>
      <c r="DM93">
        <f ca="1">OFFSET(countries_cumulative!$D92,0,$CP93+DM$1)</f>
        <v>281</v>
      </c>
      <c r="DN93">
        <f ca="1">OFFSET(countries_cumulative!$D92,0,$CP93+DN$1)</f>
        <v>296</v>
      </c>
      <c r="DO93">
        <f ca="1">OFFSET(countries_cumulative!$D92,0,$CP93+DO$1)</f>
        <v>0</v>
      </c>
      <c r="DP93">
        <f ca="1">OFFSET(countries_cumulative!$D92,0,$CP93+DP$1)</f>
        <v>0</v>
      </c>
      <c r="DQ93">
        <f ca="1">OFFSET(countries_cumulative!$D92,0,$CP93+DQ$1)</f>
        <v>0</v>
      </c>
      <c r="DR93">
        <f ca="1">OFFSET(countries_cumulative!$D92,0,$CP93+DR$1)</f>
        <v>0</v>
      </c>
      <c r="DS93">
        <f ca="1">OFFSET(countries_cumulative!$D92,0,$CP93+DS$1)</f>
        <v>0</v>
      </c>
      <c r="DT93">
        <f ca="1">OFFSET(countries_cumulative!$D92,0,$CP93+DT$1)</f>
        <v>0</v>
      </c>
      <c r="DU93">
        <f ca="1">OFFSET(countries_cumulative!$D92,0,$CP93+DU$1)</f>
        <v>0</v>
      </c>
      <c r="DV93">
        <f ca="1">OFFSET(countries_cumulative!$D92,0,$CP93+DV$1)</f>
        <v>0</v>
      </c>
      <c r="DW93" s="3" t="s">
        <v>86</v>
      </c>
      <c r="DX93" t="str">
        <f t="shared" ca="1" si="71"/>
        <v/>
      </c>
      <c r="DZ93" t="s">
        <v>86</v>
      </c>
      <c r="EA93">
        <f t="shared" ca="1" si="72"/>
        <v>8</v>
      </c>
      <c r="EB93">
        <f t="shared" ca="1" si="73"/>
        <v>4.5677643628300215</v>
      </c>
      <c r="EC93">
        <f t="shared" ca="1" si="99"/>
        <v>2.9148676411688634</v>
      </c>
      <c r="ED93">
        <f t="shared" ca="1" si="100"/>
        <v>1.9129506302439405</v>
      </c>
      <c r="EE93">
        <f t="shared" ca="1" si="101"/>
        <v>1.3777309915742491</v>
      </c>
      <c r="EF93">
        <f t="shared" ca="1" si="74"/>
        <v>1.124701728590157</v>
      </c>
      <c r="EG93">
        <f t="shared" ca="1" si="75"/>
        <v>0.95204177636686871</v>
      </c>
      <c r="EH93">
        <f t="shared" ca="1" si="76"/>
        <v>0.82303488324756668</v>
      </c>
      <c r="EI93">
        <f t="shared" ca="1" si="77"/>
        <v>0.71597109417955695</v>
      </c>
      <c r="EJ93">
        <f t="shared" ca="1" si="78"/>
        <v>0.6319636450805155</v>
      </c>
      <c r="EK93">
        <f t="shared" ca="1" si="79"/>
        <v>0.56610013607102139</v>
      </c>
      <c r="EL93">
        <f t="shared" ca="1" si="80"/>
        <v>0.51043344232151933</v>
      </c>
      <c r="EM93">
        <f t="shared" ca="1" si="81"/>
        <v>0.4679684376932165</v>
      </c>
      <c r="EN93">
        <f t="shared" ca="1" si="82"/>
        <v>0.43564457698967884</v>
      </c>
      <c r="EO93">
        <f t="shared" ca="1" si="83"/>
        <v>0.40607085364299134</v>
      </c>
      <c r="EP93">
        <f t="shared" ca="1" si="84"/>
        <v>0.38098791484325112</v>
      </c>
      <c r="EQ93">
        <f t="shared" ca="1" si="85"/>
        <v>0.35901602508160235</v>
      </c>
      <c r="ER93">
        <f t="shared" ca="1" si="86"/>
        <v>0.34074924019528052</v>
      </c>
      <c r="ES93">
        <f t="shared" ca="1" si="87"/>
        <v>0.32568007697480117</v>
      </c>
      <c r="ET93">
        <f t="shared" ca="1" si="88"/>
        <v>0.30954713283313473</v>
      </c>
      <c r="EU93">
        <f t="shared" ca="1" si="89"/>
        <v>0.29584468395372832</v>
      </c>
      <c r="EV93">
        <f t="shared" ca="1" si="90"/>
        <v>0.28433662838009544</v>
      </c>
      <c r="EW93">
        <f t="shared" ca="1" si="91"/>
        <v>-2.1854091114771528</v>
      </c>
      <c r="EX93" t="e">
        <f t="shared" ca="1" si="92"/>
        <v>#NUM!</v>
      </c>
      <c r="EY93">
        <f t="shared" ca="1" si="93"/>
        <v>-2.1693884504284608</v>
      </c>
      <c r="EZ93" t="e">
        <f t="shared" ca="1" si="94"/>
        <v>#NUM!</v>
      </c>
      <c r="FA93">
        <f t="shared" ca="1" si="95"/>
        <v>-2.1559121134605057</v>
      </c>
      <c r="FB93" t="e">
        <f t="shared" ca="1" si="96"/>
        <v>#NUM!</v>
      </c>
      <c r="FC93">
        <f t="shared" ca="1" si="97"/>
        <v>-2.1444192979749985</v>
      </c>
      <c r="FD93" t="e">
        <f t="shared" ca="1" si="98"/>
        <v>#NUM!</v>
      </c>
    </row>
    <row r="94" spans="1:160" x14ac:dyDescent="0.25">
      <c r="A94" s="3" t="s">
        <v>87</v>
      </c>
      <c r="B94">
        <f>IF(countries_cumulative!D93&gt;=50,1,0)</f>
        <v>0</v>
      </c>
      <c r="C94">
        <f>IF(countries_cumulative!E93&gt;=50,1,0)</f>
        <v>0</v>
      </c>
      <c r="D94">
        <f>IF(countries_cumulative!F93&gt;=50,1,0)</f>
        <v>0</v>
      </c>
      <c r="E94">
        <f>IF(countries_cumulative!G93&gt;=50,1,0)</f>
        <v>0</v>
      </c>
      <c r="F94">
        <f>IF(countries_cumulative!H93&gt;=50,1,0)</f>
        <v>0</v>
      </c>
      <c r="G94">
        <f>IF(countries_cumulative!I93&gt;=50,1,0)</f>
        <v>0</v>
      </c>
      <c r="H94">
        <f>IF(countries_cumulative!J93&gt;=50,1,0)</f>
        <v>0</v>
      </c>
      <c r="I94">
        <f>IF(countries_cumulative!K93&gt;=50,1,0)</f>
        <v>0</v>
      </c>
      <c r="J94">
        <f>IF(countries_cumulative!L93&gt;=50,1,0)</f>
        <v>0</v>
      </c>
      <c r="K94">
        <f>IF(countries_cumulative!M93&gt;=50,1,0)</f>
        <v>0</v>
      </c>
      <c r="L94">
        <f>IF(countries_cumulative!N93&gt;=50,1,0)</f>
        <v>0</v>
      </c>
      <c r="M94">
        <f>IF(countries_cumulative!O93&gt;=50,1,0)</f>
        <v>0</v>
      </c>
      <c r="N94">
        <f>IF(countries_cumulative!P93&gt;=50,1,0)</f>
        <v>0</v>
      </c>
      <c r="O94">
        <f>IF(countries_cumulative!Q93&gt;=50,1,0)</f>
        <v>0</v>
      </c>
      <c r="P94">
        <f>IF(countries_cumulative!R93&gt;=50,1,0)</f>
        <v>0</v>
      </c>
      <c r="Q94">
        <f>IF(countries_cumulative!S93&gt;=50,1,0)</f>
        <v>0</v>
      </c>
      <c r="R94">
        <f>IF(countries_cumulative!T93&gt;=50,1,0)</f>
        <v>0</v>
      </c>
      <c r="S94">
        <f>IF(countries_cumulative!U93&gt;=50,1,0)</f>
        <v>0</v>
      </c>
      <c r="T94">
        <f>IF(countries_cumulative!V93&gt;=50,1,0)</f>
        <v>0</v>
      </c>
      <c r="U94">
        <f>IF(countries_cumulative!W93&gt;=50,1,0)</f>
        <v>0</v>
      </c>
      <c r="V94">
        <f>IF(countries_cumulative!X93&gt;=50,1,0)</f>
        <v>0</v>
      </c>
      <c r="W94">
        <f>IF(countries_cumulative!Y93&gt;=50,1,0)</f>
        <v>0</v>
      </c>
      <c r="X94">
        <f>IF(countries_cumulative!Z93&gt;=50,1,0)</f>
        <v>0</v>
      </c>
      <c r="Y94">
        <f>IF(countries_cumulative!AA93&gt;=50,1,0)</f>
        <v>0</v>
      </c>
      <c r="Z94">
        <f>IF(countries_cumulative!AB93&gt;=50,1,0)</f>
        <v>0</v>
      </c>
      <c r="AA94">
        <f>IF(countries_cumulative!AC93&gt;=50,1,0)</f>
        <v>0</v>
      </c>
      <c r="AB94">
        <f>IF(countries_cumulative!AD93&gt;=50,1,0)</f>
        <v>0</v>
      </c>
      <c r="AC94">
        <f>IF(countries_cumulative!AE93&gt;=50,1,0)</f>
        <v>0</v>
      </c>
      <c r="AD94">
        <f>IF(countries_cumulative!AF93&gt;=50,1,0)</f>
        <v>0</v>
      </c>
      <c r="AE94">
        <f>IF(countries_cumulative!AG93&gt;=50,1,0)</f>
        <v>1</v>
      </c>
      <c r="AF94">
        <f>IF(countries_cumulative!AH93&gt;=50,1,0)</f>
        <v>1</v>
      </c>
      <c r="AG94">
        <f>IF(countries_cumulative!AI93&gt;=50,1,0)</f>
        <v>1</v>
      </c>
      <c r="AH94">
        <f>IF(countries_cumulative!AJ93&gt;=50,1,0)</f>
        <v>1</v>
      </c>
      <c r="AI94">
        <f>IF(countries_cumulative!AK93&gt;=50,1,0)</f>
        <v>1</v>
      </c>
      <c r="AJ94">
        <f>IF(countries_cumulative!AL93&gt;=50,1,0)</f>
        <v>1</v>
      </c>
      <c r="AK94">
        <f>IF(countries_cumulative!AM93&gt;=50,1,0)</f>
        <v>1</v>
      </c>
      <c r="AL94">
        <f>IF(countries_cumulative!AN93&gt;=50,1,0)</f>
        <v>1</v>
      </c>
      <c r="AM94">
        <f>IF(countries_cumulative!AO93&gt;=50,1,0)</f>
        <v>1</v>
      </c>
      <c r="AN94">
        <f>IF(countries_cumulative!AP93&gt;=50,1,0)</f>
        <v>1</v>
      </c>
      <c r="AO94">
        <f>IF(countries_cumulative!AQ93&gt;=50,1,0)</f>
        <v>1</v>
      </c>
      <c r="AP94">
        <f>IF(countries_cumulative!AR93&gt;=50,1,0)</f>
        <v>1</v>
      </c>
      <c r="AQ94">
        <f>IF(countries_cumulative!AS93&gt;=50,1,0)</f>
        <v>1</v>
      </c>
      <c r="AR94">
        <f>IF(countries_cumulative!AT93&gt;=50,1,0)</f>
        <v>1</v>
      </c>
      <c r="AS94">
        <f>IF(countries_cumulative!AU93&gt;=50,1,0)</f>
        <v>1</v>
      </c>
      <c r="AT94">
        <f>IF(countries_cumulative!AV93&gt;=50,1,0)</f>
        <v>1</v>
      </c>
      <c r="AU94">
        <f>IF(countries_cumulative!AW93&gt;=50,1,0)</f>
        <v>1</v>
      </c>
      <c r="AV94">
        <f>IF(countries_cumulative!AX93&gt;=50,1,0)</f>
        <v>1</v>
      </c>
      <c r="AW94">
        <f>IF(countries_cumulative!AY93&gt;=50,1,0)</f>
        <v>1</v>
      </c>
      <c r="AX94">
        <f>IF(countries_cumulative!AZ93&gt;=50,1,0)</f>
        <v>1</v>
      </c>
      <c r="AY94">
        <f>IF(countries_cumulative!BA93&gt;=50,1,0)</f>
        <v>1</v>
      </c>
      <c r="AZ94">
        <f>IF(countries_cumulative!BB93&gt;=50,1,0)</f>
        <v>1</v>
      </c>
      <c r="BA94">
        <f>IF(countries_cumulative!BC93&gt;=50,1,0)</f>
        <v>1</v>
      </c>
      <c r="BB94">
        <f>IF(countries_cumulative!BD93&gt;=50,1,0)</f>
        <v>1</v>
      </c>
      <c r="BC94">
        <f>IF(countries_cumulative!BE93&gt;=50,1,0)</f>
        <v>1</v>
      </c>
      <c r="BD94">
        <f>IF(countries_cumulative!BF93&gt;=50,1,0)</f>
        <v>1</v>
      </c>
      <c r="BE94">
        <f>IF(countries_cumulative!BG93&gt;=50,1,0)</f>
        <v>1</v>
      </c>
      <c r="BF94">
        <f>IF(countries_cumulative!BH93&gt;=50,1,0)</f>
        <v>1</v>
      </c>
      <c r="BG94">
        <f>IF(countries_cumulative!BI93&gt;=50,1,0)</f>
        <v>1</v>
      </c>
      <c r="BH94">
        <f>IF(countries_cumulative!BJ93&gt;=50,1,0)</f>
        <v>1</v>
      </c>
      <c r="BI94">
        <f>IF(countries_cumulative!BK93&gt;=50,1,0)</f>
        <v>1</v>
      </c>
      <c r="BJ94">
        <f>IF(countries_cumulative!BL93&gt;=50,1,0)</f>
        <v>1</v>
      </c>
      <c r="BK94">
        <f>IF(countries_cumulative!BM93&gt;=50,1,0)</f>
        <v>1</v>
      </c>
      <c r="BL94">
        <f>IF(countries_cumulative!BN93&gt;=50,1,0)</f>
        <v>1</v>
      </c>
      <c r="BM94">
        <f>IF(countries_cumulative!BO93&gt;=50,1,0)</f>
        <v>1</v>
      </c>
      <c r="BN94">
        <f>IF(countries_cumulative!BP93&gt;=50,1,0)</f>
        <v>1</v>
      </c>
      <c r="BO94">
        <f>IF(countries_cumulative!BQ93&gt;=50,1,0)</f>
        <v>1</v>
      </c>
      <c r="BP94">
        <f>IF(countries_cumulative!BR93&gt;=50,1,0)</f>
        <v>1</v>
      </c>
      <c r="BQ94">
        <f>IF(countries_cumulative!BS93&gt;=50,1,0)</f>
        <v>1</v>
      </c>
      <c r="BR94">
        <f>IF(countries_cumulative!BT93&gt;=50,1,0)</f>
        <v>1</v>
      </c>
      <c r="BS94">
        <f>IF(countries_cumulative!BU93&gt;=50,1,0)</f>
        <v>1</v>
      </c>
      <c r="BT94">
        <f>IF(countries_cumulative!BV93&gt;=50,1,0)</f>
        <v>1</v>
      </c>
      <c r="BU94">
        <f>IF(countries_cumulative!BW93&gt;=50,1,0)</f>
        <v>1</v>
      </c>
      <c r="BV94">
        <f>IF(countries_cumulative!BX93&gt;=50,1,0)</f>
        <v>1</v>
      </c>
      <c r="BW94">
        <f>IF(countries_cumulative!BY93&gt;=50,1,0)</f>
        <v>1</v>
      </c>
      <c r="BX94">
        <f>IF(countries_cumulative!BZ93&gt;=50,1,0)</f>
        <v>1</v>
      </c>
      <c r="BY94">
        <f>IF(countries_cumulative!CA93&gt;=50,1,0)</f>
        <v>1</v>
      </c>
      <c r="BZ94">
        <f>IF(countries_cumulative!CB93&gt;=50,1,0)</f>
        <v>1</v>
      </c>
      <c r="CA94">
        <f>IF(countries_cumulative!CC93&gt;=50,1,0)</f>
        <v>1</v>
      </c>
      <c r="CB94">
        <f>IF(countries_cumulative!CD93&gt;=50,1,0)</f>
        <v>1</v>
      </c>
      <c r="CC94">
        <f>IF(countries_cumulative!CE93&gt;=50,1,0)</f>
        <v>1</v>
      </c>
      <c r="CD94">
        <f>IF(countries_cumulative!CF93&gt;=50,1,0)</f>
        <v>1</v>
      </c>
      <c r="CE94">
        <f>IF(countries_cumulative!CG93&gt;=50,1,0)</f>
        <v>1</v>
      </c>
      <c r="CF94">
        <f>IF(countries_cumulative!CH93&gt;=50,1,0)</f>
        <v>1</v>
      </c>
      <c r="CG94">
        <f>IF(countries_cumulative!CI93&gt;=50,1,0)</f>
        <v>1</v>
      </c>
      <c r="CH94">
        <f>IF(countries_cumulative!CJ93&gt;=50,1,0)</f>
        <v>1</v>
      </c>
      <c r="CI94">
        <f>IF(countries_cumulative!CK93&gt;=50,1,0)</f>
        <v>1</v>
      </c>
      <c r="CJ94">
        <f>IF(countries_cumulative!CL93&gt;=50,1,0)</f>
        <v>1</v>
      </c>
      <c r="CK94">
        <f>IF(countries_cumulative!CM93&gt;=50,1,0)</f>
        <v>1</v>
      </c>
      <c r="CL94">
        <f>IF(countries_cumulative!CN93&gt;=50,1,0)</f>
        <v>1</v>
      </c>
      <c r="CM94">
        <f>IF(countries_cumulative!CO93&gt;=50,1,0)</f>
        <v>1</v>
      </c>
      <c r="CN94">
        <f>IF(countries_cumulative!CP93&gt;=50,1,0)</f>
        <v>1</v>
      </c>
      <c r="CP94">
        <f t="shared" si="69"/>
        <v>29</v>
      </c>
      <c r="CQ94" t="str">
        <f t="shared" si="70"/>
        <v>Korea, South</v>
      </c>
      <c r="CR94">
        <f ca="1">OFFSET(countries_cumulative!$D93,0,$CP94+CR$1)</f>
        <v>104</v>
      </c>
      <c r="CS94">
        <f ca="1">OFFSET(countries_cumulative!$D93,0,$CP94+CS$1)</f>
        <v>204</v>
      </c>
      <c r="CT94">
        <f ca="1">OFFSET(countries_cumulative!$D93,0,$CP94+CT$1)</f>
        <v>433</v>
      </c>
      <c r="CU94">
        <f ca="1">OFFSET(countries_cumulative!$D93,0,$CP94+CU$1)</f>
        <v>602</v>
      </c>
      <c r="CV94">
        <f ca="1">OFFSET(countries_cumulative!$D93,0,$CP94+CV$1)</f>
        <v>833</v>
      </c>
      <c r="CW94">
        <f ca="1">OFFSET(countries_cumulative!$D93,0,$CP94+CW$1)</f>
        <v>977</v>
      </c>
      <c r="CX94">
        <f ca="1">OFFSET(countries_cumulative!$D93,0,$CP94+CX$1)</f>
        <v>1261</v>
      </c>
      <c r="CY94">
        <f ca="1">OFFSET(countries_cumulative!$D93,0,$CP94+CY$1)</f>
        <v>1766</v>
      </c>
      <c r="CZ94">
        <f ca="1">OFFSET(countries_cumulative!$D93,0,$CP94+CZ$1)</f>
        <v>2337</v>
      </c>
      <c r="DA94">
        <f ca="1">OFFSET(countries_cumulative!$D93,0,$CP94+DA$1)</f>
        <v>3150</v>
      </c>
      <c r="DB94">
        <f ca="1">OFFSET(countries_cumulative!$D93,0,$CP94+DB$1)</f>
        <v>3736</v>
      </c>
      <c r="DC94">
        <f ca="1">OFFSET(countries_cumulative!$D93,0,$CP94+DC$1)</f>
        <v>4335</v>
      </c>
      <c r="DD94">
        <f ca="1">OFFSET(countries_cumulative!$D93,0,$CP94+DD$1)</f>
        <v>5186</v>
      </c>
      <c r="DE94">
        <f ca="1">OFFSET(countries_cumulative!$D93,0,$CP94+DE$1)</f>
        <v>5621</v>
      </c>
      <c r="DF94">
        <f ca="1">OFFSET(countries_cumulative!$D93,0,$CP94+DF$1)</f>
        <v>6088</v>
      </c>
      <c r="DG94">
        <f ca="1">OFFSET(countries_cumulative!$D93,0,$CP94+DG$1)</f>
        <v>6593</v>
      </c>
      <c r="DH94">
        <f ca="1">OFFSET(countries_cumulative!$D93,0,$CP94+DH$1)</f>
        <v>7041</v>
      </c>
      <c r="DI94">
        <f ca="1">OFFSET(countries_cumulative!$D93,0,$CP94+DI$1)</f>
        <v>7314</v>
      </c>
      <c r="DJ94">
        <f ca="1">OFFSET(countries_cumulative!$D93,0,$CP94+DJ$1)</f>
        <v>7478</v>
      </c>
      <c r="DK94">
        <f ca="1">OFFSET(countries_cumulative!$D93,0,$CP94+DK$1)</f>
        <v>7513</v>
      </c>
      <c r="DL94">
        <f ca="1">OFFSET(countries_cumulative!$D93,0,$CP94+DL$1)</f>
        <v>7755</v>
      </c>
      <c r="DM94">
        <f ca="1">OFFSET(countries_cumulative!$D93,0,$CP94+DM$1)</f>
        <v>7869</v>
      </c>
      <c r="DN94">
        <f ca="1">OFFSET(countries_cumulative!$D93,0,$CP94+DN$1)</f>
        <v>7979</v>
      </c>
      <c r="DO94">
        <f ca="1">OFFSET(countries_cumulative!$D93,0,$CP94+DO$1)</f>
        <v>8086</v>
      </c>
      <c r="DP94">
        <f ca="1">OFFSET(countries_cumulative!$D93,0,$CP94+DP$1)</f>
        <v>8162</v>
      </c>
      <c r="DQ94">
        <f ca="1">OFFSET(countries_cumulative!$D93,0,$CP94+DQ$1)</f>
        <v>8236</v>
      </c>
      <c r="DR94">
        <f ca="1">OFFSET(countries_cumulative!$D93,0,$CP94+DR$1)</f>
        <v>8320</v>
      </c>
      <c r="DS94">
        <f ca="1">OFFSET(countries_cumulative!$D93,0,$CP94+DS$1)</f>
        <v>8413</v>
      </c>
      <c r="DT94">
        <f ca="1">OFFSET(countries_cumulative!$D93,0,$CP94+DT$1)</f>
        <v>8565</v>
      </c>
      <c r="DU94">
        <f ca="1">OFFSET(countries_cumulative!$D93,0,$CP94+DU$1)</f>
        <v>8652</v>
      </c>
      <c r="DV94">
        <f ca="1">OFFSET(countries_cumulative!$D93,0,$CP94+DV$1)</f>
        <v>8799</v>
      </c>
      <c r="DW94" s="3" t="s">
        <v>87</v>
      </c>
      <c r="DX94">
        <f t="shared" ca="1" si="71"/>
        <v>0.35303486054500111</v>
      </c>
      <c r="DZ94" t="s">
        <v>87</v>
      </c>
      <c r="EA94">
        <f t="shared" ca="1" si="72"/>
        <v>99</v>
      </c>
      <c r="EB94">
        <f t="shared" ca="1" si="73"/>
        <v>17.138357147217054</v>
      </c>
      <c r="EC94">
        <f t="shared" ca="1" si="99"/>
        <v>6.9264084444897032</v>
      </c>
      <c r="ED94">
        <f t="shared" ca="1" si="100"/>
        <v>4.196152422706632</v>
      </c>
      <c r="EE94">
        <f t="shared" ca="1" si="101"/>
        <v>2.8743856611086196</v>
      </c>
      <c r="EF94">
        <f t="shared" ca="1" si="74"/>
        <v>2.2400787050747781</v>
      </c>
      <c r="EG94">
        <f t="shared" ca="1" si="75"/>
        <v>1.884630197899956</v>
      </c>
      <c r="EH94">
        <f t="shared" ca="1" si="76"/>
        <v>1.6218696141671738</v>
      </c>
      <c r="EI94">
        <f t="shared" ca="1" si="77"/>
        <v>1.4382660961944289</v>
      </c>
      <c r="EJ94">
        <f t="shared" ca="1" si="78"/>
        <v>1.2699410771916404</v>
      </c>
      <c r="EK94">
        <f t="shared" ca="1" si="79"/>
        <v>1.1363708259872722</v>
      </c>
      <c r="EL94">
        <f t="shared" ca="1" si="80"/>
        <v>1.0362740266480581</v>
      </c>
      <c r="EM94">
        <f t="shared" ca="1" si="81"/>
        <v>0.94009638507050597</v>
      </c>
      <c r="EN94">
        <f t="shared" ca="1" si="82"/>
        <v>0.86116601291283468</v>
      </c>
      <c r="EO94">
        <f t="shared" ca="1" si="83"/>
        <v>0.79533370781617219</v>
      </c>
      <c r="EP94">
        <f t="shared" ca="1" si="84"/>
        <v>0.73809388211478533</v>
      </c>
      <c r="EQ94">
        <f t="shared" ca="1" si="85"/>
        <v>0.68630981781408273</v>
      </c>
      <c r="ER94">
        <f t="shared" ca="1" si="86"/>
        <v>0.64010780855559224</v>
      </c>
      <c r="ES94">
        <f t="shared" ca="1" si="87"/>
        <v>0.59834879372791705</v>
      </c>
      <c r="ET94">
        <f t="shared" ca="1" si="88"/>
        <v>0.56381692846638209</v>
      </c>
      <c r="EU94">
        <f t="shared" ca="1" si="89"/>
        <v>0.53195084823884109</v>
      </c>
      <c r="EV94">
        <f t="shared" ca="1" si="90"/>
        <v>0.50349607367447047</v>
      </c>
      <c r="EW94">
        <f t="shared" ca="1" si="91"/>
        <v>0.47794077628138587</v>
      </c>
      <c r="EX94">
        <f t="shared" ca="1" si="92"/>
        <v>0.45465320878849647</v>
      </c>
      <c r="EY94">
        <f t="shared" ca="1" si="93"/>
        <v>0.43353365990500503</v>
      </c>
      <c r="EZ94">
        <f t="shared" ca="1" si="94"/>
        <v>0.41437269234359642</v>
      </c>
      <c r="FA94">
        <f t="shared" ca="1" si="95"/>
        <v>0.39691014869013541</v>
      </c>
      <c r="FB94">
        <f t="shared" ca="1" si="96"/>
        <v>0.38122700400557608</v>
      </c>
      <c r="FC94">
        <f t="shared" ca="1" si="97"/>
        <v>0.366411583301121</v>
      </c>
      <c r="FD94">
        <f t="shared" ca="1" si="98"/>
        <v>0.35303486054500111</v>
      </c>
    </row>
    <row r="95" spans="1:160" hidden="1" x14ac:dyDescent="0.25">
      <c r="A95" s="3" t="s">
        <v>177</v>
      </c>
      <c r="B95">
        <f>IF(countries_cumulative!D94&gt;=50,1,0)</f>
        <v>0</v>
      </c>
      <c r="C95">
        <f>IF(countries_cumulative!E94&gt;=50,1,0)</f>
        <v>0</v>
      </c>
      <c r="D95">
        <f>IF(countries_cumulative!F94&gt;=50,1,0)</f>
        <v>0</v>
      </c>
      <c r="E95">
        <f>IF(countries_cumulative!G94&gt;=50,1,0)</f>
        <v>0</v>
      </c>
      <c r="F95">
        <f>IF(countries_cumulative!H94&gt;=50,1,0)</f>
        <v>0</v>
      </c>
      <c r="G95">
        <f>IF(countries_cumulative!I94&gt;=50,1,0)</f>
        <v>0</v>
      </c>
      <c r="H95">
        <f>IF(countries_cumulative!J94&gt;=50,1,0)</f>
        <v>0</v>
      </c>
      <c r="I95">
        <f>IF(countries_cumulative!K94&gt;=50,1,0)</f>
        <v>0</v>
      </c>
      <c r="J95">
        <f>IF(countries_cumulative!L94&gt;=50,1,0)</f>
        <v>0</v>
      </c>
      <c r="K95">
        <f>IF(countries_cumulative!M94&gt;=50,1,0)</f>
        <v>0</v>
      </c>
      <c r="L95">
        <f>IF(countries_cumulative!N94&gt;=50,1,0)</f>
        <v>0</v>
      </c>
      <c r="M95">
        <f>IF(countries_cumulative!O94&gt;=50,1,0)</f>
        <v>0</v>
      </c>
      <c r="N95">
        <f>IF(countries_cumulative!P94&gt;=50,1,0)</f>
        <v>0</v>
      </c>
      <c r="O95">
        <f>IF(countries_cumulative!Q94&gt;=50,1,0)</f>
        <v>0</v>
      </c>
      <c r="P95">
        <f>IF(countries_cumulative!R94&gt;=50,1,0)</f>
        <v>0</v>
      </c>
      <c r="Q95">
        <f>IF(countries_cumulative!S94&gt;=50,1,0)</f>
        <v>0</v>
      </c>
      <c r="R95">
        <f>IF(countries_cumulative!T94&gt;=50,1,0)</f>
        <v>0</v>
      </c>
      <c r="S95">
        <f>IF(countries_cumulative!U94&gt;=50,1,0)</f>
        <v>0</v>
      </c>
      <c r="T95">
        <f>IF(countries_cumulative!V94&gt;=50,1,0)</f>
        <v>0</v>
      </c>
      <c r="U95">
        <f>IF(countries_cumulative!W94&gt;=50,1,0)</f>
        <v>0</v>
      </c>
      <c r="V95">
        <f>IF(countries_cumulative!X94&gt;=50,1,0)</f>
        <v>0</v>
      </c>
      <c r="W95">
        <f>IF(countries_cumulative!Y94&gt;=50,1,0)</f>
        <v>0</v>
      </c>
      <c r="X95">
        <f>IF(countries_cumulative!Z94&gt;=50,1,0)</f>
        <v>0</v>
      </c>
      <c r="Y95">
        <f>IF(countries_cumulative!AA94&gt;=50,1,0)</f>
        <v>0</v>
      </c>
      <c r="Z95">
        <f>IF(countries_cumulative!AB94&gt;=50,1,0)</f>
        <v>0</v>
      </c>
      <c r="AA95">
        <f>IF(countries_cumulative!AC94&gt;=50,1,0)</f>
        <v>0</v>
      </c>
      <c r="AB95">
        <f>IF(countries_cumulative!AD94&gt;=50,1,0)</f>
        <v>0</v>
      </c>
      <c r="AC95">
        <f>IF(countries_cumulative!AE94&gt;=50,1,0)</f>
        <v>0</v>
      </c>
      <c r="AD95">
        <f>IF(countries_cumulative!AF94&gt;=50,1,0)</f>
        <v>0</v>
      </c>
      <c r="AE95">
        <f>IF(countries_cumulative!AG94&gt;=50,1,0)</f>
        <v>0</v>
      </c>
      <c r="AF95">
        <f>IF(countries_cumulative!AH94&gt;=50,1,0)</f>
        <v>0</v>
      </c>
      <c r="AG95">
        <f>IF(countries_cumulative!AI94&gt;=50,1,0)</f>
        <v>0</v>
      </c>
      <c r="AH95">
        <f>IF(countries_cumulative!AJ94&gt;=50,1,0)</f>
        <v>0</v>
      </c>
      <c r="AI95">
        <f>IF(countries_cumulative!AK94&gt;=50,1,0)</f>
        <v>0</v>
      </c>
      <c r="AJ95">
        <f>IF(countries_cumulative!AL94&gt;=50,1,0)</f>
        <v>0</v>
      </c>
      <c r="AK95">
        <f>IF(countries_cumulative!AM94&gt;=50,1,0)</f>
        <v>0</v>
      </c>
      <c r="AL95">
        <f>IF(countries_cumulative!AN94&gt;=50,1,0)</f>
        <v>0</v>
      </c>
      <c r="AM95">
        <f>IF(countries_cumulative!AO94&gt;=50,1,0)</f>
        <v>0</v>
      </c>
      <c r="AN95">
        <f>IF(countries_cumulative!AP94&gt;=50,1,0)</f>
        <v>0</v>
      </c>
      <c r="AO95">
        <f>IF(countries_cumulative!AQ94&gt;=50,1,0)</f>
        <v>0</v>
      </c>
      <c r="AP95">
        <f>IF(countries_cumulative!AR94&gt;=50,1,0)</f>
        <v>0</v>
      </c>
      <c r="AQ95">
        <f>IF(countries_cumulative!AS94&gt;=50,1,0)</f>
        <v>0</v>
      </c>
      <c r="AR95">
        <f>IF(countries_cumulative!AT94&gt;=50,1,0)</f>
        <v>0</v>
      </c>
      <c r="AS95">
        <f>IF(countries_cumulative!AU94&gt;=50,1,0)</f>
        <v>0</v>
      </c>
      <c r="AT95">
        <f>IF(countries_cumulative!AV94&gt;=50,1,0)</f>
        <v>0</v>
      </c>
      <c r="AU95">
        <f>IF(countries_cumulative!AW94&gt;=50,1,0)</f>
        <v>0</v>
      </c>
      <c r="AV95">
        <f>IF(countries_cumulative!AX94&gt;=50,1,0)</f>
        <v>0</v>
      </c>
      <c r="AW95">
        <f>IF(countries_cumulative!AY94&gt;=50,1,0)</f>
        <v>0</v>
      </c>
      <c r="AX95">
        <f>IF(countries_cumulative!AZ94&gt;=50,1,0)</f>
        <v>0</v>
      </c>
      <c r="AY95">
        <f>IF(countries_cumulative!BA94&gt;=50,1,0)</f>
        <v>0</v>
      </c>
      <c r="AZ95">
        <f>IF(countries_cumulative!BB94&gt;=50,1,0)</f>
        <v>0</v>
      </c>
      <c r="BA95">
        <f>IF(countries_cumulative!BC94&gt;=50,1,0)</f>
        <v>0</v>
      </c>
      <c r="BB95">
        <f>IF(countries_cumulative!BD94&gt;=50,1,0)</f>
        <v>0</v>
      </c>
      <c r="BC95">
        <f>IF(countries_cumulative!BE94&gt;=50,1,0)</f>
        <v>0</v>
      </c>
      <c r="BD95">
        <f>IF(countries_cumulative!BF94&gt;=50,1,0)</f>
        <v>0</v>
      </c>
      <c r="BE95">
        <f>IF(countries_cumulative!BG94&gt;=50,1,0)</f>
        <v>0</v>
      </c>
      <c r="BF95">
        <f>IF(countries_cumulative!BH94&gt;=50,1,0)</f>
        <v>0</v>
      </c>
      <c r="BG95">
        <f>IF(countries_cumulative!BI94&gt;=50,1,0)</f>
        <v>0</v>
      </c>
      <c r="BH95">
        <f>IF(countries_cumulative!BJ94&gt;=50,1,0)</f>
        <v>0</v>
      </c>
      <c r="BI95">
        <f>IF(countries_cumulative!BK94&gt;=50,1,0)</f>
        <v>0</v>
      </c>
      <c r="BJ95">
        <f>IF(countries_cumulative!BL94&gt;=50,1,0)</f>
        <v>0</v>
      </c>
      <c r="BK95">
        <f>IF(countries_cumulative!BM94&gt;=50,1,0)</f>
        <v>0</v>
      </c>
      <c r="BL95">
        <f>IF(countries_cumulative!BN94&gt;=50,1,0)</f>
        <v>0</v>
      </c>
      <c r="BM95">
        <f>IF(countries_cumulative!BO94&gt;=50,1,0)</f>
        <v>0</v>
      </c>
      <c r="BN95">
        <f>IF(countries_cumulative!BP94&gt;=50,1,0)</f>
        <v>1</v>
      </c>
      <c r="BO95">
        <f>IF(countries_cumulative!BQ94&gt;=50,1,0)</f>
        <v>1</v>
      </c>
      <c r="BP95">
        <f>IF(countries_cumulative!BR94&gt;=50,1,0)</f>
        <v>1</v>
      </c>
      <c r="BQ95">
        <f>IF(countries_cumulative!BS94&gt;=50,1,0)</f>
        <v>1</v>
      </c>
      <c r="BR95">
        <f>IF(countries_cumulative!BT94&gt;=50,1,0)</f>
        <v>1</v>
      </c>
      <c r="BS95">
        <f>IF(countries_cumulative!BU94&gt;=50,1,0)</f>
        <v>1</v>
      </c>
      <c r="BT95">
        <f>IF(countries_cumulative!BV94&gt;=50,1,0)</f>
        <v>1</v>
      </c>
      <c r="BU95">
        <f>IF(countries_cumulative!BW94&gt;=50,1,0)</f>
        <v>1</v>
      </c>
      <c r="BV95">
        <f>IF(countries_cumulative!BX94&gt;=50,1,0)</f>
        <v>1</v>
      </c>
      <c r="BW95">
        <f>IF(countries_cumulative!BY94&gt;=50,1,0)</f>
        <v>1</v>
      </c>
      <c r="BX95">
        <f>IF(countries_cumulative!BZ94&gt;=50,1,0)</f>
        <v>1</v>
      </c>
      <c r="BY95">
        <f>IF(countries_cumulative!CA94&gt;=50,1,0)</f>
        <v>1</v>
      </c>
      <c r="BZ95">
        <f>IF(countries_cumulative!CB94&gt;=50,1,0)</f>
        <v>1</v>
      </c>
      <c r="CA95">
        <f>IF(countries_cumulative!CC94&gt;=50,1,0)</f>
        <v>1</v>
      </c>
      <c r="CB95">
        <f>IF(countries_cumulative!CD94&gt;=50,1,0)</f>
        <v>1</v>
      </c>
      <c r="CC95">
        <f>IF(countries_cumulative!CE94&gt;=50,1,0)</f>
        <v>1</v>
      </c>
      <c r="CD95">
        <f>IF(countries_cumulative!CF94&gt;=50,1,0)</f>
        <v>1</v>
      </c>
      <c r="CE95">
        <f>IF(countries_cumulative!CG94&gt;=50,1,0)</f>
        <v>1</v>
      </c>
      <c r="CF95">
        <f>IF(countries_cumulative!CH94&gt;=50,1,0)</f>
        <v>1</v>
      </c>
      <c r="CG95">
        <f>IF(countries_cumulative!CI94&gt;=50,1,0)</f>
        <v>1</v>
      </c>
      <c r="CH95">
        <f>IF(countries_cumulative!CJ94&gt;=50,1,0)</f>
        <v>1</v>
      </c>
      <c r="CI95">
        <f>IF(countries_cumulative!CK94&gt;=50,1,0)</f>
        <v>1</v>
      </c>
      <c r="CJ95">
        <f>IF(countries_cumulative!CL94&gt;=50,1,0)</f>
        <v>1</v>
      </c>
      <c r="CK95">
        <f>IF(countries_cumulative!CM94&gt;=50,1,0)</f>
        <v>1</v>
      </c>
      <c r="CL95">
        <f>IF(countries_cumulative!CN94&gt;=50,1,0)</f>
        <v>1</v>
      </c>
      <c r="CM95">
        <f>IF(countries_cumulative!CO94&gt;=50,1,0)</f>
        <v>1</v>
      </c>
      <c r="CN95">
        <f>IF(countries_cumulative!CP94&gt;=50,1,0)</f>
        <v>1</v>
      </c>
      <c r="CP95">
        <f t="shared" si="69"/>
        <v>64</v>
      </c>
      <c r="CQ95" t="str">
        <f t="shared" si="70"/>
        <v>Kosovo</v>
      </c>
      <c r="CR95">
        <f ca="1">OFFSET(countries_cumulative!$D94,0,$CP95+CR$1)</f>
        <v>71</v>
      </c>
      <c r="CS95">
        <f ca="1">OFFSET(countries_cumulative!$D94,0,$CP95+CS$1)</f>
        <v>86</v>
      </c>
      <c r="CT95">
        <f ca="1">OFFSET(countries_cumulative!$D94,0,$CP95+CT$1)</f>
        <v>91</v>
      </c>
      <c r="CU95">
        <f ca="1">OFFSET(countries_cumulative!$D94,0,$CP95+CU$1)</f>
        <v>94</v>
      </c>
      <c r="CV95">
        <f ca="1">OFFSET(countries_cumulative!$D94,0,$CP95+CV$1)</f>
        <v>94</v>
      </c>
      <c r="CW95">
        <f ca="1">OFFSET(countries_cumulative!$D94,0,$CP95+CW$1)</f>
        <v>112</v>
      </c>
      <c r="CX95">
        <f ca="1">OFFSET(countries_cumulative!$D94,0,$CP95+CX$1)</f>
        <v>125</v>
      </c>
      <c r="CY95">
        <f ca="1">OFFSET(countries_cumulative!$D94,0,$CP95+CY$1)</f>
        <v>125</v>
      </c>
      <c r="CZ95">
        <f ca="1">OFFSET(countries_cumulative!$D94,0,$CP95+CZ$1)</f>
        <v>126</v>
      </c>
      <c r="DA95">
        <f ca="1">OFFSET(countries_cumulative!$D94,0,$CP95+DA$1)</f>
        <v>135</v>
      </c>
      <c r="DB95">
        <f ca="1">OFFSET(countries_cumulative!$D94,0,$CP95+DB$1)</f>
        <v>145</v>
      </c>
      <c r="DC95">
        <f ca="1">OFFSET(countries_cumulative!$D94,0,$CP95+DC$1)</f>
        <v>145</v>
      </c>
      <c r="DD95">
        <f ca="1">OFFSET(countries_cumulative!$D94,0,$CP95+DD$1)</f>
        <v>170</v>
      </c>
      <c r="DE95">
        <f ca="1">OFFSET(countries_cumulative!$D94,0,$CP95+DE$1)</f>
        <v>184</v>
      </c>
      <c r="DF95">
        <f ca="1">OFFSET(countries_cumulative!$D94,0,$CP95+DF$1)</f>
        <v>184</v>
      </c>
      <c r="DG95">
        <f ca="1">OFFSET(countries_cumulative!$D94,0,$CP95+DG$1)</f>
        <v>250</v>
      </c>
      <c r="DH95">
        <f ca="1">OFFSET(countries_cumulative!$D94,0,$CP95+DH$1)</f>
        <v>283</v>
      </c>
      <c r="DI95">
        <f ca="1">OFFSET(countries_cumulative!$D94,0,$CP95+DI$1)</f>
        <v>283</v>
      </c>
      <c r="DJ95">
        <f ca="1">OFFSET(countries_cumulative!$D94,0,$CP95+DJ$1)</f>
        <v>283</v>
      </c>
      <c r="DK95">
        <f ca="1">OFFSET(countries_cumulative!$D94,0,$CP95+DK$1)</f>
        <v>387</v>
      </c>
      <c r="DL95">
        <f ca="1">OFFSET(countries_cumulative!$D94,0,$CP95+DL$1)</f>
        <v>387</v>
      </c>
      <c r="DM95">
        <f ca="1">OFFSET(countries_cumulative!$D94,0,$CP95+DM$1)</f>
        <v>449</v>
      </c>
      <c r="DN95">
        <f ca="1">OFFSET(countries_cumulative!$D94,0,$CP95+DN$1)</f>
        <v>480</v>
      </c>
      <c r="DO95">
        <f ca="1">OFFSET(countries_cumulative!$D94,0,$CP95+DO$1)</f>
        <v>510</v>
      </c>
      <c r="DP95">
        <f ca="1">OFFSET(countries_cumulative!$D94,0,$CP95+DP$1)</f>
        <v>510</v>
      </c>
      <c r="DQ95">
        <f ca="1">OFFSET(countries_cumulative!$D94,0,$CP95+DQ$1)</f>
        <v>510</v>
      </c>
      <c r="DR95">
        <f ca="1">OFFSET(countries_cumulative!$D94,0,$CP95+DR$1)</f>
        <v>510</v>
      </c>
      <c r="DS95">
        <f ca="1">OFFSET(countries_cumulative!$D94,0,$CP95+DS$1)</f>
        <v>0</v>
      </c>
      <c r="DT95">
        <f ca="1">OFFSET(countries_cumulative!$D94,0,$CP95+DT$1)</f>
        <v>0</v>
      </c>
      <c r="DU95">
        <f ca="1">OFFSET(countries_cumulative!$D94,0,$CP95+DU$1)</f>
        <v>0</v>
      </c>
      <c r="DV95">
        <f ca="1">OFFSET(countries_cumulative!$D94,0,$CP95+DV$1)</f>
        <v>0</v>
      </c>
      <c r="DW95" s="3" t="s">
        <v>177</v>
      </c>
      <c r="DX95" t="str">
        <f t="shared" ca="1" si="71"/>
        <v/>
      </c>
      <c r="DZ95" t="s">
        <v>177</v>
      </c>
      <c r="EA95">
        <f t="shared" ca="1" si="72"/>
        <v>14</v>
      </c>
      <c r="EB95">
        <f t="shared" ca="1" si="73"/>
        <v>3.4721359549995796</v>
      </c>
      <c r="EC95">
        <f t="shared" ca="1" si="99"/>
        <v>1.8438669798515654</v>
      </c>
      <c r="ED95">
        <f t="shared" ca="1" si="100"/>
        <v>1.1899387030948421</v>
      </c>
      <c r="EE95">
        <f t="shared" ca="1" si="101"/>
        <v>1.1016324782757847</v>
      </c>
      <c r="EF95">
        <f t="shared" ca="1" si="74"/>
        <v>0.94416129723966558</v>
      </c>
      <c r="EG95">
        <f t="shared" ca="1" si="75"/>
        <v>0.76801043048722595</v>
      </c>
      <c r="EH95">
        <f t="shared" ca="1" si="76"/>
        <v>0.65023326088510913</v>
      </c>
      <c r="EI95">
        <f t="shared" ca="1" si="77"/>
        <v>0.58740105196819936</v>
      </c>
      <c r="EJ95">
        <f t="shared" ca="1" si="78"/>
        <v>0.53788256009246815</v>
      </c>
      <c r="EK95">
        <f t="shared" ca="1" si="79"/>
        <v>0.47887053564551607</v>
      </c>
      <c r="EL95">
        <f t="shared" ca="1" si="80"/>
        <v>0.46657045930748264</v>
      </c>
      <c r="EM95">
        <f t="shared" ca="1" si="81"/>
        <v>0.43856374539610399</v>
      </c>
      <c r="EN95">
        <f t="shared" ca="1" si="82"/>
        <v>0.40167865618586029</v>
      </c>
      <c r="EO95">
        <f t="shared" ca="1" si="83"/>
        <v>0.41315631002381048</v>
      </c>
      <c r="EP95">
        <f t="shared" ca="1" si="84"/>
        <v>0.39764215550716808</v>
      </c>
      <c r="EQ95">
        <f t="shared" ca="1" si="85"/>
        <v>0.37038717619535988</v>
      </c>
      <c r="ER95">
        <f t="shared" ca="1" si="86"/>
        <v>0.34660704171518208</v>
      </c>
      <c r="ES95">
        <f t="shared" ca="1" si="87"/>
        <v>0.35382483923952224</v>
      </c>
      <c r="ET95">
        <f t="shared" ca="1" si="88"/>
        <v>0.33347339165903001</v>
      </c>
      <c r="EU95">
        <f t="shared" ca="1" si="89"/>
        <v>0.32659301043616007</v>
      </c>
      <c r="EV95">
        <f t="shared" ca="1" si="90"/>
        <v>0.3143610958737606</v>
      </c>
      <c r="EW95">
        <f t="shared" ca="1" si="91"/>
        <v>0.30283603376081181</v>
      </c>
      <c r="EX95">
        <f t="shared" ca="1" si="92"/>
        <v>0.28855419257347537</v>
      </c>
      <c r="EY95">
        <f t="shared" ca="1" si="93"/>
        <v>0.27555321232108687</v>
      </c>
      <c r="EZ95">
        <f t="shared" ca="1" si="94"/>
        <v>0.26366876477096146</v>
      </c>
      <c r="FA95">
        <f t="shared" ca="1" si="95"/>
        <v>-2.1710221881629708</v>
      </c>
      <c r="FB95" t="e">
        <f t="shared" ca="1" si="96"/>
        <v>#NUM!</v>
      </c>
      <c r="FC95">
        <f t="shared" ca="1" si="97"/>
        <v>-2.158341176352228</v>
      </c>
      <c r="FD95" t="e">
        <f t="shared" ca="1" si="98"/>
        <v>#NUM!</v>
      </c>
    </row>
    <row r="96" spans="1:160" x14ac:dyDescent="0.25">
      <c r="A96" s="3" t="s">
        <v>88</v>
      </c>
      <c r="B96">
        <f>IF(countries_cumulative!D95&gt;=50,1,0)</f>
        <v>0</v>
      </c>
      <c r="C96">
        <f>IF(countries_cumulative!E95&gt;=50,1,0)</f>
        <v>0</v>
      </c>
      <c r="D96">
        <f>IF(countries_cumulative!F95&gt;=50,1,0)</f>
        <v>0</v>
      </c>
      <c r="E96">
        <f>IF(countries_cumulative!G95&gt;=50,1,0)</f>
        <v>0</v>
      </c>
      <c r="F96">
        <f>IF(countries_cumulative!H95&gt;=50,1,0)</f>
        <v>0</v>
      </c>
      <c r="G96">
        <f>IF(countries_cumulative!I95&gt;=50,1,0)</f>
        <v>0</v>
      </c>
      <c r="H96">
        <f>IF(countries_cumulative!J95&gt;=50,1,0)</f>
        <v>0</v>
      </c>
      <c r="I96">
        <f>IF(countries_cumulative!K95&gt;=50,1,0)</f>
        <v>0</v>
      </c>
      <c r="J96">
        <f>IF(countries_cumulative!L95&gt;=50,1,0)</f>
        <v>0</v>
      </c>
      <c r="K96">
        <f>IF(countries_cumulative!M95&gt;=50,1,0)</f>
        <v>0</v>
      </c>
      <c r="L96">
        <f>IF(countries_cumulative!N95&gt;=50,1,0)</f>
        <v>0</v>
      </c>
      <c r="M96">
        <f>IF(countries_cumulative!O95&gt;=50,1,0)</f>
        <v>0</v>
      </c>
      <c r="N96">
        <f>IF(countries_cumulative!P95&gt;=50,1,0)</f>
        <v>0</v>
      </c>
      <c r="O96">
        <f>IF(countries_cumulative!Q95&gt;=50,1,0)</f>
        <v>0</v>
      </c>
      <c r="P96">
        <f>IF(countries_cumulative!R95&gt;=50,1,0)</f>
        <v>0</v>
      </c>
      <c r="Q96">
        <f>IF(countries_cumulative!S95&gt;=50,1,0)</f>
        <v>0</v>
      </c>
      <c r="R96">
        <f>IF(countries_cumulative!T95&gt;=50,1,0)</f>
        <v>0</v>
      </c>
      <c r="S96">
        <f>IF(countries_cumulative!U95&gt;=50,1,0)</f>
        <v>0</v>
      </c>
      <c r="T96">
        <f>IF(countries_cumulative!V95&gt;=50,1,0)</f>
        <v>0</v>
      </c>
      <c r="U96">
        <f>IF(countries_cumulative!W95&gt;=50,1,0)</f>
        <v>0</v>
      </c>
      <c r="V96">
        <f>IF(countries_cumulative!X95&gt;=50,1,0)</f>
        <v>0</v>
      </c>
      <c r="W96">
        <f>IF(countries_cumulative!Y95&gt;=50,1,0)</f>
        <v>0</v>
      </c>
      <c r="X96">
        <f>IF(countries_cumulative!Z95&gt;=50,1,0)</f>
        <v>0</v>
      </c>
      <c r="Y96">
        <f>IF(countries_cumulative!AA95&gt;=50,1,0)</f>
        <v>0</v>
      </c>
      <c r="Z96">
        <f>IF(countries_cumulative!AB95&gt;=50,1,0)</f>
        <v>0</v>
      </c>
      <c r="AA96">
        <f>IF(countries_cumulative!AC95&gt;=50,1,0)</f>
        <v>0</v>
      </c>
      <c r="AB96">
        <f>IF(countries_cumulative!AD95&gt;=50,1,0)</f>
        <v>0</v>
      </c>
      <c r="AC96">
        <f>IF(countries_cumulative!AE95&gt;=50,1,0)</f>
        <v>0</v>
      </c>
      <c r="AD96">
        <f>IF(countries_cumulative!AF95&gt;=50,1,0)</f>
        <v>0</v>
      </c>
      <c r="AE96">
        <f>IF(countries_cumulative!AG95&gt;=50,1,0)</f>
        <v>0</v>
      </c>
      <c r="AF96">
        <f>IF(countries_cumulative!AH95&gt;=50,1,0)</f>
        <v>0</v>
      </c>
      <c r="AG96">
        <f>IF(countries_cumulative!AI95&gt;=50,1,0)</f>
        <v>0</v>
      </c>
      <c r="AH96">
        <f>IF(countries_cumulative!AJ95&gt;=50,1,0)</f>
        <v>0</v>
      </c>
      <c r="AI96">
        <f>IF(countries_cumulative!AK95&gt;=50,1,0)</f>
        <v>0</v>
      </c>
      <c r="AJ96">
        <f>IF(countries_cumulative!AL95&gt;=50,1,0)</f>
        <v>0</v>
      </c>
      <c r="AK96">
        <f>IF(countries_cumulative!AM95&gt;=50,1,0)</f>
        <v>0</v>
      </c>
      <c r="AL96">
        <f>IF(countries_cumulative!AN95&gt;=50,1,0)</f>
        <v>0</v>
      </c>
      <c r="AM96">
        <f>IF(countries_cumulative!AO95&gt;=50,1,0)</f>
        <v>0</v>
      </c>
      <c r="AN96">
        <f>IF(countries_cumulative!AP95&gt;=50,1,0)</f>
        <v>0</v>
      </c>
      <c r="AO96">
        <f>IF(countries_cumulative!AQ95&gt;=50,1,0)</f>
        <v>0</v>
      </c>
      <c r="AP96">
        <f>IF(countries_cumulative!AR95&gt;=50,1,0)</f>
        <v>1</v>
      </c>
      <c r="AQ96">
        <f>IF(countries_cumulative!AS95&gt;=50,1,0)</f>
        <v>1</v>
      </c>
      <c r="AR96">
        <f>IF(countries_cumulative!AT95&gt;=50,1,0)</f>
        <v>1</v>
      </c>
      <c r="AS96">
        <f>IF(countries_cumulative!AU95&gt;=50,1,0)</f>
        <v>1</v>
      </c>
      <c r="AT96">
        <f>IF(countries_cumulative!AV95&gt;=50,1,0)</f>
        <v>1</v>
      </c>
      <c r="AU96">
        <f>IF(countries_cumulative!AW95&gt;=50,1,0)</f>
        <v>1</v>
      </c>
      <c r="AV96">
        <f>IF(countries_cumulative!AX95&gt;=50,1,0)</f>
        <v>1</v>
      </c>
      <c r="AW96">
        <f>IF(countries_cumulative!AY95&gt;=50,1,0)</f>
        <v>1</v>
      </c>
      <c r="AX96">
        <f>IF(countries_cumulative!AZ95&gt;=50,1,0)</f>
        <v>1</v>
      </c>
      <c r="AY96">
        <f>IF(countries_cumulative!BA95&gt;=50,1,0)</f>
        <v>1</v>
      </c>
      <c r="AZ96">
        <f>IF(countries_cumulative!BB95&gt;=50,1,0)</f>
        <v>1</v>
      </c>
      <c r="BA96">
        <f>IF(countries_cumulative!BC95&gt;=50,1,0)</f>
        <v>1</v>
      </c>
      <c r="BB96">
        <f>IF(countries_cumulative!BD95&gt;=50,1,0)</f>
        <v>1</v>
      </c>
      <c r="BC96">
        <f>IF(countries_cumulative!BE95&gt;=50,1,0)</f>
        <v>1</v>
      </c>
      <c r="BD96">
        <f>IF(countries_cumulative!BF95&gt;=50,1,0)</f>
        <v>1</v>
      </c>
      <c r="BE96">
        <f>IF(countries_cumulative!BG95&gt;=50,1,0)</f>
        <v>1</v>
      </c>
      <c r="BF96">
        <f>IF(countries_cumulative!BH95&gt;=50,1,0)</f>
        <v>1</v>
      </c>
      <c r="BG96">
        <f>IF(countries_cumulative!BI95&gt;=50,1,0)</f>
        <v>1</v>
      </c>
      <c r="BH96">
        <f>IF(countries_cumulative!BJ95&gt;=50,1,0)</f>
        <v>1</v>
      </c>
      <c r="BI96">
        <f>IF(countries_cumulative!BK95&gt;=50,1,0)</f>
        <v>1</v>
      </c>
      <c r="BJ96">
        <f>IF(countries_cumulative!BL95&gt;=50,1,0)</f>
        <v>1</v>
      </c>
      <c r="BK96">
        <f>IF(countries_cumulative!BM95&gt;=50,1,0)</f>
        <v>1</v>
      </c>
      <c r="BL96">
        <f>IF(countries_cumulative!BN95&gt;=50,1,0)</f>
        <v>1</v>
      </c>
      <c r="BM96">
        <f>IF(countries_cumulative!BO95&gt;=50,1,0)</f>
        <v>1</v>
      </c>
      <c r="BN96">
        <f>IF(countries_cumulative!BP95&gt;=50,1,0)</f>
        <v>1</v>
      </c>
      <c r="BO96">
        <f>IF(countries_cumulative!BQ95&gt;=50,1,0)</f>
        <v>1</v>
      </c>
      <c r="BP96">
        <f>IF(countries_cumulative!BR95&gt;=50,1,0)</f>
        <v>1</v>
      </c>
      <c r="BQ96">
        <f>IF(countries_cumulative!BS95&gt;=50,1,0)</f>
        <v>1</v>
      </c>
      <c r="BR96">
        <f>IF(countries_cumulative!BT95&gt;=50,1,0)</f>
        <v>1</v>
      </c>
      <c r="BS96">
        <f>IF(countries_cumulative!BU95&gt;=50,1,0)</f>
        <v>1</v>
      </c>
      <c r="BT96">
        <f>IF(countries_cumulative!BV95&gt;=50,1,0)</f>
        <v>1</v>
      </c>
      <c r="BU96">
        <f>IF(countries_cumulative!BW95&gt;=50,1,0)</f>
        <v>1</v>
      </c>
      <c r="BV96">
        <f>IF(countries_cumulative!BX95&gt;=50,1,0)</f>
        <v>1</v>
      </c>
      <c r="BW96">
        <f>IF(countries_cumulative!BY95&gt;=50,1,0)</f>
        <v>1</v>
      </c>
      <c r="BX96">
        <f>IF(countries_cumulative!BZ95&gt;=50,1,0)</f>
        <v>1</v>
      </c>
      <c r="BY96">
        <f>IF(countries_cumulative!CA95&gt;=50,1,0)</f>
        <v>1</v>
      </c>
      <c r="BZ96">
        <f>IF(countries_cumulative!CB95&gt;=50,1,0)</f>
        <v>1</v>
      </c>
      <c r="CA96">
        <f>IF(countries_cumulative!CC95&gt;=50,1,0)</f>
        <v>1</v>
      </c>
      <c r="CB96">
        <f>IF(countries_cumulative!CD95&gt;=50,1,0)</f>
        <v>1</v>
      </c>
      <c r="CC96">
        <f>IF(countries_cumulative!CE95&gt;=50,1,0)</f>
        <v>1</v>
      </c>
      <c r="CD96">
        <f>IF(countries_cumulative!CF95&gt;=50,1,0)</f>
        <v>1</v>
      </c>
      <c r="CE96">
        <f>IF(countries_cumulative!CG95&gt;=50,1,0)</f>
        <v>1</v>
      </c>
      <c r="CF96">
        <f>IF(countries_cumulative!CH95&gt;=50,1,0)</f>
        <v>1</v>
      </c>
      <c r="CG96">
        <f>IF(countries_cumulative!CI95&gt;=50,1,0)</f>
        <v>1</v>
      </c>
      <c r="CH96">
        <f>IF(countries_cumulative!CJ95&gt;=50,1,0)</f>
        <v>1</v>
      </c>
      <c r="CI96">
        <f>IF(countries_cumulative!CK95&gt;=50,1,0)</f>
        <v>1</v>
      </c>
      <c r="CJ96">
        <f>IF(countries_cumulative!CL95&gt;=50,1,0)</f>
        <v>1</v>
      </c>
      <c r="CK96">
        <f>IF(countries_cumulative!CM95&gt;=50,1,0)</f>
        <v>1</v>
      </c>
      <c r="CL96">
        <f>IF(countries_cumulative!CN95&gt;=50,1,0)</f>
        <v>1</v>
      </c>
      <c r="CM96">
        <f>IF(countries_cumulative!CO95&gt;=50,1,0)</f>
        <v>1</v>
      </c>
      <c r="CN96">
        <f>IF(countries_cumulative!CP95&gt;=50,1,0)</f>
        <v>1</v>
      </c>
      <c r="CP96">
        <f t="shared" si="69"/>
        <v>40</v>
      </c>
      <c r="CQ96" t="str">
        <f t="shared" si="70"/>
        <v>Kuwait</v>
      </c>
      <c r="CR96">
        <f ca="1">OFFSET(countries_cumulative!$D95,0,$CP96+CR$1)</f>
        <v>56</v>
      </c>
      <c r="CS96">
        <f ca="1">OFFSET(countries_cumulative!$D95,0,$CP96+CS$1)</f>
        <v>56</v>
      </c>
      <c r="CT96">
        <f ca="1">OFFSET(countries_cumulative!$D95,0,$CP96+CT$1)</f>
        <v>56</v>
      </c>
      <c r="CU96">
        <f ca="1">OFFSET(countries_cumulative!$D95,0,$CP96+CU$1)</f>
        <v>58</v>
      </c>
      <c r="CV96">
        <f ca="1">OFFSET(countries_cumulative!$D95,0,$CP96+CV$1)</f>
        <v>58</v>
      </c>
      <c r="CW96">
        <f ca="1">OFFSET(countries_cumulative!$D95,0,$CP96+CW$1)</f>
        <v>61</v>
      </c>
      <c r="CX96">
        <f ca="1">OFFSET(countries_cumulative!$D95,0,$CP96+CX$1)</f>
        <v>64</v>
      </c>
      <c r="CY96">
        <f ca="1">OFFSET(countries_cumulative!$D95,0,$CP96+CY$1)</f>
        <v>64</v>
      </c>
      <c r="CZ96">
        <f ca="1">OFFSET(countries_cumulative!$D95,0,$CP96+CZ$1)</f>
        <v>69</v>
      </c>
      <c r="DA96">
        <f ca="1">OFFSET(countries_cumulative!$D95,0,$CP96+DA$1)</f>
        <v>72</v>
      </c>
      <c r="DB96">
        <f ca="1">OFFSET(countries_cumulative!$D95,0,$CP96+DB$1)</f>
        <v>80</v>
      </c>
      <c r="DC96">
        <f ca="1">OFFSET(countries_cumulative!$D95,0,$CP96+DC$1)</f>
        <v>80</v>
      </c>
      <c r="DD96">
        <f ca="1">OFFSET(countries_cumulative!$D95,0,$CP96+DD$1)</f>
        <v>104</v>
      </c>
      <c r="DE96">
        <f ca="1">OFFSET(countries_cumulative!$D95,0,$CP96+DE$1)</f>
        <v>112</v>
      </c>
      <c r="DF96">
        <f ca="1">OFFSET(countries_cumulative!$D95,0,$CP96+DF$1)</f>
        <v>123</v>
      </c>
      <c r="DG96">
        <f ca="1">OFFSET(countries_cumulative!$D95,0,$CP96+DG$1)</f>
        <v>130</v>
      </c>
      <c r="DH96">
        <f ca="1">OFFSET(countries_cumulative!$D95,0,$CP96+DH$1)</f>
        <v>142</v>
      </c>
      <c r="DI96">
        <f ca="1">OFFSET(countries_cumulative!$D95,0,$CP96+DI$1)</f>
        <v>148</v>
      </c>
      <c r="DJ96">
        <f ca="1">OFFSET(countries_cumulative!$D95,0,$CP96+DJ$1)</f>
        <v>159</v>
      </c>
      <c r="DK96">
        <f ca="1">OFFSET(countries_cumulative!$D95,0,$CP96+DK$1)</f>
        <v>176</v>
      </c>
      <c r="DL96">
        <f ca="1">OFFSET(countries_cumulative!$D95,0,$CP96+DL$1)</f>
        <v>188</v>
      </c>
      <c r="DM96">
        <f ca="1">OFFSET(countries_cumulative!$D95,0,$CP96+DM$1)</f>
        <v>189</v>
      </c>
      <c r="DN96">
        <f ca="1">OFFSET(countries_cumulative!$D95,0,$CP96+DN$1)</f>
        <v>191</v>
      </c>
      <c r="DO96">
        <f ca="1">OFFSET(countries_cumulative!$D95,0,$CP96+DO$1)</f>
        <v>195</v>
      </c>
      <c r="DP96">
        <f ca="1">OFFSET(countries_cumulative!$D95,0,$CP96+DP$1)</f>
        <v>208</v>
      </c>
      <c r="DQ96">
        <f ca="1">OFFSET(countries_cumulative!$D95,0,$CP96+DQ$1)</f>
        <v>225</v>
      </c>
      <c r="DR96">
        <f ca="1">OFFSET(countries_cumulative!$D95,0,$CP96+DR$1)</f>
        <v>235</v>
      </c>
      <c r="DS96">
        <f ca="1">OFFSET(countries_cumulative!$D95,0,$CP96+DS$1)</f>
        <v>255</v>
      </c>
      <c r="DT96">
        <f ca="1">OFFSET(countries_cumulative!$D95,0,$CP96+DT$1)</f>
        <v>266</v>
      </c>
      <c r="DU96">
        <f ca="1">OFFSET(countries_cumulative!$D95,0,$CP96+DU$1)</f>
        <v>289</v>
      </c>
      <c r="DV96">
        <f ca="1">OFFSET(countries_cumulative!$D95,0,$CP96+DV$1)</f>
        <v>317</v>
      </c>
      <c r="DW96" s="3" t="s">
        <v>88</v>
      </c>
      <c r="DX96">
        <f t="shared" ca="1" si="71"/>
        <v>0.20380095515054109</v>
      </c>
      <c r="DZ96" t="s">
        <v>88</v>
      </c>
      <c r="EA96">
        <f t="shared" ca="1" si="72"/>
        <v>-1</v>
      </c>
      <c r="EB96">
        <f t="shared" ca="1" si="73"/>
        <v>-1</v>
      </c>
      <c r="EC96">
        <f t="shared" ca="1" si="99"/>
        <v>0.25992104989487319</v>
      </c>
      <c r="ED96">
        <f t="shared" ca="1" si="100"/>
        <v>0.18920711500272103</v>
      </c>
      <c r="EE96">
        <f t="shared" ca="1" si="101"/>
        <v>0.3797296614612149</v>
      </c>
      <c r="EF96">
        <f t="shared" ca="1" si="74"/>
        <v>0.41421356237309492</v>
      </c>
      <c r="EG96">
        <f t="shared" ca="1" si="75"/>
        <v>0.34590019263235616</v>
      </c>
      <c r="EH96">
        <f t="shared" ca="1" si="76"/>
        <v>0.37798001513662816</v>
      </c>
      <c r="EI96">
        <f t="shared" ca="1" si="77"/>
        <v>0.3607900001743769</v>
      </c>
      <c r="EJ96">
        <f t="shared" ca="1" si="78"/>
        <v>0.37410881031663723</v>
      </c>
      <c r="EK96">
        <f t="shared" ca="1" si="79"/>
        <v>0.3349768949876486</v>
      </c>
      <c r="EL96">
        <f t="shared" ca="1" si="80"/>
        <v>0.38071307156623724</v>
      </c>
      <c r="EM96">
        <f t="shared" ca="1" si="81"/>
        <v>0.36293769192618841</v>
      </c>
      <c r="EN96">
        <f t="shared" ca="1" si="82"/>
        <v>0.35031133867130859</v>
      </c>
      <c r="EO96">
        <f t="shared" ca="1" si="83"/>
        <v>0.33234116990016238</v>
      </c>
      <c r="EP96">
        <f t="shared" ca="1" si="84"/>
        <v>0.32101014594730426</v>
      </c>
      <c r="EQ96">
        <f t="shared" ca="1" si="85"/>
        <v>0.30471883226216279</v>
      </c>
      <c r="ER96">
        <f t="shared" ca="1" si="86"/>
        <v>0.29367233303205942</v>
      </c>
      <c r="ES96">
        <f t="shared" ca="1" si="87"/>
        <v>0.28656162081240422</v>
      </c>
      <c r="ET96">
        <f t="shared" ca="1" si="88"/>
        <v>0.27652315391577642</v>
      </c>
      <c r="EU96">
        <f t="shared" ca="1" si="89"/>
        <v>0.26222213645898851</v>
      </c>
      <c r="EV96">
        <f t="shared" ca="1" si="90"/>
        <v>0.24977937455921939</v>
      </c>
      <c r="EW96">
        <f t="shared" ca="1" si="91"/>
        <v>0.23929459769243611</v>
      </c>
      <c r="EX96">
        <f t="shared" ca="1" si="92"/>
        <v>0.23284974449775686</v>
      </c>
      <c r="EY96">
        <f t="shared" ca="1" si="93"/>
        <v>0.22776562034481995</v>
      </c>
      <c r="EZ96">
        <f t="shared" ca="1" si="94"/>
        <v>0.22081032451788385</v>
      </c>
      <c r="FA96">
        <f t="shared" ca="1" si="95"/>
        <v>0.21658569765804292</v>
      </c>
      <c r="FB96">
        <f t="shared" ca="1" si="96"/>
        <v>0.210420870629076</v>
      </c>
      <c r="FC96">
        <f t="shared" ca="1" si="97"/>
        <v>0.20679350130734009</v>
      </c>
      <c r="FD96">
        <f t="shared" ca="1" si="98"/>
        <v>0.20380095515054109</v>
      </c>
    </row>
    <row r="97" spans="1:160" hidden="1" x14ac:dyDescent="0.25">
      <c r="A97" s="3" t="s">
        <v>89</v>
      </c>
      <c r="B97">
        <f>IF(countries_cumulative!D96&gt;=50,1,0)</f>
        <v>0</v>
      </c>
      <c r="C97">
        <f>IF(countries_cumulative!E96&gt;=50,1,0)</f>
        <v>0</v>
      </c>
      <c r="D97">
        <f>IF(countries_cumulative!F96&gt;=50,1,0)</f>
        <v>0</v>
      </c>
      <c r="E97">
        <f>IF(countries_cumulative!G96&gt;=50,1,0)</f>
        <v>0</v>
      </c>
      <c r="F97">
        <f>IF(countries_cumulative!H96&gt;=50,1,0)</f>
        <v>0</v>
      </c>
      <c r="G97">
        <f>IF(countries_cumulative!I96&gt;=50,1,0)</f>
        <v>0</v>
      </c>
      <c r="H97">
        <f>IF(countries_cumulative!J96&gt;=50,1,0)</f>
        <v>0</v>
      </c>
      <c r="I97">
        <f>IF(countries_cumulative!K96&gt;=50,1,0)</f>
        <v>0</v>
      </c>
      <c r="J97">
        <f>IF(countries_cumulative!L96&gt;=50,1,0)</f>
        <v>0</v>
      </c>
      <c r="K97">
        <f>IF(countries_cumulative!M96&gt;=50,1,0)</f>
        <v>0</v>
      </c>
      <c r="L97">
        <f>IF(countries_cumulative!N96&gt;=50,1,0)</f>
        <v>0</v>
      </c>
      <c r="M97">
        <f>IF(countries_cumulative!O96&gt;=50,1,0)</f>
        <v>0</v>
      </c>
      <c r="N97">
        <f>IF(countries_cumulative!P96&gt;=50,1,0)</f>
        <v>0</v>
      </c>
      <c r="O97">
        <f>IF(countries_cumulative!Q96&gt;=50,1,0)</f>
        <v>0</v>
      </c>
      <c r="P97">
        <f>IF(countries_cumulative!R96&gt;=50,1,0)</f>
        <v>0</v>
      </c>
      <c r="Q97">
        <f>IF(countries_cumulative!S96&gt;=50,1,0)</f>
        <v>0</v>
      </c>
      <c r="R97">
        <f>IF(countries_cumulative!T96&gt;=50,1,0)</f>
        <v>0</v>
      </c>
      <c r="S97">
        <f>IF(countries_cumulative!U96&gt;=50,1,0)</f>
        <v>0</v>
      </c>
      <c r="T97">
        <f>IF(countries_cumulative!V96&gt;=50,1,0)</f>
        <v>0</v>
      </c>
      <c r="U97">
        <f>IF(countries_cumulative!W96&gt;=50,1,0)</f>
        <v>0</v>
      </c>
      <c r="V97">
        <f>IF(countries_cumulative!X96&gt;=50,1,0)</f>
        <v>0</v>
      </c>
      <c r="W97">
        <f>IF(countries_cumulative!Y96&gt;=50,1,0)</f>
        <v>0</v>
      </c>
      <c r="X97">
        <f>IF(countries_cumulative!Z96&gt;=50,1,0)</f>
        <v>0</v>
      </c>
      <c r="Y97">
        <f>IF(countries_cumulative!AA96&gt;=50,1,0)</f>
        <v>0</v>
      </c>
      <c r="Z97">
        <f>IF(countries_cumulative!AB96&gt;=50,1,0)</f>
        <v>0</v>
      </c>
      <c r="AA97">
        <f>IF(countries_cumulative!AC96&gt;=50,1,0)</f>
        <v>0</v>
      </c>
      <c r="AB97">
        <f>IF(countries_cumulative!AD96&gt;=50,1,0)</f>
        <v>0</v>
      </c>
      <c r="AC97">
        <f>IF(countries_cumulative!AE96&gt;=50,1,0)</f>
        <v>0</v>
      </c>
      <c r="AD97">
        <f>IF(countries_cumulative!AF96&gt;=50,1,0)</f>
        <v>0</v>
      </c>
      <c r="AE97">
        <f>IF(countries_cumulative!AG96&gt;=50,1,0)</f>
        <v>0</v>
      </c>
      <c r="AF97">
        <f>IF(countries_cumulative!AH96&gt;=50,1,0)</f>
        <v>0</v>
      </c>
      <c r="AG97">
        <f>IF(countries_cumulative!AI96&gt;=50,1,0)</f>
        <v>0</v>
      </c>
      <c r="AH97">
        <f>IF(countries_cumulative!AJ96&gt;=50,1,0)</f>
        <v>0</v>
      </c>
      <c r="AI97">
        <f>IF(countries_cumulative!AK96&gt;=50,1,0)</f>
        <v>0</v>
      </c>
      <c r="AJ97">
        <f>IF(countries_cumulative!AL96&gt;=50,1,0)</f>
        <v>0</v>
      </c>
      <c r="AK97">
        <f>IF(countries_cumulative!AM96&gt;=50,1,0)</f>
        <v>0</v>
      </c>
      <c r="AL97">
        <f>IF(countries_cumulative!AN96&gt;=50,1,0)</f>
        <v>0</v>
      </c>
      <c r="AM97">
        <f>IF(countries_cumulative!AO96&gt;=50,1,0)</f>
        <v>0</v>
      </c>
      <c r="AN97">
        <f>IF(countries_cumulative!AP96&gt;=50,1,0)</f>
        <v>0</v>
      </c>
      <c r="AO97">
        <f>IF(countries_cumulative!AQ96&gt;=50,1,0)</f>
        <v>0</v>
      </c>
      <c r="AP97">
        <f>IF(countries_cumulative!AR96&gt;=50,1,0)</f>
        <v>0</v>
      </c>
      <c r="AQ97">
        <f>IF(countries_cumulative!AS96&gt;=50,1,0)</f>
        <v>0</v>
      </c>
      <c r="AR97">
        <f>IF(countries_cumulative!AT96&gt;=50,1,0)</f>
        <v>0</v>
      </c>
      <c r="AS97">
        <f>IF(countries_cumulative!AU96&gt;=50,1,0)</f>
        <v>0</v>
      </c>
      <c r="AT97">
        <f>IF(countries_cumulative!AV96&gt;=50,1,0)</f>
        <v>0</v>
      </c>
      <c r="AU97">
        <f>IF(countries_cumulative!AW96&gt;=50,1,0)</f>
        <v>0</v>
      </c>
      <c r="AV97">
        <f>IF(countries_cumulative!AX96&gt;=50,1,0)</f>
        <v>0</v>
      </c>
      <c r="AW97">
        <f>IF(countries_cumulative!AY96&gt;=50,1,0)</f>
        <v>0</v>
      </c>
      <c r="AX97">
        <f>IF(countries_cumulative!AZ96&gt;=50,1,0)</f>
        <v>0</v>
      </c>
      <c r="AY97">
        <f>IF(countries_cumulative!BA96&gt;=50,1,0)</f>
        <v>0</v>
      </c>
      <c r="AZ97">
        <f>IF(countries_cumulative!BB96&gt;=50,1,0)</f>
        <v>0</v>
      </c>
      <c r="BA97">
        <f>IF(countries_cumulative!BC96&gt;=50,1,0)</f>
        <v>0</v>
      </c>
      <c r="BB97">
        <f>IF(countries_cumulative!BD96&gt;=50,1,0)</f>
        <v>0</v>
      </c>
      <c r="BC97">
        <f>IF(countries_cumulative!BE96&gt;=50,1,0)</f>
        <v>0</v>
      </c>
      <c r="BD97">
        <f>IF(countries_cumulative!BF96&gt;=50,1,0)</f>
        <v>0</v>
      </c>
      <c r="BE97">
        <f>IF(countries_cumulative!BG96&gt;=50,1,0)</f>
        <v>0</v>
      </c>
      <c r="BF97">
        <f>IF(countries_cumulative!BH96&gt;=50,1,0)</f>
        <v>0</v>
      </c>
      <c r="BG97">
        <f>IF(countries_cumulative!BI96&gt;=50,1,0)</f>
        <v>0</v>
      </c>
      <c r="BH97">
        <f>IF(countries_cumulative!BJ96&gt;=50,1,0)</f>
        <v>0</v>
      </c>
      <c r="BI97">
        <f>IF(countries_cumulative!BK96&gt;=50,1,0)</f>
        <v>0</v>
      </c>
      <c r="BJ97">
        <f>IF(countries_cumulative!BL96&gt;=50,1,0)</f>
        <v>0</v>
      </c>
      <c r="BK97">
        <f>IF(countries_cumulative!BM96&gt;=50,1,0)</f>
        <v>0</v>
      </c>
      <c r="BL97">
        <f>IF(countries_cumulative!BN96&gt;=50,1,0)</f>
        <v>0</v>
      </c>
      <c r="BM97">
        <f>IF(countries_cumulative!BO96&gt;=50,1,0)</f>
        <v>0</v>
      </c>
      <c r="BN97">
        <f>IF(countries_cumulative!BP96&gt;=50,1,0)</f>
        <v>0</v>
      </c>
      <c r="BO97">
        <f>IF(countries_cumulative!BQ96&gt;=50,1,0)</f>
        <v>1</v>
      </c>
      <c r="BP97">
        <f>IF(countries_cumulative!BR96&gt;=50,1,0)</f>
        <v>1</v>
      </c>
      <c r="BQ97">
        <f>IF(countries_cumulative!BS96&gt;=50,1,0)</f>
        <v>1</v>
      </c>
      <c r="BR97">
        <f>IF(countries_cumulative!BT96&gt;=50,1,0)</f>
        <v>1</v>
      </c>
      <c r="BS97">
        <f>IF(countries_cumulative!BU96&gt;=50,1,0)</f>
        <v>1</v>
      </c>
      <c r="BT97">
        <f>IF(countries_cumulative!BV96&gt;=50,1,0)</f>
        <v>1</v>
      </c>
      <c r="BU97">
        <f>IF(countries_cumulative!BW96&gt;=50,1,0)</f>
        <v>1</v>
      </c>
      <c r="BV97">
        <f>IF(countries_cumulative!BX96&gt;=50,1,0)</f>
        <v>1</v>
      </c>
      <c r="BW97">
        <f>IF(countries_cumulative!BY96&gt;=50,1,0)</f>
        <v>1</v>
      </c>
      <c r="BX97">
        <f>IF(countries_cumulative!BZ96&gt;=50,1,0)</f>
        <v>1</v>
      </c>
      <c r="BY97">
        <f>IF(countries_cumulative!CA96&gt;=50,1,0)</f>
        <v>1</v>
      </c>
      <c r="BZ97">
        <f>IF(countries_cumulative!CB96&gt;=50,1,0)</f>
        <v>1</v>
      </c>
      <c r="CA97">
        <f>IF(countries_cumulative!CC96&gt;=50,1,0)</f>
        <v>1</v>
      </c>
      <c r="CB97">
        <f>IF(countries_cumulative!CD96&gt;=50,1,0)</f>
        <v>1</v>
      </c>
      <c r="CC97">
        <f>IF(countries_cumulative!CE96&gt;=50,1,0)</f>
        <v>1</v>
      </c>
      <c r="CD97">
        <f>IF(countries_cumulative!CF96&gt;=50,1,0)</f>
        <v>1</v>
      </c>
      <c r="CE97">
        <f>IF(countries_cumulative!CG96&gt;=50,1,0)</f>
        <v>1</v>
      </c>
      <c r="CF97">
        <f>IF(countries_cumulative!CH96&gt;=50,1,0)</f>
        <v>1</v>
      </c>
      <c r="CG97">
        <f>IF(countries_cumulative!CI96&gt;=50,1,0)</f>
        <v>1</v>
      </c>
      <c r="CH97">
        <f>IF(countries_cumulative!CJ96&gt;=50,1,0)</f>
        <v>1</v>
      </c>
      <c r="CI97">
        <f>IF(countries_cumulative!CK96&gt;=50,1,0)</f>
        <v>1</v>
      </c>
      <c r="CJ97">
        <f>IF(countries_cumulative!CL96&gt;=50,1,0)</f>
        <v>1</v>
      </c>
      <c r="CK97">
        <f>IF(countries_cumulative!CM96&gt;=50,1,0)</f>
        <v>1</v>
      </c>
      <c r="CL97">
        <f>IF(countries_cumulative!CN96&gt;=50,1,0)</f>
        <v>1</v>
      </c>
      <c r="CM97">
        <f>IF(countries_cumulative!CO96&gt;=50,1,0)</f>
        <v>1</v>
      </c>
      <c r="CN97">
        <f>IF(countries_cumulative!CP96&gt;=50,1,0)</f>
        <v>1</v>
      </c>
      <c r="CP97">
        <f t="shared" si="69"/>
        <v>65</v>
      </c>
      <c r="CQ97" t="str">
        <f t="shared" si="70"/>
        <v>Kyrgyzstan</v>
      </c>
      <c r="CR97">
        <f ca="1">OFFSET(countries_cumulative!$D96,0,$CP97+CR$1)</f>
        <v>58</v>
      </c>
      <c r="CS97">
        <f ca="1">OFFSET(countries_cumulative!$D96,0,$CP97+CS$1)</f>
        <v>58</v>
      </c>
      <c r="CT97">
        <f ca="1">OFFSET(countries_cumulative!$D96,0,$CP97+CT$1)</f>
        <v>84</v>
      </c>
      <c r="CU97">
        <f ca="1">OFFSET(countries_cumulative!$D96,0,$CP97+CU$1)</f>
        <v>94</v>
      </c>
      <c r="CV97">
        <f ca="1">OFFSET(countries_cumulative!$D96,0,$CP97+CV$1)</f>
        <v>107</v>
      </c>
      <c r="CW97">
        <f ca="1">OFFSET(countries_cumulative!$D96,0,$CP97+CW$1)</f>
        <v>111</v>
      </c>
      <c r="CX97">
        <f ca="1">OFFSET(countries_cumulative!$D96,0,$CP97+CX$1)</f>
        <v>116</v>
      </c>
      <c r="CY97">
        <f ca="1">OFFSET(countries_cumulative!$D96,0,$CP97+CY$1)</f>
        <v>130</v>
      </c>
      <c r="CZ97">
        <f ca="1">OFFSET(countries_cumulative!$D96,0,$CP97+CZ$1)</f>
        <v>144</v>
      </c>
      <c r="DA97">
        <f ca="1">OFFSET(countries_cumulative!$D96,0,$CP97+DA$1)</f>
        <v>147</v>
      </c>
      <c r="DB97">
        <f ca="1">OFFSET(countries_cumulative!$D96,0,$CP97+DB$1)</f>
        <v>216</v>
      </c>
      <c r="DC97">
        <f ca="1">OFFSET(countries_cumulative!$D96,0,$CP97+DC$1)</f>
        <v>228</v>
      </c>
      <c r="DD97">
        <f ca="1">OFFSET(countries_cumulative!$D96,0,$CP97+DD$1)</f>
        <v>270</v>
      </c>
      <c r="DE97">
        <f ca="1">OFFSET(countries_cumulative!$D96,0,$CP97+DE$1)</f>
        <v>280</v>
      </c>
      <c r="DF97">
        <f ca="1">OFFSET(countries_cumulative!$D96,0,$CP97+DF$1)</f>
        <v>298</v>
      </c>
      <c r="DG97">
        <f ca="1">OFFSET(countries_cumulative!$D96,0,$CP97+DG$1)</f>
        <v>339</v>
      </c>
      <c r="DH97">
        <f ca="1">OFFSET(countries_cumulative!$D96,0,$CP97+DH$1)</f>
        <v>377</v>
      </c>
      <c r="DI97">
        <f ca="1">OFFSET(countries_cumulative!$D96,0,$CP97+DI$1)</f>
        <v>419</v>
      </c>
      <c r="DJ97">
        <f ca="1">OFFSET(countries_cumulative!$D96,0,$CP97+DJ$1)</f>
        <v>430</v>
      </c>
      <c r="DK97">
        <f ca="1">OFFSET(countries_cumulative!$D96,0,$CP97+DK$1)</f>
        <v>449</v>
      </c>
      <c r="DL97">
        <f ca="1">OFFSET(countries_cumulative!$D96,0,$CP97+DL$1)</f>
        <v>466</v>
      </c>
      <c r="DM97">
        <f ca="1">OFFSET(countries_cumulative!$D96,0,$CP97+DM$1)</f>
        <v>489</v>
      </c>
      <c r="DN97">
        <f ca="1">OFFSET(countries_cumulative!$D96,0,$CP97+DN$1)</f>
        <v>506</v>
      </c>
      <c r="DO97">
        <f ca="1">OFFSET(countries_cumulative!$D96,0,$CP97+DO$1)</f>
        <v>554</v>
      </c>
      <c r="DP97">
        <f ca="1">OFFSET(countries_cumulative!$D96,0,$CP97+DP$1)</f>
        <v>568</v>
      </c>
      <c r="DQ97">
        <f ca="1">OFFSET(countries_cumulative!$D96,0,$CP97+DQ$1)</f>
        <v>590</v>
      </c>
      <c r="DR97">
        <f ca="1">OFFSET(countries_cumulative!$D96,0,$CP97+DR$1)</f>
        <v>0</v>
      </c>
      <c r="DS97">
        <f ca="1">OFFSET(countries_cumulative!$D96,0,$CP97+DS$1)</f>
        <v>0</v>
      </c>
      <c r="DT97">
        <f ca="1">OFFSET(countries_cumulative!$D96,0,$CP97+DT$1)</f>
        <v>0</v>
      </c>
      <c r="DU97">
        <f ca="1">OFFSET(countries_cumulative!$D96,0,$CP97+DU$1)</f>
        <v>0</v>
      </c>
      <c r="DV97">
        <f ca="1">OFFSET(countries_cumulative!$D96,0,$CP97+DV$1)</f>
        <v>0</v>
      </c>
      <c r="DW97" s="3" t="s">
        <v>89</v>
      </c>
      <c r="DX97" t="str">
        <f t="shared" ca="1" si="71"/>
        <v/>
      </c>
      <c r="DZ97" t="s">
        <v>89</v>
      </c>
      <c r="EA97">
        <f t="shared" ca="1" si="72"/>
        <v>-1</v>
      </c>
      <c r="EB97">
        <f t="shared" ca="1" si="73"/>
        <v>4.0990195135927845</v>
      </c>
      <c r="EC97">
        <f t="shared" ca="1" si="99"/>
        <v>2.3019272488946263</v>
      </c>
      <c r="ED97">
        <f t="shared" ca="1" si="100"/>
        <v>1.6457513110645903</v>
      </c>
      <c r="EE97">
        <f t="shared" ca="1" si="101"/>
        <v>1.2123568222761167</v>
      </c>
      <c r="EF97">
        <f t="shared" ca="1" si="74"/>
        <v>0.96745435541152935</v>
      </c>
      <c r="EG97">
        <f t="shared" ca="1" si="75"/>
        <v>0.84218488139298553</v>
      </c>
      <c r="EH97">
        <f t="shared" ca="1" si="76"/>
        <v>0.74506780569571829</v>
      </c>
      <c r="EI97">
        <f t="shared" ca="1" si="77"/>
        <v>0.64664086670272747</v>
      </c>
      <c r="EJ97">
        <f t="shared" ca="1" si="78"/>
        <v>0.65907381402665011</v>
      </c>
      <c r="EK97">
        <f t="shared" ca="1" si="79"/>
        <v>0.59502716430589331</v>
      </c>
      <c r="EL97">
        <f t="shared" ca="1" si="80"/>
        <v>0.56264858038826038</v>
      </c>
      <c r="EM97">
        <f t="shared" ca="1" si="81"/>
        <v>0.51526534347959441</v>
      </c>
      <c r="EN97">
        <f t="shared" ca="1" si="82"/>
        <v>0.47915977772535356</v>
      </c>
      <c r="EO97">
        <f t="shared" ca="1" si="83"/>
        <v>0.45628738672360525</v>
      </c>
      <c r="EP97">
        <f t="shared" ca="1" si="84"/>
        <v>0.43379452502711291</v>
      </c>
      <c r="EQ97">
        <f t="shared" ca="1" si="85"/>
        <v>0.41397457411880789</v>
      </c>
      <c r="ER97">
        <f t="shared" ca="1" si="86"/>
        <v>0.38933808564720129</v>
      </c>
      <c r="ES97">
        <f t="shared" ca="1" si="87"/>
        <v>0.36908482155637357</v>
      </c>
      <c r="ET97">
        <f t="shared" ca="1" si="88"/>
        <v>0.35061947655093295</v>
      </c>
      <c r="EU97">
        <f t="shared" ca="1" si="89"/>
        <v>0.33490788571195584</v>
      </c>
      <c r="EV97">
        <f t="shared" ca="1" si="90"/>
        <v>0.31981371478117326</v>
      </c>
      <c r="EW97">
        <f t="shared" ca="1" si="91"/>
        <v>0.30976944723735</v>
      </c>
      <c r="EX97">
        <f t="shared" ca="1" si="92"/>
        <v>0.29662808441747957</v>
      </c>
      <c r="EY97">
        <f t="shared" ca="1" si="93"/>
        <v>0.28539458284558528</v>
      </c>
      <c r="EZ97" t="e">
        <f t="shared" ca="1" si="94"/>
        <v>#NUM!</v>
      </c>
      <c r="FA97">
        <f t="shared" ca="1" si="95"/>
        <v>-2.1622837017635215</v>
      </c>
      <c r="FB97" t="e">
        <f t="shared" ca="1" si="96"/>
        <v>#NUM!</v>
      </c>
      <c r="FC97">
        <f t="shared" ca="1" si="97"/>
        <v>-2.1502913708336564</v>
      </c>
      <c r="FD97" t="e">
        <f t="shared" ca="1" si="98"/>
        <v>#NUM!</v>
      </c>
    </row>
    <row r="98" spans="1:160" hidden="1" x14ac:dyDescent="0.25">
      <c r="A98" s="3" t="s">
        <v>171</v>
      </c>
      <c r="B98">
        <f>IF(countries_cumulative!D97&gt;=50,1,0)</f>
        <v>0</v>
      </c>
      <c r="C98">
        <f>IF(countries_cumulative!E97&gt;=50,1,0)</f>
        <v>0</v>
      </c>
      <c r="D98">
        <f>IF(countries_cumulative!F97&gt;=50,1,0)</f>
        <v>0</v>
      </c>
      <c r="E98">
        <f>IF(countries_cumulative!G97&gt;=50,1,0)</f>
        <v>0</v>
      </c>
      <c r="F98">
        <f>IF(countries_cumulative!H97&gt;=50,1,0)</f>
        <v>0</v>
      </c>
      <c r="G98">
        <f>IF(countries_cumulative!I97&gt;=50,1,0)</f>
        <v>0</v>
      </c>
      <c r="H98">
        <f>IF(countries_cumulative!J97&gt;=50,1,0)</f>
        <v>0</v>
      </c>
      <c r="I98">
        <f>IF(countries_cumulative!K97&gt;=50,1,0)</f>
        <v>0</v>
      </c>
      <c r="J98">
        <f>IF(countries_cumulative!L97&gt;=50,1,0)</f>
        <v>0</v>
      </c>
      <c r="K98">
        <f>IF(countries_cumulative!M97&gt;=50,1,0)</f>
        <v>0</v>
      </c>
      <c r="L98">
        <f>IF(countries_cumulative!N97&gt;=50,1,0)</f>
        <v>0</v>
      </c>
      <c r="M98">
        <f>IF(countries_cumulative!O97&gt;=50,1,0)</f>
        <v>0</v>
      </c>
      <c r="N98">
        <f>IF(countries_cumulative!P97&gt;=50,1,0)</f>
        <v>0</v>
      </c>
      <c r="O98">
        <f>IF(countries_cumulative!Q97&gt;=50,1,0)</f>
        <v>0</v>
      </c>
      <c r="P98">
        <f>IF(countries_cumulative!R97&gt;=50,1,0)</f>
        <v>0</v>
      </c>
      <c r="Q98">
        <f>IF(countries_cumulative!S97&gt;=50,1,0)</f>
        <v>0</v>
      </c>
      <c r="R98">
        <f>IF(countries_cumulative!T97&gt;=50,1,0)</f>
        <v>0</v>
      </c>
      <c r="S98">
        <f>IF(countries_cumulative!U97&gt;=50,1,0)</f>
        <v>0</v>
      </c>
      <c r="T98">
        <f>IF(countries_cumulative!V97&gt;=50,1,0)</f>
        <v>0</v>
      </c>
      <c r="U98">
        <f>IF(countries_cumulative!W97&gt;=50,1,0)</f>
        <v>0</v>
      </c>
      <c r="V98">
        <f>IF(countries_cumulative!X97&gt;=50,1,0)</f>
        <v>0</v>
      </c>
      <c r="W98">
        <f>IF(countries_cumulative!Y97&gt;=50,1,0)</f>
        <v>0</v>
      </c>
      <c r="X98">
        <f>IF(countries_cumulative!Z97&gt;=50,1,0)</f>
        <v>0</v>
      </c>
      <c r="Y98">
        <f>IF(countries_cumulative!AA97&gt;=50,1,0)</f>
        <v>0</v>
      </c>
      <c r="Z98">
        <f>IF(countries_cumulative!AB97&gt;=50,1,0)</f>
        <v>0</v>
      </c>
      <c r="AA98">
        <f>IF(countries_cumulative!AC97&gt;=50,1,0)</f>
        <v>0</v>
      </c>
      <c r="AB98">
        <f>IF(countries_cumulative!AD97&gt;=50,1,0)</f>
        <v>0</v>
      </c>
      <c r="AC98">
        <f>IF(countries_cumulative!AE97&gt;=50,1,0)</f>
        <v>0</v>
      </c>
      <c r="AD98">
        <f>IF(countries_cumulative!AF97&gt;=50,1,0)</f>
        <v>0</v>
      </c>
      <c r="AE98">
        <f>IF(countries_cumulative!AG97&gt;=50,1,0)</f>
        <v>0</v>
      </c>
      <c r="AF98">
        <f>IF(countries_cumulative!AH97&gt;=50,1,0)</f>
        <v>0</v>
      </c>
      <c r="AG98">
        <f>IF(countries_cumulative!AI97&gt;=50,1,0)</f>
        <v>0</v>
      </c>
      <c r="AH98">
        <f>IF(countries_cumulative!AJ97&gt;=50,1,0)</f>
        <v>0</v>
      </c>
      <c r="AI98">
        <f>IF(countries_cumulative!AK97&gt;=50,1,0)</f>
        <v>0</v>
      </c>
      <c r="AJ98">
        <f>IF(countries_cumulative!AL97&gt;=50,1,0)</f>
        <v>0</v>
      </c>
      <c r="AK98">
        <f>IF(countries_cumulative!AM97&gt;=50,1,0)</f>
        <v>0</v>
      </c>
      <c r="AL98">
        <f>IF(countries_cumulative!AN97&gt;=50,1,0)</f>
        <v>0</v>
      </c>
      <c r="AM98">
        <f>IF(countries_cumulative!AO97&gt;=50,1,0)</f>
        <v>0</v>
      </c>
      <c r="AN98">
        <f>IF(countries_cumulative!AP97&gt;=50,1,0)</f>
        <v>0</v>
      </c>
      <c r="AO98">
        <f>IF(countries_cumulative!AQ97&gt;=50,1,0)</f>
        <v>0</v>
      </c>
      <c r="AP98">
        <f>IF(countries_cumulative!AR97&gt;=50,1,0)</f>
        <v>0</v>
      </c>
      <c r="AQ98">
        <f>IF(countries_cumulative!AS97&gt;=50,1,0)</f>
        <v>0</v>
      </c>
      <c r="AR98">
        <f>IF(countries_cumulative!AT97&gt;=50,1,0)</f>
        <v>0</v>
      </c>
      <c r="AS98">
        <f>IF(countries_cumulative!AU97&gt;=50,1,0)</f>
        <v>0</v>
      </c>
      <c r="AT98">
        <f>IF(countries_cumulative!AV97&gt;=50,1,0)</f>
        <v>0</v>
      </c>
      <c r="AU98">
        <f>IF(countries_cumulative!AW97&gt;=50,1,0)</f>
        <v>0</v>
      </c>
      <c r="AV98">
        <f>IF(countries_cumulative!AX97&gt;=50,1,0)</f>
        <v>0</v>
      </c>
      <c r="AW98">
        <f>IF(countries_cumulative!AY97&gt;=50,1,0)</f>
        <v>0</v>
      </c>
      <c r="AX98">
        <f>IF(countries_cumulative!AZ97&gt;=50,1,0)</f>
        <v>0</v>
      </c>
      <c r="AY98">
        <f>IF(countries_cumulative!BA97&gt;=50,1,0)</f>
        <v>0</v>
      </c>
      <c r="AZ98">
        <f>IF(countries_cumulative!BB97&gt;=50,1,0)</f>
        <v>0</v>
      </c>
      <c r="BA98">
        <f>IF(countries_cumulative!BC97&gt;=50,1,0)</f>
        <v>0</v>
      </c>
      <c r="BB98">
        <f>IF(countries_cumulative!BD97&gt;=50,1,0)</f>
        <v>0</v>
      </c>
      <c r="BC98">
        <f>IF(countries_cumulative!BE97&gt;=50,1,0)</f>
        <v>0</v>
      </c>
      <c r="BD98">
        <f>IF(countries_cumulative!BF97&gt;=50,1,0)</f>
        <v>0</v>
      </c>
      <c r="BE98">
        <f>IF(countries_cumulative!BG97&gt;=50,1,0)</f>
        <v>0</v>
      </c>
      <c r="BF98">
        <f>IF(countries_cumulative!BH97&gt;=50,1,0)</f>
        <v>0</v>
      </c>
      <c r="BG98">
        <f>IF(countries_cumulative!BI97&gt;=50,1,0)</f>
        <v>0</v>
      </c>
      <c r="BH98">
        <f>IF(countries_cumulative!BJ97&gt;=50,1,0)</f>
        <v>0</v>
      </c>
      <c r="BI98">
        <f>IF(countries_cumulative!BK97&gt;=50,1,0)</f>
        <v>0</v>
      </c>
      <c r="BJ98">
        <f>IF(countries_cumulative!BL97&gt;=50,1,0)</f>
        <v>0</v>
      </c>
      <c r="BK98">
        <f>IF(countries_cumulative!BM97&gt;=50,1,0)</f>
        <v>0</v>
      </c>
      <c r="BL98">
        <f>IF(countries_cumulative!BN97&gt;=50,1,0)</f>
        <v>0</v>
      </c>
      <c r="BM98">
        <f>IF(countries_cumulative!BO97&gt;=50,1,0)</f>
        <v>0</v>
      </c>
      <c r="BN98">
        <f>IF(countries_cumulative!BP97&gt;=50,1,0)</f>
        <v>0</v>
      </c>
      <c r="BO98">
        <f>IF(countries_cumulative!BQ97&gt;=50,1,0)</f>
        <v>0</v>
      </c>
      <c r="BP98">
        <f>IF(countries_cumulative!BR97&gt;=50,1,0)</f>
        <v>0</v>
      </c>
      <c r="BQ98">
        <f>IF(countries_cumulative!BS97&gt;=50,1,0)</f>
        <v>0</v>
      </c>
      <c r="BR98">
        <f>IF(countries_cumulative!BT97&gt;=50,1,0)</f>
        <v>0</v>
      </c>
      <c r="BS98">
        <f>IF(countries_cumulative!BU97&gt;=50,1,0)</f>
        <v>0</v>
      </c>
      <c r="BT98">
        <f>IF(countries_cumulative!BV97&gt;=50,1,0)</f>
        <v>0</v>
      </c>
      <c r="BU98">
        <f>IF(countries_cumulative!BW97&gt;=50,1,0)</f>
        <v>0</v>
      </c>
      <c r="BV98">
        <f>IF(countries_cumulative!BX97&gt;=50,1,0)</f>
        <v>0</v>
      </c>
      <c r="BW98">
        <f>IF(countries_cumulative!BY97&gt;=50,1,0)</f>
        <v>0</v>
      </c>
      <c r="BX98">
        <f>IF(countries_cumulative!BZ97&gt;=50,1,0)</f>
        <v>0</v>
      </c>
      <c r="BY98">
        <f>IF(countries_cumulative!CA97&gt;=50,1,0)</f>
        <v>0</v>
      </c>
      <c r="BZ98">
        <f>IF(countries_cumulative!CB97&gt;=50,1,0)</f>
        <v>0</v>
      </c>
      <c r="CA98">
        <f>IF(countries_cumulative!CC97&gt;=50,1,0)</f>
        <v>0</v>
      </c>
      <c r="CB98">
        <f>IF(countries_cumulative!CD97&gt;=50,1,0)</f>
        <v>0</v>
      </c>
      <c r="CC98">
        <f>IF(countries_cumulative!CE97&gt;=50,1,0)</f>
        <v>0</v>
      </c>
      <c r="CD98">
        <f>IF(countries_cumulative!CF97&gt;=50,1,0)</f>
        <v>0</v>
      </c>
      <c r="CE98">
        <f>IF(countries_cumulative!CG97&gt;=50,1,0)</f>
        <v>0</v>
      </c>
      <c r="CF98">
        <f>IF(countries_cumulative!CH97&gt;=50,1,0)</f>
        <v>0</v>
      </c>
      <c r="CG98">
        <f>IF(countries_cumulative!CI97&gt;=50,1,0)</f>
        <v>0</v>
      </c>
      <c r="CH98">
        <f>IF(countries_cumulative!CJ97&gt;=50,1,0)</f>
        <v>0</v>
      </c>
      <c r="CI98">
        <f>IF(countries_cumulative!CK97&gt;=50,1,0)</f>
        <v>0</v>
      </c>
      <c r="CJ98">
        <f>IF(countries_cumulative!CL97&gt;=50,1,0)</f>
        <v>0</v>
      </c>
      <c r="CK98">
        <f>IF(countries_cumulative!CM97&gt;=50,1,0)</f>
        <v>0</v>
      </c>
      <c r="CL98">
        <f>IF(countries_cumulative!CN97&gt;=50,1,0)</f>
        <v>0</v>
      </c>
      <c r="CM98">
        <f>IF(countries_cumulative!CO97&gt;=50,1,0)</f>
        <v>0</v>
      </c>
      <c r="CN98">
        <f>IF(countries_cumulative!CP97&gt;=50,1,0)</f>
        <v>0</v>
      </c>
      <c r="CP98">
        <f t="shared" si="69"/>
        <v>91</v>
      </c>
      <c r="CQ98" t="str">
        <f t="shared" si="70"/>
        <v>Laos</v>
      </c>
      <c r="CR98">
        <f ca="1">OFFSET(countries_cumulative!$D97,0,$CP98+CR$1)</f>
        <v>0</v>
      </c>
      <c r="CS98">
        <f ca="1">OFFSET(countries_cumulative!$D97,0,$CP98+CS$1)</f>
        <v>0</v>
      </c>
      <c r="CT98">
        <f ca="1">OFFSET(countries_cumulative!$D97,0,$CP98+CT$1)</f>
        <v>0</v>
      </c>
      <c r="CU98">
        <f ca="1">OFFSET(countries_cumulative!$D97,0,$CP98+CU$1)</f>
        <v>0</v>
      </c>
      <c r="CV98">
        <f ca="1">OFFSET(countries_cumulative!$D97,0,$CP98+CV$1)</f>
        <v>0</v>
      </c>
      <c r="CW98">
        <f ca="1">OFFSET(countries_cumulative!$D97,0,$CP98+CW$1)</f>
        <v>0</v>
      </c>
      <c r="CX98">
        <f ca="1">OFFSET(countries_cumulative!$D97,0,$CP98+CX$1)</f>
        <v>0</v>
      </c>
      <c r="CY98">
        <f ca="1">OFFSET(countries_cumulative!$D97,0,$CP98+CY$1)</f>
        <v>0</v>
      </c>
      <c r="CZ98">
        <f ca="1">OFFSET(countries_cumulative!$D97,0,$CP98+CZ$1)</f>
        <v>0</v>
      </c>
      <c r="DA98">
        <f ca="1">OFFSET(countries_cumulative!$D97,0,$CP98+DA$1)</f>
        <v>0</v>
      </c>
      <c r="DB98">
        <f ca="1">OFFSET(countries_cumulative!$D97,0,$CP98+DB$1)</f>
        <v>0</v>
      </c>
      <c r="DC98">
        <f ca="1">OFFSET(countries_cumulative!$D97,0,$CP98+DC$1)</f>
        <v>0</v>
      </c>
      <c r="DD98">
        <f ca="1">OFFSET(countries_cumulative!$D97,0,$CP98+DD$1)</f>
        <v>0</v>
      </c>
      <c r="DE98">
        <f ca="1">OFFSET(countries_cumulative!$D97,0,$CP98+DE$1)</f>
        <v>0</v>
      </c>
      <c r="DF98">
        <f ca="1">OFFSET(countries_cumulative!$D97,0,$CP98+DF$1)</f>
        <v>0</v>
      </c>
      <c r="DG98">
        <f ca="1">OFFSET(countries_cumulative!$D97,0,$CP98+DG$1)</f>
        <v>0</v>
      </c>
      <c r="DH98">
        <f ca="1">OFFSET(countries_cumulative!$D97,0,$CP98+DH$1)</f>
        <v>0</v>
      </c>
      <c r="DI98">
        <f ca="1">OFFSET(countries_cumulative!$D97,0,$CP98+DI$1)</f>
        <v>0</v>
      </c>
      <c r="DJ98">
        <f ca="1">OFFSET(countries_cumulative!$D97,0,$CP98+DJ$1)</f>
        <v>0</v>
      </c>
      <c r="DK98">
        <f ca="1">OFFSET(countries_cumulative!$D97,0,$CP98+DK$1)</f>
        <v>0</v>
      </c>
      <c r="DL98">
        <f ca="1">OFFSET(countries_cumulative!$D97,0,$CP98+DL$1)</f>
        <v>0</v>
      </c>
      <c r="DM98">
        <f ca="1">OFFSET(countries_cumulative!$D97,0,$CP98+DM$1)</f>
        <v>0</v>
      </c>
      <c r="DN98">
        <f ca="1">OFFSET(countries_cumulative!$D97,0,$CP98+DN$1)</f>
        <v>0</v>
      </c>
      <c r="DO98">
        <f ca="1">OFFSET(countries_cumulative!$D97,0,$CP98+DO$1)</f>
        <v>0</v>
      </c>
      <c r="DP98">
        <f ca="1">OFFSET(countries_cumulative!$D97,0,$CP98+DP$1)</f>
        <v>0</v>
      </c>
      <c r="DQ98">
        <f ca="1">OFFSET(countries_cumulative!$D97,0,$CP98+DQ$1)</f>
        <v>0</v>
      </c>
      <c r="DR98">
        <f ca="1">OFFSET(countries_cumulative!$D97,0,$CP98+DR$1)</f>
        <v>0</v>
      </c>
      <c r="DS98">
        <f ca="1">OFFSET(countries_cumulative!$D97,0,$CP98+DS$1)</f>
        <v>0</v>
      </c>
      <c r="DT98">
        <f ca="1">OFFSET(countries_cumulative!$D97,0,$CP98+DT$1)</f>
        <v>0</v>
      </c>
      <c r="DU98">
        <f ca="1">OFFSET(countries_cumulative!$D97,0,$CP98+DU$1)</f>
        <v>0</v>
      </c>
      <c r="DV98">
        <f ca="1">OFFSET(countries_cumulative!$D97,0,$CP98+DV$1)</f>
        <v>0</v>
      </c>
      <c r="DW98" s="3" t="s">
        <v>171</v>
      </c>
      <c r="DX98" t="str">
        <f t="shared" ca="1" si="71"/>
        <v/>
      </c>
      <c r="DZ98" t="s">
        <v>171</v>
      </c>
      <c r="EA98">
        <f t="shared" ca="1" si="72"/>
        <v>-1</v>
      </c>
      <c r="EB98">
        <f t="shared" ca="1" si="73"/>
        <v>-1</v>
      </c>
      <c r="EC98">
        <f t="shared" ca="1" si="99"/>
        <v>-1</v>
      </c>
      <c r="ED98">
        <f t="shared" ca="1" si="100"/>
        <v>-1</v>
      </c>
      <c r="EE98">
        <f t="shared" ca="1" si="101"/>
        <v>-1</v>
      </c>
      <c r="EF98">
        <f t="shared" ca="1" si="74"/>
        <v>-1</v>
      </c>
      <c r="EG98">
        <f t="shared" ca="1" si="75"/>
        <v>-1</v>
      </c>
      <c r="EH98">
        <f t="shared" ca="1" si="76"/>
        <v>-1</v>
      </c>
      <c r="EI98">
        <f t="shared" ca="1" si="77"/>
        <v>-1</v>
      </c>
      <c r="EJ98">
        <f t="shared" ca="1" si="78"/>
        <v>-1</v>
      </c>
      <c r="EK98">
        <f t="shared" ca="1" si="79"/>
        <v>-1</v>
      </c>
      <c r="EL98">
        <f t="shared" ca="1" si="80"/>
        <v>-1</v>
      </c>
      <c r="EM98">
        <f t="shared" ca="1" si="81"/>
        <v>-1</v>
      </c>
      <c r="EN98">
        <f t="shared" ca="1" si="82"/>
        <v>-1</v>
      </c>
      <c r="EO98">
        <f t="shared" ca="1" si="83"/>
        <v>-1</v>
      </c>
      <c r="EP98">
        <f t="shared" ca="1" si="84"/>
        <v>-1</v>
      </c>
      <c r="EQ98">
        <f t="shared" ca="1" si="85"/>
        <v>-1</v>
      </c>
      <c r="ER98">
        <f t="shared" ca="1" si="86"/>
        <v>-1</v>
      </c>
      <c r="ES98">
        <f t="shared" ca="1" si="87"/>
        <v>-1</v>
      </c>
      <c r="ET98">
        <f t="shared" ca="1" si="88"/>
        <v>-1</v>
      </c>
      <c r="EU98">
        <f t="shared" ca="1" si="89"/>
        <v>-1</v>
      </c>
      <c r="EV98">
        <f t="shared" ca="1" si="90"/>
        <v>-1</v>
      </c>
      <c r="EW98">
        <f t="shared" ca="1" si="91"/>
        <v>-1</v>
      </c>
      <c r="EX98">
        <f t="shared" ca="1" si="92"/>
        <v>-1</v>
      </c>
      <c r="EY98">
        <f t="shared" ca="1" si="93"/>
        <v>-1</v>
      </c>
      <c r="EZ98">
        <f t="shared" ca="1" si="94"/>
        <v>-1</v>
      </c>
      <c r="FA98">
        <f t="shared" ca="1" si="95"/>
        <v>-1</v>
      </c>
      <c r="FB98">
        <f t="shared" ca="1" si="96"/>
        <v>-1</v>
      </c>
      <c r="FC98">
        <f t="shared" ca="1" si="97"/>
        <v>-1</v>
      </c>
      <c r="FD98">
        <f t="shared" ca="1" si="98"/>
        <v>-1</v>
      </c>
    </row>
    <row r="99" spans="1:160" x14ac:dyDescent="0.25">
      <c r="A99" s="3" t="s">
        <v>90</v>
      </c>
      <c r="B99">
        <f>IF(countries_cumulative!D98&gt;=50,1,0)</f>
        <v>0</v>
      </c>
      <c r="C99">
        <f>IF(countries_cumulative!E98&gt;=50,1,0)</f>
        <v>0</v>
      </c>
      <c r="D99">
        <f>IF(countries_cumulative!F98&gt;=50,1,0)</f>
        <v>0</v>
      </c>
      <c r="E99">
        <f>IF(countries_cumulative!G98&gt;=50,1,0)</f>
        <v>0</v>
      </c>
      <c r="F99">
        <f>IF(countries_cumulative!H98&gt;=50,1,0)</f>
        <v>0</v>
      </c>
      <c r="G99">
        <f>IF(countries_cumulative!I98&gt;=50,1,0)</f>
        <v>0</v>
      </c>
      <c r="H99">
        <f>IF(countries_cumulative!J98&gt;=50,1,0)</f>
        <v>0</v>
      </c>
      <c r="I99">
        <f>IF(countries_cumulative!K98&gt;=50,1,0)</f>
        <v>0</v>
      </c>
      <c r="J99">
        <f>IF(countries_cumulative!L98&gt;=50,1,0)</f>
        <v>0</v>
      </c>
      <c r="K99">
        <f>IF(countries_cumulative!M98&gt;=50,1,0)</f>
        <v>0</v>
      </c>
      <c r="L99">
        <f>IF(countries_cumulative!N98&gt;=50,1,0)</f>
        <v>0</v>
      </c>
      <c r="M99">
        <f>IF(countries_cumulative!O98&gt;=50,1,0)</f>
        <v>0</v>
      </c>
      <c r="N99">
        <f>IF(countries_cumulative!P98&gt;=50,1,0)</f>
        <v>0</v>
      </c>
      <c r="O99">
        <f>IF(countries_cumulative!Q98&gt;=50,1,0)</f>
        <v>0</v>
      </c>
      <c r="P99">
        <f>IF(countries_cumulative!R98&gt;=50,1,0)</f>
        <v>0</v>
      </c>
      <c r="Q99">
        <f>IF(countries_cumulative!S98&gt;=50,1,0)</f>
        <v>0</v>
      </c>
      <c r="R99">
        <f>IF(countries_cumulative!T98&gt;=50,1,0)</f>
        <v>0</v>
      </c>
      <c r="S99">
        <f>IF(countries_cumulative!U98&gt;=50,1,0)</f>
        <v>0</v>
      </c>
      <c r="T99">
        <f>IF(countries_cumulative!V98&gt;=50,1,0)</f>
        <v>0</v>
      </c>
      <c r="U99">
        <f>IF(countries_cumulative!W98&gt;=50,1,0)</f>
        <v>0</v>
      </c>
      <c r="V99">
        <f>IF(countries_cumulative!X98&gt;=50,1,0)</f>
        <v>0</v>
      </c>
      <c r="W99">
        <f>IF(countries_cumulative!Y98&gt;=50,1,0)</f>
        <v>0</v>
      </c>
      <c r="X99">
        <f>IF(countries_cumulative!Z98&gt;=50,1,0)</f>
        <v>0</v>
      </c>
      <c r="Y99">
        <f>IF(countries_cumulative!AA98&gt;=50,1,0)</f>
        <v>0</v>
      </c>
      <c r="Z99">
        <f>IF(countries_cumulative!AB98&gt;=50,1,0)</f>
        <v>0</v>
      </c>
      <c r="AA99">
        <f>IF(countries_cumulative!AC98&gt;=50,1,0)</f>
        <v>0</v>
      </c>
      <c r="AB99">
        <f>IF(countries_cumulative!AD98&gt;=50,1,0)</f>
        <v>0</v>
      </c>
      <c r="AC99">
        <f>IF(countries_cumulative!AE98&gt;=50,1,0)</f>
        <v>0</v>
      </c>
      <c r="AD99">
        <f>IF(countries_cumulative!AF98&gt;=50,1,0)</f>
        <v>0</v>
      </c>
      <c r="AE99">
        <f>IF(countries_cumulative!AG98&gt;=50,1,0)</f>
        <v>0</v>
      </c>
      <c r="AF99">
        <f>IF(countries_cumulative!AH98&gt;=50,1,0)</f>
        <v>0</v>
      </c>
      <c r="AG99">
        <f>IF(countries_cumulative!AI98&gt;=50,1,0)</f>
        <v>0</v>
      </c>
      <c r="AH99">
        <f>IF(countries_cumulative!AJ98&gt;=50,1,0)</f>
        <v>0</v>
      </c>
      <c r="AI99">
        <f>IF(countries_cumulative!AK98&gt;=50,1,0)</f>
        <v>0</v>
      </c>
      <c r="AJ99">
        <f>IF(countries_cumulative!AL98&gt;=50,1,0)</f>
        <v>0</v>
      </c>
      <c r="AK99">
        <f>IF(countries_cumulative!AM98&gt;=50,1,0)</f>
        <v>0</v>
      </c>
      <c r="AL99">
        <f>IF(countries_cumulative!AN98&gt;=50,1,0)</f>
        <v>0</v>
      </c>
      <c r="AM99">
        <f>IF(countries_cumulative!AO98&gt;=50,1,0)</f>
        <v>0</v>
      </c>
      <c r="AN99">
        <f>IF(countries_cumulative!AP98&gt;=50,1,0)</f>
        <v>0</v>
      </c>
      <c r="AO99">
        <f>IF(countries_cumulative!AQ98&gt;=50,1,0)</f>
        <v>0</v>
      </c>
      <c r="AP99">
        <f>IF(countries_cumulative!AR98&gt;=50,1,0)</f>
        <v>0</v>
      </c>
      <c r="AQ99">
        <f>IF(countries_cumulative!AS98&gt;=50,1,0)</f>
        <v>0</v>
      </c>
      <c r="AR99">
        <f>IF(countries_cumulative!AT98&gt;=50,1,0)</f>
        <v>0</v>
      </c>
      <c r="AS99">
        <f>IF(countries_cumulative!AU98&gt;=50,1,0)</f>
        <v>0</v>
      </c>
      <c r="AT99">
        <f>IF(countries_cumulative!AV98&gt;=50,1,0)</f>
        <v>0</v>
      </c>
      <c r="AU99">
        <f>IF(countries_cumulative!AW98&gt;=50,1,0)</f>
        <v>0</v>
      </c>
      <c r="AV99">
        <f>IF(countries_cumulative!AX98&gt;=50,1,0)</f>
        <v>0</v>
      </c>
      <c r="AW99">
        <f>IF(countries_cumulative!AY98&gt;=50,1,0)</f>
        <v>0</v>
      </c>
      <c r="AX99">
        <f>IF(countries_cumulative!AZ98&gt;=50,1,0)</f>
        <v>0</v>
      </c>
      <c r="AY99">
        <f>IF(countries_cumulative!BA98&gt;=50,1,0)</f>
        <v>0</v>
      </c>
      <c r="AZ99">
        <f>IF(countries_cumulative!BB98&gt;=50,1,0)</f>
        <v>0</v>
      </c>
      <c r="BA99">
        <f>IF(countries_cumulative!BC98&gt;=50,1,0)</f>
        <v>0</v>
      </c>
      <c r="BB99">
        <f>IF(countries_cumulative!BD98&gt;=50,1,0)</f>
        <v>0</v>
      </c>
      <c r="BC99">
        <f>IF(countries_cumulative!BE98&gt;=50,1,0)</f>
        <v>0</v>
      </c>
      <c r="BD99">
        <f>IF(countries_cumulative!BF98&gt;=50,1,0)</f>
        <v>0</v>
      </c>
      <c r="BE99">
        <f>IF(countries_cumulative!BG98&gt;=50,1,0)</f>
        <v>0</v>
      </c>
      <c r="BF99">
        <f>IF(countries_cumulative!BH98&gt;=50,1,0)</f>
        <v>1</v>
      </c>
      <c r="BG99">
        <f>IF(countries_cumulative!BI98&gt;=50,1,0)</f>
        <v>1</v>
      </c>
      <c r="BH99">
        <f>IF(countries_cumulative!BJ98&gt;=50,1,0)</f>
        <v>1</v>
      </c>
      <c r="BI99">
        <f>IF(countries_cumulative!BK98&gt;=50,1,0)</f>
        <v>1</v>
      </c>
      <c r="BJ99">
        <f>IF(countries_cumulative!BL98&gt;=50,1,0)</f>
        <v>1</v>
      </c>
      <c r="BK99">
        <f>IF(countries_cumulative!BM98&gt;=50,1,0)</f>
        <v>1</v>
      </c>
      <c r="BL99">
        <f>IF(countries_cumulative!BN98&gt;=50,1,0)</f>
        <v>1</v>
      </c>
      <c r="BM99">
        <f>IF(countries_cumulative!BO98&gt;=50,1,0)</f>
        <v>1</v>
      </c>
      <c r="BN99">
        <f>IF(countries_cumulative!BP98&gt;=50,1,0)</f>
        <v>1</v>
      </c>
      <c r="BO99">
        <f>IF(countries_cumulative!BQ98&gt;=50,1,0)</f>
        <v>1</v>
      </c>
      <c r="BP99">
        <f>IF(countries_cumulative!BR98&gt;=50,1,0)</f>
        <v>1</v>
      </c>
      <c r="BQ99">
        <f>IF(countries_cumulative!BS98&gt;=50,1,0)</f>
        <v>1</v>
      </c>
      <c r="BR99">
        <f>IF(countries_cumulative!BT98&gt;=50,1,0)</f>
        <v>1</v>
      </c>
      <c r="BS99">
        <f>IF(countries_cumulative!BU98&gt;=50,1,0)</f>
        <v>1</v>
      </c>
      <c r="BT99">
        <f>IF(countries_cumulative!BV98&gt;=50,1,0)</f>
        <v>1</v>
      </c>
      <c r="BU99">
        <f>IF(countries_cumulative!BW98&gt;=50,1,0)</f>
        <v>1</v>
      </c>
      <c r="BV99">
        <f>IF(countries_cumulative!BX98&gt;=50,1,0)</f>
        <v>1</v>
      </c>
      <c r="BW99">
        <f>IF(countries_cumulative!BY98&gt;=50,1,0)</f>
        <v>1</v>
      </c>
      <c r="BX99">
        <f>IF(countries_cumulative!BZ98&gt;=50,1,0)</f>
        <v>1</v>
      </c>
      <c r="BY99">
        <f>IF(countries_cumulative!CA98&gt;=50,1,0)</f>
        <v>1</v>
      </c>
      <c r="BZ99">
        <f>IF(countries_cumulative!CB98&gt;=50,1,0)</f>
        <v>1</v>
      </c>
      <c r="CA99">
        <f>IF(countries_cumulative!CC98&gt;=50,1,0)</f>
        <v>1</v>
      </c>
      <c r="CB99">
        <f>IF(countries_cumulative!CD98&gt;=50,1,0)</f>
        <v>1</v>
      </c>
      <c r="CC99">
        <f>IF(countries_cumulative!CE98&gt;=50,1,0)</f>
        <v>1</v>
      </c>
      <c r="CD99">
        <f>IF(countries_cumulative!CF98&gt;=50,1,0)</f>
        <v>1</v>
      </c>
      <c r="CE99">
        <f>IF(countries_cumulative!CG98&gt;=50,1,0)</f>
        <v>1</v>
      </c>
      <c r="CF99">
        <f>IF(countries_cumulative!CH98&gt;=50,1,0)</f>
        <v>1</v>
      </c>
      <c r="CG99">
        <f>IF(countries_cumulative!CI98&gt;=50,1,0)</f>
        <v>1</v>
      </c>
      <c r="CH99">
        <f>IF(countries_cumulative!CJ98&gt;=50,1,0)</f>
        <v>1</v>
      </c>
      <c r="CI99">
        <f>IF(countries_cumulative!CK98&gt;=50,1,0)</f>
        <v>1</v>
      </c>
      <c r="CJ99">
        <f>IF(countries_cumulative!CL98&gt;=50,1,0)</f>
        <v>1</v>
      </c>
      <c r="CK99">
        <f>IF(countries_cumulative!CM98&gt;=50,1,0)</f>
        <v>1</v>
      </c>
      <c r="CL99">
        <f>IF(countries_cumulative!CN98&gt;=50,1,0)</f>
        <v>1</v>
      </c>
      <c r="CM99">
        <f>IF(countries_cumulative!CO98&gt;=50,1,0)</f>
        <v>1</v>
      </c>
      <c r="CN99">
        <f>IF(countries_cumulative!CP98&gt;=50,1,0)</f>
        <v>1</v>
      </c>
      <c r="CP99">
        <f t="shared" si="69"/>
        <v>56</v>
      </c>
      <c r="CQ99" t="str">
        <f t="shared" si="70"/>
        <v>Latvia</v>
      </c>
      <c r="CR99">
        <f ca="1">OFFSET(countries_cumulative!$D98,0,$CP99+CR$1)</f>
        <v>71</v>
      </c>
      <c r="CS99">
        <f ca="1">OFFSET(countries_cumulative!$D98,0,$CP99+CS$1)</f>
        <v>86</v>
      </c>
      <c r="CT99">
        <f ca="1">OFFSET(countries_cumulative!$D98,0,$CP99+CT$1)</f>
        <v>111</v>
      </c>
      <c r="CU99">
        <f ca="1">OFFSET(countries_cumulative!$D98,0,$CP99+CU$1)</f>
        <v>124</v>
      </c>
      <c r="CV99">
        <f ca="1">OFFSET(countries_cumulative!$D98,0,$CP99+CV$1)</f>
        <v>139</v>
      </c>
      <c r="CW99">
        <f ca="1">OFFSET(countries_cumulative!$D98,0,$CP99+CW$1)</f>
        <v>180</v>
      </c>
      <c r="CX99">
        <f ca="1">OFFSET(countries_cumulative!$D98,0,$CP99+CX$1)</f>
        <v>197</v>
      </c>
      <c r="CY99">
        <f ca="1">OFFSET(countries_cumulative!$D98,0,$CP99+CY$1)</f>
        <v>221</v>
      </c>
      <c r="CZ99">
        <f ca="1">OFFSET(countries_cumulative!$D98,0,$CP99+CZ$1)</f>
        <v>244</v>
      </c>
      <c r="DA99">
        <f ca="1">OFFSET(countries_cumulative!$D98,0,$CP99+DA$1)</f>
        <v>280</v>
      </c>
      <c r="DB99">
        <f ca="1">OFFSET(countries_cumulative!$D98,0,$CP99+DB$1)</f>
        <v>305</v>
      </c>
      <c r="DC99">
        <f ca="1">OFFSET(countries_cumulative!$D98,0,$CP99+DC$1)</f>
        <v>347</v>
      </c>
      <c r="DD99">
        <f ca="1">OFFSET(countries_cumulative!$D98,0,$CP99+DD$1)</f>
        <v>376</v>
      </c>
      <c r="DE99">
        <f ca="1">OFFSET(countries_cumulative!$D98,0,$CP99+DE$1)</f>
        <v>398</v>
      </c>
      <c r="DF99">
        <f ca="1">OFFSET(countries_cumulative!$D98,0,$CP99+DF$1)</f>
        <v>446</v>
      </c>
      <c r="DG99">
        <f ca="1">OFFSET(countries_cumulative!$D98,0,$CP99+DG$1)</f>
        <v>458</v>
      </c>
      <c r="DH99">
        <f ca="1">OFFSET(countries_cumulative!$D98,0,$CP99+DH$1)</f>
        <v>493</v>
      </c>
      <c r="DI99">
        <f ca="1">OFFSET(countries_cumulative!$D98,0,$CP99+DI$1)</f>
        <v>509</v>
      </c>
      <c r="DJ99">
        <f ca="1">OFFSET(countries_cumulative!$D98,0,$CP99+DJ$1)</f>
        <v>533</v>
      </c>
      <c r="DK99">
        <f ca="1">OFFSET(countries_cumulative!$D98,0,$CP99+DK$1)</f>
        <v>542</v>
      </c>
      <c r="DL99">
        <f ca="1">OFFSET(countries_cumulative!$D98,0,$CP99+DL$1)</f>
        <v>548</v>
      </c>
      <c r="DM99">
        <f ca="1">OFFSET(countries_cumulative!$D98,0,$CP99+DM$1)</f>
        <v>577</v>
      </c>
      <c r="DN99">
        <f ca="1">OFFSET(countries_cumulative!$D98,0,$CP99+DN$1)</f>
        <v>589</v>
      </c>
      <c r="DO99">
        <f ca="1">OFFSET(countries_cumulative!$D98,0,$CP99+DO$1)</f>
        <v>612</v>
      </c>
      <c r="DP99">
        <f ca="1">OFFSET(countries_cumulative!$D98,0,$CP99+DP$1)</f>
        <v>630</v>
      </c>
      <c r="DQ99">
        <f ca="1">OFFSET(countries_cumulative!$D98,0,$CP99+DQ$1)</f>
        <v>651</v>
      </c>
      <c r="DR99">
        <f ca="1">OFFSET(countries_cumulative!$D98,0,$CP99+DR$1)</f>
        <v>655</v>
      </c>
      <c r="DS99">
        <f ca="1">OFFSET(countries_cumulative!$D98,0,$CP99+DS$1)</f>
        <v>657</v>
      </c>
      <c r="DT99">
        <f ca="1">OFFSET(countries_cumulative!$D98,0,$CP99+DT$1)</f>
        <v>666</v>
      </c>
      <c r="DU99">
        <f ca="1">OFFSET(countries_cumulative!$D98,0,$CP99+DU$1)</f>
        <v>675</v>
      </c>
      <c r="DV99">
        <f ca="1">OFFSET(countries_cumulative!$D98,0,$CP99+DV$1)</f>
        <v>682</v>
      </c>
      <c r="DW99" s="3" t="s">
        <v>90</v>
      </c>
      <c r="DX99">
        <f t="shared" ca="1" si="71"/>
        <v>0.23842023741999907</v>
      </c>
      <c r="DZ99" t="s">
        <v>90</v>
      </c>
      <c r="EA99">
        <f t="shared" ca="1" si="72"/>
        <v>14</v>
      </c>
      <c r="EB99">
        <f t="shared" ca="1" si="73"/>
        <v>5.324555320336759</v>
      </c>
      <c r="EC99">
        <f t="shared" ca="1" si="99"/>
        <v>2.7562857542210719</v>
      </c>
      <c r="ED99">
        <f t="shared" ca="1" si="100"/>
        <v>1.871621711025901</v>
      </c>
      <c r="EE99">
        <f t="shared" ca="1" si="101"/>
        <v>1.5555553967351901</v>
      </c>
      <c r="EF99">
        <f t="shared" ca="1" si="74"/>
        <v>1.2390395117024138</v>
      </c>
      <c r="EG99">
        <f t="shared" ca="1" si="75"/>
        <v>1.0458330010106924</v>
      </c>
      <c r="EH99">
        <f t="shared" ca="1" si="76"/>
        <v>0.90438943246419723</v>
      </c>
      <c r="EI99">
        <f t="shared" ca="1" si="77"/>
        <v>0.81048125135424431</v>
      </c>
      <c r="EJ99">
        <f t="shared" ca="1" si="78"/>
        <v>0.72552631058982087</v>
      </c>
      <c r="EK99">
        <f t="shared" ca="1" si="79"/>
        <v>0.66686652778408684</v>
      </c>
      <c r="EL99">
        <f t="shared" ca="1" si="80"/>
        <v>0.61073830440926602</v>
      </c>
      <c r="EM99">
        <f t="shared" ca="1" si="81"/>
        <v>0.56108571697914567</v>
      </c>
      <c r="EN99">
        <f t="shared" ca="1" si="82"/>
        <v>0.52707151530126062</v>
      </c>
      <c r="EO99">
        <f t="shared" ca="1" si="83"/>
        <v>0.48769555131888098</v>
      </c>
      <c r="EP99">
        <f t="shared" ca="1" si="84"/>
        <v>0.45908982257867925</v>
      </c>
      <c r="EQ99">
        <f t="shared" ca="1" si="85"/>
        <v>0.43014749593498958</v>
      </c>
      <c r="ER99">
        <f t="shared" ca="1" si="86"/>
        <v>0.40616299687986812</v>
      </c>
      <c r="ES99">
        <f t="shared" ca="1" si="87"/>
        <v>0.3825642120779349</v>
      </c>
      <c r="ET99">
        <f t="shared" ca="1" si="88"/>
        <v>0.36121246987393008</v>
      </c>
      <c r="EU99">
        <f t="shared" ca="1" si="89"/>
        <v>0.34514490882878879</v>
      </c>
      <c r="EV99">
        <f t="shared" ca="1" si="90"/>
        <v>0.32855220778290684</v>
      </c>
      <c r="EW99">
        <f t="shared" ca="1" si="91"/>
        <v>0.3147242202139271</v>
      </c>
      <c r="EX99">
        <f t="shared" ca="1" si="92"/>
        <v>0.30159386226600837</v>
      </c>
      <c r="EY99">
        <f t="shared" ca="1" si="93"/>
        <v>0.28984379789854642</v>
      </c>
      <c r="EZ99">
        <f t="shared" ca="1" si="94"/>
        <v>0.27761644758149662</v>
      </c>
      <c r="FA99">
        <f t="shared" ca="1" si="95"/>
        <v>0.26623620366688372</v>
      </c>
      <c r="FB99">
        <f t="shared" ca="1" si="96"/>
        <v>0.25628996762107792</v>
      </c>
      <c r="FC99">
        <f t="shared" ca="1" si="97"/>
        <v>0.24709008239250374</v>
      </c>
      <c r="FD99">
        <f t="shared" ca="1" si="98"/>
        <v>0.23842023741999907</v>
      </c>
    </row>
    <row r="100" spans="1:160" x14ac:dyDescent="0.25">
      <c r="A100" s="3" t="s">
        <v>91</v>
      </c>
      <c r="B100">
        <f>IF(countries_cumulative!D99&gt;=50,1,0)</f>
        <v>0</v>
      </c>
      <c r="C100">
        <f>IF(countries_cumulative!E99&gt;=50,1,0)</f>
        <v>0</v>
      </c>
      <c r="D100">
        <f>IF(countries_cumulative!F99&gt;=50,1,0)</f>
        <v>0</v>
      </c>
      <c r="E100">
        <f>IF(countries_cumulative!G99&gt;=50,1,0)</f>
        <v>0</v>
      </c>
      <c r="F100">
        <f>IF(countries_cumulative!H99&gt;=50,1,0)</f>
        <v>0</v>
      </c>
      <c r="G100">
        <f>IF(countries_cumulative!I99&gt;=50,1,0)</f>
        <v>0</v>
      </c>
      <c r="H100">
        <f>IF(countries_cumulative!J99&gt;=50,1,0)</f>
        <v>0</v>
      </c>
      <c r="I100">
        <f>IF(countries_cumulative!K99&gt;=50,1,0)</f>
        <v>0</v>
      </c>
      <c r="J100">
        <f>IF(countries_cumulative!L99&gt;=50,1,0)</f>
        <v>0</v>
      </c>
      <c r="K100">
        <f>IF(countries_cumulative!M99&gt;=50,1,0)</f>
        <v>0</v>
      </c>
      <c r="L100">
        <f>IF(countries_cumulative!N99&gt;=50,1,0)</f>
        <v>0</v>
      </c>
      <c r="M100">
        <f>IF(countries_cumulative!O99&gt;=50,1,0)</f>
        <v>0</v>
      </c>
      <c r="N100">
        <f>IF(countries_cumulative!P99&gt;=50,1,0)</f>
        <v>0</v>
      </c>
      <c r="O100">
        <f>IF(countries_cumulative!Q99&gt;=50,1,0)</f>
        <v>0</v>
      </c>
      <c r="P100">
        <f>IF(countries_cumulative!R99&gt;=50,1,0)</f>
        <v>0</v>
      </c>
      <c r="Q100">
        <f>IF(countries_cumulative!S99&gt;=50,1,0)</f>
        <v>0</v>
      </c>
      <c r="R100">
        <f>IF(countries_cumulative!T99&gt;=50,1,0)</f>
        <v>0</v>
      </c>
      <c r="S100">
        <f>IF(countries_cumulative!U99&gt;=50,1,0)</f>
        <v>0</v>
      </c>
      <c r="T100">
        <f>IF(countries_cumulative!V99&gt;=50,1,0)</f>
        <v>0</v>
      </c>
      <c r="U100">
        <f>IF(countries_cumulative!W99&gt;=50,1,0)</f>
        <v>0</v>
      </c>
      <c r="V100">
        <f>IF(countries_cumulative!X99&gt;=50,1,0)</f>
        <v>0</v>
      </c>
      <c r="W100">
        <f>IF(countries_cumulative!Y99&gt;=50,1,0)</f>
        <v>0</v>
      </c>
      <c r="X100">
        <f>IF(countries_cumulative!Z99&gt;=50,1,0)</f>
        <v>0</v>
      </c>
      <c r="Y100">
        <f>IF(countries_cumulative!AA99&gt;=50,1,0)</f>
        <v>0</v>
      </c>
      <c r="Z100">
        <f>IF(countries_cumulative!AB99&gt;=50,1,0)</f>
        <v>0</v>
      </c>
      <c r="AA100">
        <f>IF(countries_cumulative!AC99&gt;=50,1,0)</f>
        <v>0</v>
      </c>
      <c r="AB100">
        <f>IF(countries_cumulative!AD99&gt;=50,1,0)</f>
        <v>0</v>
      </c>
      <c r="AC100">
        <f>IF(countries_cumulative!AE99&gt;=50,1,0)</f>
        <v>0</v>
      </c>
      <c r="AD100">
        <f>IF(countries_cumulative!AF99&gt;=50,1,0)</f>
        <v>0</v>
      </c>
      <c r="AE100">
        <f>IF(countries_cumulative!AG99&gt;=50,1,0)</f>
        <v>0</v>
      </c>
      <c r="AF100">
        <f>IF(countries_cumulative!AH99&gt;=50,1,0)</f>
        <v>0</v>
      </c>
      <c r="AG100">
        <f>IF(countries_cumulative!AI99&gt;=50,1,0)</f>
        <v>0</v>
      </c>
      <c r="AH100">
        <f>IF(countries_cumulative!AJ99&gt;=50,1,0)</f>
        <v>0</v>
      </c>
      <c r="AI100">
        <f>IF(countries_cumulative!AK99&gt;=50,1,0)</f>
        <v>0</v>
      </c>
      <c r="AJ100">
        <f>IF(countries_cumulative!AL99&gt;=50,1,0)</f>
        <v>0</v>
      </c>
      <c r="AK100">
        <f>IF(countries_cumulative!AM99&gt;=50,1,0)</f>
        <v>0</v>
      </c>
      <c r="AL100">
        <f>IF(countries_cumulative!AN99&gt;=50,1,0)</f>
        <v>0</v>
      </c>
      <c r="AM100">
        <f>IF(countries_cumulative!AO99&gt;=50,1,0)</f>
        <v>0</v>
      </c>
      <c r="AN100">
        <f>IF(countries_cumulative!AP99&gt;=50,1,0)</f>
        <v>0</v>
      </c>
      <c r="AO100">
        <f>IF(countries_cumulative!AQ99&gt;=50,1,0)</f>
        <v>0</v>
      </c>
      <c r="AP100">
        <f>IF(countries_cumulative!AR99&gt;=50,1,0)</f>
        <v>0</v>
      </c>
      <c r="AQ100">
        <f>IF(countries_cumulative!AS99&gt;=50,1,0)</f>
        <v>0</v>
      </c>
      <c r="AR100">
        <f>IF(countries_cumulative!AT99&gt;=50,1,0)</f>
        <v>0</v>
      </c>
      <c r="AS100">
        <f>IF(countries_cumulative!AU99&gt;=50,1,0)</f>
        <v>0</v>
      </c>
      <c r="AT100">
        <f>IF(countries_cumulative!AV99&gt;=50,1,0)</f>
        <v>0</v>
      </c>
      <c r="AU100">
        <f>IF(countries_cumulative!AW99&gt;=50,1,0)</f>
        <v>0</v>
      </c>
      <c r="AV100">
        <f>IF(countries_cumulative!AX99&gt;=50,1,0)</f>
        <v>0</v>
      </c>
      <c r="AW100">
        <f>IF(countries_cumulative!AY99&gt;=50,1,0)</f>
        <v>0</v>
      </c>
      <c r="AX100">
        <f>IF(countries_cumulative!AZ99&gt;=50,1,0)</f>
        <v>0</v>
      </c>
      <c r="AY100">
        <f>IF(countries_cumulative!BA99&gt;=50,1,0)</f>
        <v>1</v>
      </c>
      <c r="AZ100">
        <f>IF(countries_cumulative!BB99&gt;=50,1,0)</f>
        <v>1</v>
      </c>
      <c r="BA100">
        <f>IF(countries_cumulative!BC99&gt;=50,1,0)</f>
        <v>1</v>
      </c>
      <c r="BB100">
        <f>IF(countries_cumulative!BD99&gt;=50,1,0)</f>
        <v>1</v>
      </c>
      <c r="BC100">
        <f>IF(countries_cumulative!BE99&gt;=50,1,0)</f>
        <v>1</v>
      </c>
      <c r="BD100">
        <f>IF(countries_cumulative!BF99&gt;=50,1,0)</f>
        <v>1</v>
      </c>
      <c r="BE100">
        <f>IF(countries_cumulative!BG99&gt;=50,1,0)</f>
        <v>1</v>
      </c>
      <c r="BF100">
        <f>IF(countries_cumulative!BH99&gt;=50,1,0)</f>
        <v>1</v>
      </c>
      <c r="BG100">
        <f>IF(countries_cumulative!BI99&gt;=50,1,0)</f>
        <v>1</v>
      </c>
      <c r="BH100">
        <f>IF(countries_cumulative!BJ99&gt;=50,1,0)</f>
        <v>1</v>
      </c>
      <c r="BI100">
        <f>IF(countries_cumulative!BK99&gt;=50,1,0)</f>
        <v>1</v>
      </c>
      <c r="BJ100">
        <f>IF(countries_cumulative!BL99&gt;=50,1,0)</f>
        <v>1</v>
      </c>
      <c r="BK100">
        <f>IF(countries_cumulative!BM99&gt;=50,1,0)</f>
        <v>1</v>
      </c>
      <c r="BL100">
        <f>IF(countries_cumulative!BN99&gt;=50,1,0)</f>
        <v>1</v>
      </c>
      <c r="BM100">
        <f>IF(countries_cumulative!BO99&gt;=50,1,0)</f>
        <v>1</v>
      </c>
      <c r="BN100">
        <f>IF(countries_cumulative!BP99&gt;=50,1,0)</f>
        <v>1</v>
      </c>
      <c r="BO100">
        <f>IF(countries_cumulative!BQ99&gt;=50,1,0)</f>
        <v>1</v>
      </c>
      <c r="BP100">
        <f>IF(countries_cumulative!BR99&gt;=50,1,0)</f>
        <v>1</v>
      </c>
      <c r="BQ100">
        <f>IF(countries_cumulative!BS99&gt;=50,1,0)</f>
        <v>1</v>
      </c>
      <c r="BR100">
        <f>IF(countries_cumulative!BT99&gt;=50,1,0)</f>
        <v>1</v>
      </c>
      <c r="BS100">
        <f>IF(countries_cumulative!BU99&gt;=50,1,0)</f>
        <v>1</v>
      </c>
      <c r="BT100">
        <f>IF(countries_cumulative!BV99&gt;=50,1,0)</f>
        <v>1</v>
      </c>
      <c r="BU100">
        <f>IF(countries_cumulative!BW99&gt;=50,1,0)</f>
        <v>1</v>
      </c>
      <c r="BV100">
        <f>IF(countries_cumulative!BX99&gt;=50,1,0)</f>
        <v>1</v>
      </c>
      <c r="BW100">
        <f>IF(countries_cumulative!BY99&gt;=50,1,0)</f>
        <v>1</v>
      </c>
      <c r="BX100">
        <f>IF(countries_cumulative!BZ99&gt;=50,1,0)</f>
        <v>1</v>
      </c>
      <c r="BY100">
        <f>IF(countries_cumulative!CA99&gt;=50,1,0)</f>
        <v>1</v>
      </c>
      <c r="BZ100">
        <f>IF(countries_cumulative!CB99&gt;=50,1,0)</f>
        <v>1</v>
      </c>
      <c r="CA100">
        <f>IF(countries_cumulative!CC99&gt;=50,1,0)</f>
        <v>1</v>
      </c>
      <c r="CB100">
        <f>IF(countries_cumulative!CD99&gt;=50,1,0)</f>
        <v>1</v>
      </c>
      <c r="CC100">
        <f>IF(countries_cumulative!CE99&gt;=50,1,0)</f>
        <v>1</v>
      </c>
      <c r="CD100">
        <f>IF(countries_cumulative!CF99&gt;=50,1,0)</f>
        <v>1</v>
      </c>
      <c r="CE100">
        <f>IF(countries_cumulative!CG99&gt;=50,1,0)</f>
        <v>1</v>
      </c>
      <c r="CF100">
        <f>IF(countries_cumulative!CH99&gt;=50,1,0)</f>
        <v>1</v>
      </c>
      <c r="CG100">
        <f>IF(countries_cumulative!CI99&gt;=50,1,0)</f>
        <v>1</v>
      </c>
      <c r="CH100">
        <f>IF(countries_cumulative!CJ99&gt;=50,1,0)</f>
        <v>1</v>
      </c>
      <c r="CI100">
        <f>IF(countries_cumulative!CK99&gt;=50,1,0)</f>
        <v>1</v>
      </c>
      <c r="CJ100">
        <f>IF(countries_cumulative!CL99&gt;=50,1,0)</f>
        <v>1</v>
      </c>
      <c r="CK100">
        <f>IF(countries_cumulative!CM99&gt;=50,1,0)</f>
        <v>1</v>
      </c>
      <c r="CL100">
        <f>IF(countries_cumulative!CN99&gt;=50,1,0)</f>
        <v>1</v>
      </c>
      <c r="CM100">
        <f>IF(countries_cumulative!CO99&gt;=50,1,0)</f>
        <v>1</v>
      </c>
      <c r="CN100">
        <f>IF(countries_cumulative!CP99&gt;=50,1,0)</f>
        <v>1</v>
      </c>
      <c r="CP100">
        <f t="shared" si="69"/>
        <v>49</v>
      </c>
      <c r="CQ100" t="str">
        <f t="shared" si="70"/>
        <v>Lebanon</v>
      </c>
      <c r="CR100">
        <f ca="1">OFFSET(countries_cumulative!$D99,0,$CP100+CR$1)</f>
        <v>61</v>
      </c>
      <c r="CS100">
        <f ca="1">OFFSET(countries_cumulative!$D99,0,$CP100+CS$1)</f>
        <v>61</v>
      </c>
      <c r="CT100">
        <f ca="1">OFFSET(countries_cumulative!$D99,0,$CP100+CT$1)</f>
        <v>77</v>
      </c>
      <c r="CU100">
        <f ca="1">OFFSET(countries_cumulative!$D99,0,$CP100+CU$1)</f>
        <v>93</v>
      </c>
      <c r="CV100">
        <f ca="1">OFFSET(countries_cumulative!$D99,0,$CP100+CV$1)</f>
        <v>110</v>
      </c>
      <c r="CW100">
        <f ca="1">OFFSET(countries_cumulative!$D99,0,$CP100+CW$1)</f>
        <v>110</v>
      </c>
      <c r="CX100">
        <f ca="1">OFFSET(countries_cumulative!$D99,0,$CP100+CX$1)</f>
        <v>120</v>
      </c>
      <c r="CY100">
        <f ca="1">OFFSET(countries_cumulative!$D99,0,$CP100+CY$1)</f>
        <v>133</v>
      </c>
      <c r="CZ100">
        <f ca="1">OFFSET(countries_cumulative!$D99,0,$CP100+CZ$1)</f>
        <v>157</v>
      </c>
      <c r="DA100">
        <f ca="1">OFFSET(countries_cumulative!$D99,0,$CP100+DA$1)</f>
        <v>163</v>
      </c>
      <c r="DB100">
        <f ca="1">OFFSET(countries_cumulative!$D99,0,$CP100+DB$1)</f>
        <v>187</v>
      </c>
      <c r="DC100">
        <f ca="1">OFFSET(countries_cumulative!$D99,0,$CP100+DC$1)</f>
        <v>248</v>
      </c>
      <c r="DD100">
        <f ca="1">OFFSET(countries_cumulative!$D99,0,$CP100+DD$1)</f>
        <v>267</v>
      </c>
      <c r="DE100">
        <f ca="1">OFFSET(countries_cumulative!$D99,0,$CP100+DE$1)</f>
        <v>318</v>
      </c>
      <c r="DF100">
        <f ca="1">OFFSET(countries_cumulative!$D99,0,$CP100+DF$1)</f>
        <v>333</v>
      </c>
      <c r="DG100">
        <f ca="1">OFFSET(countries_cumulative!$D99,0,$CP100+DG$1)</f>
        <v>368</v>
      </c>
      <c r="DH100">
        <f ca="1">OFFSET(countries_cumulative!$D99,0,$CP100+DH$1)</f>
        <v>391</v>
      </c>
      <c r="DI100">
        <f ca="1">OFFSET(countries_cumulative!$D99,0,$CP100+DI$1)</f>
        <v>412</v>
      </c>
      <c r="DJ100">
        <f ca="1">OFFSET(countries_cumulative!$D99,0,$CP100+DJ$1)</f>
        <v>438</v>
      </c>
      <c r="DK100">
        <f ca="1">OFFSET(countries_cumulative!$D99,0,$CP100+DK$1)</f>
        <v>446</v>
      </c>
      <c r="DL100">
        <f ca="1">OFFSET(countries_cumulative!$D99,0,$CP100+DL$1)</f>
        <v>470</v>
      </c>
      <c r="DM100">
        <f ca="1">OFFSET(countries_cumulative!$D99,0,$CP100+DM$1)</f>
        <v>479</v>
      </c>
      <c r="DN100">
        <f ca="1">OFFSET(countries_cumulative!$D99,0,$CP100+DN$1)</f>
        <v>494</v>
      </c>
      <c r="DO100">
        <f ca="1">OFFSET(countries_cumulative!$D99,0,$CP100+DO$1)</f>
        <v>508</v>
      </c>
      <c r="DP100">
        <f ca="1">OFFSET(countries_cumulative!$D99,0,$CP100+DP$1)</f>
        <v>520</v>
      </c>
      <c r="DQ100">
        <f ca="1">OFFSET(countries_cumulative!$D99,0,$CP100+DQ$1)</f>
        <v>527</v>
      </c>
      <c r="DR100">
        <f ca="1">OFFSET(countries_cumulative!$D99,0,$CP100+DR$1)</f>
        <v>541</v>
      </c>
      <c r="DS100">
        <f ca="1">OFFSET(countries_cumulative!$D99,0,$CP100+DS$1)</f>
        <v>548</v>
      </c>
      <c r="DT100">
        <f ca="1">OFFSET(countries_cumulative!$D99,0,$CP100+DT$1)</f>
        <v>576</v>
      </c>
      <c r="DU100">
        <f ca="1">OFFSET(countries_cumulative!$D99,0,$CP100+DU$1)</f>
        <v>582</v>
      </c>
      <c r="DV100">
        <f ca="1">OFFSET(countries_cumulative!$D99,0,$CP100+DV$1)</f>
        <v>609</v>
      </c>
      <c r="DW100" s="3" t="s">
        <v>91</v>
      </c>
      <c r="DX100">
        <f t="shared" ca="1" si="71"/>
        <v>0.23393614307581934</v>
      </c>
      <c r="DZ100" t="s">
        <v>91</v>
      </c>
      <c r="EA100">
        <f t="shared" ca="1" si="72"/>
        <v>-1</v>
      </c>
      <c r="EB100">
        <f t="shared" ca="1" si="73"/>
        <v>3</v>
      </c>
      <c r="EC100">
        <f t="shared" ca="1" si="99"/>
        <v>2.1748021039363987</v>
      </c>
      <c r="ED100">
        <f t="shared" ca="1" si="100"/>
        <v>1.6457513110645903</v>
      </c>
      <c r="EE100">
        <f t="shared" ca="1" si="101"/>
        <v>1.1779064244827797</v>
      </c>
      <c r="EF100">
        <f t="shared" ca="1" si="74"/>
        <v>0.97306776768393344</v>
      </c>
      <c r="EG100">
        <f t="shared" ca="1" si="75"/>
        <v>0.84218488139298553</v>
      </c>
      <c r="EH100">
        <f t="shared" ca="1" si="76"/>
        <v>0.76922840813349325</v>
      </c>
      <c r="EI100">
        <f t="shared" ca="1" si="77"/>
        <v>0.67177488617460912</v>
      </c>
      <c r="EJ100">
        <f t="shared" ca="1" si="78"/>
        <v>0.62194847799142772</v>
      </c>
      <c r="EK100">
        <f t="shared" ca="1" si="79"/>
        <v>0.60890742208215398</v>
      </c>
      <c r="EL100">
        <f t="shared" ca="1" si="80"/>
        <v>0.5589143986841687</v>
      </c>
      <c r="EM100">
        <f t="shared" ca="1" si="81"/>
        <v>0.53242585592222369</v>
      </c>
      <c r="EN100">
        <f t="shared" ca="1" si="82"/>
        <v>0.49244308761581479</v>
      </c>
      <c r="EO100">
        <f t="shared" ca="1" si="83"/>
        <v>0.46490420292946499</v>
      </c>
      <c r="EP100">
        <f t="shared" ca="1" si="84"/>
        <v>0.43683573701964629</v>
      </c>
      <c r="EQ100">
        <f t="shared" ca="1" si="85"/>
        <v>0.4116399742168646</v>
      </c>
      <c r="ER100">
        <f t="shared" ca="1" si="86"/>
        <v>0.39036899658280766</v>
      </c>
      <c r="ES100">
        <f t="shared" ca="1" si="87"/>
        <v>0.36797096771070192</v>
      </c>
      <c r="ET100">
        <f t="shared" ca="1" si="88"/>
        <v>0.35078480125249167</v>
      </c>
      <c r="EU100">
        <f t="shared" ca="1" si="89"/>
        <v>0.33296245864007212</v>
      </c>
      <c r="EV100">
        <f t="shared" ca="1" si="90"/>
        <v>0.31777225335754555</v>
      </c>
      <c r="EW100">
        <f t="shared" ca="1" si="91"/>
        <v>0.30385939862190314</v>
      </c>
      <c r="EX100">
        <f t="shared" ca="1" si="92"/>
        <v>0.29094833549957144</v>
      </c>
      <c r="EY100">
        <f t="shared" ca="1" si="93"/>
        <v>0.27860216852602515</v>
      </c>
      <c r="EZ100">
        <f t="shared" ca="1" si="94"/>
        <v>0.26801579389236196</v>
      </c>
      <c r="FA100">
        <f t="shared" ca="1" si="95"/>
        <v>0.25758720376976618</v>
      </c>
      <c r="FB100">
        <f t="shared" ca="1" si="96"/>
        <v>0.24982802361116252</v>
      </c>
      <c r="FC100">
        <f t="shared" ca="1" si="97"/>
        <v>0.24074935877527692</v>
      </c>
      <c r="FD100">
        <f t="shared" ca="1" si="98"/>
        <v>0.23393614307581934</v>
      </c>
    </row>
    <row r="101" spans="1:160" hidden="1" x14ac:dyDescent="0.25">
      <c r="A101" s="3" t="s">
        <v>92</v>
      </c>
      <c r="B101">
        <f>IF(countries_cumulative!D100&gt;=50,1,0)</f>
        <v>0</v>
      </c>
      <c r="C101">
        <f>IF(countries_cumulative!E100&gt;=50,1,0)</f>
        <v>0</v>
      </c>
      <c r="D101">
        <f>IF(countries_cumulative!F100&gt;=50,1,0)</f>
        <v>0</v>
      </c>
      <c r="E101">
        <f>IF(countries_cumulative!G100&gt;=50,1,0)</f>
        <v>0</v>
      </c>
      <c r="F101">
        <f>IF(countries_cumulative!H100&gt;=50,1,0)</f>
        <v>0</v>
      </c>
      <c r="G101">
        <f>IF(countries_cumulative!I100&gt;=50,1,0)</f>
        <v>0</v>
      </c>
      <c r="H101">
        <f>IF(countries_cumulative!J100&gt;=50,1,0)</f>
        <v>0</v>
      </c>
      <c r="I101">
        <f>IF(countries_cumulative!K100&gt;=50,1,0)</f>
        <v>0</v>
      </c>
      <c r="J101">
        <f>IF(countries_cumulative!L100&gt;=50,1,0)</f>
        <v>0</v>
      </c>
      <c r="K101">
        <f>IF(countries_cumulative!M100&gt;=50,1,0)</f>
        <v>0</v>
      </c>
      <c r="L101">
        <f>IF(countries_cumulative!N100&gt;=50,1,0)</f>
        <v>0</v>
      </c>
      <c r="M101">
        <f>IF(countries_cumulative!O100&gt;=50,1,0)</f>
        <v>0</v>
      </c>
      <c r="N101">
        <f>IF(countries_cumulative!P100&gt;=50,1,0)</f>
        <v>0</v>
      </c>
      <c r="O101">
        <f>IF(countries_cumulative!Q100&gt;=50,1,0)</f>
        <v>0</v>
      </c>
      <c r="P101">
        <f>IF(countries_cumulative!R100&gt;=50,1,0)</f>
        <v>0</v>
      </c>
      <c r="Q101">
        <f>IF(countries_cumulative!S100&gt;=50,1,0)</f>
        <v>0</v>
      </c>
      <c r="R101">
        <f>IF(countries_cumulative!T100&gt;=50,1,0)</f>
        <v>0</v>
      </c>
      <c r="S101">
        <f>IF(countries_cumulative!U100&gt;=50,1,0)</f>
        <v>0</v>
      </c>
      <c r="T101">
        <f>IF(countries_cumulative!V100&gt;=50,1,0)</f>
        <v>0</v>
      </c>
      <c r="U101">
        <f>IF(countries_cumulative!W100&gt;=50,1,0)</f>
        <v>0</v>
      </c>
      <c r="V101">
        <f>IF(countries_cumulative!X100&gt;=50,1,0)</f>
        <v>0</v>
      </c>
      <c r="W101">
        <f>IF(countries_cumulative!Y100&gt;=50,1,0)</f>
        <v>0</v>
      </c>
      <c r="X101">
        <f>IF(countries_cumulative!Z100&gt;=50,1,0)</f>
        <v>0</v>
      </c>
      <c r="Y101">
        <f>IF(countries_cumulative!AA100&gt;=50,1,0)</f>
        <v>0</v>
      </c>
      <c r="Z101">
        <f>IF(countries_cumulative!AB100&gt;=50,1,0)</f>
        <v>0</v>
      </c>
      <c r="AA101">
        <f>IF(countries_cumulative!AC100&gt;=50,1,0)</f>
        <v>0</v>
      </c>
      <c r="AB101">
        <f>IF(countries_cumulative!AD100&gt;=50,1,0)</f>
        <v>0</v>
      </c>
      <c r="AC101">
        <f>IF(countries_cumulative!AE100&gt;=50,1,0)</f>
        <v>0</v>
      </c>
      <c r="AD101">
        <f>IF(countries_cumulative!AF100&gt;=50,1,0)</f>
        <v>0</v>
      </c>
      <c r="AE101">
        <f>IF(countries_cumulative!AG100&gt;=50,1,0)</f>
        <v>0</v>
      </c>
      <c r="AF101">
        <f>IF(countries_cumulative!AH100&gt;=50,1,0)</f>
        <v>0</v>
      </c>
      <c r="AG101">
        <f>IF(countries_cumulative!AI100&gt;=50,1,0)</f>
        <v>0</v>
      </c>
      <c r="AH101">
        <f>IF(countries_cumulative!AJ100&gt;=50,1,0)</f>
        <v>0</v>
      </c>
      <c r="AI101">
        <f>IF(countries_cumulative!AK100&gt;=50,1,0)</f>
        <v>0</v>
      </c>
      <c r="AJ101">
        <f>IF(countries_cumulative!AL100&gt;=50,1,0)</f>
        <v>0</v>
      </c>
      <c r="AK101">
        <f>IF(countries_cumulative!AM100&gt;=50,1,0)</f>
        <v>0</v>
      </c>
      <c r="AL101">
        <f>IF(countries_cumulative!AN100&gt;=50,1,0)</f>
        <v>0</v>
      </c>
      <c r="AM101">
        <f>IF(countries_cumulative!AO100&gt;=50,1,0)</f>
        <v>0</v>
      </c>
      <c r="AN101">
        <f>IF(countries_cumulative!AP100&gt;=50,1,0)</f>
        <v>0</v>
      </c>
      <c r="AO101">
        <f>IF(countries_cumulative!AQ100&gt;=50,1,0)</f>
        <v>0</v>
      </c>
      <c r="AP101">
        <f>IF(countries_cumulative!AR100&gt;=50,1,0)</f>
        <v>0</v>
      </c>
      <c r="AQ101">
        <f>IF(countries_cumulative!AS100&gt;=50,1,0)</f>
        <v>0</v>
      </c>
      <c r="AR101">
        <f>IF(countries_cumulative!AT100&gt;=50,1,0)</f>
        <v>0</v>
      </c>
      <c r="AS101">
        <f>IF(countries_cumulative!AU100&gt;=50,1,0)</f>
        <v>0</v>
      </c>
      <c r="AT101">
        <f>IF(countries_cumulative!AV100&gt;=50,1,0)</f>
        <v>0</v>
      </c>
      <c r="AU101">
        <f>IF(countries_cumulative!AW100&gt;=50,1,0)</f>
        <v>0</v>
      </c>
      <c r="AV101">
        <f>IF(countries_cumulative!AX100&gt;=50,1,0)</f>
        <v>0</v>
      </c>
      <c r="AW101">
        <f>IF(countries_cumulative!AY100&gt;=50,1,0)</f>
        <v>0</v>
      </c>
      <c r="AX101">
        <f>IF(countries_cumulative!AZ100&gt;=50,1,0)</f>
        <v>0</v>
      </c>
      <c r="AY101">
        <f>IF(countries_cumulative!BA100&gt;=50,1,0)</f>
        <v>0</v>
      </c>
      <c r="AZ101">
        <f>IF(countries_cumulative!BB100&gt;=50,1,0)</f>
        <v>0</v>
      </c>
      <c r="BA101">
        <f>IF(countries_cumulative!BC100&gt;=50,1,0)</f>
        <v>0</v>
      </c>
      <c r="BB101">
        <f>IF(countries_cumulative!BD100&gt;=50,1,0)</f>
        <v>0</v>
      </c>
      <c r="BC101">
        <f>IF(countries_cumulative!BE100&gt;=50,1,0)</f>
        <v>0</v>
      </c>
      <c r="BD101">
        <f>IF(countries_cumulative!BF100&gt;=50,1,0)</f>
        <v>0</v>
      </c>
      <c r="BE101">
        <f>IF(countries_cumulative!BG100&gt;=50,1,0)</f>
        <v>0</v>
      </c>
      <c r="BF101">
        <f>IF(countries_cumulative!BH100&gt;=50,1,0)</f>
        <v>0</v>
      </c>
      <c r="BG101">
        <f>IF(countries_cumulative!BI100&gt;=50,1,0)</f>
        <v>0</v>
      </c>
      <c r="BH101">
        <f>IF(countries_cumulative!BJ100&gt;=50,1,0)</f>
        <v>0</v>
      </c>
      <c r="BI101">
        <f>IF(countries_cumulative!BK100&gt;=50,1,0)</f>
        <v>0</v>
      </c>
      <c r="BJ101">
        <f>IF(countries_cumulative!BL100&gt;=50,1,0)</f>
        <v>0</v>
      </c>
      <c r="BK101">
        <f>IF(countries_cumulative!BM100&gt;=50,1,0)</f>
        <v>0</v>
      </c>
      <c r="BL101">
        <f>IF(countries_cumulative!BN100&gt;=50,1,0)</f>
        <v>0</v>
      </c>
      <c r="BM101">
        <f>IF(countries_cumulative!BO100&gt;=50,1,0)</f>
        <v>0</v>
      </c>
      <c r="BN101">
        <f>IF(countries_cumulative!BP100&gt;=50,1,0)</f>
        <v>0</v>
      </c>
      <c r="BO101">
        <f>IF(countries_cumulative!BQ100&gt;=50,1,0)</f>
        <v>0</v>
      </c>
      <c r="BP101">
        <f>IF(countries_cumulative!BR100&gt;=50,1,0)</f>
        <v>0</v>
      </c>
      <c r="BQ101">
        <f>IF(countries_cumulative!BS100&gt;=50,1,0)</f>
        <v>0</v>
      </c>
      <c r="BR101">
        <f>IF(countries_cumulative!BT100&gt;=50,1,0)</f>
        <v>0</v>
      </c>
      <c r="BS101">
        <f>IF(countries_cumulative!BU100&gt;=50,1,0)</f>
        <v>0</v>
      </c>
      <c r="BT101">
        <f>IF(countries_cumulative!BV100&gt;=50,1,0)</f>
        <v>0</v>
      </c>
      <c r="BU101">
        <f>IF(countries_cumulative!BW100&gt;=50,1,0)</f>
        <v>0</v>
      </c>
      <c r="BV101">
        <f>IF(countries_cumulative!BX100&gt;=50,1,0)</f>
        <v>0</v>
      </c>
      <c r="BW101">
        <f>IF(countries_cumulative!BY100&gt;=50,1,0)</f>
        <v>0</v>
      </c>
      <c r="BX101">
        <f>IF(countries_cumulative!BZ100&gt;=50,1,0)</f>
        <v>0</v>
      </c>
      <c r="BY101">
        <f>IF(countries_cumulative!CA100&gt;=50,1,0)</f>
        <v>0</v>
      </c>
      <c r="BZ101">
        <f>IF(countries_cumulative!CB100&gt;=50,1,0)</f>
        <v>0</v>
      </c>
      <c r="CA101">
        <f>IF(countries_cumulative!CC100&gt;=50,1,0)</f>
        <v>0</v>
      </c>
      <c r="CB101">
        <f>IF(countries_cumulative!CD100&gt;=50,1,0)</f>
        <v>0</v>
      </c>
      <c r="CC101">
        <f>IF(countries_cumulative!CE100&gt;=50,1,0)</f>
        <v>0</v>
      </c>
      <c r="CD101">
        <f>IF(countries_cumulative!CF100&gt;=50,1,0)</f>
        <v>0</v>
      </c>
      <c r="CE101">
        <f>IF(countries_cumulative!CG100&gt;=50,1,0)</f>
        <v>1</v>
      </c>
      <c r="CF101">
        <f>IF(countries_cumulative!CH100&gt;=50,1,0)</f>
        <v>1</v>
      </c>
      <c r="CG101">
        <f>IF(countries_cumulative!CI100&gt;=50,1,0)</f>
        <v>1</v>
      </c>
      <c r="CH101">
        <f>IF(countries_cumulative!CJ100&gt;=50,1,0)</f>
        <v>1</v>
      </c>
      <c r="CI101">
        <f>IF(countries_cumulative!CK100&gt;=50,1,0)</f>
        <v>1</v>
      </c>
      <c r="CJ101">
        <f>IF(countries_cumulative!CL100&gt;=50,1,0)</f>
        <v>1</v>
      </c>
      <c r="CK101">
        <f>IF(countries_cumulative!CM100&gt;=50,1,0)</f>
        <v>1</v>
      </c>
      <c r="CL101">
        <f>IF(countries_cumulative!CN100&gt;=50,1,0)</f>
        <v>1</v>
      </c>
      <c r="CM101">
        <f>IF(countries_cumulative!CO100&gt;=50,1,0)</f>
        <v>1</v>
      </c>
      <c r="CN101">
        <f>IF(countries_cumulative!CP100&gt;=50,1,0)</f>
        <v>1</v>
      </c>
      <c r="CP101">
        <f t="shared" si="69"/>
        <v>81</v>
      </c>
      <c r="CQ101" t="str">
        <f t="shared" si="70"/>
        <v>Liberia</v>
      </c>
      <c r="CR101">
        <f ca="1">OFFSET(countries_cumulative!$D100,0,$CP101+CR$1)</f>
        <v>50</v>
      </c>
      <c r="CS101">
        <f ca="1">OFFSET(countries_cumulative!$D100,0,$CP101+CS$1)</f>
        <v>59</v>
      </c>
      <c r="CT101">
        <f ca="1">OFFSET(countries_cumulative!$D100,0,$CP101+CT$1)</f>
        <v>59</v>
      </c>
      <c r="CU101">
        <f ca="1">OFFSET(countries_cumulative!$D100,0,$CP101+CU$1)</f>
        <v>59</v>
      </c>
      <c r="CV101">
        <f ca="1">OFFSET(countries_cumulative!$D100,0,$CP101+CV$1)</f>
        <v>59</v>
      </c>
      <c r="CW101">
        <f ca="1">OFFSET(countries_cumulative!$D100,0,$CP101+CW$1)</f>
        <v>76</v>
      </c>
      <c r="CX101">
        <f ca="1">OFFSET(countries_cumulative!$D100,0,$CP101+CX$1)</f>
        <v>76</v>
      </c>
      <c r="CY101">
        <f ca="1">OFFSET(countries_cumulative!$D100,0,$CP101+CY$1)</f>
        <v>91</v>
      </c>
      <c r="CZ101">
        <f ca="1">OFFSET(countries_cumulative!$D100,0,$CP101+CZ$1)</f>
        <v>99</v>
      </c>
      <c r="DA101">
        <f ca="1">OFFSET(countries_cumulative!$D100,0,$CP101+DA$1)</f>
        <v>101</v>
      </c>
      <c r="DB101">
        <f ca="1">OFFSET(countries_cumulative!$D100,0,$CP101+DB$1)</f>
        <v>0</v>
      </c>
      <c r="DC101">
        <f ca="1">OFFSET(countries_cumulative!$D100,0,$CP101+DC$1)</f>
        <v>0</v>
      </c>
      <c r="DD101">
        <f ca="1">OFFSET(countries_cumulative!$D100,0,$CP101+DD$1)</f>
        <v>0</v>
      </c>
      <c r="DE101">
        <f ca="1">OFFSET(countries_cumulative!$D100,0,$CP101+DE$1)</f>
        <v>0</v>
      </c>
      <c r="DF101">
        <f ca="1">OFFSET(countries_cumulative!$D100,0,$CP101+DF$1)</f>
        <v>0</v>
      </c>
      <c r="DG101">
        <f ca="1">OFFSET(countries_cumulative!$D100,0,$CP101+DG$1)</f>
        <v>0</v>
      </c>
      <c r="DH101">
        <f ca="1">OFFSET(countries_cumulative!$D100,0,$CP101+DH$1)</f>
        <v>0</v>
      </c>
      <c r="DI101">
        <f ca="1">OFFSET(countries_cumulative!$D100,0,$CP101+DI$1)</f>
        <v>0</v>
      </c>
      <c r="DJ101">
        <f ca="1">OFFSET(countries_cumulative!$D100,0,$CP101+DJ$1)</f>
        <v>0</v>
      </c>
      <c r="DK101">
        <f ca="1">OFFSET(countries_cumulative!$D100,0,$CP101+DK$1)</f>
        <v>0</v>
      </c>
      <c r="DL101">
        <f ca="1">OFFSET(countries_cumulative!$D100,0,$CP101+DL$1)</f>
        <v>0</v>
      </c>
      <c r="DM101">
        <f ca="1">OFFSET(countries_cumulative!$D100,0,$CP101+DM$1)</f>
        <v>0</v>
      </c>
      <c r="DN101">
        <f ca="1">OFFSET(countries_cumulative!$D100,0,$CP101+DN$1)</f>
        <v>0</v>
      </c>
      <c r="DO101">
        <f ca="1">OFFSET(countries_cumulative!$D100,0,$CP101+DO$1)</f>
        <v>0</v>
      </c>
      <c r="DP101">
        <f ca="1">OFFSET(countries_cumulative!$D100,0,$CP101+DP$1)</f>
        <v>0</v>
      </c>
      <c r="DQ101">
        <f ca="1">OFFSET(countries_cumulative!$D100,0,$CP101+DQ$1)</f>
        <v>0</v>
      </c>
      <c r="DR101">
        <f ca="1">OFFSET(countries_cumulative!$D100,0,$CP101+DR$1)</f>
        <v>0</v>
      </c>
      <c r="DS101">
        <f ca="1">OFFSET(countries_cumulative!$D100,0,$CP101+DS$1)</f>
        <v>0</v>
      </c>
      <c r="DT101">
        <f ca="1">OFFSET(countries_cumulative!$D100,0,$CP101+DT$1)</f>
        <v>0</v>
      </c>
      <c r="DU101">
        <f ca="1">OFFSET(countries_cumulative!$D100,0,$CP101+DU$1)</f>
        <v>0</v>
      </c>
      <c r="DV101">
        <f ca="1">OFFSET(countries_cumulative!$D100,0,$CP101+DV$1)</f>
        <v>0</v>
      </c>
      <c r="DW101" s="3" t="s">
        <v>92</v>
      </c>
      <c r="DX101" t="str">
        <f t="shared" ca="1" si="71"/>
        <v/>
      </c>
      <c r="DZ101" t="s">
        <v>92</v>
      </c>
      <c r="EA101">
        <f t="shared" ca="1" si="72"/>
        <v>8</v>
      </c>
      <c r="EB101">
        <f t="shared" ca="1" si="73"/>
        <v>2</v>
      </c>
      <c r="EC101">
        <f t="shared" ca="1" si="99"/>
        <v>1.0800838230519041</v>
      </c>
      <c r="ED101">
        <f t="shared" ca="1" si="100"/>
        <v>0.73205080756887742</v>
      </c>
      <c r="EE101">
        <f t="shared" ca="1" si="101"/>
        <v>0.91864519162530622</v>
      </c>
      <c r="EF101">
        <f t="shared" ca="1" si="74"/>
        <v>0.72119030569178211</v>
      </c>
      <c r="EG101">
        <f t="shared" ca="1" si="75"/>
        <v>0.6997994869342874</v>
      </c>
      <c r="EH101">
        <f t="shared" ca="1" si="76"/>
        <v>0.62657656169778564</v>
      </c>
      <c r="EI101">
        <f t="shared" ca="1" si="77"/>
        <v>0.54785409174603394</v>
      </c>
      <c r="EJ101" t="e">
        <f t="shared" ca="1" si="78"/>
        <v>#NUM!</v>
      </c>
      <c r="EK101">
        <f t="shared" ca="1" si="79"/>
        <v>-2.4270914972418183</v>
      </c>
      <c r="EL101" t="e">
        <f t="shared" ca="1" si="80"/>
        <v>#NUM!</v>
      </c>
      <c r="EM101">
        <f t="shared" ca="1" si="81"/>
        <v>-2.3511077973389822</v>
      </c>
      <c r="EN101" t="e">
        <f t="shared" ca="1" si="82"/>
        <v>#NUM!</v>
      </c>
      <c r="EO101">
        <f t="shared" ca="1" si="83"/>
        <v>-2.2979700365523268</v>
      </c>
      <c r="EP101" t="e">
        <f t="shared" ca="1" si="84"/>
        <v>#NUM!</v>
      </c>
      <c r="EQ101">
        <f t="shared" ca="1" si="85"/>
        <v>-2.2587497926444526</v>
      </c>
      <c r="ER101" t="e">
        <f t="shared" ca="1" si="86"/>
        <v>#NUM!</v>
      </c>
      <c r="ES101">
        <f t="shared" ca="1" si="87"/>
        <v>-2.2286253559934774</v>
      </c>
      <c r="ET101" t="e">
        <f t="shared" ca="1" si="88"/>
        <v>#NUM!</v>
      </c>
      <c r="EU101">
        <f t="shared" ca="1" si="89"/>
        <v>-2.2047677500064511</v>
      </c>
      <c r="EV101" t="e">
        <f t="shared" ca="1" si="90"/>
        <v>#NUM!</v>
      </c>
      <c r="EW101">
        <f t="shared" ca="1" si="91"/>
        <v>-2.1854091114771528</v>
      </c>
      <c r="EX101" t="e">
        <f t="shared" ca="1" si="92"/>
        <v>#NUM!</v>
      </c>
      <c r="EY101">
        <f t="shared" ca="1" si="93"/>
        <v>-2.1693884504284608</v>
      </c>
      <c r="EZ101" t="e">
        <f t="shared" ca="1" si="94"/>
        <v>#NUM!</v>
      </c>
      <c r="FA101">
        <f t="shared" ca="1" si="95"/>
        <v>-2.1559121134605057</v>
      </c>
      <c r="FB101" t="e">
        <f t="shared" ca="1" si="96"/>
        <v>#NUM!</v>
      </c>
      <c r="FC101">
        <f t="shared" ca="1" si="97"/>
        <v>-2.1444192979749985</v>
      </c>
      <c r="FD101" t="e">
        <f t="shared" ca="1" si="98"/>
        <v>#NUM!</v>
      </c>
    </row>
    <row r="102" spans="1:160" hidden="1" x14ac:dyDescent="0.25">
      <c r="A102" s="3" t="s">
        <v>172</v>
      </c>
      <c r="B102">
        <f>IF(countries_cumulative!D101&gt;=50,1,0)</f>
        <v>0</v>
      </c>
      <c r="C102">
        <f>IF(countries_cumulative!E101&gt;=50,1,0)</f>
        <v>0</v>
      </c>
      <c r="D102">
        <f>IF(countries_cumulative!F101&gt;=50,1,0)</f>
        <v>0</v>
      </c>
      <c r="E102">
        <f>IF(countries_cumulative!G101&gt;=50,1,0)</f>
        <v>0</v>
      </c>
      <c r="F102">
        <f>IF(countries_cumulative!H101&gt;=50,1,0)</f>
        <v>0</v>
      </c>
      <c r="G102">
        <f>IF(countries_cumulative!I101&gt;=50,1,0)</f>
        <v>0</v>
      </c>
      <c r="H102">
        <f>IF(countries_cumulative!J101&gt;=50,1,0)</f>
        <v>0</v>
      </c>
      <c r="I102">
        <f>IF(countries_cumulative!K101&gt;=50,1,0)</f>
        <v>0</v>
      </c>
      <c r="J102">
        <f>IF(countries_cumulative!L101&gt;=50,1,0)</f>
        <v>0</v>
      </c>
      <c r="K102">
        <f>IF(countries_cumulative!M101&gt;=50,1,0)</f>
        <v>0</v>
      </c>
      <c r="L102">
        <f>IF(countries_cumulative!N101&gt;=50,1,0)</f>
        <v>0</v>
      </c>
      <c r="M102">
        <f>IF(countries_cumulative!O101&gt;=50,1,0)</f>
        <v>0</v>
      </c>
      <c r="N102">
        <f>IF(countries_cumulative!P101&gt;=50,1,0)</f>
        <v>0</v>
      </c>
      <c r="O102">
        <f>IF(countries_cumulative!Q101&gt;=50,1,0)</f>
        <v>0</v>
      </c>
      <c r="P102">
        <f>IF(countries_cumulative!R101&gt;=50,1,0)</f>
        <v>0</v>
      </c>
      <c r="Q102">
        <f>IF(countries_cumulative!S101&gt;=50,1,0)</f>
        <v>0</v>
      </c>
      <c r="R102">
        <f>IF(countries_cumulative!T101&gt;=50,1,0)</f>
        <v>0</v>
      </c>
      <c r="S102">
        <f>IF(countries_cumulative!U101&gt;=50,1,0)</f>
        <v>0</v>
      </c>
      <c r="T102">
        <f>IF(countries_cumulative!V101&gt;=50,1,0)</f>
        <v>0</v>
      </c>
      <c r="U102">
        <f>IF(countries_cumulative!W101&gt;=50,1,0)</f>
        <v>0</v>
      </c>
      <c r="V102">
        <f>IF(countries_cumulative!X101&gt;=50,1,0)</f>
        <v>0</v>
      </c>
      <c r="W102">
        <f>IF(countries_cumulative!Y101&gt;=50,1,0)</f>
        <v>0</v>
      </c>
      <c r="X102">
        <f>IF(countries_cumulative!Z101&gt;=50,1,0)</f>
        <v>0</v>
      </c>
      <c r="Y102">
        <f>IF(countries_cumulative!AA101&gt;=50,1,0)</f>
        <v>0</v>
      </c>
      <c r="Z102">
        <f>IF(countries_cumulative!AB101&gt;=50,1,0)</f>
        <v>0</v>
      </c>
      <c r="AA102">
        <f>IF(countries_cumulative!AC101&gt;=50,1,0)</f>
        <v>0</v>
      </c>
      <c r="AB102">
        <f>IF(countries_cumulative!AD101&gt;=50,1,0)</f>
        <v>0</v>
      </c>
      <c r="AC102">
        <f>IF(countries_cumulative!AE101&gt;=50,1,0)</f>
        <v>0</v>
      </c>
      <c r="AD102">
        <f>IF(countries_cumulative!AF101&gt;=50,1,0)</f>
        <v>0</v>
      </c>
      <c r="AE102">
        <f>IF(countries_cumulative!AG101&gt;=50,1,0)</f>
        <v>0</v>
      </c>
      <c r="AF102">
        <f>IF(countries_cumulative!AH101&gt;=50,1,0)</f>
        <v>0</v>
      </c>
      <c r="AG102">
        <f>IF(countries_cumulative!AI101&gt;=50,1,0)</f>
        <v>0</v>
      </c>
      <c r="AH102">
        <f>IF(countries_cumulative!AJ101&gt;=50,1,0)</f>
        <v>0</v>
      </c>
      <c r="AI102">
        <f>IF(countries_cumulative!AK101&gt;=50,1,0)</f>
        <v>0</v>
      </c>
      <c r="AJ102">
        <f>IF(countries_cumulative!AL101&gt;=50,1,0)</f>
        <v>0</v>
      </c>
      <c r="AK102">
        <f>IF(countries_cumulative!AM101&gt;=50,1,0)</f>
        <v>0</v>
      </c>
      <c r="AL102">
        <f>IF(countries_cumulative!AN101&gt;=50,1,0)</f>
        <v>0</v>
      </c>
      <c r="AM102">
        <f>IF(countries_cumulative!AO101&gt;=50,1,0)</f>
        <v>0</v>
      </c>
      <c r="AN102">
        <f>IF(countries_cumulative!AP101&gt;=50,1,0)</f>
        <v>0</v>
      </c>
      <c r="AO102">
        <f>IF(countries_cumulative!AQ101&gt;=50,1,0)</f>
        <v>0</v>
      </c>
      <c r="AP102">
        <f>IF(countries_cumulative!AR101&gt;=50,1,0)</f>
        <v>0</v>
      </c>
      <c r="AQ102">
        <f>IF(countries_cumulative!AS101&gt;=50,1,0)</f>
        <v>0</v>
      </c>
      <c r="AR102">
        <f>IF(countries_cumulative!AT101&gt;=50,1,0)</f>
        <v>0</v>
      </c>
      <c r="AS102">
        <f>IF(countries_cumulative!AU101&gt;=50,1,0)</f>
        <v>0</v>
      </c>
      <c r="AT102">
        <f>IF(countries_cumulative!AV101&gt;=50,1,0)</f>
        <v>0</v>
      </c>
      <c r="AU102">
        <f>IF(countries_cumulative!AW101&gt;=50,1,0)</f>
        <v>0</v>
      </c>
      <c r="AV102">
        <f>IF(countries_cumulative!AX101&gt;=50,1,0)</f>
        <v>0</v>
      </c>
      <c r="AW102">
        <f>IF(countries_cumulative!AY101&gt;=50,1,0)</f>
        <v>0</v>
      </c>
      <c r="AX102">
        <f>IF(countries_cumulative!AZ101&gt;=50,1,0)</f>
        <v>0</v>
      </c>
      <c r="AY102">
        <f>IF(countries_cumulative!BA101&gt;=50,1,0)</f>
        <v>0</v>
      </c>
      <c r="AZ102">
        <f>IF(countries_cumulative!BB101&gt;=50,1,0)</f>
        <v>0</v>
      </c>
      <c r="BA102">
        <f>IF(countries_cumulative!BC101&gt;=50,1,0)</f>
        <v>0</v>
      </c>
      <c r="BB102">
        <f>IF(countries_cumulative!BD101&gt;=50,1,0)</f>
        <v>0</v>
      </c>
      <c r="BC102">
        <f>IF(countries_cumulative!BE101&gt;=50,1,0)</f>
        <v>0</v>
      </c>
      <c r="BD102">
        <f>IF(countries_cumulative!BF101&gt;=50,1,0)</f>
        <v>0</v>
      </c>
      <c r="BE102">
        <f>IF(countries_cumulative!BG101&gt;=50,1,0)</f>
        <v>0</v>
      </c>
      <c r="BF102">
        <f>IF(countries_cumulative!BH101&gt;=50,1,0)</f>
        <v>0</v>
      </c>
      <c r="BG102">
        <f>IF(countries_cumulative!BI101&gt;=50,1,0)</f>
        <v>0</v>
      </c>
      <c r="BH102">
        <f>IF(countries_cumulative!BJ101&gt;=50,1,0)</f>
        <v>0</v>
      </c>
      <c r="BI102">
        <f>IF(countries_cumulative!BK101&gt;=50,1,0)</f>
        <v>0</v>
      </c>
      <c r="BJ102">
        <f>IF(countries_cumulative!BL101&gt;=50,1,0)</f>
        <v>0</v>
      </c>
      <c r="BK102">
        <f>IF(countries_cumulative!BM101&gt;=50,1,0)</f>
        <v>0</v>
      </c>
      <c r="BL102">
        <f>IF(countries_cumulative!BN101&gt;=50,1,0)</f>
        <v>0</v>
      </c>
      <c r="BM102">
        <f>IF(countries_cumulative!BO101&gt;=50,1,0)</f>
        <v>0</v>
      </c>
      <c r="BN102">
        <f>IF(countries_cumulative!BP101&gt;=50,1,0)</f>
        <v>0</v>
      </c>
      <c r="BO102">
        <f>IF(countries_cumulative!BQ101&gt;=50,1,0)</f>
        <v>0</v>
      </c>
      <c r="BP102">
        <f>IF(countries_cumulative!BR101&gt;=50,1,0)</f>
        <v>0</v>
      </c>
      <c r="BQ102">
        <f>IF(countries_cumulative!BS101&gt;=50,1,0)</f>
        <v>0</v>
      </c>
      <c r="BR102">
        <f>IF(countries_cumulative!BT101&gt;=50,1,0)</f>
        <v>0</v>
      </c>
      <c r="BS102">
        <f>IF(countries_cumulative!BU101&gt;=50,1,0)</f>
        <v>0</v>
      </c>
      <c r="BT102">
        <f>IF(countries_cumulative!BV101&gt;=50,1,0)</f>
        <v>0</v>
      </c>
      <c r="BU102">
        <f>IF(countries_cumulative!BW101&gt;=50,1,0)</f>
        <v>0</v>
      </c>
      <c r="BV102">
        <f>IF(countries_cumulative!BX101&gt;=50,1,0)</f>
        <v>0</v>
      </c>
      <c r="BW102">
        <f>IF(countries_cumulative!BY101&gt;=50,1,0)</f>
        <v>0</v>
      </c>
      <c r="BX102">
        <f>IF(countries_cumulative!BZ101&gt;=50,1,0)</f>
        <v>0</v>
      </c>
      <c r="BY102">
        <f>IF(countries_cumulative!CA101&gt;=50,1,0)</f>
        <v>0</v>
      </c>
      <c r="BZ102">
        <f>IF(countries_cumulative!CB101&gt;=50,1,0)</f>
        <v>0</v>
      </c>
      <c r="CA102">
        <f>IF(countries_cumulative!CC101&gt;=50,1,0)</f>
        <v>0</v>
      </c>
      <c r="CB102">
        <f>IF(countries_cumulative!CD101&gt;=50,1,0)</f>
        <v>0</v>
      </c>
      <c r="CC102">
        <f>IF(countries_cumulative!CE101&gt;=50,1,0)</f>
        <v>0</v>
      </c>
      <c r="CD102">
        <f>IF(countries_cumulative!CF101&gt;=50,1,0)</f>
        <v>0</v>
      </c>
      <c r="CE102">
        <f>IF(countries_cumulative!CG101&gt;=50,1,0)</f>
        <v>0</v>
      </c>
      <c r="CF102">
        <f>IF(countries_cumulative!CH101&gt;=50,1,0)</f>
        <v>0</v>
      </c>
      <c r="CG102">
        <f>IF(countries_cumulative!CI101&gt;=50,1,0)</f>
        <v>0</v>
      </c>
      <c r="CH102">
        <f>IF(countries_cumulative!CJ101&gt;=50,1,0)</f>
        <v>0</v>
      </c>
      <c r="CI102">
        <f>IF(countries_cumulative!CK101&gt;=50,1,0)</f>
        <v>0</v>
      </c>
      <c r="CJ102">
        <f>IF(countries_cumulative!CL101&gt;=50,1,0)</f>
        <v>0</v>
      </c>
      <c r="CK102">
        <f>IF(countries_cumulative!CM101&gt;=50,1,0)</f>
        <v>0</v>
      </c>
      <c r="CL102">
        <f>IF(countries_cumulative!CN101&gt;=50,1,0)</f>
        <v>1</v>
      </c>
      <c r="CM102">
        <f>IF(countries_cumulative!CO101&gt;=50,1,0)</f>
        <v>1</v>
      </c>
      <c r="CN102">
        <f>IF(countries_cumulative!CP101&gt;=50,1,0)</f>
        <v>1</v>
      </c>
      <c r="CP102">
        <f t="shared" si="69"/>
        <v>88</v>
      </c>
      <c r="CQ102" t="str">
        <f t="shared" si="70"/>
        <v>Libya</v>
      </c>
      <c r="CR102">
        <f ca="1">OFFSET(countries_cumulative!$D101,0,$CP102+CR$1)</f>
        <v>51</v>
      </c>
      <c r="CS102">
        <f ca="1">OFFSET(countries_cumulative!$D101,0,$CP102+CS$1)</f>
        <v>51</v>
      </c>
      <c r="CT102">
        <f ca="1">OFFSET(countries_cumulative!$D101,0,$CP102+CT$1)</f>
        <v>51</v>
      </c>
      <c r="CU102">
        <f ca="1">OFFSET(countries_cumulative!$D101,0,$CP102+CU$1)</f>
        <v>0</v>
      </c>
      <c r="CV102">
        <f ca="1">OFFSET(countries_cumulative!$D101,0,$CP102+CV$1)</f>
        <v>0</v>
      </c>
      <c r="CW102">
        <f ca="1">OFFSET(countries_cumulative!$D101,0,$CP102+CW$1)</f>
        <v>0</v>
      </c>
      <c r="CX102">
        <f ca="1">OFFSET(countries_cumulative!$D101,0,$CP102+CX$1)</f>
        <v>0</v>
      </c>
      <c r="CY102">
        <f ca="1">OFFSET(countries_cumulative!$D101,0,$CP102+CY$1)</f>
        <v>0</v>
      </c>
      <c r="CZ102">
        <f ca="1">OFFSET(countries_cumulative!$D101,0,$CP102+CZ$1)</f>
        <v>0</v>
      </c>
      <c r="DA102">
        <f ca="1">OFFSET(countries_cumulative!$D101,0,$CP102+DA$1)</f>
        <v>0</v>
      </c>
      <c r="DB102">
        <f ca="1">OFFSET(countries_cumulative!$D101,0,$CP102+DB$1)</f>
        <v>0</v>
      </c>
      <c r="DC102">
        <f ca="1">OFFSET(countries_cumulative!$D101,0,$CP102+DC$1)</f>
        <v>0</v>
      </c>
      <c r="DD102">
        <f ca="1">OFFSET(countries_cumulative!$D101,0,$CP102+DD$1)</f>
        <v>0</v>
      </c>
      <c r="DE102">
        <f ca="1">OFFSET(countries_cumulative!$D101,0,$CP102+DE$1)</f>
        <v>0</v>
      </c>
      <c r="DF102">
        <f ca="1">OFFSET(countries_cumulative!$D101,0,$CP102+DF$1)</f>
        <v>0</v>
      </c>
      <c r="DG102">
        <f ca="1">OFFSET(countries_cumulative!$D101,0,$CP102+DG$1)</f>
        <v>0</v>
      </c>
      <c r="DH102">
        <f ca="1">OFFSET(countries_cumulative!$D101,0,$CP102+DH$1)</f>
        <v>0</v>
      </c>
      <c r="DI102">
        <f ca="1">OFFSET(countries_cumulative!$D101,0,$CP102+DI$1)</f>
        <v>0</v>
      </c>
      <c r="DJ102">
        <f ca="1">OFFSET(countries_cumulative!$D101,0,$CP102+DJ$1)</f>
        <v>0</v>
      </c>
      <c r="DK102">
        <f ca="1">OFFSET(countries_cumulative!$D101,0,$CP102+DK$1)</f>
        <v>0</v>
      </c>
      <c r="DL102">
        <f ca="1">OFFSET(countries_cumulative!$D101,0,$CP102+DL$1)</f>
        <v>0</v>
      </c>
      <c r="DM102">
        <f ca="1">OFFSET(countries_cumulative!$D101,0,$CP102+DM$1)</f>
        <v>0</v>
      </c>
      <c r="DN102">
        <f ca="1">OFFSET(countries_cumulative!$D101,0,$CP102+DN$1)</f>
        <v>0</v>
      </c>
      <c r="DO102">
        <f ca="1">OFFSET(countries_cumulative!$D101,0,$CP102+DO$1)</f>
        <v>0</v>
      </c>
      <c r="DP102">
        <f ca="1">OFFSET(countries_cumulative!$D101,0,$CP102+DP$1)</f>
        <v>0</v>
      </c>
      <c r="DQ102">
        <f ca="1">OFFSET(countries_cumulative!$D101,0,$CP102+DQ$1)</f>
        <v>0</v>
      </c>
      <c r="DR102">
        <f ca="1">OFFSET(countries_cumulative!$D101,0,$CP102+DR$1)</f>
        <v>0</v>
      </c>
      <c r="DS102">
        <f ca="1">OFFSET(countries_cumulative!$D101,0,$CP102+DS$1)</f>
        <v>0</v>
      </c>
      <c r="DT102">
        <f ca="1">OFFSET(countries_cumulative!$D101,0,$CP102+DT$1)</f>
        <v>0</v>
      </c>
      <c r="DU102">
        <f ca="1">OFFSET(countries_cumulative!$D101,0,$CP102+DU$1)</f>
        <v>0</v>
      </c>
      <c r="DV102">
        <f ca="1">OFFSET(countries_cumulative!$D101,0,$CP102+DV$1)</f>
        <v>0</v>
      </c>
      <c r="DW102" s="3" t="s">
        <v>172</v>
      </c>
      <c r="DX102" t="str">
        <f t="shared" ca="1" si="71"/>
        <v/>
      </c>
      <c r="DZ102" t="s">
        <v>172</v>
      </c>
      <c r="EA102">
        <f t="shared" ca="1" si="72"/>
        <v>-1</v>
      </c>
      <c r="EB102">
        <f t="shared" ca="1" si="73"/>
        <v>-1</v>
      </c>
      <c r="EC102">
        <f t="shared" ca="1" si="99"/>
        <v>-4.7084297692661892</v>
      </c>
      <c r="ED102" t="e">
        <f t="shared" ca="1" si="100"/>
        <v>#NUM!</v>
      </c>
      <c r="EE102">
        <f t="shared" ca="1" si="101"/>
        <v>-3.19540189742749</v>
      </c>
      <c r="EF102" t="e">
        <f t="shared" ca="1" si="74"/>
        <v>#NUM!</v>
      </c>
      <c r="EG102">
        <f t="shared" ca="1" si="75"/>
        <v>-2.7536325441928291</v>
      </c>
      <c r="EH102" t="e">
        <f t="shared" ca="1" si="76"/>
        <v>#NUM!</v>
      </c>
      <c r="EI102">
        <f t="shared" ca="1" si="77"/>
        <v>-2.5478540917460339</v>
      </c>
      <c r="EJ102" t="e">
        <f t="shared" ca="1" si="78"/>
        <v>#NUM!</v>
      </c>
      <c r="EK102">
        <f t="shared" ca="1" si="79"/>
        <v>-2.4296629166807886</v>
      </c>
      <c r="EL102" t="e">
        <f t="shared" ca="1" si="80"/>
        <v>#NUM!</v>
      </c>
      <c r="EM102">
        <f t="shared" ca="1" si="81"/>
        <v>-2.3531674798414919</v>
      </c>
      <c r="EN102" t="e">
        <f t="shared" ca="1" si="82"/>
        <v>#NUM!</v>
      </c>
      <c r="EO102">
        <f t="shared" ca="1" si="83"/>
        <v>-2.2996847159335436</v>
      </c>
      <c r="EP102" t="e">
        <f t="shared" ca="1" si="84"/>
        <v>#NUM!</v>
      </c>
      <c r="EQ102">
        <f t="shared" ca="1" si="85"/>
        <v>-2.2602169147985274</v>
      </c>
      <c r="ER102" t="e">
        <f t="shared" ca="1" si="86"/>
        <v>#NUM!</v>
      </c>
      <c r="ES102">
        <f t="shared" ca="1" si="87"/>
        <v>-2.2299065503784914</v>
      </c>
      <c r="ET102" t="e">
        <f t="shared" ca="1" si="88"/>
        <v>#NUM!</v>
      </c>
      <c r="EU102">
        <f t="shared" ca="1" si="89"/>
        <v>-2.2059043604302335</v>
      </c>
      <c r="EV102" t="e">
        <f t="shared" ca="1" si="90"/>
        <v>#NUM!</v>
      </c>
      <c r="EW102">
        <f t="shared" ca="1" si="91"/>
        <v>-2.1864301690070747</v>
      </c>
      <c r="EX102" t="e">
        <f t="shared" ca="1" si="92"/>
        <v>#NUM!</v>
      </c>
      <c r="EY102">
        <f t="shared" ca="1" si="93"/>
        <v>-2.1703150959262505</v>
      </c>
      <c r="EZ102" t="e">
        <f t="shared" ca="1" si="94"/>
        <v>#NUM!</v>
      </c>
      <c r="FA102">
        <f t="shared" ca="1" si="95"/>
        <v>-2.156760205792791</v>
      </c>
      <c r="FB102" t="e">
        <f t="shared" ca="1" si="96"/>
        <v>#NUM!</v>
      </c>
      <c r="FC102">
        <f t="shared" ca="1" si="97"/>
        <v>-2.1452010306690692</v>
      </c>
      <c r="FD102" t="e">
        <f t="shared" ca="1" si="98"/>
        <v>#NUM!</v>
      </c>
    </row>
    <row r="103" spans="1:160" hidden="1" x14ac:dyDescent="0.25">
      <c r="A103" s="3" t="s">
        <v>93</v>
      </c>
      <c r="B103">
        <f>IF(countries_cumulative!D102&gt;=50,1,0)</f>
        <v>0</v>
      </c>
      <c r="C103">
        <f>IF(countries_cumulative!E102&gt;=50,1,0)</f>
        <v>0</v>
      </c>
      <c r="D103">
        <f>IF(countries_cumulative!F102&gt;=50,1,0)</f>
        <v>0</v>
      </c>
      <c r="E103">
        <f>IF(countries_cumulative!G102&gt;=50,1,0)</f>
        <v>0</v>
      </c>
      <c r="F103">
        <f>IF(countries_cumulative!H102&gt;=50,1,0)</f>
        <v>0</v>
      </c>
      <c r="G103">
        <f>IF(countries_cumulative!I102&gt;=50,1,0)</f>
        <v>0</v>
      </c>
      <c r="H103">
        <f>IF(countries_cumulative!J102&gt;=50,1,0)</f>
        <v>0</v>
      </c>
      <c r="I103">
        <f>IF(countries_cumulative!K102&gt;=50,1,0)</f>
        <v>0</v>
      </c>
      <c r="J103">
        <f>IF(countries_cumulative!L102&gt;=50,1,0)</f>
        <v>0</v>
      </c>
      <c r="K103">
        <f>IF(countries_cumulative!M102&gt;=50,1,0)</f>
        <v>0</v>
      </c>
      <c r="L103">
        <f>IF(countries_cumulative!N102&gt;=50,1,0)</f>
        <v>0</v>
      </c>
      <c r="M103">
        <f>IF(countries_cumulative!O102&gt;=50,1,0)</f>
        <v>0</v>
      </c>
      <c r="N103">
        <f>IF(countries_cumulative!P102&gt;=50,1,0)</f>
        <v>0</v>
      </c>
      <c r="O103">
        <f>IF(countries_cumulative!Q102&gt;=50,1,0)</f>
        <v>0</v>
      </c>
      <c r="P103">
        <f>IF(countries_cumulative!R102&gt;=50,1,0)</f>
        <v>0</v>
      </c>
      <c r="Q103">
        <f>IF(countries_cumulative!S102&gt;=50,1,0)</f>
        <v>0</v>
      </c>
      <c r="R103">
        <f>IF(countries_cumulative!T102&gt;=50,1,0)</f>
        <v>0</v>
      </c>
      <c r="S103">
        <f>IF(countries_cumulative!U102&gt;=50,1,0)</f>
        <v>0</v>
      </c>
      <c r="T103">
        <f>IF(countries_cumulative!V102&gt;=50,1,0)</f>
        <v>0</v>
      </c>
      <c r="U103">
        <f>IF(countries_cumulative!W102&gt;=50,1,0)</f>
        <v>0</v>
      </c>
      <c r="V103">
        <f>IF(countries_cumulative!X102&gt;=50,1,0)</f>
        <v>0</v>
      </c>
      <c r="W103">
        <f>IF(countries_cumulative!Y102&gt;=50,1,0)</f>
        <v>0</v>
      </c>
      <c r="X103">
        <f>IF(countries_cumulative!Z102&gt;=50,1,0)</f>
        <v>0</v>
      </c>
      <c r="Y103">
        <f>IF(countries_cumulative!AA102&gt;=50,1,0)</f>
        <v>0</v>
      </c>
      <c r="Z103">
        <f>IF(countries_cumulative!AB102&gt;=50,1,0)</f>
        <v>0</v>
      </c>
      <c r="AA103">
        <f>IF(countries_cumulative!AC102&gt;=50,1,0)</f>
        <v>0</v>
      </c>
      <c r="AB103">
        <f>IF(countries_cumulative!AD102&gt;=50,1,0)</f>
        <v>0</v>
      </c>
      <c r="AC103">
        <f>IF(countries_cumulative!AE102&gt;=50,1,0)</f>
        <v>0</v>
      </c>
      <c r="AD103">
        <f>IF(countries_cumulative!AF102&gt;=50,1,0)</f>
        <v>0</v>
      </c>
      <c r="AE103">
        <f>IF(countries_cumulative!AG102&gt;=50,1,0)</f>
        <v>0</v>
      </c>
      <c r="AF103">
        <f>IF(countries_cumulative!AH102&gt;=50,1,0)</f>
        <v>0</v>
      </c>
      <c r="AG103">
        <f>IF(countries_cumulative!AI102&gt;=50,1,0)</f>
        <v>0</v>
      </c>
      <c r="AH103">
        <f>IF(countries_cumulative!AJ102&gt;=50,1,0)</f>
        <v>0</v>
      </c>
      <c r="AI103">
        <f>IF(countries_cumulative!AK102&gt;=50,1,0)</f>
        <v>0</v>
      </c>
      <c r="AJ103">
        <f>IF(countries_cumulative!AL102&gt;=50,1,0)</f>
        <v>0</v>
      </c>
      <c r="AK103">
        <f>IF(countries_cumulative!AM102&gt;=50,1,0)</f>
        <v>0</v>
      </c>
      <c r="AL103">
        <f>IF(countries_cumulative!AN102&gt;=50,1,0)</f>
        <v>0</v>
      </c>
      <c r="AM103">
        <f>IF(countries_cumulative!AO102&gt;=50,1,0)</f>
        <v>0</v>
      </c>
      <c r="AN103">
        <f>IF(countries_cumulative!AP102&gt;=50,1,0)</f>
        <v>0</v>
      </c>
      <c r="AO103">
        <f>IF(countries_cumulative!AQ102&gt;=50,1,0)</f>
        <v>0</v>
      </c>
      <c r="AP103">
        <f>IF(countries_cumulative!AR102&gt;=50,1,0)</f>
        <v>0</v>
      </c>
      <c r="AQ103">
        <f>IF(countries_cumulative!AS102&gt;=50,1,0)</f>
        <v>0</v>
      </c>
      <c r="AR103">
        <f>IF(countries_cumulative!AT102&gt;=50,1,0)</f>
        <v>0</v>
      </c>
      <c r="AS103">
        <f>IF(countries_cumulative!AU102&gt;=50,1,0)</f>
        <v>0</v>
      </c>
      <c r="AT103">
        <f>IF(countries_cumulative!AV102&gt;=50,1,0)</f>
        <v>0</v>
      </c>
      <c r="AU103">
        <f>IF(countries_cumulative!AW102&gt;=50,1,0)</f>
        <v>0</v>
      </c>
      <c r="AV103">
        <f>IF(countries_cumulative!AX102&gt;=50,1,0)</f>
        <v>0</v>
      </c>
      <c r="AW103">
        <f>IF(countries_cumulative!AY102&gt;=50,1,0)</f>
        <v>0</v>
      </c>
      <c r="AX103">
        <f>IF(countries_cumulative!AZ102&gt;=50,1,0)</f>
        <v>0</v>
      </c>
      <c r="AY103">
        <f>IF(countries_cumulative!BA102&gt;=50,1,0)</f>
        <v>0</v>
      </c>
      <c r="AZ103">
        <f>IF(countries_cumulative!BB102&gt;=50,1,0)</f>
        <v>0</v>
      </c>
      <c r="BA103">
        <f>IF(countries_cumulative!BC102&gt;=50,1,0)</f>
        <v>0</v>
      </c>
      <c r="BB103">
        <f>IF(countries_cumulative!BD102&gt;=50,1,0)</f>
        <v>0</v>
      </c>
      <c r="BC103">
        <f>IF(countries_cumulative!BE102&gt;=50,1,0)</f>
        <v>0</v>
      </c>
      <c r="BD103">
        <f>IF(countries_cumulative!BF102&gt;=50,1,0)</f>
        <v>0</v>
      </c>
      <c r="BE103">
        <f>IF(countries_cumulative!BG102&gt;=50,1,0)</f>
        <v>0</v>
      </c>
      <c r="BF103">
        <f>IF(countries_cumulative!BH102&gt;=50,1,0)</f>
        <v>0</v>
      </c>
      <c r="BG103">
        <f>IF(countries_cumulative!BI102&gt;=50,1,0)</f>
        <v>0</v>
      </c>
      <c r="BH103">
        <f>IF(countries_cumulative!BJ102&gt;=50,1,0)</f>
        <v>0</v>
      </c>
      <c r="BI103">
        <f>IF(countries_cumulative!BK102&gt;=50,1,0)</f>
        <v>0</v>
      </c>
      <c r="BJ103">
        <f>IF(countries_cumulative!BL102&gt;=50,1,0)</f>
        <v>0</v>
      </c>
      <c r="BK103">
        <f>IF(countries_cumulative!BM102&gt;=50,1,0)</f>
        <v>1</v>
      </c>
      <c r="BL103">
        <f>IF(countries_cumulative!BN102&gt;=50,1,0)</f>
        <v>1</v>
      </c>
      <c r="BM103">
        <f>IF(countries_cumulative!BO102&gt;=50,1,0)</f>
        <v>1</v>
      </c>
      <c r="BN103">
        <f>IF(countries_cumulative!BP102&gt;=50,1,0)</f>
        <v>1</v>
      </c>
      <c r="BO103">
        <f>IF(countries_cumulative!BQ102&gt;=50,1,0)</f>
        <v>1</v>
      </c>
      <c r="BP103">
        <f>IF(countries_cumulative!BR102&gt;=50,1,0)</f>
        <v>1</v>
      </c>
      <c r="BQ103">
        <f>IF(countries_cumulative!BS102&gt;=50,1,0)</f>
        <v>1</v>
      </c>
      <c r="BR103">
        <f>IF(countries_cumulative!BT102&gt;=50,1,0)</f>
        <v>1</v>
      </c>
      <c r="BS103">
        <f>IF(countries_cumulative!BU102&gt;=50,1,0)</f>
        <v>1</v>
      </c>
      <c r="BT103">
        <f>IF(countries_cumulative!BV102&gt;=50,1,0)</f>
        <v>1</v>
      </c>
      <c r="BU103">
        <f>IF(countries_cumulative!BW102&gt;=50,1,0)</f>
        <v>1</v>
      </c>
      <c r="BV103">
        <f>IF(countries_cumulative!BX102&gt;=50,1,0)</f>
        <v>1</v>
      </c>
      <c r="BW103">
        <f>IF(countries_cumulative!BY102&gt;=50,1,0)</f>
        <v>1</v>
      </c>
      <c r="BX103">
        <f>IF(countries_cumulative!BZ102&gt;=50,1,0)</f>
        <v>1</v>
      </c>
      <c r="BY103">
        <f>IF(countries_cumulative!CA102&gt;=50,1,0)</f>
        <v>1</v>
      </c>
      <c r="BZ103">
        <f>IF(countries_cumulative!CB102&gt;=50,1,0)</f>
        <v>1</v>
      </c>
      <c r="CA103">
        <f>IF(countries_cumulative!CC102&gt;=50,1,0)</f>
        <v>1</v>
      </c>
      <c r="CB103">
        <f>IF(countries_cumulative!CD102&gt;=50,1,0)</f>
        <v>1</v>
      </c>
      <c r="CC103">
        <f>IF(countries_cumulative!CE102&gt;=50,1,0)</f>
        <v>1</v>
      </c>
      <c r="CD103">
        <f>IF(countries_cumulative!CF102&gt;=50,1,0)</f>
        <v>1</v>
      </c>
      <c r="CE103">
        <f>IF(countries_cumulative!CG102&gt;=50,1,0)</f>
        <v>1</v>
      </c>
      <c r="CF103">
        <f>IF(countries_cumulative!CH102&gt;=50,1,0)</f>
        <v>1</v>
      </c>
      <c r="CG103">
        <f>IF(countries_cumulative!CI102&gt;=50,1,0)</f>
        <v>1</v>
      </c>
      <c r="CH103">
        <f>IF(countries_cumulative!CJ102&gt;=50,1,0)</f>
        <v>1</v>
      </c>
      <c r="CI103">
        <f>IF(countries_cumulative!CK102&gt;=50,1,0)</f>
        <v>1</v>
      </c>
      <c r="CJ103">
        <f>IF(countries_cumulative!CL102&gt;=50,1,0)</f>
        <v>1</v>
      </c>
      <c r="CK103">
        <f>IF(countries_cumulative!CM102&gt;=50,1,0)</f>
        <v>1</v>
      </c>
      <c r="CL103">
        <f>IF(countries_cumulative!CN102&gt;=50,1,0)</f>
        <v>1</v>
      </c>
      <c r="CM103">
        <f>IF(countries_cumulative!CO102&gt;=50,1,0)</f>
        <v>1</v>
      </c>
      <c r="CN103">
        <f>IF(countries_cumulative!CP102&gt;=50,1,0)</f>
        <v>1</v>
      </c>
      <c r="CP103">
        <f t="shared" si="69"/>
        <v>61</v>
      </c>
      <c r="CQ103" t="str">
        <f t="shared" si="70"/>
        <v>Liechtenstein</v>
      </c>
      <c r="CR103">
        <f ca="1">OFFSET(countries_cumulative!$D102,0,$CP103+CR$1)</f>
        <v>51</v>
      </c>
      <c r="CS103">
        <f ca="1">OFFSET(countries_cumulative!$D102,0,$CP103+CS$1)</f>
        <v>51</v>
      </c>
      <c r="CT103">
        <f ca="1">OFFSET(countries_cumulative!$D102,0,$CP103+CT$1)</f>
        <v>51</v>
      </c>
      <c r="CU103">
        <f ca="1">OFFSET(countries_cumulative!$D102,0,$CP103+CU$1)</f>
        <v>56</v>
      </c>
      <c r="CV103">
        <f ca="1">OFFSET(countries_cumulative!$D102,0,$CP103+CV$1)</f>
        <v>56</v>
      </c>
      <c r="CW103">
        <f ca="1">OFFSET(countries_cumulative!$D102,0,$CP103+CW$1)</f>
        <v>56</v>
      </c>
      <c r="CX103">
        <f ca="1">OFFSET(countries_cumulative!$D102,0,$CP103+CX$1)</f>
        <v>56</v>
      </c>
      <c r="CY103">
        <f ca="1">OFFSET(countries_cumulative!$D102,0,$CP103+CY$1)</f>
        <v>62</v>
      </c>
      <c r="CZ103">
        <f ca="1">OFFSET(countries_cumulative!$D102,0,$CP103+CZ$1)</f>
        <v>68</v>
      </c>
      <c r="DA103">
        <f ca="1">OFFSET(countries_cumulative!$D102,0,$CP103+DA$1)</f>
        <v>68</v>
      </c>
      <c r="DB103">
        <f ca="1">OFFSET(countries_cumulative!$D102,0,$CP103+DB$1)</f>
        <v>75</v>
      </c>
      <c r="DC103">
        <f ca="1">OFFSET(countries_cumulative!$D102,0,$CP103+DC$1)</f>
        <v>75</v>
      </c>
      <c r="DD103">
        <f ca="1">OFFSET(countries_cumulative!$D102,0,$CP103+DD$1)</f>
        <v>77</v>
      </c>
      <c r="DE103">
        <f ca="1">OFFSET(countries_cumulative!$D102,0,$CP103+DE$1)</f>
        <v>77</v>
      </c>
      <c r="DF103">
        <f ca="1">OFFSET(countries_cumulative!$D102,0,$CP103+DF$1)</f>
        <v>77</v>
      </c>
      <c r="DG103">
        <f ca="1">OFFSET(countries_cumulative!$D102,0,$CP103+DG$1)</f>
        <v>78</v>
      </c>
      <c r="DH103">
        <f ca="1">OFFSET(countries_cumulative!$D102,0,$CP103+DH$1)</f>
        <v>78</v>
      </c>
      <c r="DI103">
        <f ca="1">OFFSET(countries_cumulative!$D102,0,$CP103+DI$1)</f>
        <v>78</v>
      </c>
      <c r="DJ103">
        <f ca="1">OFFSET(countries_cumulative!$D102,0,$CP103+DJ$1)</f>
        <v>79</v>
      </c>
      <c r="DK103">
        <f ca="1">OFFSET(countries_cumulative!$D102,0,$CP103+DK$1)</f>
        <v>79</v>
      </c>
      <c r="DL103">
        <f ca="1">OFFSET(countries_cumulative!$D102,0,$CP103+DL$1)</f>
        <v>79</v>
      </c>
      <c r="DM103">
        <f ca="1">OFFSET(countries_cumulative!$D102,0,$CP103+DM$1)</f>
        <v>79</v>
      </c>
      <c r="DN103">
        <f ca="1">OFFSET(countries_cumulative!$D102,0,$CP103+DN$1)</f>
        <v>79</v>
      </c>
      <c r="DO103">
        <f ca="1">OFFSET(countries_cumulative!$D102,0,$CP103+DO$1)</f>
        <v>79</v>
      </c>
      <c r="DP103">
        <f ca="1">OFFSET(countries_cumulative!$D102,0,$CP103+DP$1)</f>
        <v>79</v>
      </c>
      <c r="DQ103">
        <f ca="1">OFFSET(countries_cumulative!$D102,0,$CP103+DQ$1)</f>
        <v>79</v>
      </c>
      <c r="DR103">
        <f ca="1">OFFSET(countries_cumulative!$D102,0,$CP103+DR$1)</f>
        <v>79</v>
      </c>
      <c r="DS103">
        <f ca="1">OFFSET(countries_cumulative!$D102,0,$CP103+DS$1)</f>
        <v>81</v>
      </c>
      <c r="DT103">
        <f ca="1">OFFSET(countries_cumulative!$D102,0,$CP103+DT$1)</f>
        <v>81</v>
      </c>
      <c r="DU103">
        <f ca="1">OFFSET(countries_cumulative!$D102,0,$CP103+DU$1)</f>
        <v>81</v>
      </c>
      <c r="DV103">
        <f ca="1">OFFSET(countries_cumulative!$D102,0,$CP103+DV$1)</f>
        <v>0</v>
      </c>
      <c r="DW103" s="3" t="s">
        <v>93</v>
      </c>
      <c r="DX103" t="str">
        <f t="shared" ca="1" si="71"/>
        <v/>
      </c>
      <c r="DZ103" t="s">
        <v>93</v>
      </c>
      <c r="EA103">
        <f t="shared" ca="1" si="72"/>
        <v>-1</v>
      </c>
      <c r="EB103">
        <f t="shared" ca="1" si="73"/>
        <v>-1</v>
      </c>
      <c r="EC103">
        <f t="shared" ca="1" si="99"/>
        <v>0.70997594667669683</v>
      </c>
      <c r="ED103">
        <f t="shared" ca="1" si="100"/>
        <v>0.4953487812212205</v>
      </c>
      <c r="EE103">
        <f t="shared" ca="1" si="101"/>
        <v>0.3797296614612149</v>
      </c>
      <c r="EF103">
        <f t="shared" ca="1" si="74"/>
        <v>0.3076604860118306</v>
      </c>
      <c r="EG103">
        <f t="shared" ca="1" si="75"/>
        <v>0.40854388842869938</v>
      </c>
      <c r="EH103">
        <f t="shared" ca="1" si="76"/>
        <v>0.42497129264730482</v>
      </c>
      <c r="EI103">
        <f t="shared" ca="1" si="77"/>
        <v>0.36998731773974569</v>
      </c>
      <c r="EJ103">
        <f t="shared" ca="1" si="78"/>
        <v>0.37410881031663723</v>
      </c>
      <c r="EK103">
        <f t="shared" ca="1" si="79"/>
        <v>0.3349768949876486</v>
      </c>
      <c r="EL103">
        <f t="shared" ca="1" si="80"/>
        <v>0.311941426166497</v>
      </c>
      <c r="EM103">
        <f t="shared" ca="1" si="81"/>
        <v>0.28482537043378509</v>
      </c>
      <c r="EN103">
        <f t="shared" ca="1" si="82"/>
        <v>0.2620295528123231</v>
      </c>
      <c r="EO103">
        <f t="shared" ca="1" si="83"/>
        <v>0.2457309396155174</v>
      </c>
      <c r="EP103">
        <f t="shared" ca="1" si="84"/>
        <v>0.22874067584543845</v>
      </c>
      <c r="EQ103">
        <f t="shared" ca="1" si="85"/>
        <v>0.21394180731715173</v>
      </c>
      <c r="ER103">
        <f t="shared" ca="1" si="86"/>
        <v>0.20336581066829917</v>
      </c>
      <c r="ES103">
        <f t="shared" ca="1" si="87"/>
        <v>0.19169800465665743</v>
      </c>
      <c r="ET103">
        <f t="shared" ca="1" si="88"/>
        <v>0.18129373739767707</v>
      </c>
      <c r="EU103">
        <f t="shared" ca="1" si="89"/>
        <v>0.17195864564499286</v>
      </c>
      <c r="EV103">
        <f t="shared" ca="1" si="90"/>
        <v>0.16353622917489519</v>
      </c>
      <c r="EW103">
        <f t="shared" ca="1" si="91"/>
        <v>0.1558990702476486</v>
      </c>
      <c r="EX103">
        <f t="shared" ca="1" si="92"/>
        <v>0.1489423856714196</v>
      </c>
      <c r="EY103">
        <f t="shared" ca="1" si="93"/>
        <v>0.14257921983563349</v>
      </c>
      <c r="EZ103">
        <f t="shared" ca="1" si="94"/>
        <v>0.13673681173812091</v>
      </c>
      <c r="FA103">
        <f t="shared" ca="1" si="95"/>
        <v>0.13424845042609146</v>
      </c>
      <c r="FB103">
        <f t="shared" ca="1" si="96"/>
        <v>0.12915699824292615</v>
      </c>
      <c r="FC103">
        <f t="shared" ca="1" si="97"/>
        <v>0.12443722756960263</v>
      </c>
      <c r="FD103" t="e">
        <f t="shared" ca="1" si="98"/>
        <v>#NUM!</v>
      </c>
    </row>
    <row r="104" spans="1:160" x14ac:dyDescent="0.25">
      <c r="A104" s="3" t="s">
        <v>94</v>
      </c>
      <c r="B104">
        <f>IF(countries_cumulative!D103&gt;=50,1,0)</f>
        <v>0</v>
      </c>
      <c r="C104">
        <f>IF(countries_cumulative!E103&gt;=50,1,0)</f>
        <v>0</v>
      </c>
      <c r="D104">
        <f>IF(countries_cumulative!F103&gt;=50,1,0)</f>
        <v>0</v>
      </c>
      <c r="E104">
        <f>IF(countries_cumulative!G103&gt;=50,1,0)</f>
        <v>0</v>
      </c>
      <c r="F104">
        <f>IF(countries_cumulative!H103&gt;=50,1,0)</f>
        <v>0</v>
      </c>
      <c r="G104">
        <f>IF(countries_cumulative!I103&gt;=50,1,0)</f>
        <v>0</v>
      </c>
      <c r="H104">
        <f>IF(countries_cumulative!J103&gt;=50,1,0)</f>
        <v>0</v>
      </c>
      <c r="I104">
        <f>IF(countries_cumulative!K103&gt;=50,1,0)</f>
        <v>0</v>
      </c>
      <c r="J104">
        <f>IF(countries_cumulative!L103&gt;=50,1,0)</f>
        <v>0</v>
      </c>
      <c r="K104">
        <f>IF(countries_cumulative!M103&gt;=50,1,0)</f>
        <v>0</v>
      </c>
      <c r="L104">
        <f>IF(countries_cumulative!N103&gt;=50,1,0)</f>
        <v>0</v>
      </c>
      <c r="M104">
        <f>IF(countries_cumulative!O103&gt;=50,1,0)</f>
        <v>0</v>
      </c>
      <c r="N104">
        <f>IF(countries_cumulative!P103&gt;=50,1,0)</f>
        <v>0</v>
      </c>
      <c r="O104">
        <f>IF(countries_cumulative!Q103&gt;=50,1,0)</f>
        <v>0</v>
      </c>
      <c r="P104">
        <f>IF(countries_cumulative!R103&gt;=50,1,0)</f>
        <v>0</v>
      </c>
      <c r="Q104">
        <f>IF(countries_cumulative!S103&gt;=50,1,0)</f>
        <v>0</v>
      </c>
      <c r="R104">
        <f>IF(countries_cumulative!T103&gt;=50,1,0)</f>
        <v>0</v>
      </c>
      <c r="S104">
        <f>IF(countries_cumulative!U103&gt;=50,1,0)</f>
        <v>0</v>
      </c>
      <c r="T104">
        <f>IF(countries_cumulative!V103&gt;=50,1,0)</f>
        <v>0</v>
      </c>
      <c r="U104">
        <f>IF(countries_cumulative!W103&gt;=50,1,0)</f>
        <v>0</v>
      </c>
      <c r="V104">
        <f>IF(countries_cumulative!X103&gt;=50,1,0)</f>
        <v>0</v>
      </c>
      <c r="W104">
        <f>IF(countries_cumulative!Y103&gt;=50,1,0)</f>
        <v>0</v>
      </c>
      <c r="X104">
        <f>IF(countries_cumulative!Z103&gt;=50,1,0)</f>
        <v>0</v>
      </c>
      <c r="Y104">
        <f>IF(countries_cumulative!AA103&gt;=50,1,0)</f>
        <v>0</v>
      </c>
      <c r="Z104">
        <f>IF(countries_cumulative!AB103&gt;=50,1,0)</f>
        <v>0</v>
      </c>
      <c r="AA104">
        <f>IF(countries_cumulative!AC103&gt;=50,1,0)</f>
        <v>0</v>
      </c>
      <c r="AB104">
        <f>IF(countries_cumulative!AD103&gt;=50,1,0)</f>
        <v>0</v>
      </c>
      <c r="AC104">
        <f>IF(countries_cumulative!AE103&gt;=50,1,0)</f>
        <v>0</v>
      </c>
      <c r="AD104">
        <f>IF(countries_cumulative!AF103&gt;=50,1,0)</f>
        <v>0</v>
      </c>
      <c r="AE104">
        <f>IF(countries_cumulative!AG103&gt;=50,1,0)</f>
        <v>0</v>
      </c>
      <c r="AF104">
        <f>IF(countries_cumulative!AH103&gt;=50,1,0)</f>
        <v>0</v>
      </c>
      <c r="AG104">
        <f>IF(countries_cumulative!AI103&gt;=50,1,0)</f>
        <v>0</v>
      </c>
      <c r="AH104">
        <f>IF(countries_cumulative!AJ103&gt;=50,1,0)</f>
        <v>0</v>
      </c>
      <c r="AI104">
        <f>IF(countries_cumulative!AK103&gt;=50,1,0)</f>
        <v>0</v>
      </c>
      <c r="AJ104">
        <f>IF(countries_cumulative!AL103&gt;=50,1,0)</f>
        <v>0</v>
      </c>
      <c r="AK104">
        <f>IF(countries_cumulative!AM103&gt;=50,1,0)</f>
        <v>0</v>
      </c>
      <c r="AL104">
        <f>IF(countries_cumulative!AN103&gt;=50,1,0)</f>
        <v>0</v>
      </c>
      <c r="AM104">
        <f>IF(countries_cumulative!AO103&gt;=50,1,0)</f>
        <v>0</v>
      </c>
      <c r="AN104">
        <f>IF(countries_cumulative!AP103&gt;=50,1,0)</f>
        <v>0</v>
      </c>
      <c r="AO104">
        <f>IF(countries_cumulative!AQ103&gt;=50,1,0)</f>
        <v>0</v>
      </c>
      <c r="AP104">
        <f>IF(countries_cumulative!AR103&gt;=50,1,0)</f>
        <v>0</v>
      </c>
      <c r="AQ104">
        <f>IF(countries_cumulative!AS103&gt;=50,1,0)</f>
        <v>0</v>
      </c>
      <c r="AR104">
        <f>IF(countries_cumulative!AT103&gt;=50,1,0)</f>
        <v>0</v>
      </c>
      <c r="AS104">
        <f>IF(countries_cumulative!AU103&gt;=50,1,0)</f>
        <v>0</v>
      </c>
      <c r="AT104">
        <f>IF(countries_cumulative!AV103&gt;=50,1,0)</f>
        <v>0</v>
      </c>
      <c r="AU104">
        <f>IF(countries_cumulative!AW103&gt;=50,1,0)</f>
        <v>0</v>
      </c>
      <c r="AV104">
        <f>IF(countries_cumulative!AX103&gt;=50,1,0)</f>
        <v>0</v>
      </c>
      <c r="AW104">
        <f>IF(countries_cumulative!AY103&gt;=50,1,0)</f>
        <v>0</v>
      </c>
      <c r="AX104">
        <f>IF(countries_cumulative!AZ103&gt;=50,1,0)</f>
        <v>0</v>
      </c>
      <c r="AY104">
        <f>IF(countries_cumulative!BA103&gt;=50,1,0)</f>
        <v>0</v>
      </c>
      <c r="AZ104">
        <f>IF(countries_cumulative!BB103&gt;=50,1,0)</f>
        <v>0</v>
      </c>
      <c r="BA104">
        <f>IF(countries_cumulative!BC103&gt;=50,1,0)</f>
        <v>0</v>
      </c>
      <c r="BB104">
        <f>IF(countries_cumulative!BD103&gt;=50,1,0)</f>
        <v>0</v>
      </c>
      <c r="BC104">
        <f>IF(countries_cumulative!BE103&gt;=50,1,0)</f>
        <v>0</v>
      </c>
      <c r="BD104">
        <f>IF(countries_cumulative!BF103&gt;=50,1,0)</f>
        <v>0</v>
      </c>
      <c r="BE104">
        <f>IF(countries_cumulative!BG103&gt;=50,1,0)</f>
        <v>0</v>
      </c>
      <c r="BF104">
        <f>IF(countries_cumulative!BH103&gt;=50,1,0)</f>
        <v>0</v>
      </c>
      <c r="BG104">
        <f>IF(countries_cumulative!BI103&gt;=50,1,0)</f>
        <v>0</v>
      </c>
      <c r="BH104">
        <f>IF(countries_cumulative!BJ103&gt;=50,1,0)</f>
        <v>0</v>
      </c>
      <c r="BI104">
        <f>IF(countries_cumulative!BK103&gt;=50,1,0)</f>
        <v>1</v>
      </c>
      <c r="BJ104">
        <f>IF(countries_cumulative!BL103&gt;=50,1,0)</f>
        <v>1</v>
      </c>
      <c r="BK104">
        <f>IF(countries_cumulative!BM103&gt;=50,1,0)</f>
        <v>1</v>
      </c>
      <c r="BL104">
        <f>IF(countries_cumulative!BN103&gt;=50,1,0)</f>
        <v>1</v>
      </c>
      <c r="BM104">
        <f>IF(countries_cumulative!BO103&gt;=50,1,0)</f>
        <v>1</v>
      </c>
      <c r="BN104">
        <f>IF(countries_cumulative!BP103&gt;=50,1,0)</f>
        <v>1</v>
      </c>
      <c r="BO104">
        <f>IF(countries_cumulative!BQ103&gt;=50,1,0)</f>
        <v>1</v>
      </c>
      <c r="BP104">
        <f>IF(countries_cumulative!BR103&gt;=50,1,0)</f>
        <v>1</v>
      </c>
      <c r="BQ104">
        <f>IF(countries_cumulative!BS103&gt;=50,1,0)</f>
        <v>1</v>
      </c>
      <c r="BR104">
        <f>IF(countries_cumulative!BT103&gt;=50,1,0)</f>
        <v>1</v>
      </c>
      <c r="BS104">
        <f>IF(countries_cumulative!BU103&gt;=50,1,0)</f>
        <v>1</v>
      </c>
      <c r="BT104">
        <f>IF(countries_cumulative!BV103&gt;=50,1,0)</f>
        <v>1</v>
      </c>
      <c r="BU104">
        <f>IF(countries_cumulative!BW103&gt;=50,1,0)</f>
        <v>1</v>
      </c>
      <c r="BV104">
        <f>IF(countries_cumulative!BX103&gt;=50,1,0)</f>
        <v>1</v>
      </c>
      <c r="BW104">
        <f>IF(countries_cumulative!BY103&gt;=50,1,0)</f>
        <v>1</v>
      </c>
      <c r="BX104">
        <f>IF(countries_cumulative!BZ103&gt;=50,1,0)</f>
        <v>1</v>
      </c>
      <c r="BY104">
        <f>IF(countries_cumulative!CA103&gt;=50,1,0)</f>
        <v>1</v>
      </c>
      <c r="BZ104">
        <f>IF(countries_cumulative!CB103&gt;=50,1,0)</f>
        <v>1</v>
      </c>
      <c r="CA104">
        <f>IF(countries_cumulative!CC103&gt;=50,1,0)</f>
        <v>1</v>
      </c>
      <c r="CB104">
        <f>IF(countries_cumulative!CD103&gt;=50,1,0)</f>
        <v>1</v>
      </c>
      <c r="CC104">
        <f>IF(countries_cumulative!CE103&gt;=50,1,0)</f>
        <v>1</v>
      </c>
      <c r="CD104">
        <f>IF(countries_cumulative!CF103&gt;=50,1,0)</f>
        <v>1</v>
      </c>
      <c r="CE104">
        <f>IF(countries_cumulative!CG103&gt;=50,1,0)</f>
        <v>1</v>
      </c>
      <c r="CF104">
        <f>IF(countries_cumulative!CH103&gt;=50,1,0)</f>
        <v>1</v>
      </c>
      <c r="CG104">
        <f>IF(countries_cumulative!CI103&gt;=50,1,0)</f>
        <v>1</v>
      </c>
      <c r="CH104">
        <f>IF(countries_cumulative!CJ103&gt;=50,1,0)</f>
        <v>1</v>
      </c>
      <c r="CI104">
        <f>IF(countries_cumulative!CK103&gt;=50,1,0)</f>
        <v>1</v>
      </c>
      <c r="CJ104">
        <f>IF(countries_cumulative!CL103&gt;=50,1,0)</f>
        <v>1</v>
      </c>
      <c r="CK104">
        <f>IF(countries_cumulative!CM103&gt;=50,1,0)</f>
        <v>1</v>
      </c>
      <c r="CL104">
        <f>IF(countries_cumulative!CN103&gt;=50,1,0)</f>
        <v>1</v>
      </c>
      <c r="CM104">
        <f>IF(countries_cumulative!CO103&gt;=50,1,0)</f>
        <v>1</v>
      </c>
      <c r="CN104">
        <f>IF(countries_cumulative!CP103&gt;=50,1,0)</f>
        <v>1</v>
      </c>
      <c r="CP104">
        <f t="shared" si="69"/>
        <v>59</v>
      </c>
      <c r="CQ104" t="str">
        <f t="shared" si="70"/>
        <v>Lithuania</v>
      </c>
      <c r="CR104">
        <f ca="1">OFFSET(countries_cumulative!$D103,0,$CP104+CR$1)</f>
        <v>83</v>
      </c>
      <c r="CS104">
        <f ca="1">OFFSET(countries_cumulative!$D103,0,$CP104+CS$1)</f>
        <v>143</v>
      </c>
      <c r="CT104">
        <f ca="1">OFFSET(countries_cumulative!$D103,0,$CP104+CT$1)</f>
        <v>179</v>
      </c>
      <c r="CU104">
        <f ca="1">OFFSET(countries_cumulative!$D103,0,$CP104+CU$1)</f>
        <v>209</v>
      </c>
      <c r="CV104">
        <f ca="1">OFFSET(countries_cumulative!$D103,0,$CP104+CV$1)</f>
        <v>274</v>
      </c>
      <c r="CW104">
        <f ca="1">OFFSET(countries_cumulative!$D103,0,$CP104+CW$1)</f>
        <v>299</v>
      </c>
      <c r="CX104">
        <f ca="1">OFFSET(countries_cumulative!$D103,0,$CP104+CX$1)</f>
        <v>358</v>
      </c>
      <c r="CY104">
        <f ca="1">OFFSET(countries_cumulative!$D103,0,$CP104+CY$1)</f>
        <v>394</v>
      </c>
      <c r="CZ104">
        <f ca="1">OFFSET(countries_cumulative!$D103,0,$CP104+CZ$1)</f>
        <v>460</v>
      </c>
      <c r="DA104">
        <f ca="1">OFFSET(countries_cumulative!$D103,0,$CP104+DA$1)</f>
        <v>491</v>
      </c>
      <c r="DB104">
        <f ca="1">OFFSET(countries_cumulative!$D103,0,$CP104+DB$1)</f>
        <v>537</v>
      </c>
      <c r="DC104">
        <f ca="1">OFFSET(countries_cumulative!$D103,0,$CP104+DC$1)</f>
        <v>581</v>
      </c>
      <c r="DD104">
        <f ca="1">OFFSET(countries_cumulative!$D103,0,$CP104+DD$1)</f>
        <v>649</v>
      </c>
      <c r="DE104">
        <f ca="1">OFFSET(countries_cumulative!$D103,0,$CP104+DE$1)</f>
        <v>696</v>
      </c>
      <c r="DF104">
        <f ca="1">OFFSET(countries_cumulative!$D103,0,$CP104+DF$1)</f>
        <v>771</v>
      </c>
      <c r="DG104">
        <f ca="1">OFFSET(countries_cumulative!$D103,0,$CP104+DG$1)</f>
        <v>811</v>
      </c>
      <c r="DH104">
        <f ca="1">OFFSET(countries_cumulative!$D103,0,$CP104+DH$1)</f>
        <v>843</v>
      </c>
      <c r="DI104">
        <f ca="1">OFFSET(countries_cumulative!$D103,0,$CP104+DI$1)</f>
        <v>880</v>
      </c>
      <c r="DJ104">
        <f ca="1">OFFSET(countries_cumulative!$D103,0,$CP104+DJ$1)</f>
        <v>912</v>
      </c>
      <c r="DK104">
        <f ca="1">OFFSET(countries_cumulative!$D103,0,$CP104+DK$1)</f>
        <v>955</v>
      </c>
      <c r="DL104">
        <f ca="1">OFFSET(countries_cumulative!$D103,0,$CP104+DL$1)</f>
        <v>999</v>
      </c>
      <c r="DM104">
        <f ca="1">OFFSET(countries_cumulative!$D103,0,$CP104+DM$1)</f>
        <v>1026</v>
      </c>
      <c r="DN104">
        <f ca="1">OFFSET(countries_cumulative!$D103,0,$CP104+DN$1)</f>
        <v>1053</v>
      </c>
      <c r="DO104">
        <f ca="1">OFFSET(countries_cumulative!$D103,0,$CP104+DO$1)</f>
        <v>1062</v>
      </c>
      <c r="DP104">
        <f ca="1">OFFSET(countries_cumulative!$D103,0,$CP104+DP$1)</f>
        <v>1070</v>
      </c>
      <c r="DQ104">
        <f ca="1">OFFSET(countries_cumulative!$D103,0,$CP104+DQ$1)</f>
        <v>1091</v>
      </c>
      <c r="DR104">
        <f ca="1">OFFSET(countries_cumulative!$D103,0,$CP104+DR$1)</f>
        <v>1128</v>
      </c>
      <c r="DS104">
        <f ca="1">OFFSET(countries_cumulative!$D103,0,$CP104+DS$1)</f>
        <v>1149</v>
      </c>
      <c r="DT104">
        <f ca="1">OFFSET(countries_cumulative!$D103,0,$CP104+DT$1)</f>
        <v>1239</v>
      </c>
      <c r="DU104">
        <f ca="1">OFFSET(countries_cumulative!$D103,0,$CP104+DU$1)</f>
        <v>1298</v>
      </c>
      <c r="DV104">
        <f ca="1">OFFSET(countries_cumulative!$D103,0,$CP104+DV$1)</f>
        <v>1326</v>
      </c>
      <c r="DW104" s="3" t="s">
        <v>94</v>
      </c>
      <c r="DX104">
        <f t="shared" ca="1" si="71"/>
        <v>0.26808696288939537</v>
      </c>
      <c r="DZ104" t="s">
        <v>94</v>
      </c>
      <c r="EA104">
        <f t="shared" ca="1" si="72"/>
        <v>59</v>
      </c>
      <c r="EB104">
        <f t="shared" ca="1" si="73"/>
        <v>8.7979589711327115</v>
      </c>
      <c r="EC104">
        <f t="shared" ca="1" si="99"/>
        <v>4.0132979349645836</v>
      </c>
      <c r="ED104">
        <f t="shared" ca="1" si="100"/>
        <v>2.7175630406336424</v>
      </c>
      <c r="EE104">
        <f t="shared" ca="1" si="101"/>
        <v>1.9301560515835217</v>
      </c>
      <c r="EF104">
        <f t="shared" ca="1" si="74"/>
        <v>1.5500896521998859</v>
      </c>
      <c r="EG104">
        <f t="shared" ca="1" si="75"/>
        <v>1.2704326681169222</v>
      </c>
      <c r="EH104">
        <f t="shared" ca="1" si="76"/>
        <v>1.0991461114218422</v>
      </c>
      <c r="EI104">
        <f t="shared" ca="1" si="77"/>
        <v>0.95017395235673829</v>
      </c>
      <c r="EJ104">
        <f t="shared" ca="1" si="78"/>
        <v>0.8437650795363647</v>
      </c>
      <c r="EK104">
        <f t="shared" ca="1" si="79"/>
        <v>0.75874415666093431</v>
      </c>
      <c r="EL104">
        <f t="shared" ca="1" si="80"/>
        <v>0.69590440903433159</v>
      </c>
      <c r="EM104">
        <f t="shared" ca="1" si="81"/>
        <v>0.63840036671385492</v>
      </c>
      <c r="EN104">
        <f t="shared" ca="1" si="82"/>
        <v>0.59472164331597654</v>
      </c>
      <c r="EO104">
        <f t="shared" ca="1" si="83"/>
        <v>0.55170356752658822</v>
      </c>
      <c r="EP104">
        <f t="shared" ca="1" si="84"/>
        <v>0.51373847464634315</v>
      </c>
      <c r="EQ104">
        <f t="shared" ca="1" si="85"/>
        <v>0.48140572576500595</v>
      </c>
      <c r="ER104">
        <f t="shared" ca="1" si="86"/>
        <v>0.45258621486853556</v>
      </c>
      <c r="ES104">
        <f t="shared" ca="1" si="87"/>
        <v>0.42811777799019324</v>
      </c>
      <c r="ET104">
        <f t="shared" ca="1" si="88"/>
        <v>0.40635439158826481</v>
      </c>
      <c r="EU104">
        <f t="shared" ca="1" si="89"/>
        <v>0.38561767293177818</v>
      </c>
      <c r="EV104">
        <f t="shared" ca="1" si="90"/>
        <v>0.36698060123808451</v>
      </c>
      <c r="EW104">
        <f t="shared" ca="1" si="91"/>
        <v>0.34906858762156823</v>
      </c>
      <c r="EX104">
        <f t="shared" ca="1" si="92"/>
        <v>0.33279457002297508</v>
      </c>
      <c r="EY104">
        <f t="shared" ca="1" si="93"/>
        <v>0.3186769692555993</v>
      </c>
      <c r="EZ104">
        <f t="shared" ca="1" si="94"/>
        <v>0.30653141712783016</v>
      </c>
      <c r="FA104">
        <f t="shared" ca="1" si="95"/>
        <v>0.29461059141695412</v>
      </c>
      <c r="FB104">
        <f t="shared" ca="1" si="96"/>
        <v>0.28644537878275411</v>
      </c>
      <c r="FC104">
        <f t="shared" ca="1" si="97"/>
        <v>0.27751114980428881</v>
      </c>
      <c r="FD104">
        <f t="shared" ca="1" si="98"/>
        <v>0.26808696288939537</v>
      </c>
    </row>
    <row r="105" spans="1:160" x14ac:dyDescent="0.25">
      <c r="A105" s="3" t="s">
        <v>95</v>
      </c>
      <c r="B105">
        <f>IF(countries_cumulative!D104&gt;=50,1,0)</f>
        <v>0</v>
      </c>
      <c r="C105">
        <f>IF(countries_cumulative!E104&gt;=50,1,0)</f>
        <v>0</v>
      </c>
      <c r="D105">
        <f>IF(countries_cumulative!F104&gt;=50,1,0)</f>
        <v>0</v>
      </c>
      <c r="E105">
        <f>IF(countries_cumulative!G104&gt;=50,1,0)</f>
        <v>0</v>
      </c>
      <c r="F105">
        <f>IF(countries_cumulative!H104&gt;=50,1,0)</f>
        <v>0</v>
      </c>
      <c r="G105">
        <f>IF(countries_cumulative!I104&gt;=50,1,0)</f>
        <v>0</v>
      </c>
      <c r="H105">
        <f>IF(countries_cumulative!J104&gt;=50,1,0)</f>
        <v>0</v>
      </c>
      <c r="I105">
        <f>IF(countries_cumulative!K104&gt;=50,1,0)</f>
        <v>0</v>
      </c>
      <c r="J105">
        <f>IF(countries_cumulative!L104&gt;=50,1,0)</f>
        <v>0</v>
      </c>
      <c r="K105">
        <f>IF(countries_cumulative!M104&gt;=50,1,0)</f>
        <v>0</v>
      </c>
      <c r="L105">
        <f>IF(countries_cumulative!N104&gt;=50,1,0)</f>
        <v>0</v>
      </c>
      <c r="M105">
        <f>IF(countries_cumulative!O104&gt;=50,1,0)</f>
        <v>0</v>
      </c>
      <c r="N105">
        <f>IF(countries_cumulative!P104&gt;=50,1,0)</f>
        <v>0</v>
      </c>
      <c r="O105">
        <f>IF(countries_cumulative!Q104&gt;=50,1,0)</f>
        <v>0</v>
      </c>
      <c r="P105">
        <f>IF(countries_cumulative!R104&gt;=50,1,0)</f>
        <v>0</v>
      </c>
      <c r="Q105">
        <f>IF(countries_cumulative!S104&gt;=50,1,0)</f>
        <v>0</v>
      </c>
      <c r="R105">
        <f>IF(countries_cumulative!T104&gt;=50,1,0)</f>
        <v>0</v>
      </c>
      <c r="S105">
        <f>IF(countries_cumulative!U104&gt;=50,1,0)</f>
        <v>0</v>
      </c>
      <c r="T105">
        <f>IF(countries_cumulative!V104&gt;=50,1,0)</f>
        <v>0</v>
      </c>
      <c r="U105">
        <f>IF(countries_cumulative!W104&gt;=50,1,0)</f>
        <v>0</v>
      </c>
      <c r="V105">
        <f>IF(countries_cumulative!X104&gt;=50,1,0)</f>
        <v>0</v>
      </c>
      <c r="W105">
        <f>IF(countries_cumulative!Y104&gt;=50,1,0)</f>
        <v>0</v>
      </c>
      <c r="X105">
        <f>IF(countries_cumulative!Z104&gt;=50,1,0)</f>
        <v>0</v>
      </c>
      <c r="Y105">
        <f>IF(countries_cumulative!AA104&gt;=50,1,0)</f>
        <v>0</v>
      </c>
      <c r="Z105">
        <f>IF(countries_cumulative!AB104&gt;=50,1,0)</f>
        <v>0</v>
      </c>
      <c r="AA105">
        <f>IF(countries_cumulative!AC104&gt;=50,1,0)</f>
        <v>0</v>
      </c>
      <c r="AB105">
        <f>IF(countries_cumulative!AD104&gt;=50,1,0)</f>
        <v>0</v>
      </c>
      <c r="AC105">
        <f>IF(countries_cumulative!AE104&gt;=50,1,0)</f>
        <v>0</v>
      </c>
      <c r="AD105">
        <f>IF(countries_cumulative!AF104&gt;=50,1,0)</f>
        <v>0</v>
      </c>
      <c r="AE105">
        <f>IF(countries_cumulative!AG104&gt;=50,1,0)</f>
        <v>0</v>
      </c>
      <c r="AF105">
        <f>IF(countries_cumulative!AH104&gt;=50,1,0)</f>
        <v>0</v>
      </c>
      <c r="AG105">
        <f>IF(countries_cumulative!AI104&gt;=50,1,0)</f>
        <v>0</v>
      </c>
      <c r="AH105">
        <f>IF(countries_cumulative!AJ104&gt;=50,1,0)</f>
        <v>0</v>
      </c>
      <c r="AI105">
        <f>IF(countries_cumulative!AK104&gt;=50,1,0)</f>
        <v>0</v>
      </c>
      <c r="AJ105">
        <f>IF(countries_cumulative!AL104&gt;=50,1,0)</f>
        <v>0</v>
      </c>
      <c r="AK105">
        <f>IF(countries_cumulative!AM104&gt;=50,1,0)</f>
        <v>0</v>
      </c>
      <c r="AL105">
        <f>IF(countries_cumulative!AN104&gt;=50,1,0)</f>
        <v>0</v>
      </c>
      <c r="AM105">
        <f>IF(countries_cumulative!AO104&gt;=50,1,0)</f>
        <v>0</v>
      </c>
      <c r="AN105">
        <f>IF(countries_cumulative!AP104&gt;=50,1,0)</f>
        <v>0</v>
      </c>
      <c r="AO105">
        <f>IF(countries_cumulative!AQ104&gt;=50,1,0)</f>
        <v>0</v>
      </c>
      <c r="AP105">
        <f>IF(countries_cumulative!AR104&gt;=50,1,0)</f>
        <v>0</v>
      </c>
      <c r="AQ105">
        <f>IF(countries_cumulative!AS104&gt;=50,1,0)</f>
        <v>0</v>
      </c>
      <c r="AR105">
        <f>IF(countries_cumulative!AT104&gt;=50,1,0)</f>
        <v>0</v>
      </c>
      <c r="AS105">
        <f>IF(countries_cumulative!AU104&gt;=50,1,0)</f>
        <v>0</v>
      </c>
      <c r="AT105">
        <f>IF(countries_cumulative!AV104&gt;=50,1,0)</f>
        <v>0</v>
      </c>
      <c r="AU105">
        <f>IF(countries_cumulative!AW104&gt;=50,1,0)</f>
        <v>0</v>
      </c>
      <c r="AV105">
        <f>IF(countries_cumulative!AX104&gt;=50,1,0)</f>
        <v>0</v>
      </c>
      <c r="AW105">
        <f>IF(countries_cumulative!AY104&gt;=50,1,0)</f>
        <v>0</v>
      </c>
      <c r="AX105">
        <f>IF(countries_cumulative!AZ104&gt;=50,1,0)</f>
        <v>0</v>
      </c>
      <c r="AY105">
        <f>IF(countries_cumulative!BA104&gt;=50,1,0)</f>
        <v>0</v>
      </c>
      <c r="AZ105">
        <f>IF(countries_cumulative!BB104&gt;=50,1,0)</f>
        <v>0</v>
      </c>
      <c r="BA105">
        <f>IF(countries_cumulative!BC104&gt;=50,1,0)</f>
        <v>0</v>
      </c>
      <c r="BB105">
        <f>IF(countries_cumulative!BD104&gt;=50,1,0)</f>
        <v>1</v>
      </c>
      <c r="BC105">
        <f>IF(countries_cumulative!BE104&gt;=50,1,0)</f>
        <v>1</v>
      </c>
      <c r="BD105">
        <f>IF(countries_cumulative!BF104&gt;=50,1,0)</f>
        <v>1</v>
      </c>
      <c r="BE105">
        <f>IF(countries_cumulative!BG104&gt;=50,1,0)</f>
        <v>1</v>
      </c>
      <c r="BF105">
        <f>IF(countries_cumulative!BH104&gt;=50,1,0)</f>
        <v>1</v>
      </c>
      <c r="BG105">
        <f>IF(countries_cumulative!BI104&gt;=50,1,0)</f>
        <v>1</v>
      </c>
      <c r="BH105">
        <f>IF(countries_cumulative!BJ104&gt;=50,1,0)</f>
        <v>1</v>
      </c>
      <c r="BI105">
        <f>IF(countries_cumulative!BK104&gt;=50,1,0)</f>
        <v>1</v>
      </c>
      <c r="BJ105">
        <f>IF(countries_cumulative!BL104&gt;=50,1,0)</f>
        <v>1</v>
      </c>
      <c r="BK105">
        <f>IF(countries_cumulative!BM104&gt;=50,1,0)</f>
        <v>1</v>
      </c>
      <c r="BL105">
        <f>IF(countries_cumulative!BN104&gt;=50,1,0)</f>
        <v>1</v>
      </c>
      <c r="BM105">
        <f>IF(countries_cumulative!BO104&gt;=50,1,0)</f>
        <v>1</v>
      </c>
      <c r="BN105">
        <f>IF(countries_cumulative!BP104&gt;=50,1,0)</f>
        <v>1</v>
      </c>
      <c r="BO105">
        <f>IF(countries_cumulative!BQ104&gt;=50,1,0)</f>
        <v>1</v>
      </c>
      <c r="BP105">
        <f>IF(countries_cumulative!BR104&gt;=50,1,0)</f>
        <v>1</v>
      </c>
      <c r="BQ105">
        <f>IF(countries_cumulative!BS104&gt;=50,1,0)</f>
        <v>1</v>
      </c>
      <c r="BR105">
        <f>IF(countries_cumulative!BT104&gt;=50,1,0)</f>
        <v>1</v>
      </c>
      <c r="BS105">
        <f>IF(countries_cumulative!BU104&gt;=50,1,0)</f>
        <v>1</v>
      </c>
      <c r="BT105">
        <f>IF(countries_cumulative!BV104&gt;=50,1,0)</f>
        <v>1</v>
      </c>
      <c r="BU105">
        <f>IF(countries_cumulative!BW104&gt;=50,1,0)</f>
        <v>1</v>
      </c>
      <c r="BV105">
        <f>IF(countries_cumulative!BX104&gt;=50,1,0)</f>
        <v>1</v>
      </c>
      <c r="BW105">
        <f>IF(countries_cumulative!BY104&gt;=50,1,0)</f>
        <v>1</v>
      </c>
      <c r="BX105">
        <f>IF(countries_cumulative!BZ104&gt;=50,1,0)</f>
        <v>1</v>
      </c>
      <c r="BY105">
        <f>IF(countries_cumulative!CA104&gt;=50,1,0)</f>
        <v>1</v>
      </c>
      <c r="BZ105">
        <f>IF(countries_cumulative!CB104&gt;=50,1,0)</f>
        <v>1</v>
      </c>
      <c r="CA105">
        <f>IF(countries_cumulative!CC104&gt;=50,1,0)</f>
        <v>1</v>
      </c>
      <c r="CB105">
        <f>IF(countries_cumulative!CD104&gt;=50,1,0)</f>
        <v>1</v>
      </c>
      <c r="CC105">
        <f>IF(countries_cumulative!CE104&gt;=50,1,0)</f>
        <v>1</v>
      </c>
      <c r="CD105">
        <f>IF(countries_cumulative!CF104&gt;=50,1,0)</f>
        <v>1</v>
      </c>
      <c r="CE105">
        <f>IF(countries_cumulative!CG104&gt;=50,1,0)</f>
        <v>1</v>
      </c>
      <c r="CF105">
        <f>IF(countries_cumulative!CH104&gt;=50,1,0)</f>
        <v>1</v>
      </c>
      <c r="CG105">
        <f>IF(countries_cumulative!CI104&gt;=50,1,0)</f>
        <v>1</v>
      </c>
      <c r="CH105">
        <f>IF(countries_cumulative!CJ104&gt;=50,1,0)</f>
        <v>1</v>
      </c>
      <c r="CI105">
        <f>IF(countries_cumulative!CK104&gt;=50,1,0)</f>
        <v>1</v>
      </c>
      <c r="CJ105">
        <f>IF(countries_cumulative!CL104&gt;=50,1,0)</f>
        <v>1</v>
      </c>
      <c r="CK105">
        <f>IF(countries_cumulative!CM104&gt;=50,1,0)</f>
        <v>1</v>
      </c>
      <c r="CL105">
        <f>IF(countries_cumulative!CN104&gt;=50,1,0)</f>
        <v>1</v>
      </c>
      <c r="CM105">
        <f>IF(countries_cumulative!CO104&gt;=50,1,0)</f>
        <v>1</v>
      </c>
      <c r="CN105">
        <f>IF(countries_cumulative!CP104&gt;=50,1,0)</f>
        <v>1</v>
      </c>
      <c r="CP105">
        <f t="shared" si="69"/>
        <v>52</v>
      </c>
      <c r="CQ105" t="str">
        <f t="shared" si="70"/>
        <v>Luxembourg</v>
      </c>
      <c r="CR105">
        <f ca="1">OFFSET(countries_cumulative!$D104,0,$CP105+CR$1)</f>
        <v>51</v>
      </c>
      <c r="CS105">
        <f ca="1">OFFSET(countries_cumulative!$D104,0,$CP105+CS$1)</f>
        <v>59</v>
      </c>
      <c r="CT105">
        <f ca="1">OFFSET(countries_cumulative!$D104,0,$CP105+CT$1)</f>
        <v>77</v>
      </c>
      <c r="CU105">
        <f ca="1">OFFSET(countries_cumulative!$D104,0,$CP105+CU$1)</f>
        <v>140</v>
      </c>
      <c r="CV105">
        <f ca="1">OFFSET(countries_cumulative!$D104,0,$CP105+CV$1)</f>
        <v>203</v>
      </c>
      <c r="CW105">
        <f ca="1">OFFSET(countries_cumulative!$D104,0,$CP105+CW$1)</f>
        <v>335</v>
      </c>
      <c r="CX105">
        <f ca="1">OFFSET(countries_cumulative!$D104,0,$CP105+CX$1)</f>
        <v>484</v>
      </c>
      <c r="CY105">
        <f ca="1">OFFSET(countries_cumulative!$D104,0,$CP105+CY$1)</f>
        <v>670</v>
      </c>
      <c r="CZ105">
        <f ca="1">OFFSET(countries_cumulative!$D104,0,$CP105+CZ$1)</f>
        <v>798</v>
      </c>
      <c r="DA105">
        <f ca="1">OFFSET(countries_cumulative!$D104,0,$CP105+DA$1)</f>
        <v>875</v>
      </c>
      <c r="DB105">
        <f ca="1">OFFSET(countries_cumulative!$D104,0,$CP105+DB$1)</f>
        <v>1099</v>
      </c>
      <c r="DC105">
        <f ca="1">OFFSET(countries_cumulative!$D104,0,$CP105+DC$1)</f>
        <v>1333</v>
      </c>
      <c r="DD105">
        <f ca="1">OFFSET(countries_cumulative!$D104,0,$CP105+DD$1)</f>
        <v>1453</v>
      </c>
      <c r="DE105">
        <f ca="1">OFFSET(countries_cumulative!$D104,0,$CP105+DE$1)</f>
        <v>1605</v>
      </c>
      <c r="DF105">
        <f ca="1">OFFSET(countries_cumulative!$D104,0,$CP105+DF$1)</f>
        <v>1831</v>
      </c>
      <c r="DG105">
        <f ca="1">OFFSET(countries_cumulative!$D104,0,$CP105+DG$1)</f>
        <v>1950</v>
      </c>
      <c r="DH105">
        <f ca="1">OFFSET(countries_cumulative!$D104,0,$CP105+DH$1)</f>
        <v>1988</v>
      </c>
      <c r="DI105">
        <f ca="1">OFFSET(countries_cumulative!$D104,0,$CP105+DI$1)</f>
        <v>2178</v>
      </c>
      <c r="DJ105">
        <f ca="1">OFFSET(countries_cumulative!$D104,0,$CP105+DJ$1)</f>
        <v>2319</v>
      </c>
      <c r="DK105">
        <f ca="1">OFFSET(countries_cumulative!$D104,0,$CP105+DK$1)</f>
        <v>2487</v>
      </c>
      <c r="DL105">
        <f ca="1">OFFSET(countries_cumulative!$D104,0,$CP105+DL$1)</f>
        <v>2612</v>
      </c>
      <c r="DM105">
        <f ca="1">OFFSET(countries_cumulative!$D104,0,$CP105+DM$1)</f>
        <v>2729</v>
      </c>
      <c r="DN105">
        <f ca="1">OFFSET(countries_cumulative!$D104,0,$CP105+DN$1)</f>
        <v>2804</v>
      </c>
      <c r="DO105">
        <f ca="1">OFFSET(countries_cumulative!$D104,0,$CP105+DO$1)</f>
        <v>2843</v>
      </c>
      <c r="DP105">
        <f ca="1">OFFSET(countries_cumulative!$D104,0,$CP105+DP$1)</f>
        <v>2970</v>
      </c>
      <c r="DQ105">
        <f ca="1">OFFSET(countries_cumulative!$D104,0,$CP105+DQ$1)</f>
        <v>3034</v>
      </c>
      <c r="DR105">
        <f ca="1">OFFSET(countries_cumulative!$D104,0,$CP105+DR$1)</f>
        <v>3115</v>
      </c>
      <c r="DS105">
        <f ca="1">OFFSET(countries_cumulative!$D104,0,$CP105+DS$1)</f>
        <v>3223</v>
      </c>
      <c r="DT105">
        <f ca="1">OFFSET(countries_cumulative!$D104,0,$CP105+DT$1)</f>
        <v>3270</v>
      </c>
      <c r="DU105">
        <f ca="1">OFFSET(countries_cumulative!$D104,0,$CP105+DU$1)</f>
        <v>3281</v>
      </c>
      <c r="DV105">
        <f ca="1">OFFSET(countries_cumulative!$D104,0,$CP105+DV$1)</f>
        <v>3292</v>
      </c>
      <c r="DW105" s="3" t="s">
        <v>95</v>
      </c>
      <c r="DX105">
        <f t="shared" ca="1" si="71"/>
        <v>0.30925015614193874</v>
      </c>
      <c r="DZ105" t="s">
        <v>95</v>
      </c>
      <c r="EA105">
        <f t="shared" ca="1" si="72"/>
        <v>7</v>
      </c>
      <c r="EB105">
        <f t="shared" ca="1" si="73"/>
        <v>4.0990195135927845</v>
      </c>
      <c r="EC105">
        <f t="shared" ca="1" si="99"/>
        <v>3.4647450955845365</v>
      </c>
      <c r="ED105">
        <f t="shared" ca="1" si="100"/>
        <v>2.5112430855664143</v>
      </c>
      <c r="EE105">
        <f t="shared" ca="1" si="101"/>
        <v>2.0950214840037007</v>
      </c>
      <c r="EF105">
        <f t="shared" ca="1" si="74"/>
        <v>1.7505190005206526</v>
      </c>
      <c r="EG105">
        <f t="shared" ca="1" si="75"/>
        <v>1.5050301070340137</v>
      </c>
      <c r="EH105">
        <f t="shared" ca="1" si="76"/>
        <v>1.2864677240524052</v>
      </c>
      <c r="EI105">
        <f t="shared" ca="1" si="77"/>
        <v>1.1085888826614423</v>
      </c>
      <c r="EJ105">
        <f t="shared" ca="1" si="78"/>
        <v>1.0046387831297507</v>
      </c>
      <c r="EK105">
        <f t="shared" ca="1" si="79"/>
        <v>0.91661673116825648</v>
      </c>
      <c r="EL105">
        <f t="shared" ca="1" si="80"/>
        <v>0.8290644177050106</v>
      </c>
      <c r="EM105">
        <f t="shared" ca="1" si="81"/>
        <v>0.75993339382707381</v>
      </c>
      <c r="EN105">
        <f t="shared" ca="1" si="82"/>
        <v>0.70676157678536256</v>
      </c>
      <c r="EO105">
        <f t="shared" ca="1" si="83"/>
        <v>0.65412502085809066</v>
      </c>
      <c r="EP105">
        <f t="shared" ca="1" si="84"/>
        <v>0.60489122060788336</v>
      </c>
      <c r="EQ105">
        <f t="shared" ca="1" si="85"/>
        <v>0.56946280893184076</v>
      </c>
      <c r="ER105">
        <f t="shared" ca="1" si="86"/>
        <v>0.53611812633735756</v>
      </c>
      <c r="ES105">
        <f t="shared" ca="1" si="87"/>
        <v>0.50746130424627056</v>
      </c>
      <c r="ET105">
        <f t="shared" ca="1" si="88"/>
        <v>0.48054113737508075</v>
      </c>
      <c r="EU105">
        <f t="shared" ca="1" si="89"/>
        <v>0.45622698597312006</v>
      </c>
      <c r="EV105">
        <f t="shared" ca="1" si="90"/>
        <v>0.4333585052625768</v>
      </c>
      <c r="EW105">
        <f t="shared" ca="1" si="91"/>
        <v>0.41196005110993261</v>
      </c>
      <c r="EX105">
        <f t="shared" ca="1" si="92"/>
        <v>0.39439158746410974</v>
      </c>
      <c r="EY105">
        <f t="shared" ca="1" si="93"/>
        <v>0.37716548628329671</v>
      </c>
      <c r="EZ105">
        <f t="shared" ca="1" si="94"/>
        <v>0.36172066830143801</v>
      </c>
      <c r="FA105">
        <f t="shared" ca="1" si="95"/>
        <v>0.34796621282948181</v>
      </c>
      <c r="FB105">
        <f t="shared" ca="1" si="96"/>
        <v>0.33436840168076665</v>
      </c>
      <c r="FC105">
        <f t="shared" ca="1" si="97"/>
        <v>0.32131688101447931</v>
      </c>
      <c r="FD105">
        <f t="shared" ca="1" si="98"/>
        <v>0.30925015614193874</v>
      </c>
    </row>
    <row r="106" spans="1:160" hidden="1" x14ac:dyDescent="0.25">
      <c r="A106" s="3" t="s">
        <v>96</v>
      </c>
      <c r="B106">
        <f>IF(countries_cumulative!D105&gt;=50,1,0)</f>
        <v>0</v>
      </c>
      <c r="C106">
        <f>IF(countries_cumulative!E105&gt;=50,1,0)</f>
        <v>0</v>
      </c>
      <c r="D106">
        <f>IF(countries_cumulative!F105&gt;=50,1,0)</f>
        <v>0</v>
      </c>
      <c r="E106">
        <f>IF(countries_cumulative!G105&gt;=50,1,0)</f>
        <v>0</v>
      </c>
      <c r="F106">
        <f>IF(countries_cumulative!H105&gt;=50,1,0)</f>
        <v>0</v>
      </c>
      <c r="G106">
        <f>IF(countries_cumulative!I105&gt;=50,1,0)</f>
        <v>0</v>
      </c>
      <c r="H106">
        <f>IF(countries_cumulative!J105&gt;=50,1,0)</f>
        <v>0</v>
      </c>
      <c r="I106">
        <f>IF(countries_cumulative!K105&gt;=50,1,0)</f>
        <v>0</v>
      </c>
      <c r="J106">
        <f>IF(countries_cumulative!L105&gt;=50,1,0)</f>
        <v>0</v>
      </c>
      <c r="K106">
        <f>IF(countries_cumulative!M105&gt;=50,1,0)</f>
        <v>0</v>
      </c>
      <c r="L106">
        <f>IF(countries_cumulative!N105&gt;=50,1,0)</f>
        <v>0</v>
      </c>
      <c r="M106">
        <f>IF(countries_cumulative!O105&gt;=50,1,0)</f>
        <v>0</v>
      </c>
      <c r="N106">
        <f>IF(countries_cumulative!P105&gt;=50,1,0)</f>
        <v>0</v>
      </c>
      <c r="O106">
        <f>IF(countries_cumulative!Q105&gt;=50,1,0)</f>
        <v>0</v>
      </c>
      <c r="P106">
        <f>IF(countries_cumulative!R105&gt;=50,1,0)</f>
        <v>0</v>
      </c>
      <c r="Q106">
        <f>IF(countries_cumulative!S105&gt;=50,1,0)</f>
        <v>0</v>
      </c>
      <c r="R106">
        <f>IF(countries_cumulative!T105&gt;=50,1,0)</f>
        <v>0</v>
      </c>
      <c r="S106">
        <f>IF(countries_cumulative!U105&gt;=50,1,0)</f>
        <v>0</v>
      </c>
      <c r="T106">
        <f>IF(countries_cumulative!V105&gt;=50,1,0)</f>
        <v>0</v>
      </c>
      <c r="U106">
        <f>IF(countries_cumulative!W105&gt;=50,1,0)</f>
        <v>0</v>
      </c>
      <c r="V106">
        <f>IF(countries_cumulative!X105&gt;=50,1,0)</f>
        <v>0</v>
      </c>
      <c r="W106">
        <f>IF(countries_cumulative!Y105&gt;=50,1,0)</f>
        <v>0</v>
      </c>
      <c r="X106">
        <f>IF(countries_cumulative!Z105&gt;=50,1,0)</f>
        <v>0</v>
      </c>
      <c r="Y106">
        <f>IF(countries_cumulative!AA105&gt;=50,1,0)</f>
        <v>0</v>
      </c>
      <c r="Z106">
        <f>IF(countries_cumulative!AB105&gt;=50,1,0)</f>
        <v>0</v>
      </c>
      <c r="AA106">
        <f>IF(countries_cumulative!AC105&gt;=50,1,0)</f>
        <v>0</v>
      </c>
      <c r="AB106">
        <f>IF(countries_cumulative!AD105&gt;=50,1,0)</f>
        <v>0</v>
      </c>
      <c r="AC106">
        <f>IF(countries_cumulative!AE105&gt;=50,1,0)</f>
        <v>0</v>
      </c>
      <c r="AD106">
        <f>IF(countries_cumulative!AF105&gt;=50,1,0)</f>
        <v>0</v>
      </c>
      <c r="AE106">
        <f>IF(countries_cumulative!AG105&gt;=50,1,0)</f>
        <v>0</v>
      </c>
      <c r="AF106">
        <f>IF(countries_cumulative!AH105&gt;=50,1,0)</f>
        <v>0</v>
      </c>
      <c r="AG106">
        <f>IF(countries_cumulative!AI105&gt;=50,1,0)</f>
        <v>0</v>
      </c>
      <c r="AH106">
        <f>IF(countries_cumulative!AJ105&gt;=50,1,0)</f>
        <v>0</v>
      </c>
      <c r="AI106">
        <f>IF(countries_cumulative!AK105&gt;=50,1,0)</f>
        <v>0</v>
      </c>
      <c r="AJ106">
        <f>IF(countries_cumulative!AL105&gt;=50,1,0)</f>
        <v>0</v>
      </c>
      <c r="AK106">
        <f>IF(countries_cumulative!AM105&gt;=50,1,0)</f>
        <v>0</v>
      </c>
      <c r="AL106">
        <f>IF(countries_cumulative!AN105&gt;=50,1,0)</f>
        <v>0</v>
      </c>
      <c r="AM106">
        <f>IF(countries_cumulative!AO105&gt;=50,1,0)</f>
        <v>0</v>
      </c>
      <c r="AN106">
        <f>IF(countries_cumulative!AP105&gt;=50,1,0)</f>
        <v>0</v>
      </c>
      <c r="AO106">
        <f>IF(countries_cumulative!AQ105&gt;=50,1,0)</f>
        <v>0</v>
      </c>
      <c r="AP106">
        <f>IF(countries_cumulative!AR105&gt;=50,1,0)</f>
        <v>0</v>
      </c>
      <c r="AQ106">
        <f>IF(countries_cumulative!AS105&gt;=50,1,0)</f>
        <v>0</v>
      </c>
      <c r="AR106">
        <f>IF(countries_cumulative!AT105&gt;=50,1,0)</f>
        <v>0</v>
      </c>
      <c r="AS106">
        <f>IF(countries_cumulative!AU105&gt;=50,1,0)</f>
        <v>0</v>
      </c>
      <c r="AT106">
        <f>IF(countries_cumulative!AV105&gt;=50,1,0)</f>
        <v>0</v>
      </c>
      <c r="AU106">
        <f>IF(countries_cumulative!AW105&gt;=50,1,0)</f>
        <v>0</v>
      </c>
      <c r="AV106">
        <f>IF(countries_cumulative!AX105&gt;=50,1,0)</f>
        <v>0</v>
      </c>
      <c r="AW106">
        <f>IF(countries_cumulative!AY105&gt;=50,1,0)</f>
        <v>0</v>
      </c>
      <c r="AX106">
        <f>IF(countries_cumulative!AZ105&gt;=50,1,0)</f>
        <v>0</v>
      </c>
      <c r="AY106">
        <f>IF(countries_cumulative!BA105&gt;=50,1,0)</f>
        <v>0</v>
      </c>
      <c r="AZ106">
        <f>IF(countries_cumulative!BB105&gt;=50,1,0)</f>
        <v>0</v>
      </c>
      <c r="BA106">
        <f>IF(countries_cumulative!BC105&gt;=50,1,0)</f>
        <v>0</v>
      </c>
      <c r="BB106">
        <f>IF(countries_cumulative!BD105&gt;=50,1,0)</f>
        <v>0</v>
      </c>
      <c r="BC106">
        <f>IF(countries_cumulative!BE105&gt;=50,1,0)</f>
        <v>0</v>
      </c>
      <c r="BD106">
        <f>IF(countries_cumulative!BF105&gt;=50,1,0)</f>
        <v>0</v>
      </c>
      <c r="BE106">
        <f>IF(countries_cumulative!BG105&gt;=50,1,0)</f>
        <v>0</v>
      </c>
      <c r="BF106">
        <f>IF(countries_cumulative!BH105&gt;=50,1,0)</f>
        <v>0</v>
      </c>
      <c r="BG106">
        <f>IF(countries_cumulative!BI105&gt;=50,1,0)</f>
        <v>0</v>
      </c>
      <c r="BH106">
        <f>IF(countries_cumulative!BJ105&gt;=50,1,0)</f>
        <v>0</v>
      </c>
      <c r="BI106">
        <f>IF(countries_cumulative!BK105&gt;=50,1,0)</f>
        <v>0</v>
      </c>
      <c r="BJ106">
        <f>IF(countries_cumulative!BL105&gt;=50,1,0)</f>
        <v>0</v>
      </c>
      <c r="BK106">
        <f>IF(countries_cumulative!BM105&gt;=50,1,0)</f>
        <v>0</v>
      </c>
      <c r="BL106">
        <f>IF(countries_cumulative!BN105&gt;=50,1,0)</f>
        <v>0</v>
      </c>
      <c r="BM106">
        <f>IF(countries_cumulative!BO105&gt;=50,1,0)</f>
        <v>0</v>
      </c>
      <c r="BN106">
        <f>IF(countries_cumulative!BP105&gt;=50,1,0)</f>
        <v>0</v>
      </c>
      <c r="BO106">
        <f>IF(countries_cumulative!BQ105&gt;=50,1,0)</f>
        <v>0</v>
      </c>
      <c r="BP106">
        <f>IF(countries_cumulative!BR105&gt;=50,1,0)</f>
        <v>0</v>
      </c>
      <c r="BQ106">
        <f>IF(countries_cumulative!BS105&gt;=50,1,0)</f>
        <v>0</v>
      </c>
      <c r="BR106">
        <f>IF(countries_cumulative!BT105&gt;=50,1,0)</f>
        <v>0</v>
      </c>
      <c r="BS106">
        <f>IF(countries_cumulative!BU105&gt;=50,1,0)</f>
        <v>1</v>
      </c>
      <c r="BT106">
        <f>IF(countries_cumulative!BV105&gt;=50,1,0)</f>
        <v>1</v>
      </c>
      <c r="BU106">
        <f>IF(countries_cumulative!BW105&gt;=50,1,0)</f>
        <v>1</v>
      </c>
      <c r="BV106">
        <f>IF(countries_cumulative!BX105&gt;=50,1,0)</f>
        <v>1</v>
      </c>
      <c r="BW106">
        <f>IF(countries_cumulative!BY105&gt;=50,1,0)</f>
        <v>1</v>
      </c>
      <c r="BX106">
        <f>IF(countries_cumulative!BZ105&gt;=50,1,0)</f>
        <v>1</v>
      </c>
      <c r="BY106">
        <f>IF(countries_cumulative!CA105&gt;=50,1,0)</f>
        <v>1</v>
      </c>
      <c r="BZ106">
        <f>IF(countries_cumulative!CB105&gt;=50,1,0)</f>
        <v>1</v>
      </c>
      <c r="CA106">
        <f>IF(countries_cumulative!CC105&gt;=50,1,0)</f>
        <v>1</v>
      </c>
      <c r="CB106">
        <f>IF(countries_cumulative!CD105&gt;=50,1,0)</f>
        <v>1</v>
      </c>
      <c r="CC106">
        <f>IF(countries_cumulative!CE105&gt;=50,1,0)</f>
        <v>1</v>
      </c>
      <c r="CD106">
        <f>IF(countries_cumulative!CF105&gt;=50,1,0)</f>
        <v>1</v>
      </c>
      <c r="CE106">
        <f>IF(countries_cumulative!CG105&gt;=50,1,0)</f>
        <v>1</v>
      </c>
      <c r="CF106">
        <f>IF(countries_cumulative!CH105&gt;=50,1,0)</f>
        <v>1</v>
      </c>
      <c r="CG106">
        <f>IF(countries_cumulative!CI105&gt;=50,1,0)</f>
        <v>1</v>
      </c>
      <c r="CH106">
        <f>IF(countries_cumulative!CJ105&gt;=50,1,0)</f>
        <v>1</v>
      </c>
      <c r="CI106">
        <f>IF(countries_cumulative!CK105&gt;=50,1,0)</f>
        <v>1</v>
      </c>
      <c r="CJ106">
        <f>IF(countries_cumulative!CL105&gt;=50,1,0)</f>
        <v>1</v>
      </c>
      <c r="CK106">
        <f>IF(countries_cumulative!CM105&gt;=50,1,0)</f>
        <v>1</v>
      </c>
      <c r="CL106">
        <f>IF(countries_cumulative!CN105&gt;=50,1,0)</f>
        <v>1</v>
      </c>
      <c r="CM106">
        <f>IF(countries_cumulative!CO105&gt;=50,1,0)</f>
        <v>1</v>
      </c>
      <c r="CN106">
        <f>IF(countries_cumulative!CP105&gt;=50,1,0)</f>
        <v>1</v>
      </c>
      <c r="CP106">
        <f t="shared" si="69"/>
        <v>69</v>
      </c>
      <c r="CQ106" t="str">
        <f t="shared" si="70"/>
        <v>Madagascar</v>
      </c>
      <c r="CR106">
        <f ca="1">OFFSET(countries_cumulative!$D105,0,$CP106+CR$1)</f>
        <v>57</v>
      </c>
      <c r="CS106">
        <f ca="1">OFFSET(countries_cumulative!$D105,0,$CP106+CS$1)</f>
        <v>57</v>
      </c>
      <c r="CT106">
        <f ca="1">OFFSET(countries_cumulative!$D105,0,$CP106+CT$1)</f>
        <v>59</v>
      </c>
      <c r="CU106">
        <f ca="1">OFFSET(countries_cumulative!$D105,0,$CP106+CU$1)</f>
        <v>70</v>
      </c>
      <c r="CV106">
        <f ca="1">OFFSET(countries_cumulative!$D105,0,$CP106+CV$1)</f>
        <v>70</v>
      </c>
      <c r="CW106">
        <f ca="1">OFFSET(countries_cumulative!$D105,0,$CP106+CW$1)</f>
        <v>72</v>
      </c>
      <c r="CX106">
        <f ca="1">OFFSET(countries_cumulative!$D105,0,$CP106+CX$1)</f>
        <v>82</v>
      </c>
      <c r="CY106">
        <f ca="1">OFFSET(countries_cumulative!$D105,0,$CP106+CY$1)</f>
        <v>88</v>
      </c>
      <c r="CZ106">
        <f ca="1">OFFSET(countries_cumulative!$D105,0,$CP106+CZ$1)</f>
        <v>93</v>
      </c>
      <c r="DA106">
        <f ca="1">OFFSET(countries_cumulative!$D105,0,$CP106+DA$1)</f>
        <v>93</v>
      </c>
      <c r="DB106">
        <f ca="1">OFFSET(countries_cumulative!$D105,0,$CP106+DB$1)</f>
        <v>93</v>
      </c>
      <c r="DC106">
        <f ca="1">OFFSET(countries_cumulative!$D105,0,$CP106+DC$1)</f>
        <v>102</v>
      </c>
      <c r="DD106">
        <f ca="1">OFFSET(countries_cumulative!$D105,0,$CP106+DD$1)</f>
        <v>106</v>
      </c>
      <c r="DE106">
        <f ca="1">OFFSET(countries_cumulative!$D105,0,$CP106+DE$1)</f>
        <v>106</v>
      </c>
      <c r="DF106">
        <f ca="1">OFFSET(countries_cumulative!$D105,0,$CP106+DF$1)</f>
        <v>108</v>
      </c>
      <c r="DG106">
        <f ca="1">OFFSET(countries_cumulative!$D105,0,$CP106+DG$1)</f>
        <v>110</v>
      </c>
      <c r="DH106">
        <f ca="1">OFFSET(countries_cumulative!$D105,0,$CP106+DH$1)</f>
        <v>111</v>
      </c>
      <c r="DI106">
        <f ca="1">OFFSET(countries_cumulative!$D105,0,$CP106+DI$1)</f>
        <v>117</v>
      </c>
      <c r="DJ106">
        <f ca="1">OFFSET(countries_cumulative!$D105,0,$CP106+DJ$1)</f>
        <v>120</v>
      </c>
      <c r="DK106">
        <f ca="1">OFFSET(countries_cumulative!$D105,0,$CP106+DK$1)</f>
        <v>121</v>
      </c>
      <c r="DL106">
        <f ca="1">OFFSET(countries_cumulative!$D105,0,$CP106+DL$1)</f>
        <v>121</v>
      </c>
      <c r="DM106">
        <f ca="1">OFFSET(countries_cumulative!$D105,0,$CP106+DM$1)</f>
        <v>121</v>
      </c>
      <c r="DN106">
        <f ca="1">OFFSET(countries_cumulative!$D105,0,$CP106+DN$1)</f>
        <v>0</v>
      </c>
      <c r="DO106">
        <f ca="1">OFFSET(countries_cumulative!$D105,0,$CP106+DO$1)</f>
        <v>0</v>
      </c>
      <c r="DP106">
        <f ca="1">OFFSET(countries_cumulative!$D105,0,$CP106+DP$1)</f>
        <v>0</v>
      </c>
      <c r="DQ106">
        <f ca="1">OFFSET(countries_cumulative!$D105,0,$CP106+DQ$1)</f>
        <v>0</v>
      </c>
      <c r="DR106">
        <f ca="1">OFFSET(countries_cumulative!$D105,0,$CP106+DR$1)</f>
        <v>0</v>
      </c>
      <c r="DS106">
        <f ca="1">OFFSET(countries_cumulative!$D105,0,$CP106+DS$1)</f>
        <v>0</v>
      </c>
      <c r="DT106">
        <f ca="1">OFFSET(countries_cumulative!$D105,0,$CP106+DT$1)</f>
        <v>0</v>
      </c>
      <c r="DU106">
        <f ca="1">OFFSET(countries_cumulative!$D105,0,$CP106+DU$1)</f>
        <v>0</v>
      </c>
      <c r="DV106">
        <f ca="1">OFFSET(countries_cumulative!$D105,0,$CP106+DV$1)</f>
        <v>0</v>
      </c>
      <c r="DW106" s="3" t="s">
        <v>96</v>
      </c>
      <c r="DX106" t="str">
        <f t="shared" ca="1" si="71"/>
        <v/>
      </c>
      <c r="DZ106" t="s">
        <v>96</v>
      </c>
      <c r="EA106">
        <f t="shared" ca="1" si="72"/>
        <v>-1</v>
      </c>
      <c r="EB106">
        <f t="shared" ca="1" si="73"/>
        <v>0.41421356237309515</v>
      </c>
      <c r="EC106">
        <f t="shared" ca="1" si="99"/>
        <v>1.3513346877207573</v>
      </c>
      <c r="ED106">
        <f t="shared" ca="1" si="100"/>
        <v>0.89882892211594179</v>
      </c>
      <c r="EE106">
        <f t="shared" ca="1" si="101"/>
        <v>0.71877192758747888</v>
      </c>
      <c r="EF106">
        <f t="shared" ca="1" si="74"/>
        <v>0.70997594667669683</v>
      </c>
      <c r="EG106">
        <f t="shared" ca="1" si="75"/>
        <v>0.63324625316875971</v>
      </c>
      <c r="EH106">
        <f t="shared" ca="1" si="76"/>
        <v>0.56508458007328732</v>
      </c>
      <c r="EI106">
        <f t="shared" ca="1" si="77"/>
        <v>0.48909532471810913</v>
      </c>
      <c r="EJ106">
        <f t="shared" ca="1" si="78"/>
        <v>0.43096908110525556</v>
      </c>
      <c r="EK106">
        <f t="shared" ca="1" si="79"/>
        <v>0.41348774245147712</v>
      </c>
      <c r="EL106">
        <f t="shared" ca="1" si="80"/>
        <v>0.38308755426848839</v>
      </c>
      <c r="EM106">
        <f t="shared" ca="1" si="81"/>
        <v>0.34900973298476967</v>
      </c>
      <c r="EN106">
        <f t="shared" ca="1" si="82"/>
        <v>0.32424791643892314</v>
      </c>
      <c r="EO106">
        <f t="shared" ca="1" si="83"/>
        <v>0.3030219289284708</v>
      </c>
      <c r="EP106">
        <f t="shared" ca="1" si="84"/>
        <v>0.28314167318753292</v>
      </c>
      <c r="EQ106">
        <f t="shared" ca="1" si="85"/>
        <v>0.27232228021807781</v>
      </c>
      <c r="ER106">
        <f t="shared" ca="1" si="86"/>
        <v>0.25881921605354163</v>
      </c>
      <c r="ES106">
        <f t="shared" ca="1" si="87"/>
        <v>0.24469258946402328</v>
      </c>
      <c r="ET106">
        <f t="shared" ca="1" si="88"/>
        <v>0.23114441334491631</v>
      </c>
      <c r="EU106">
        <f t="shared" ca="1" si="89"/>
        <v>0.21901365420447538</v>
      </c>
      <c r="EV106" t="e">
        <f t="shared" ca="1" si="90"/>
        <v>#NUM!</v>
      </c>
      <c r="EW106">
        <f t="shared" ca="1" si="91"/>
        <v>-2.1921815185733076</v>
      </c>
      <c r="EX106" t="e">
        <f t="shared" ca="1" si="92"/>
        <v>#NUM!</v>
      </c>
      <c r="EY106">
        <f t="shared" ca="1" si="93"/>
        <v>-2.1755334572225693</v>
      </c>
      <c r="EZ106" t="e">
        <f t="shared" ca="1" si="94"/>
        <v>#NUM!</v>
      </c>
      <c r="FA106">
        <f t="shared" ca="1" si="95"/>
        <v>-2.1615352710174816</v>
      </c>
      <c r="FB106" t="e">
        <f t="shared" ca="1" si="96"/>
        <v>#NUM!</v>
      </c>
      <c r="FC106">
        <f t="shared" ca="1" si="97"/>
        <v>-2.1496017303529356</v>
      </c>
      <c r="FD106" t="e">
        <f t="shared" ca="1" si="98"/>
        <v>#NUM!</v>
      </c>
    </row>
    <row r="107" spans="1:160" hidden="1" x14ac:dyDescent="0.25">
      <c r="A107" s="3" t="s">
        <v>183</v>
      </c>
      <c r="B107">
        <f>IF(countries_cumulative!D106&gt;=50,1,0)</f>
        <v>0</v>
      </c>
      <c r="C107">
        <f>IF(countries_cumulative!E106&gt;=50,1,0)</f>
        <v>0</v>
      </c>
      <c r="D107">
        <f>IF(countries_cumulative!F106&gt;=50,1,0)</f>
        <v>0</v>
      </c>
      <c r="E107">
        <f>IF(countries_cumulative!G106&gt;=50,1,0)</f>
        <v>0</v>
      </c>
      <c r="F107">
        <f>IF(countries_cumulative!H106&gt;=50,1,0)</f>
        <v>0</v>
      </c>
      <c r="G107">
        <f>IF(countries_cumulative!I106&gt;=50,1,0)</f>
        <v>0</v>
      </c>
      <c r="H107">
        <f>IF(countries_cumulative!J106&gt;=50,1,0)</f>
        <v>0</v>
      </c>
      <c r="I107">
        <f>IF(countries_cumulative!K106&gt;=50,1,0)</f>
        <v>0</v>
      </c>
      <c r="J107">
        <f>IF(countries_cumulative!L106&gt;=50,1,0)</f>
        <v>0</v>
      </c>
      <c r="K107">
        <f>IF(countries_cumulative!M106&gt;=50,1,0)</f>
        <v>0</v>
      </c>
      <c r="L107">
        <f>IF(countries_cumulative!N106&gt;=50,1,0)</f>
        <v>0</v>
      </c>
      <c r="M107">
        <f>IF(countries_cumulative!O106&gt;=50,1,0)</f>
        <v>0</v>
      </c>
      <c r="N107">
        <f>IF(countries_cumulative!P106&gt;=50,1,0)</f>
        <v>0</v>
      </c>
      <c r="O107">
        <f>IF(countries_cumulative!Q106&gt;=50,1,0)</f>
        <v>0</v>
      </c>
      <c r="P107">
        <f>IF(countries_cumulative!R106&gt;=50,1,0)</f>
        <v>0</v>
      </c>
      <c r="Q107">
        <f>IF(countries_cumulative!S106&gt;=50,1,0)</f>
        <v>0</v>
      </c>
      <c r="R107">
        <f>IF(countries_cumulative!T106&gt;=50,1,0)</f>
        <v>0</v>
      </c>
      <c r="S107">
        <f>IF(countries_cumulative!U106&gt;=50,1,0)</f>
        <v>0</v>
      </c>
      <c r="T107">
        <f>IF(countries_cumulative!V106&gt;=50,1,0)</f>
        <v>0</v>
      </c>
      <c r="U107">
        <f>IF(countries_cumulative!W106&gt;=50,1,0)</f>
        <v>0</v>
      </c>
      <c r="V107">
        <f>IF(countries_cumulative!X106&gt;=50,1,0)</f>
        <v>0</v>
      </c>
      <c r="W107">
        <f>IF(countries_cumulative!Y106&gt;=50,1,0)</f>
        <v>0</v>
      </c>
      <c r="X107">
        <f>IF(countries_cumulative!Z106&gt;=50,1,0)</f>
        <v>0</v>
      </c>
      <c r="Y107">
        <f>IF(countries_cumulative!AA106&gt;=50,1,0)</f>
        <v>0</v>
      </c>
      <c r="Z107">
        <f>IF(countries_cumulative!AB106&gt;=50,1,0)</f>
        <v>0</v>
      </c>
      <c r="AA107">
        <f>IF(countries_cumulative!AC106&gt;=50,1,0)</f>
        <v>0</v>
      </c>
      <c r="AB107">
        <f>IF(countries_cumulative!AD106&gt;=50,1,0)</f>
        <v>0</v>
      </c>
      <c r="AC107">
        <f>IF(countries_cumulative!AE106&gt;=50,1,0)</f>
        <v>0</v>
      </c>
      <c r="AD107">
        <f>IF(countries_cumulative!AF106&gt;=50,1,0)</f>
        <v>0</v>
      </c>
      <c r="AE107">
        <f>IF(countries_cumulative!AG106&gt;=50,1,0)</f>
        <v>0</v>
      </c>
      <c r="AF107">
        <f>IF(countries_cumulative!AH106&gt;=50,1,0)</f>
        <v>0</v>
      </c>
      <c r="AG107">
        <f>IF(countries_cumulative!AI106&gt;=50,1,0)</f>
        <v>0</v>
      </c>
      <c r="AH107">
        <f>IF(countries_cumulative!AJ106&gt;=50,1,0)</f>
        <v>0</v>
      </c>
      <c r="AI107">
        <f>IF(countries_cumulative!AK106&gt;=50,1,0)</f>
        <v>0</v>
      </c>
      <c r="AJ107">
        <f>IF(countries_cumulative!AL106&gt;=50,1,0)</f>
        <v>0</v>
      </c>
      <c r="AK107">
        <f>IF(countries_cumulative!AM106&gt;=50,1,0)</f>
        <v>0</v>
      </c>
      <c r="AL107">
        <f>IF(countries_cumulative!AN106&gt;=50,1,0)</f>
        <v>0</v>
      </c>
      <c r="AM107">
        <f>IF(countries_cumulative!AO106&gt;=50,1,0)</f>
        <v>0</v>
      </c>
      <c r="AN107">
        <f>IF(countries_cumulative!AP106&gt;=50,1,0)</f>
        <v>0</v>
      </c>
      <c r="AO107">
        <f>IF(countries_cumulative!AQ106&gt;=50,1,0)</f>
        <v>0</v>
      </c>
      <c r="AP107">
        <f>IF(countries_cumulative!AR106&gt;=50,1,0)</f>
        <v>0</v>
      </c>
      <c r="AQ107">
        <f>IF(countries_cumulative!AS106&gt;=50,1,0)</f>
        <v>0</v>
      </c>
      <c r="AR107">
        <f>IF(countries_cumulative!AT106&gt;=50,1,0)</f>
        <v>0</v>
      </c>
      <c r="AS107">
        <f>IF(countries_cumulative!AU106&gt;=50,1,0)</f>
        <v>0</v>
      </c>
      <c r="AT107">
        <f>IF(countries_cumulative!AV106&gt;=50,1,0)</f>
        <v>0</v>
      </c>
      <c r="AU107">
        <f>IF(countries_cumulative!AW106&gt;=50,1,0)</f>
        <v>0</v>
      </c>
      <c r="AV107">
        <f>IF(countries_cumulative!AX106&gt;=50,1,0)</f>
        <v>0</v>
      </c>
      <c r="AW107">
        <f>IF(countries_cumulative!AY106&gt;=50,1,0)</f>
        <v>0</v>
      </c>
      <c r="AX107">
        <f>IF(countries_cumulative!AZ106&gt;=50,1,0)</f>
        <v>0</v>
      </c>
      <c r="AY107">
        <f>IF(countries_cumulative!BA106&gt;=50,1,0)</f>
        <v>0</v>
      </c>
      <c r="AZ107">
        <f>IF(countries_cumulative!BB106&gt;=50,1,0)</f>
        <v>0</v>
      </c>
      <c r="BA107">
        <f>IF(countries_cumulative!BC106&gt;=50,1,0)</f>
        <v>0</v>
      </c>
      <c r="BB107">
        <f>IF(countries_cumulative!BD106&gt;=50,1,0)</f>
        <v>0</v>
      </c>
      <c r="BC107">
        <f>IF(countries_cumulative!BE106&gt;=50,1,0)</f>
        <v>0</v>
      </c>
      <c r="BD107">
        <f>IF(countries_cumulative!BF106&gt;=50,1,0)</f>
        <v>0</v>
      </c>
      <c r="BE107">
        <f>IF(countries_cumulative!BG106&gt;=50,1,0)</f>
        <v>0</v>
      </c>
      <c r="BF107">
        <f>IF(countries_cumulative!BH106&gt;=50,1,0)</f>
        <v>0</v>
      </c>
      <c r="BG107">
        <f>IF(countries_cumulative!BI106&gt;=50,1,0)</f>
        <v>0</v>
      </c>
      <c r="BH107">
        <f>IF(countries_cumulative!BJ106&gt;=50,1,0)</f>
        <v>0</v>
      </c>
      <c r="BI107">
        <f>IF(countries_cumulative!BK106&gt;=50,1,0)</f>
        <v>0</v>
      </c>
      <c r="BJ107">
        <f>IF(countries_cumulative!BL106&gt;=50,1,0)</f>
        <v>0</v>
      </c>
      <c r="BK107">
        <f>IF(countries_cumulative!BM106&gt;=50,1,0)</f>
        <v>0</v>
      </c>
      <c r="BL107">
        <f>IF(countries_cumulative!BN106&gt;=50,1,0)</f>
        <v>0</v>
      </c>
      <c r="BM107">
        <f>IF(countries_cumulative!BO106&gt;=50,1,0)</f>
        <v>0</v>
      </c>
      <c r="BN107">
        <f>IF(countries_cumulative!BP106&gt;=50,1,0)</f>
        <v>0</v>
      </c>
      <c r="BO107">
        <f>IF(countries_cumulative!BQ106&gt;=50,1,0)</f>
        <v>0</v>
      </c>
      <c r="BP107">
        <f>IF(countries_cumulative!BR106&gt;=50,1,0)</f>
        <v>0</v>
      </c>
      <c r="BQ107">
        <f>IF(countries_cumulative!BS106&gt;=50,1,0)</f>
        <v>0</v>
      </c>
      <c r="BR107">
        <f>IF(countries_cumulative!BT106&gt;=50,1,0)</f>
        <v>0</v>
      </c>
      <c r="BS107">
        <f>IF(countries_cumulative!BU106&gt;=50,1,0)</f>
        <v>0</v>
      </c>
      <c r="BT107">
        <f>IF(countries_cumulative!BV106&gt;=50,1,0)</f>
        <v>0</v>
      </c>
      <c r="BU107">
        <f>IF(countries_cumulative!BW106&gt;=50,1,0)</f>
        <v>0</v>
      </c>
      <c r="BV107">
        <f>IF(countries_cumulative!BX106&gt;=50,1,0)</f>
        <v>0</v>
      </c>
      <c r="BW107">
        <f>IF(countries_cumulative!BY106&gt;=50,1,0)</f>
        <v>0</v>
      </c>
      <c r="BX107">
        <f>IF(countries_cumulative!BZ106&gt;=50,1,0)</f>
        <v>0</v>
      </c>
      <c r="BY107">
        <f>IF(countries_cumulative!CA106&gt;=50,1,0)</f>
        <v>0</v>
      </c>
      <c r="BZ107">
        <f>IF(countries_cumulative!CB106&gt;=50,1,0)</f>
        <v>0</v>
      </c>
      <c r="CA107">
        <f>IF(countries_cumulative!CC106&gt;=50,1,0)</f>
        <v>0</v>
      </c>
      <c r="CB107">
        <f>IF(countries_cumulative!CD106&gt;=50,1,0)</f>
        <v>0</v>
      </c>
      <c r="CC107">
        <f>IF(countries_cumulative!CE106&gt;=50,1,0)</f>
        <v>0</v>
      </c>
      <c r="CD107">
        <f>IF(countries_cumulative!CF106&gt;=50,1,0)</f>
        <v>0</v>
      </c>
      <c r="CE107">
        <f>IF(countries_cumulative!CG106&gt;=50,1,0)</f>
        <v>0</v>
      </c>
      <c r="CF107">
        <f>IF(countries_cumulative!CH106&gt;=50,1,0)</f>
        <v>0</v>
      </c>
      <c r="CG107">
        <f>IF(countries_cumulative!CI106&gt;=50,1,0)</f>
        <v>0</v>
      </c>
      <c r="CH107">
        <f>IF(countries_cumulative!CJ106&gt;=50,1,0)</f>
        <v>0</v>
      </c>
      <c r="CI107">
        <f>IF(countries_cumulative!CK106&gt;=50,1,0)</f>
        <v>0</v>
      </c>
      <c r="CJ107">
        <f>IF(countries_cumulative!CL106&gt;=50,1,0)</f>
        <v>0</v>
      </c>
      <c r="CK107">
        <f>IF(countries_cumulative!CM106&gt;=50,1,0)</f>
        <v>0</v>
      </c>
      <c r="CL107">
        <f>IF(countries_cumulative!CN106&gt;=50,1,0)</f>
        <v>0</v>
      </c>
      <c r="CM107">
        <f>IF(countries_cumulative!CO106&gt;=50,1,0)</f>
        <v>0</v>
      </c>
      <c r="CN107">
        <f>IF(countries_cumulative!CP106&gt;=50,1,0)</f>
        <v>0</v>
      </c>
      <c r="CP107">
        <f t="shared" si="69"/>
        <v>91</v>
      </c>
      <c r="CQ107" t="str">
        <f t="shared" si="70"/>
        <v>Malawi</v>
      </c>
      <c r="CR107">
        <f ca="1">OFFSET(countries_cumulative!$D106,0,$CP107+CR$1)</f>
        <v>0</v>
      </c>
      <c r="CS107">
        <f ca="1">OFFSET(countries_cumulative!$D106,0,$CP107+CS$1)</f>
        <v>0</v>
      </c>
      <c r="CT107">
        <f ca="1">OFFSET(countries_cumulative!$D106,0,$CP107+CT$1)</f>
        <v>0</v>
      </c>
      <c r="CU107">
        <f ca="1">OFFSET(countries_cumulative!$D106,0,$CP107+CU$1)</f>
        <v>0</v>
      </c>
      <c r="CV107">
        <f ca="1">OFFSET(countries_cumulative!$D106,0,$CP107+CV$1)</f>
        <v>0</v>
      </c>
      <c r="CW107">
        <f ca="1">OFFSET(countries_cumulative!$D106,0,$CP107+CW$1)</f>
        <v>0</v>
      </c>
      <c r="CX107">
        <f ca="1">OFFSET(countries_cumulative!$D106,0,$CP107+CX$1)</f>
        <v>0</v>
      </c>
      <c r="CY107">
        <f ca="1">OFFSET(countries_cumulative!$D106,0,$CP107+CY$1)</f>
        <v>0</v>
      </c>
      <c r="CZ107">
        <f ca="1">OFFSET(countries_cumulative!$D106,0,$CP107+CZ$1)</f>
        <v>0</v>
      </c>
      <c r="DA107">
        <f ca="1">OFFSET(countries_cumulative!$D106,0,$CP107+DA$1)</f>
        <v>0</v>
      </c>
      <c r="DB107">
        <f ca="1">OFFSET(countries_cumulative!$D106,0,$CP107+DB$1)</f>
        <v>0</v>
      </c>
      <c r="DC107">
        <f ca="1">OFFSET(countries_cumulative!$D106,0,$CP107+DC$1)</f>
        <v>0</v>
      </c>
      <c r="DD107">
        <f ca="1">OFFSET(countries_cumulative!$D106,0,$CP107+DD$1)</f>
        <v>0</v>
      </c>
      <c r="DE107">
        <f ca="1">OFFSET(countries_cumulative!$D106,0,$CP107+DE$1)</f>
        <v>0</v>
      </c>
      <c r="DF107">
        <f ca="1">OFFSET(countries_cumulative!$D106,0,$CP107+DF$1)</f>
        <v>0</v>
      </c>
      <c r="DG107">
        <f ca="1">OFFSET(countries_cumulative!$D106,0,$CP107+DG$1)</f>
        <v>0</v>
      </c>
      <c r="DH107">
        <f ca="1">OFFSET(countries_cumulative!$D106,0,$CP107+DH$1)</f>
        <v>0</v>
      </c>
      <c r="DI107">
        <f ca="1">OFFSET(countries_cumulative!$D106,0,$CP107+DI$1)</f>
        <v>0</v>
      </c>
      <c r="DJ107">
        <f ca="1">OFFSET(countries_cumulative!$D106,0,$CP107+DJ$1)</f>
        <v>0</v>
      </c>
      <c r="DK107">
        <f ca="1">OFFSET(countries_cumulative!$D106,0,$CP107+DK$1)</f>
        <v>0</v>
      </c>
      <c r="DL107">
        <f ca="1">OFFSET(countries_cumulative!$D106,0,$CP107+DL$1)</f>
        <v>0</v>
      </c>
      <c r="DM107">
        <f ca="1">OFFSET(countries_cumulative!$D106,0,$CP107+DM$1)</f>
        <v>0</v>
      </c>
      <c r="DN107">
        <f ca="1">OFFSET(countries_cumulative!$D106,0,$CP107+DN$1)</f>
        <v>0</v>
      </c>
      <c r="DO107">
        <f ca="1">OFFSET(countries_cumulative!$D106,0,$CP107+DO$1)</f>
        <v>0</v>
      </c>
      <c r="DP107">
        <f ca="1">OFFSET(countries_cumulative!$D106,0,$CP107+DP$1)</f>
        <v>0</v>
      </c>
      <c r="DQ107">
        <f ca="1">OFFSET(countries_cumulative!$D106,0,$CP107+DQ$1)</f>
        <v>0</v>
      </c>
      <c r="DR107">
        <f ca="1">OFFSET(countries_cumulative!$D106,0,$CP107+DR$1)</f>
        <v>0</v>
      </c>
      <c r="DS107">
        <f ca="1">OFFSET(countries_cumulative!$D106,0,$CP107+DS$1)</f>
        <v>0</v>
      </c>
      <c r="DT107">
        <f ca="1">OFFSET(countries_cumulative!$D106,0,$CP107+DT$1)</f>
        <v>0</v>
      </c>
      <c r="DU107">
        <f ca="1">OFFSET(countries_cumulative!$D106,0,$CP107+DU$1)</f>
        <v>0</v>
      </c>
      <c r="DV107">
        <f ca="1">OFFSET(countries_cumulative!$D106,0,$CP107+DV$1)</f>
        <v>0</v>
      </c>
      <c r="DW107" s="3" t="s">
        <v>183</v>
      </c>
      <c r="DX107" t="str">
        <f t="shared" ca="1" si="71"/>
        <v/>
      </c>
      <c r="DZ107" t="s">
        <v>183</v>
      </c>
      <c r="EA107">
        <f t="shared" ca="1" si="72"/>
        <v>-1</v>
      </c>
      <c r="EB107">
        <f t="shared" ca="1" si="73"/>
        <v>-1</v>
      </c>
      <c r="EC107">
        <f t="shared" ca="1" si="99"/>
        <v>-1</v>
      </c>
      <c r="ED107">
        <f t="shared" ca="1" si="100"/>
        <v>-1</v>
      </c>
      <c r="EE107">
        <f t="shared" ca="1" si="101"/>
        <v>-1</v>
      </c>
      <c r="EF107">
        <f t="shared" ca="1" si="74"/>
        <v>-1</v>
      </c>
      <c r="EG107">
        <f t="shared" ca="1" si="75"/>
        <v>-1</v>
      </c>
      <c r="EH107">
        <f t="shared" ca="1" si="76"/>
        <v>-1</v>
      </c>
      <c r="EI107">
        <f t="shared" ca="1" si="77"/>
        <v>-1</v>
      </c>
      <c r="EJ107">
        <f t="shared" ca="1" si="78"/>
        <v>-1</v>
      </c>
      <c r="EK107">
        <f t="shared" ca="1" si="79"/>
        <v>-1</v>
      </c>
      <c r="EL107">
        <f t="shared" ca="1" si="80"/>
        <v>-1</v>
      </c>
      <c r="EM107">
        <f t="shared" ca="1" si="81"/>
        <v>-1</v>
      </c>
      <c r="EN107">
        <f t="shared" ca="1" si="82"/>
        <v>-1</v>
      </c>
      <c r="EO107">
        <f t="shared" ca="1" si="83"/>
        <v>-1</v>
      </c>
      <c r="EP107">
        <f t="shared" ca="1" si="84"/>
        <v>-1</v>
      </c>
      <c r="EQ107">
        <f t="shared" ca="1" si="85"/>
        <v>-1</v>
      </c>
      <c r="ER107">
        <f t="shared" ca="1" si="86"/>
        <v>-1</v>
      </c>
      <c r="ES107">
        <f t="shared" ca="1" si="87"/>
        <v>-1</v>
      </c>
      <c r="ET107">
        <f t="shared" ca="1" si="88"/>
        <v>-1</v>
      </c>
      <c r="EU107">
        <f t="shared" ca="1" si="89"/>
        <v>-1</v>
      </c>
      <c r="EV107">
        <f t="shared" ca="1" si="90"/>
        <v>-1</v>
      </c>
      <c r="EW107">
        <f t="shared" ca="1" si="91"/>
        <v>-1</v>
      </c>
      <c r="EX107">
        <f t="shared" ca="1" si="92"/>
        <v>-1</v>
      </c>
      <c r="EY107">
        <f t="shared" ca="1" si="93"/>
        <v>-1</v>
      </c>
      <c r="EZ107">
        <f t="shared" ca="1" si="94"/>
        <v>-1</v>
      </c>
      <c r="FA107">
        <f t="shared" ca="1" si="95"/>
        <v>-1</v>
      </c>
      <c r="FB107">
        <f t="shared" ca="1" si="96"/>
        <v>-1</v>
      </c>
      <c r="FC107">
        <f t="shared" ca="1" si="97"/>
        <v>-1</v>
      </c>
      <c r="FD107">
        <f t="shared" ca="1" si="98"/>
        <v>-1</v>
      </c>
    </row>
    <row r="108" spans="1:160" x14ac:dyDescent="0.25">
      <c r="A108" s="3" t="s">
        <v>97</v>
      </c>
      <c r="B108">
        <f>IF(countries_cumulative!D107&gt;=50,1,0)</f>
        <v>0</v>
      </c>
      <c r="C108">
        <f>IF(countries_cumulative!E107&gt;=50,1,0)</f>
        <v>0</v>
      </c>
      <c r="D108">
        <f>IF(countries_cumulative!F107&gt;=50,1,0)</f>
        <v>0</v>
      </c>
      <c r="E108">
        <f>IF(countries_cumulative!G107&gt;=50,1,0)</f>
        <v>0</v>
      </c>
      <c r="F108">
        <f>IF(countries_cumulative!H107&gt;=50,1,0)</f>
        <v>0</v>
      </c>
      <c r="G108">
        <f>IF(countries_cumulative!I107&gt;=50,1,0)</f>
        <v>0</v>
      </c>
      <c r="H108">
        <f>IF(countries_cumulative!J107&gt;=50,1,0)</f>
        <v>0</v>
      </c>
      <c r="I108">
        <f>IF(countries_cumulative!K107&gt;=50,1,0)</f>
        <v>0</v>
      </c>
      <c r="J108">
        <f>IF(countries_cumulative!L107&gt;=50,1,0)</f>
        <v>0</v>
      </c>
      <c r="K108">
        <f>IF(countries_cumulative!M107&gt;=50,1,0)</f>
        <v>0</v>
      </c>
      <c r="L108">
        <f>IF(countries_cumulative!N107&gt;=50,1,0)</f>
        <v>0</v>
      </c>
      <c r="M108">
        <f>IF(countries_cumulative!O107&gt;=50,1,0)</f>
        <v>0</v>
      </c>
      <c r="N108">
        <f>IF(countries_cumulative!P107&gt;=50,1,0)</f>
        <v>0</v>
      </c>
      <c r="O108">
        <f>IF(countries_cumulative!Q107&gt;=50,1,0)</f>
        <v>0</v>
      </c>
      <c r="P108">
        <f>IF(countries_cumulative!R107&gt;=50,1,0)</f>
        <v>0</v>
      </c>
      <c r="Q108">
        <f>IF(countries_cumulative!S107&gt;=50,1,0)</f>
        <v>0</v>
      </c>
      <c r="R108">
        <f>IF(countries_cumulative!T107&gt;=50,1,0)</f>
        <v>0</v>
      </c>
      <c r="S108">
        <f>IF(countries_cumulative!U107&gt;=50,1,0)</f>
        <v>0</v>
      </c>
      <c r="T108">
        <f>IF(countries_cumulative!V107&gt;=50,1,0)</f>
        <v>0</v>
      </c>
      <c r="U108">
        <f>IF(countries_cumulative!W107&gt;=50,1,0)</f>
        <v>0</v>
      </c>
      <c r="V108">
        <f>IF(countries_cumulative!X107&gt;=50,1,0)</f>
        <v>0</v>
      </c>
      <c r="W108">
        <f>IF(countries_cumulative!Y107&gt;=50,1,0)</f>
        <v>0</v>
      </c>
      <c r="X108">
        <f>IF(countries_cumulative!Z107&gt;=50,1,0)</f>
        <v>0</v>
      </c>
      <c r="Y108">
        <f>IF(countries_cumulative!AA107&gt;=50,1,0)</f>
        <v>0</v>
      </c>
      <c r="Z108">
        <f>IF(countries_cumulative!AB107&gt;=50,1,0)</f>
        <v>0</v>
      </c>
      <c r="AA108">
        <f>IF(countries_cumulative!AC107&gt;=50,1,0)</f>
        <v>0</v>
      </c>
      <c r="AB108">
        <f>IF(countries_cumulative!AD107&gt;=50,1,0)</f>
        <v>0</v>
      </c>
      <c r="AC108">
        <f>IF(countries_cumulative!AE107&gt;=50,1,0)</f>
        <v>0</v>
      </c>
      <c r="AD108">
        <f>IF(countries_cumulative!AF107&gt;=50,1,0)</f>
        <v>0</v>
      </c>
      <c r="AE108">
        <f>IF(countries_cumulative!AG107&gt;=50,1,0)</f>
        <v>0</v>
      </c>
      <c r="AF108">
        <f>IF(countries_cumulative!AH107&gt;=50,1,0)</f>
        <v>0</v>
      </c>
      <c r="AG108">
        <f>IF(countries_cumulative!AI107&gt;=50,1,0)</f>
        <v>0</v>
      </c>
      <c r="AH108">
        <f>IF(countries_cumulative!AJ107&gt;=50,1,0)</f>
        <v>0</v>
      </c>
      <c r="AI108">
        <f>IF(countries_cumulative!AK107&gt;=50,1,0)</f>
        <v>0</v>
      </c>
      <c r="AJ108">
        <f>IF(countries_cumulative!AL107&gt;=50,1,0)</f>
        <v>0</v>
      </c>
      <c r="AK108">
        <f>IF(countries_cumulative!AM107&gt;=50,1,0)</f>
        <v>0</v>
      </c>
      <c r="AL108">
        <f>IF(countries_cumulative!AN107&gt;=50,1,0)</f>
        <v>0</v>
      </c>
      <c r="AM108">
        <f>IF(countries_cumulative!AO107&gt;=50,1,0)</f>
        <v>0</v>
      </c>
      <c r="AN108">
        <f>IF(countries_cumulative!AP107&gt;=50,1,0)</f>
        <v>0</v>
      </c>
      <c r="AO108">
        <f>IF(countries_cumulative!AQ107&gt;=50,1,0)</f>
        <v>0</v>
      </c>
      <c r="AP108">
        <f>IF(countries_cumulative!AR107&gt;=50,1,0)</f>
        <v>0</v>
      </c>
      <c r="AQ108">
        <f>IF(countries_cumulative!AS107&gt;=50,1,0)</f>
        <v>0</v>
      </c>
      <c r="AR108">
        <f>IF(countries_cumulative!AT107&gt;=50,1,0)</f>
        <v>1</v>
      </c>
      <c r="AS108">
        <f>IF(countries_cumulative!AU107&gt;=50,1,0)</f>
        <v>1</v>
      </c>
      <c r="AT108">
        <f>IF(countries_cumulative!AV107&gt;=50,1,0)</f>
        <v>1</v>
      </c>
      <c r="AU108">
        <f>IF(countries_cumulative!AW107&gt;=50,1,0)</f>
        <v>1</v>
      </c>
      <c r="AV108">
        <f>IF(countries_cumulative!AX107&gt;=50,1,0)</f>
        <v>1</v>
      </c>
      <c r="AW108">
        <f>IF(countries_cumulative!AY107&gt;=50,1,0)</f>
        <v>1</v>
      </c>
      <c r="AX108">
        <f>IF(countries_cumulative!AZ107&gt;=50,1,0)</f>
        <v>1</v>
      </c>
      <c r="AY108">
        <f>IF(countries_cumulative!BA107&gt;=50,1,0)</f>
        <v>1</v>
      </c>
      <c r="AZ108">
        <f>IF(countries_cumulative!BB107&gt;=50,1,0)</f>
        <v>1</v>
      </c>
      <c r="BA108">
        <f>IF(countries_cumulative!BC107&gt;=50,1,0)</f>
        <v>1</v>
      </c>
      <c r="BB108">
        <f>IF(countries_cumulative!BD107&gt;=50,1,0)</f>
        <v>1</v>
      </c>
      <c r="BC108">
        <f>IF(countries_cumulative!BE107&gt;=50,1,0)</f>
        <v>1</v>
      </c>
      <c r="BD108">
        <f>IF(countries_cumulative!BF107&gt;=50,1,0)</f>
        <v>1</v>
      </c>
      <c r="BE108">
        <f>IF(countries_cumulative!BG107&gt;=50,1,0)</f>
        <v>1</v>
      </c>
      <c r="BF108">
        <f>IF(countries_cumulative!BH107&gt;=50,1,0)</f>
        <v>1</v>
      </c>
      <c r="BG108">
        <f>IF(countries_cumulative!BI107&gt;=50,1,0)</f>
        <v>1</v>
      </c>
      <c r="BH108">
        <f>IF(countries_cumulative!BJ107&gt;=50,1,0)</f>
        <v>1</v>
      </c>
      <c r="BI108">
        <f>IF(countries_cumulative!BK107&gt;=50,1,0)</f>
        <v>1</v>
      </c>
      <c r="BJ108">
        <f>IF(countries_cumulative!BL107&gt;=50,1,0)</f>
        <v>1</v>
      </c>
      <c r="BK108">
        <f>IF(countries_cumulative!BM107&gt;=50,1,0)</f>
        <v>1</v>
      </c>
      <c r="BL108">
        <f>IF(countries_cumulative!BN107&gt;=50,1,0)</f>
        <v>1</v>
      </c>
      <c r="BM108">
        <f>IF(countries_cumulative!BO107&gt;=50,1,0)</f>
        <v>1</v>
      </c>
      <c r="BN108">
        <f>IF(countries_cumulative!BP107&gt;=50,1,0)</f>
        <v>1</v>
      </c>
      <c r="BO108">
        <f>IF(countries_cumulative!BQ107&gt;=50,1,0)</f>
        <v>1</v>
      </c>
      <c r="BP108">
        <f>IF(countries_cumulative!BR107&gt;=50,1,0)</f>
        <v>1</v>
      </c>
      <c r="BQ108">
        <f>IF(countries_cumulative!BS107&gt;=50,1,0)</f>
        <v>1</v>
      </c>
      <c r="BR108">
        <f>IF(countries_cumulative!BT107&gt;=50,1,0)</f>
        <v>1</v>
      </c>
      <c r="BS108">
        <f>IF(countries_cumulative!BU107&gt;=50,1,0)</f>
        <v>1</v>
      </c>
      <c r="BT108">
        <f>IF(countries_cumulative!BV107&gt;=50,1,0)</f>
        <v>1</v>
      </c>
      <c r="BU108">
        <f>IF(countries_cumulative!BW107&gt;=50,1,0)</f>
        <v>1</v>
      </c>
      <c r="BV108">
        <f>IF(countries_cumulative!BX107&gt;=50,1,0)</f>
        <v>1</v>
      </c>
      <c r="BW108">
        <f>IF(countries_cumulative!BY107&gt;=50,1,0)</f>
        <v>1</v>
      </c>
      <c r="BX108">
        <f>IF(countries_cumulative!BZ107&gt;=50,1,0)</f>
        <v>1</v>
      </c>
      <c r="BY108">
        <f>IF(countries_cumulative!CA107&gt;=50,1,0)</f>
        <v>1</v>
      </c>
      <c r="BZ108">
        <f>IF(countries_cumulative!CB107&gt;=50,1,0)</f>
        <v>1</v>
      </c>
      <c r="CA108">
        <f>IF(countries_cumulative!CC107&gt;=50,1,0)</f>
        <v>1</v>
      </c>
      <c r="CB108">
        <f>IF(countries_cumulative!CD107&gt;=50,1,0)</f>
        <v>1</v>
      </c>
      <c r="CC108">
        <f>IF(countries_cumulative!CE107&gt;=50,1,0)</f>
        <v>1</v>
      </c>
      <c r="CD108">
        <f>IF(countries_cumulative!CF107&gt;=50,1,0)</f>
        <v>1</v>
      </c>
      <c r="CE108">
        <f>IF(countries_cumulative!CG107&gt;=50,1,0)</f>
        <v>1</v>
      </c>
      <c r="CF108">
        <f>IF(countries_cumulative!CH107&gt;=50,1,0)</f>
        <v>1</v>
      </c>
      <c r="CG108">
        <f>IF(countries_cumulative!CI107&gt;=50,1,0)</f>
        <v>1</v>
      </c>
      <c r="CH108">
        <f>IF(countries_cumulative!CJ107&gt;=50,1,0)</f>
        <v>1</v>
      </c>
      <c r="CI108">
        <f>IF(countries_cumulative!CK107&gt;=50,1,0)</f>
        <v>1</v>
      </c>
      <c r="CJ108">
        <f>IF(countries_cumulative!CL107&gt;=50,1,0)</f>
        <v>1</v>
      </c>
      <c r="CK108">
        <f>IF(countries_cumulative!CM107&gt;=50,1,0)</f>
        <v>1</v>
      </c>
      <c r="CL108">
        <f>IF(countries_cumulative!CN107&gt;=50,1,0)</f>
        <v>1</v>
      </c>
      <c r="CM108">
        <f>IF(countries_cumulative!CO107&gt;=50,1,0)</f>
        <v>1</v>
      </c>
      <c r="CN108">
        <f>IF(countries_cumulative!CP107&gt;=50,1,0)</f>
        <v>1</v>
      </c>
      <c r="CP108">
        <f t="shared" si="69"/>
        <v>42</v>
      </c>
      <c r="CQ108" t="str">
        <f t="shared" si="70"/>
        <v>Malaysia</v>
      </c>
      <c r="CR108">
        <f ca="1">OFFSET(countries_cumulative!$D107,0,$CP108+CR$1)</f>
        <v>50</v>
      </c>
      <c r="CS108">
        <f ca="1">OFFSET(countries_cumulative!$D107,0,$CP108+CS$1)</f>
        <v>50</v>
      </c>
      <c r="CT108">
        <f ca="1">OFFSET(countries_cumulative!$D107,0,$CP108+CT$1)</f>
        <v>83</v>
      </c>
      <c r="CU108">
        <f ca="1">OFFSET(countries_cumulative!$D107,0,$CP108+CU$1)</f>
        <v>93</v>
      </c>
      <c r="CV108">
        <f ca="1">OFFSET(countries_cumulative!$D107,0,$CP108+CV$1)</f>
        <v>99</v>
      </c>
      <c r="CW108">
        <f ca="1">OFFSET(countries_cumulative!$D107,0,$CP108+CW$1)</f>
        <v>117</v>
      </c>
      <c r="CX108">
        <f ca="1">OFFSET(countries_cumulative!$D107,0,$CP108+CX$1)</f>
        <v>129</v>
      </c>
      <c r="CY108">
        <f ca="1">OFFSET(countries_cumulative!$D107,0,$CP108+CY$1)</f>
        <v>149</v>
      </c>
      <c r="CZ108">
        <f ca="1">OFFSET(countries_cumulative!$D107,0,$CP108+CZ$1)</f>
        <v>149</v>
      </c>
      <c r="DA108">
        <f ca="1">OFFSET(countries_cumulative!$D107,0,$CP108+DA$1)</f>
        <v>197</v>
      </c>
      <c r="DB108">
        <f ca="1">OFFSET(countries_cumulative!$D107,0,$CP108+DB$1)</f>
        <v>238</v>
      </c>
      <c r="DC108">
        <f ca="1">OFFSET(countries_cumulative!$D107,0,$CP108+DC$1)</f>
        <v>428</v>
      </c>
      <c r="DD108">
        <f ca="1">OFFSET(countries_cumulative!$D107,0,$CP108+DD$1)</f>
        <v>566</v>
      </c>
      <c r="DE108">
        <f ca="1">OFFSET(countries_cumulative!$D107,0,$CP108+DE$1)</f>
        <v>673</v>
      </c>
      <c r="DF108">
        <f ca="1">OFFSET(countries_cumulative!$D107,0,$CP108+DF$1)</f>
        <v>790</v>
      </c>
      <c r="DG108">
        <f ca="1">OFFSET(countries_cumulative!$D107,0,$CP108+DG$1)</f>
        <v>900</v>
      </c>
      <c r="DH108">
        <f ca="1">OFFSET(countries_cumulative!$D107,0,$CP108+DH$1)</f>
        <v>1030</v>
      </c>
      <c r="DI108">
        <f ca="1">OFFSET(countries_cumulative!$D107,0,$CP108+DI$1)</f>
        <v>1183</v>
      </c>
      <c r="DJ108">
        <f ca="1">OFFSET(countries_cumulative!$D107,0,$CP108+DJ$1)</f>
        <v>1306</v>
      </c>
      <c r="DK108">
        <f ca="1">OFFSET(countries_cumulative!$D107,0,$CP108+DK$1)</f>
        <v>1518</v>
      </c>
      <c r="DL108">
        <f ca="1">OFFSET(countries_cumulative!$D107,0,$CP108+DL$1)</f>
        <v>1624</v>
      </c>
      <c r="DM108">
        <f ca="1">OFFSET(countries_cumulative!$D107,0,$CP108+DM$1)</f>
        <v>1796</v>
      </c>
      <c r="DN108">
        <f ca="1">OFFSET(countries_cumulative!$D107,0,$CP108+DN$1)</f>
        <v>2031</v>
      </c>
      <c r="DO108">
        <f ca="1">OFFSET(countries_cumulative!$D107,0,$CP108+DO$1)</f>
        <v>2161</v>
      </c>
      <c r="DP108">
        <f ca="1">OFFSET(countries_cumulative!$D107,0,$CP108+DP$1)</f>
        <v>2320</v>
      </c>
      <c r="DQ108">
        <f ca="1">OFFSET(countries_cumulative!$D107,0,$CP108+DQ$1)</f>
        <v>2470</v>
      </c>
      <c r="DR108">
        <f ca="1">OFFSET(countries_cumulative!$D107,0,$CP108+DR$1)</f>
        <v>2626</v>
      </c>
      <c r="DS108">
        <f ca="1">OFFSET(countries_cumulative!$D107,0,$CP108+DS$1)</f>
        <v>2766</v>
      </c>
      <c r="DT108">
        <f ca="1">OFFSET(countries_cumulative!$D107,0,$CP108+DT$1)</f>
        <v>2908</v>
      </c>
      <c r="DU108">
        <f ca="1">OFFSET(countries_cumulative!$D107,0,$CP108+DU$1)</f>
        <v>3116</v>
      </c>
      <c r="DV108">
        <f ca="1">OFFSET(countries_cumulative!$D107,0,$CP108+DV$1)</f>
        <v>3333</v>
      </c>
      <c r="DW108" s="3" t="s">
        <v>97</v>
      </c>
      <c r="DX108">
        <f t="shared" ca="1" si="71"/>
        <v>0.30981219444526653</v>
      </c>
      <c r="DZ108" t="s">
        <v>97</v>
      </c>
      <c r="EA108">
        <f t="shared" ca="1" si="72"/>
        <v>-1</v>
      </c>
      <c r="EB108">
        <f t="shared" ca="1" si="73"/>
        <v>4.7445626465380286</v>
      </c>
      <c r="EC108">
        <f t="shared" ca="1" si="99"/>
        <v>2.5033980603867239</v>
      </c>
      <c r="ED108">
        <f t="shared" ca="1" si="100"/>
        <v>1.6457513110645903</v>
      </c>
      <c r="EE108">
        <f t="shared" ca="1" si="101"/>
        <v>1.3185419629780504</v>
      </c>
      <c r="EF108">
        <f t="shared" ca="1" si="74"/>
        <v>1.0714343887814084</v>
      </c>
      <c r="EG108">
        <f t="shared" ca="1" si="75"/>
        <v>0.92792769497034233</v>
      </c>
      <c r="EH108">
        <f t="shared" ca="1" si="76"/>
        <v>0.77604677458953875</v>
      </c>
      <c r="EI108">
        <f t="shared" ca="1" si="77"/>
        <v>0.74105719079766885</v>
      </c>
      <c r="EJ108">
        <f t="shared" ca="1" si="78"/>
        <v>0.68816847099095146</v>
      </c>
      <c r="EK108">
        <f t="shared" ca="1" si="79"/>
        <v>0.71521053834307557</v>
      </c>
      <c r="EL108">
        <f t="shared" ca="1" si="80"/>
        <v>0.68288384657098899</v>
      </c>
      <c r="EM108">
        <f t="shared" ca="1" si="81"/>
        <v>0.64044101427586164</v>
      </c>
      <c r="EN108">
        <f t="shared" ca="1" si="82"/>
        <v>0.60304281846680952</v>
      </c>
      <c r="EO108">
        <f t="shared" ca="1" si="83"/>
        <v>0.56781420515775705</v>
      </c>
      <c r="EP108">
        <f t="shared" ca="1" si="84"/>
        <v>0.53798333531519593</v>
      </c>
      <c r="EQ108">
        <f t="shared" ca="1" si="85"/>
        <v>0.51237880692635507</v>
      </c>
      <c r="ER108">
        <f t="shared" ca="1" si="86"/>
        <v>0.48650403047017154</v>
      </c>
      <c r="ES108">
        <f t="shared" ca="1" si="87"/>
        <v>0.46780983179973679</v>
      </c>
      <c r="ET108">
        <f t="shared" ca="1" si="88"/>
        <v>0.44494140627106127</v>
      </c>
      <c r="EU108">
        <f t="shared" ca="1" si="89"/>
        <v>0.42686557124517277</v>
      </c>
      <c r="EV108">
        <f t="shared" ca="1" si="90"/>
        <v>0.41207701945663655</v>
      </c>
      <c r="EW108">
        <f t="shared" ca="1" si="91"/>
        <v>0.3948996543789447</v>
      </c>
      <c r="EX108">
        <f t="shared" ca="1" si="92"/>
        <v>0.37985804730039341</v>
      </c>
      <c r="EY108">
        <f t="shared" ca="1" si="93"/>
        <v>0.36569152594490517</v>
      </c>
      <c r="EZ108">
        <f t="shared" ca="1" si="94"/>
        <v>0.35266491424135871</v>
      </c>
      <c r="FA108">
        <f t="shared" ca="1" si="95"/>
        <v>0.34024002600034908</v>
      </c>
      <c r="FB108">
        <f t="shared" ca="1" si="96"/>
        <v>0.3287118056120375</v>
      </c>
      <c r="FC108">
        <f t="shared" ca="1" si="97"/>
        <v>0.31894481788352058</v>
      </c>
      <c r="FD108">
        <f t="shared" ca="1" si="98"/>
        <v>0.30981219444526653</v>
      </c>
    </row>
    <row r="109" spans="1:160" hidden="1" x14ac:dyDescent="0.25">
      <c r="A109" s="3" t="s">
        <v>98</v>
      </c>
      <c r="B109">
        <f>IF(countries_cumulative!D108&gt;=50,1,0)</f>
        <v>0</v>
      </c>
      <c r="C109">
        <f>IF(countries_cumulative!E108&gt;=50,1,0)</f>
        <v>0</v>
      </c>
      <c r="D109">
        <f>IF(countries_cumulative!F108&gt;=50,1,0)</f>
        <v>0</v>
      </c>
      <c r="E109">
        <f>IF(countries_cumulative!G108&gt;=50,1,0)</f>
        <v>0</v>
      </c>
      <c r="F109">
        <f>IF(countries_cumulative!H108&gt;=50,1,0)</f>
        <v>0</v>
      </c>
      <c r="G109">
        <f>IF(countries_cumulative!I108&gt;=50,1,0)</f>
        <v>0</v>
      </c>
      <c r="H109">
        <f>IF(countries_cumulative!J108&gt;=50,1,0)</f>
        <v>0</v>
      </c>
      <c r="I109">
        <f>IF(countries_cumulative!K108&gt;=50,1,0)</f>
        <v>0</v>
      </c>
      <c r="J109">
        <f>IF(countries_cumulative!L108&gt;=50,1,0)</f>
        <v>0</v>
      </c>
      <c r="K109">
        <f>IF(countries_cumulative!M108&gt;=50,1,0)</f>
        <v>0</v>
      </c>
      <c r="L109">
        <f>IF(countries_cumulative!N108&gt;=50,1,0)</f>
        <v>0</v>
      </c>
      <c r="M109">
        <f>IF(countries_cumulative!O108&gt;=50,1,0)</f>
        <v>0</v>
      </c>
      <c r="N109">
        <f>IF(countries_cumulative!P108&gt;=50,1,0)</f>
        <v>0</v>
      </c>
      <c r="O109">
        <f>IF(countries_cumulative!Q108&gt;=50,1,0)</f>
        <v>0</v>
      </c>
      <c r="P109">
        <f>IF(countries_cumulative!R108&gt;=50,1,0)</f>
        <v>0</v>
      </c>
      <c r="Q109">
        <f>IF(countries_cumulative!S108&gt;=50,1,0)</f>
        <v>0</v>
      </c>
      <c r="R109">
        <f>IF(countries_cumulative!T108&gt;=50,1,0)</f>
        <v>0</v>
      </c>
      <c r="S109">
        <f>IF(countries_cumulative!U108&gt;=50,1,0)</f>
        <v>0</v>
      </c>
      <c r="T109">
        <f>IF(countries_cumulative!V108&gt;=50,1,0)</f>
        <v>0</v>
      </c>
      <c r="U109">
        <f>IF(countries_cumulative!W108&gt;=50,1,0)</f>
        <v>0</v>
      </c>
      <c r="V109">
        <f>IF(countries_cumulative!X108&gt;=50,1,0)</f>
        <v>0</v>
      </c>
      <c r="W109">
        <f>IF(countries_cumulative!Y108&gt;=50,1,0)</f>
        <v>0</v>
      </c>
      <c r="X109">
        <f>IF(countries_cumulative!Z108&gt;=50,1,0)</f>
        <v>0</v>
      </c>
      <c r="Y109">
        <f>IF(countries_cumulative!AA108&gt;=50,1,0)</f>
        <v>0</v>
      </c>
      <c r="Z109">
        <f>IF(countries_cumulative!AB108&gt;=50,1,0)</f>
        <v>0</v>
      </c>
      <c r="AA109">
        <f>IF(countries_cumulative!AC108&gt;=50,1,0)</f>
        <v>0</v>
      </c>
      <c r="AB109">
        <f>IF(countries_cumulative!AD108&gt;=50,1,0)</f>
        <v>0</v>
      </c>
      <c r="AC109">
        <f>IF(countries_cumulative!AE108&gt;=50,1,0)</f>
        <v>0</v>
      </c>
      <c r="AD109">
        <f>IF(countries_cumulative!AF108&gt;=50,1,0)</f>
        <v>0</v>
      </c>
      <c r="AE109">
        <f>IF(countries_cumulative!AG108&gt;=50,1,0)</f>
        <v>0</v>
      </c>
      <c r="AF109">
        <f>IF(countries_cumulative!AH108&gt;=50,1,0)</f>
        <v>0</v>
      </c>
      <c r="AG109">
        <f>IF(countries_cumulative!AI108&gt;=50,1,0)</f>
        <v>0</v>
      </c>
      <c r="AH109">
        <f>IF(countries_cumulative!AJ108&gt;=50,1,0)</f>
        <v>0</v>
      </c>
      <c r="AI109">
        <f>IF(countries_cumulative!AK108&gt;=50,1,0)</f>
        <v>0</v>
      </c>
      <c r="AJ109">
        <f>IF(countries_cumulative!AL108&gt;=50,1,0)</f>
        <v>0</v>
      </c>
      <c r="AK109">
        <f>IF(countries_cumulative!AM108&gt;=50,1,0)</f>
        <v>0</v>
      </c>
      <c r="AL109">
        <f>IF(countries_cumulative!AN108&gt;=50,1,0)</f>
        <v>0</v>
      </c>
      <c r="AM109">
        <f>IF(countries_cumulative!AO108&gt;=50,1,0)</f>
        <v>0</v>
      </c>
      <c r="AN109">
        <f>IF(countries_cumulative!AP108&gt;=50,1,0)</f>
        <v>0</v>
      </c>
      <c r="AO109">
        <f>IF(countries_cumulative!AQ108&gt;=50,1,0)</f>
        <v>0</v>
      </c>
      <c r="AP109">
        <f>IF(countries_cumulative!AR108&gt;=50,1,0)</f>
        <v>0</v>
      </c>
      <c r="AQ109">
        <f>IF(countries_cumulative!AS108&gt;=50,1,0)</f>
        <v>0</v>
      </c>
      <c r="AR109">
        <f>IF(countries_cumulative!AT108&gt;=50,1,0)</f>
        <v>0</v>
      </c>
      <c r="AS109">
        <f>IF(countries_cumulative!AU108&gt;=50,1,0)</f>
        <v>0</v>
      </c>
      <c r="AT109">
        <f>IF(countries_cumulative!AV108&gt;=50,1,0)</f>
        <v>0</v>
      </c>
      <c r="AU109">
        <f>IF(countries_cumulative!AW108&gt;=50,1,0)</f>
        <v>0</v>
      </c>
      <c r="AV109">
        <f>IF(countries_cumulative!AX108&gt;=50,1,0)</f>
        <v>0</v>
      </c>
      <c r="AW109">
        <f>IF(countries_cumulative!AY108&gt;=50,1,0)</f>
        <v>0</v>
      </c>
      <c r="AX109">
        <f>IF(countries_cumulative!AZ108&gt;=50,1,0)</f>
        <v>0</v>
      </c>
      <c r="AY109">
        <f>IF(countries_cumulative!BA108&gt;=50,1,0)</f>
        <v>0</v>
      </c>
      <c r="AZ109">
        <f>IF(countries_cumulative!BB108&gt;=50,1,0)</f>
        <v>0</v>
      </c>
      <c r="BA109">
        <f>IF(countries_cumulative!BC108&gt;=50,1,0)</f>
        <v>0</v>
      </c>
      <c r="BB109">
        <f>IF(countries_cumulative!BD108&gt;=50,1,0)</f>
        <v>0</v>
      </c>
      <c r="BC109">
        <f>IF(countries_cumulative!BE108&gt;=50,1,0)</f>
        <v>0</v>
      </c>
      <c r="BD109">
        <f>IF(countries_cumulative!BF108&gt;=50,1,0)</f>
        <v>0</v>
      </c>
      <c r="BE109">
        <f>IF(countries_cumulative!BG108&gt;=50,1,0)</f>
        <v>0</v>
      </c>
      <c r="BF109">
        <f>IF(countries_cumulative!BH108&gt;=50,1,0)</f>
        <v>0</v>
      </c>
      <c r="BG109">
        <f>IF(countries_cumulative!BI108&gt;=50,1,0)</f>
        <v>0</v>
      </c>
      <c r="BH109">
        <f>IF(countries_cumulative!BJ108&gt;=50,1,0)</f>
        <v>0</v>
      </c>
      <c r="BI109">
        <f>IF(countries_cumulative!BK108&gt;=50,1,0)</f>
        <v>0</v>
      </c>
      <c r="BJ109">
        <f>IF(countries_cumulative!BL108&gt;=50,1,0)</f>
        <v>0</v>
      </c>
      <c r="BK109">
        <f>IF(countries_cumulative!BM108&gt;=50,1,0)</f>
        <v>0</v>
      </c>
      <c r="BL109">
        <f>IF(countries_cumulative!BN108&gt;=50,1,0)</f>
        <v>0</v>
      </c>
      <c r="BM109">
        <f>IF(countries_cumulative!BO108&gt;=50,1,0)</f>
        <v>0</v>
      </c>
      <c r="BN109">
        <f>IF(countries_cumulative!BP108&gt;=50,1,0)</f>
        <v>0</v>
      </c>
      <c r="BO109">
        <f>IF(countries_cumulative!BQ108&gt;=50,1,0)</f>
        <v>0</v>
      </c>
      <c r="BP109">
        <f>IF(countries_cumulative!BR108&gt;=50,1,0)</f>
        <v>0</v>
      </c>
      <c r="BQ109">
        <f>IF(countries_cumulative!BS108&gt;=50,1,0)</f>
        <v>0</v>
      </c>
      <c r="BR109">
        <f>IF(countries_cumulative!BT108&gt;=50,1,0)</f>
        <v>0</v>
      </c>
      <c r="BS109">
        <f>IF(countries_cumulative!BU108&gt;=50,1,0)</f>
        <v>0</v>
      </c>
      <c r="BT109">
        <f>IF(countries_cumulative!BV108&gt;=50,1,0)</f>
        <v>0</v>
      </c>
      <c r="BU109">
        <f>IF(countries_cumulative!BW108&gt;=50,1,0)</f>
        <v>0</v>
      </c>
      <c r="BV109">
        <f>IF(countries_cumulative!BX108&gt;=50,1,0)</f>
        <v>0</v>
      </c>
      <c r="BW109">
        <f>IF(countries_cumulative!BY108&gt;=50,1,0)</f>
        <v>0</v>
      </c>
      <c r="BX109">
        <f>IF(countries_cumulative!BZ108&gt;=50,1,0)</f>
        <v>0</v>
      </c>
      <c r="BY109">
        <f>IF(countries_cumulative!CA108&gt;=50,1,0)</f>
        <v>0</v>
      </c>
      <c r="BZ109">
        <f>IF(countries_cumulative!CB108&gt;=50,1,0)</f>
        <v>0</v>
      </c>
      <c r="CA109">
        <f>IF(countries_cumulative!CC108&gt;=50,1,0)</f>
        <v>0</v>
      </c>
      <c r="CB109">
        <f>IF(countries_cumulative!CD108&gt;=50,1,0)</f>
        <v>0</v>
      </c>
      <c r="CC109">
        <f>IF(countries_cumulative!CE108&gt;=50,1,0)</f>
        <v>0</v>
      </c>
      <c r="CD109">
        <f>IF(countries_cumulative!CF108&gt;=50,1,0)</f>
        <v>0</v>
      </c>
      <c r="CE109">
        <f>IF(countries_cumulative!CG108&gt;=50,1,0)</f>
        <v>0</v>
      </c>
      <c r="CF109">
        <f>IF(countries_cumulative!CH108&gt;=50,1,0)</f>
        <v>0</v>
      </c>
      <c r="CG109">
        <f>IF(countries_cumulative!CI108&gt;=50,1,0)</f>
        <v>0</v>
      </c>
      <c r="CH109">
        <f>IF(countries_cumulative!CJ108&gt;=50,1,0)</f>
        <v>0</v>
      </c>
      <c r="CI109">
        <f>IF(countries_cumulative!CK108&gt;=50,1,0)</f>
        <v>0</v>
      </c>
      <c r="CJ109">
        <f>IF(countries_cumulative!CL108&gt;=50,1,0)</f>
        <v>0</v>
      </c>
      <c r="CK109">
        <f>IF(countries_cumulative!CM108&gt;=50,1,0)</f>
        <v>0</v>
      </c>
      <c r="CL109">
        <f>IF(countries_cumulative!CN108&gt;=50,1,0)</f>
        <v>1</v>
      </c>
      <c r="CM109">
        <f>IF(countries_cumulative!CO108&gt;=50,1,0)</f>
        <v>1</v>
      </c>
      <c r="CN109">
        <f>IF(countries_cumulative!CP108&gt;=50,1,0)</f>
        <v>1</v>
      </c>
      <c r="CP109">
        <f t="shared" si="69"/>
        <v>88</v>
      </c>
      <c r="CQ109" t="str">
        <f t="shared" si="70"/>
        <v>Maldives</v>
      </c>
      <c r="CR109">
        <f ca="1">OFFSET(countries_cumulative!$D108,0,$CP109+CR$1)</f>
        <v>52</v>
      </c>
      <c r="CS109">
        <f ca="1">OFFSET(countries_cumulative!$D108,0,$CP109+CS$1)</f>
        <v>69</v>
      </c>
      <c r="CT109">
        <f ca="1">OFFSET(countries_cumulative!$D108,0,$CP109+CT$1)</f>
        <v>83</v>
      </c>
      <c r="CU109">
        <f ca="1">OFFSET(countries_cumulative!$D108,0,$CP109+CU$1)</f>
        <v>0</v>
      </c>
      <c r="CV109">
        <f ca="1">OFFSET(countries_cumulative!$D108,0,$CP109+CV$1)</f>
        <v>0</v>
      </c>
      <c r="CW109">
        <f ca="1">OFFSET(countries_cumulative!$D108,0,$CP109+CW$1)</f>
        <v>0</v>
      </c>
      <c r="CX109">
        <f ca="1">OFFSET(countries_cumulative!$D108,0,$CP109+CX$1)</f>
        <v>0</v>
      </c>
      <c r="CY109">
        <f ca="1">OFFSET(countries_cumulative!$D108,0,$CP109+CY$1)</f>
        <v>0</v>
      </c>
      <c r="CZ109">
        <f ca="1">OFFSET(countries_cumulative!$D108,0,$CP109+CZ$1)</f>
        <v>0</v>
      </c>
      <c r="DA109">
        <f ca="1">OFFSET(countries_cumulative!$D108,0,$CP109+DA$1)</f>
        <v>0</v>
      </c>
      <c r="DB109">
        <f ca="1">OFFSET(countries_cumulative!$D108,0,$CP109+DB$1)</f>
        <v>0</v>
      </c>
      <c r="DC109">
        <f ca="1">OFFSET(countries_cumulative!$D108,0,$CP109+DC$1)</f>
        <v>0</v>
      </c>
      <c r="DD109">
        <f ca="1">OFFSET(countries_cumulative!$D108,0,$CP109+DD$1)</f>
        <v>0</v>
      </c>
      <c r="DE109">
        <f ca="1">OFFSET(countries_cumulative!$D108,0,$CP109+DE$1)</f>
        <v>0</v>
      </c>
      <c r="DF109">
        <f ca="1">OFFSET(countries_cumulative!$D108,0,$CP109+DF$1)</f>
        <v>0</v>
      </c>
      <c r="DG109">
        <f ca="1">OFFSET(countries_cumulative!$D108,0,$CP109+DG$1)</f>
        <v>0</v>
      </c>
      <c r="DH109">
        <f ca="1">OFFSET(countries_cumulative!$D108,0,$CP109+DH$1)</f>
        <v>0</v>
      </c>
      <c r="DI109">
        <f ca="1">OFFSET(countries_cumulative!$D108,0,$CP109+DI$1)</f>
        <v>0</v>
      </c>
      <c r="DJ109">
        <f ca="1">OFFSET(countries_cumulative!$D108,0,$CP109+DJ$1)</f>
        <v>0</v>
      </c>
      <c r="DK109">
        <f ca="1">OFFSET(countries_cumulative!$D108,0,$CP109+DK$1)</f>
        <v>0</v>
      </c>
      <c r="DL109">
        <f ca="1">OFFSET(countries_cumulative!$D108,0,$CP109+DL$1)</f>
        <v>0</v>
      </c>
      <c r="DM109">
        <f ca="1">OFFSET(countries_cumulative!$D108,0,$CP109+DM$1)</f>
        <v>0</v>
      </c>
      <c r="DN109">
        <f ca="1">OFFSET(countries_cumulative!$D108,0,$CP109+DN$1)</f>
        <v>0</v>
      </c>
      <c r="DO109">
        <f ca="1">OFFSET(countries_cumulative!$D108,0,$CP109+DO$1)</f>
        <v>0</v>
      </c>
      <c r="DP109">
        <f ca="1">OFFSET(countries_cumulative!$D108,0,$CP109+DP$1)</f>
        <v>0</v>
      </c>
      <c r="DQ109">
        <f ca="1">OFFSET(countries_cumulative!$D108,0,$CP109+DQ$1)</f>
        <v>0</v>
      </c>
      <c r="DR109">
        <f ca="1">OFFSET(countries_cumulative!$D108,0,$CP109+DR$1)</f>
        <v>0</v>
      </c>
      <c r="DS109">
        <f ca="1">OFFSET(countries_cumulative!$D108,0,$CP109+DS$1)</f>
        <v>0</v>
      </c>
      <c r="DT109">
        <f ca="1">OFFSET(countries_cumulative!$D108,0,$CP109+DT$1)</f>
        <v>0</v>
      </c>
      <c r="DU109">
        <f ca="1">OFFSET(countries_cumulative!$D108,0,$CP109+DU$1)</f>
        <v>0</v>
      </c>
      <c r="DV109">
        <f ca="1">OFFSET(countries_cumulative!$D108,0,$CP109+DV$1)</f>
        <v>0</v>
      </c>
      <c r="DW109" s="3" t="s">
        <v>98</v>
      </c>
      <c r="DX109" t="str">
        <f t="shared" ca="1" si="71"/>
        <v/>
      </c>
      <c r="DZ109" t="s">
        <v>98</v>
      </c>
      <c r="EA109">
        <f t="shared" ca="1" si="72"/>
        <v>16</v>
      </c>
      <c r="EB109">
        <f t="shared" ca="1" si="73"/>
        <v>4.5677643628300215</v>
      </c>
      <c r="EC109">
        <f t="shared" ca="1" si="99"/>
        <v>-4.7325111568172487</v>
      </c>
      <c r="ED109" t="e">
        <f t="shared" ca="1" si="100"/>
        <v>#NUM!</v>
      </c>
      <c r="EE109">
        <f t="shared" ca="1" si="101"/>
        <v>-3.2039445754429603</v>
      </c>
      <c r="EF109" t="e">
        <f t="shared" ca="1" si="74"/>
        <v>#NUM!</v>
      </c>
      <c r="EG109">
        <f t="shared" ca="1" si="75"/>
        <v>-2.7585038958500605</v>
      </c>
      <c r="EH109" t="e">
        <f t="shared" ca="1" si="76"/>
        <v>#NUM!</v>
      </c>
      <c r="EI109">
        <f t="shared" ca="1" si="77"/>
        <v>-2.5511972929971547</v>
      </c>
      <c r="EJ109" t="e">
        <f t="shared" ca="1" si="78"/>
        <v>#NUM!</v>
      </c>
      <c r="EK109">
        <f t="shared" ca="1" si="79"/>
        <v>-2.4321889016756995</v>
      </c>
      <c r="EL109" t="e">
        <f t="shared" ca="1" si="80"/>
        <v>#NUM!</v>
      </c>
      <c r="EM109">
        <f t="shared" ca="1" si="81"/>
        <v>-2.3551902149365218</v>
      </c>
      <c r="EN109" t="e">
        <f t="shared" ca="1" si="82"/>
        <v>#NUM!</v>
      </c>
      <c r="EO109">
        <f t="shared" ca="1" si="83"/>
        <v>-2.3013682980565777</v>
      </c>
      <c r="EP109" t="e">
        <f t="shared" ca="1" si="84"/>
        <v>#NUM!</v>
      </c>
      <c r="EQ109">
        <f t="shared" ca="1" si="85"/>
        <v>-2.2616572078252806</v>
      </c>
      <c r="ER109" t="e">
        <f t="shared" ca="1" si="86"/>
        <v>#NUM!</v>
      </c>
      <c r="ES109">
        <f t="shared" ca="1" si="87"/>
        <v>-2.2311641629640819</v>
      </c>
      <c r="ET109" t="e">
        <f t="shared" ca="1" si="88"/>
        <v>#NUM!</v>
      </c>
      <c r="EU109">
        <f t="shared" ca="1" si="89"/>
        <v>-2.2070199406184718</v>
      </c>
      <c r="EV109" t="e">
        <f t="shared" ca="1" si="90"/>
        <v>#NUM!</v>
      </c>
      <c r="EW109">
        <f t="shared" ca="1" si="91"/>
        <v>-2.1874322529545656</v>
      </c>
      <c r="EX109" t="e">
        <f t="shared" ca="1" si="92"/>
        <v>#NUM!</v>
      </c>
      <c r="EY109">
        <f t="shared" ca="1" si="93"/>
        <v>-2.1712244602033071</v>
      </c>
      <c r="EZ109" t="e">
        <f t="shared" ca="1" si="94"/>
        <v>#NUM!</v>
      </c>
      <c r="FA109">
        <f t="shared" ca="1" si="95"/>
        <v>-2.1575924335023542</v>
      </c>
      <c r="FB109" t="e">
        <f t="shared" ca="1" si="96"/>
        <v>#NUM!</v>
      </c>
      <c r="FC109">
        <f t="shared" ca="1" si="97"/>
        <v>-2.1459681016563517</v>
      </c>
      <c r="FD109" t="e">
        <f t="shared" ca="1" si="98"/>
        <v>#NUM!</v>
      </c>
    </row>
    <row r="110" spans="1:160" hidden="1" x14ac:dyDescent="0.25">
      <c r="A110" s="3" t="s">
        <v>175</v>
      </c>
      <c r="B110">
        <f>IF(countries_cumulative!D109&gt;=50,1,0)</f>
        <v>0</v>
      </c>
      <c r="C110">
        <f>IF(countries_cumulative!E109&gt;=50,1,0)</f>
        <v>0</v>
      </c>
      <c r="D110">
        <f>IF(countries_cumulative!F109&gt;=50,1,0)</f>
        <v>0</v>
      </c>
      <c r="E110">
        <f>IF(countries_cumulative!G109&gt;=50,1,0)</f>
        <v>0</v>
      </c>
      <c r="F110">
        <f>IF(countries_cumulative!H109&gt;=50,1,0)</f>
        <v>0</v>
      </c>
      <c r="G110">
        <f>IF(countries_cumulative!I109&gt;=50,1,0)</f>
        <v>0</v>
      </c>
      <c r="H110">
        <f>IF(countries_cumulative!J109&gt;=50,1,0)</f>
        <v>0</v>
      </c>
      <c r="I110">
        <f>IF(countries_cumulative!K109&gt;=50,1,0)</f>
        <v>0</v>
      </c>
      <c r="J110">
        <f>IF(countries_cumulative!L109&gt;=50,1,0)</f>
        <v>0</v>
      </c>
      <c r="K110">
        <f>IF(countries_cumulative!M109&gt;=50,1,0)</f>
        <v>0</v>
      </c>
      <c r="L110">
        <f>IF(countries_cumulative!N109&gt;=50,1,0)</f>
        <v>0</v>
      </c>
      <c r="M110">
        <f>IF(countries_cumulative!O109&gt;=50,1,0)</f>
        <v>0</v>
      </c>
      <c r="N110">
        <f>IF(countries_cumulative!P109&gt;=50,1,0)</f>
        <v>0</v>
      </c>
      <c r="O110">
        <f>IF(countries_cumulative!Q109&gt;=50,1,0)</f>
        <v>0</v>
      </c>
      <c r="P110">
        <f>IF(countries_cumulative!R109&gt;=50,1,0)</f>
        <v>0</v>
      </c>
      <c r="Q110">
        <f>IF(countries_cumulative!S109&gt;=50,1,0)</f>
        <v>0</v>
      </c>
      <c r="R110">
        <f>IF(countries_cumulative!T109&gt;=50,1,0)</f>
        <v>0</v>
      </c>
      <c r="S110">
        <f>IF(countries_cumulative!U109&gt;=50,1,0)</f>
        <v>0</v>
      </c>
      <c r="T110">
        <f>IF(countries_cumulative!V109&gt;=50,1,0)</f>
        <v>0</v>
      </c>
      <c r="U110">
        <f>IF(countries_cumulative!W109&gt;=50,1,0)</f>
        <v>0</v>
      </c>
      <c r="V110">
        <f>IF(countries_cumulative!X109&gt;=50,1,0)</f>
        <v>0</v>
      </c>
      <c r="W110">
        <f>IF(countries_cumulative!Y109&gt;=50,1,0)</f>
        <v>0</v>
      </c>
      <c r="X110">
        <f>IF(countries_cumulative!Z109&gt;=50,1,0)</f>
        <v>0</v>
      </c>
      <c r="Y110">
        <f>IF(countries_cumulative!AA109&gt;=50,1,0)</f>
        <v>0</v>
      </c>
      <c r="Z110">
        <f>IF(countries_cumulative!AB109&gt;=50,1,0)</f>
        <v>0</v>
      </c>
      <c r="AA110">
        <f>IF(countries_cumulative!AC109&gt;=50,1,0)</f>
        <v>0</v>
      </c>
      <c r="AB110">
        <f>IF(countries_cumulative!AD109&gt;=50,1,0)</f>
        <v>0</v>
      </c>
      <c r="AC110">
        <f>IF(countries_cumulative!AE109&gt;=50,1,0)</f>
        <v>0</v>
      </c>
      <c r="AD110">
        <f>IF(countries_cumulative!AF109&gt;=50,1,0)</f>
        <v>0</v>
      </c>
      <c r="AE110">
        <f>IF(countries_cumulative!AG109&gt;=50,1,0)</f>
        <v>0</v>
      </c>
      <c r="AF110">
        <f>IF(countries_cumulative!AH109&gt;=50,1,0)</f>
        <v>0</v>
      </c>
      <c r="AG110">
        <f>IF(countries_cumulative!AI109&gt;=50,1,0)</f>
        <v>0</v>
      </c>
      <c r="AH110">
        <f>IF(countries_cumulative!AJ109&gt;=50,1,0)</f>
        <v>0</v>
      </c>
      <c r="AI110">
        <f>IF(countries_cumulative!AK109&gt;=50,1,0)</f>
        <v>0</v>
      </c>
      <c r="AJ110">
        <f>IF(countries_cumulative!AL109&gt;=50,1,0)</f>
        <v>0</v>
      </c>
      <c r="AK110">
        <f>IF(countries_cumulative!AM109&gt;=50,1,0)</f>
        <v>0</v>
      </c>
      <c r="AL110">
        <f>IF(countries_cumulative!AN109&gt;=50,1,0)</f>
        <v>0</v>
      </c>
      <c r="AM110">
        <f>IF(countries_cumulative!AO109&gt;=50,1,0)</f>
        <v>0</v>
      </c>
      <c r="AN110">
        <f>IF(countries_cumulative!AP109&gt;=50,1,0)</f>
        <v>0</v>
      </c>
      <c r="AO110">
        <f>IF(countries_cumulative!AQ109&gt;=50,1,0)</f>
        <v>0</v>
      </c>
      <c r="AP110">
        <f>IF(countries_cumulative!AR109&gt;=50,1,0)</f>
        <v>0</v>
      </c>
      <c r="AQ110">
        <f>IF(countries_cumulative!AS109&gt;=50,1,0)</f>
        <v>0</v>
      </c>
      <c r="AR110">
        <f>IF(countries_cumulative!AT109&gt;=50,1,0)</f>
        <v>0</v>
      </c>
      <c r="AS110">
        <f>IF(countries_cumulative!AU109&gt;=50,1,0)</f>
        <v>0</v>
      </c>
      <c r="AT110">
        <f>IF(countries_cumulative!AV109&gt;=50,1,0)</f>
        <v>0</v>
      </c>
      <c r="AU110">
        <f>IF(countries_cumulative!AW109&gt;=50,1,0)</f>
        <v>0</v>
      </c>
      <c r="AV110">
        <f>IF(countries_cumulative!AX109&gt;=50,1,0)</f>
        <v>0</v>
      </c>
      <c r="AW110">
        <f>IF(countries_cumulative!AY109&gt;=50,1,0)</f>
        <v>0</v>
      </c>
      <c r="AX110">
        <f>IF(countries_cumulative!AZ109&gt;=50,1,0)</f>
        <v>0</v>
      </c>
      <c r="AY110">
        <f>IF(countries_cumulative!BA109&gt;=50,1,0)</f>
        <v>0</v>
      </c>
      <c r="AZ110">
        <f>IF(countries_cumulative!BB109&gt;=50,1,0)</f>
        <v>0</v>
      </c>
      <c r="BA110">
        <f>IF(countries_cumulative!BC109&gt;=50,1,0)</f>
        <v>0</v>
      </c>
      <c r="BB110">
        <f>IF(countries_cumulative!BD109&gt;=50,1,0)</f>
        <v>0</v>
      </c>
      <c r="BC110">
        <f>IF(countries_cumulative!BE109&gt;=50,1,0)</f>
        <v>0</v>
      </c>
      <c r="BD110">
        <f>IF(countries_cumulative!BF109&gt;=50,1,0)</f>
        <v>0</v>
      </c>
      <c r="BE110">
        <f>IF(countries_cumulative!BG109&gt;=50,1,0)</f>
        <v>0</v>
      </c>
      <c r="BF110">
        <f>IF(countries_cumulative!BH109&gt;=50,1,0)</f>
        <v>0</v>
      </c>
      <c r="BG110">
        <f>IF(countries_cumulative!BI109&gt;=50,1,0)</f>
        <v>0</v>
      </c>
      <c r="BH110">
        <f>IF(countries_cumulative!BJ109&gt;=50,1,0)</f>
        <v>0</v>
      </c>
      <c r="BI110">
        <f>IF(countries_cumulative!BK109&gt;=50,1,0)</f>
        <v>0</v>
      </c>
      <c r="BJ110">
        <f>IF(countries_cumulative!BL109&gt;=50,1,0)</f>
        <v>0</v>
      </c>
      <c r="BK110">
        <f>IF(countries_cumulative!BM109&gt;=50,1,0)</f>
        <v>0</v>
      </c>
      <c r="BL110">
        <f>IF(countries_cumulative!BN109&gt;=50,1,0)</f>
        <v>0</v>
      </c>
      <c r="BM110">
        <f>IF(countries_cumulative!BO109&gt;=50,1,0)</f>
        <v>0</v>
      </c>
      <c r="BN110">
        <f>IF(countries_cumulative!BP109&gt;=50,1,0)</f>
        <v>0</v>
      </c>
      <c r="BO110">
        <f>IF(countries_cumulative!BQ109&gt;=50,1,0)</f>
        <v>0</v>
      </c>
      <c r="BP110">
        <f>IF(countries_cumulative!BR109&gt;=50,1,0)</f>
        <v>0</v>
      </c>
      <c r="BQ110">
        <f>IF(countries_cumulative!BS109&gt;=50,1,0)</f>
        <v>0</v>
      </c>
      <c r="BR110">
        <f>IF(countries_cumulative!BT109&gt;=50,1,0)</f>
        <v>0</v>
      </c>
      <c r="BS110">
        <f>IF(countries_cumulative!BU109&gt;=50,1,0)</f>
        <v>0</v>
      </c>
      <c r="BT110">
        <f>IF(countries_cumulative!BV109&gt;=50,1,0)</f>
        <v>0</v>
      </c>
      <c r="BU110">
        <f>IF(countries_cumulative!BW109&gt;=50,1,0)</f>
        <v>0</v>
      </c>
      <c r="BV110">
        <f>IF(countries_cumulative!BX109&gt;=50,1,0)</f>
        <v>0</v>
      </c>
      <c r="BW110">
        <f>IF(countries_cumulative!BY109&gt;=50,1,0)</f>
        <v>0</v>
      </c>
      <c r="BX110">
        <f>IF(countries_cumulative!BZ109&gt;=50,1,0)</f>
        <v>0</v>
      </c>
      <c r="BY110">
        <f>IF(countries_cumulative!CA109&gt;=50,1,0)</f>
        <v>0</v>
      </c>
      <c r="BZ110">
        <f>IF(countries_cumulative!CB109&gt;=50,1,0)</f>
        <v>1</v>
      </c>
      <c r="CA110">
        <f>IF(countries_cumulative!CC109&gt;=50,1,0)</f>
        <v>1</v>
      </c>
      <c r="CB110">
        <f>IF(countries_cumulative!CD109&gt;=50,1,0)</f>
        <v>1</v>
      </c>
      <c r="CC110">
        <f>IF(countries_cumulative!CE109&gt;=50,1,0)</f>
        <v>1</v>
      </c>
      <c r="CD110">
        <f>IF(countries_cumulative!CF109&gt;=50,1,0)</f>
        <v>1</v>
      </c>
      <c r="CE110">
        <f>IF(countries_cumulative!CG109&gt;=50,1,0)</f>
        <v>1</v>
      </c>
      <c r="CF110">
        <f>IF(countries_cumulative!CH109&gt;=50,1,0)</f>
        <v>1</v>
      </c>
      <c r="CG110">
        <f>IF(countries_cumulative!CI109&gt;=50,1,0)</f>
        <v>1</v>
      </c>
      <c r="CH110">
        <f>IF(countries_cumulative!CJ109&gt;=50,1,0)</f>
        <v>1</v>
      </c>
      <c r="CI110">
        <f>IF(countries_cumulative!CK109&gt;=50,1,0)</f>
        <v>1</v>
      </c>
      <c r="CJ110">
        <f>IF(countries_cumulative!CL109&gt;=50,1,0)</f>
        <v>1</v>
      </c>
      <c r="CK110">
        <f>IF(countries_cumulative!CM109&gt;=50,1,0)</f>
        <v>1</v>
      </c>
      <c r="CL110">
        <f>IF(countries_cumulative!CN109&gt;=50,1,0)</f>
        <v>1</v>
      </c>
      <c r="CM110">
        <f>IF(countries_cumulative!CO109&gt;=50,1,0)</f>
        <v>1</v>
      </c>
      <c r="CN110">
        <f>IF(countries_cumulative!CP109&gt;=50,1,0)</f>
        <v>1</v>
      </c>
      <c r="CP110">
        <f t="shared" si="69"/>
        <v>76</v>
      </c>
      <c r="CQ110" t="str">
        <f t="shared" si="70"/>
        <v>Mali</v>
      </c>
      <c r="CR110">
        <f ca="1">OFFSET(countries_cumulative!$D109,0,$CP110+CR$1)</f>
        <v>56</v>
      </c>
      <c r="CS110">
        <f ca="1">OFFSET(countries_cumulative!$D109,0,$CP110+CS$1)</f>
        <v>59</v>
      </c>
      <c r="CT110">
        <f ca="1">OFFSET(countries_cumulative!$D109,0,$CP110+CT$1)</f>
        <v>74</v>
      </c>
      <c r="CU110">
        <f ca="1">OFFSET(countries_cumulative!$D109,0,$CP110+CU$1)</f>
        <v>87</v>
      </c>
      <c r="CV110">
        <f ca="1">OFFSET(countries_cumulative!$D109,0,$CP110+CV$1)</f>
        <v>87</v>
      </c>
      <c r="CW110">
        <f ca="1">OFFSET(countries_cumulative!$D109,0,$CP110+CW$1)</f>
        <v>105</v>
      </c>
      <c r="CX110">
        <f ca="1">OFFSET(countries_cumulative!$D109,0,$CP110+CX$1)</f>
        <v>123</v>
      </c>
      <c r="CY110">
        <f ca="1">OFFSET(countries_cumulative!$D109,0,$CP110+CY$1)</f>
        <v>144</v>
      </c>
      <c r="CZ110">
        <f ca="1">OFFSET(countries_cumulative!$D109,0,$CP110+CZ$1)</f>
        <v>148</v>
      </c>
      <c r="DA110">
        <f ca="1">OFFSET(countries_cumulative!$D109,0,$CP110+DA$1)</f>
        <v>171</v>
      </c>
      <c r="DB110">
        <f ca="1">OFFSET(countries_cumulative!$D109,0,$CP110+DB$1)</f>
        <v>171</v>
      </c>
      <c r="DC110">
        <f ca="1">OFFSET(countries_cumulative!$D109,0,$CP110+DC$1)</f>
        <v>216</v>
      </c>
      <c r="DD110">
        <f ca="1">OFFSET(countries_cumulative!$D109,0,$CP110+DD$1)</f>
        <v>224</v>
      </c>
      <c r="DE110">
        <f ca="1">OFFSET(countries_cumulative!$D109,0,$CP110+DE$1)</f>
        <v>246</v>
      </c>
      <c r="DF110">
        <f ca="1">OFFSET(countries_cumulative!$D109,0,$CP110+DF$1)</f>
        <v>258</v>
      </c>
      <c r="DG110">
        <f ca="1">OFFSET(countries_cumulative!$D109,0,$CP110+DG$1)</f>
        <v>0</v>
      </c>
      <c r="DH110">
        <f ca="1">OFFSET(countries_cumulative!$D109,0,$CP110+DH$1)</f>
        <v>0</v>
      </c>
      <c r="DI110">
        <f ca="1">OFFSET(countries_cumulative!$D109,0,$CP110+DI$1)</f>
        <v>0</v>
      </c>
      <c r="DJ110">
        <f ca="1">OFFSET(countries_cumulative!$D109,0,$CP110+DJ$1)</f>
        <v>0</v>
      </c>
      <c r="DK110">
        <f ca="1">OFFSET(countries_cumulative!$D109,0,$CP110+DK$1)</f>
        <v>0</v>
      </c>
      <c r="DL110">
        <f ca="1">OFFSET(countries_cumulative!$D109,0,$CP110+DL$1)</f>
        <v>0</v>
      </c>
      <c r="DM110">
        <f ca="1">OFFSET(countries_cumulative!$D109,0,$CP110+DM$1)</f>
        <v>0</v>
      </c>
      <c r="DN110">
        <f ca="1">OFFSET(countries_cumulative!$D109,0,$CP110+DN$1)</f>
        <v>0</v>
      </c>
      <c r="DO110">
        <f ca="1">OFFSET(countries_cumulative!$D109,0,$CP110+DO$1)</f>
        <v>0</v>
      </c>
      <c r="DP110">
        <f ca="1">OFFSET(countries_cumulative!$D109,0,$CP110+DP$1)</f>
        <v>0</v>
      </c>
      <c r="DQ110">
        <f ca="1">OFFSET(countries_cumulative!$D109,0,$CP110+DQ$1)</f>
        <v>0</v>
      </c>
      <c r="DR110">
        <f ca="1">OFFSET(countries_cumulative!$D109,0,$CP110+DR$1)</f>
        <v>0</v>
      </c>
      <c r="DS110">
        <f ca="1">OFFSET(countries_cumulative!$D109,0,$CP110+DS$1)</f>
        <v>0</v>
      </c>
      <c r="DT110">
        <f ca="1">OFFSET(countries_cumulative!$D109,0,$CP110+DT$1)</f>
        <v>0</v>
      </c>
      <c r="DU110">
        <f ca="1">OFFSET(countries_cumulative!$D109,0,$CP110+DU$1)</f>
        <v>0</v>
      </c>
      <c r="DV110">
        <f ca="1">OFFSET(countries_cumulative!$D109,0,$CP110+DV$1)</f>
        <v>0</v>
      </c>
      <c r="DW110" s="3" t="s">
        <v>175</v>
      </c>
      <c r="DX110" t="str">
        <f t="shared" ca="1" si="71"/>
        <v/>
      </c>
      <c r="DZ110" t="s">
        <v>175</v>
      </c>
      <c r="EA110">
        <f t="shared" ca="1" si="72"/>
        <v>2</v>
      </c>
      <c r="EB110">
        <f t="shared" ca="1" si="73"/>
        <v>3.2426406871192848</v>
      </c>
      <c r="EC110">
        <f t="shared" ca="1" si="99"/>
        <v>2.1413806523913927</v>
      </c>
      <c r="ED110">
        <f t="shared" ca="1" si="100"/>
        <v>1.359611061770567</v>
      </c>
      <c r="EE110">
        <f t="shared" ca="1" si="101"/>
        <v>1.1779064244827797</v>
      </c>
      <c r="EF110">
        <f t="shared" ca="1" si="74"/>
        <v>1.0153282860233164</v>
      </c>
      <c r="EG110">
        <f t="shared" ca="1" si="75"/>
        <v>0.89575949076731454</v>
      </c>
      <c r="EH110">
        <f t="shared" ca="1" si="76"/>
        <v>0.75984119018804441</v>
      </c>
      <c r="EI110">
        <f t="shared" ca="1" si="77"/>
        <v>0.69420682410553458</v>
      </c>
      <c r="EJ110">
        <f t="shared" ca="1" si="78"/>
        <v>0.60719948299235083</v>
      </c>
      <c r="EK110">
        <f t="shared" ca="1" si="79"/>
        <v>0.58626062426548642</v>
      </c>
      <c r="EL110">
        <f t="shared" ca="1" si="80"/>
        <v>0.53264806114230101</v>
      </c>
      <c r="EM110">
        <f t="shared" ca="1" si="81"/>
        <v>0.49723075171369735</v>
      </c>
      <c r="EN110">
        <f t="shared" ca="1" si="82"/>
        <v>0.46105967666554148</v>
      </c>
      <c r="EO110">
        <f t="shared" ca="1" si="83"/>
        <v>-2.3078136577370625</v>
      </c>
      <c r="EP110" t="e">
        <f t="shared" ca="1" si="84"/>
        <v>#NUM!</v>
      </c>
      <c r="EQ110">
        <f t="shared" ca="1" si="85"/>
        <v>-2.2671691459496235</v>
      </c>
      <c r="ER110" t="e">
        <f t="shared" ca="1" si="86"/>
        <v>#NUM!</v>
      </c>
      <c r="ES110">
        <f t="shared" ca="1" si="87"/>
        <v>-2.2359755969861137</v>
      </c>
      <c r="ET110" t="e">
        <f t="shared" ca="1" si="88"/>
        <v>#NUM!</v>
      </c>
      <c r="EU110">
        <f t="shared" ca="1" si="89"/>
        <v>-2.211286979568758</v>
      </c>
      <c r="EV110" t="e">
        <f t="shared" ca="1" si="90"/>
        <v>#NUM!</v>
      </c>
      <c r="EW110">
        <f t="shared" ca="1" si="91"/>
        <v>-2.1912644319802164</v>
      </c>
      <c r="EX110" t="e">
        <f t="shared" ca="1" si="92"/>
        <v>#NUM!</v>
      </c>
      <c r="EY110">
        <f t="shared" ca="1" si="93"/>
        <v>-2.1747014939629161</v>
      </c>
      <c r="EZ110" t="e">
        <f t="shared" ca="1" si="94"/>
        <v>#NUM!</v>
      </c>
      <c r="FA110">
        <f t="shared" ca="1" si="95"/>
        <v>-2.1607740878309327</v>
      </c>
      <c r="FB110" t="e">
        <f t="shared" ca="1" si="96"/>
        <v>#NUM!</v>
      </c>
      <c r="FC110">
        <f t="shared" ca="1" si="97"/>
        <v>-2.1489003077189164</v>
      </c>
      <c r="FD110" t="e">
        <f t="shared" ca="1" si="98"/>
        <v>#NUM!</v>
      </c>
    </row>
    <row r="111" spans="1:160" x14ac:dyDescent="0.25">
      <c r="A111" s="3" t="s">
        <v>99</v>
      </c>
      <c r="B111">
        <f>IF(countries_cumulative!D110&gt;=50,1,0)</f>
        <v>0</v>
      </c>
      <c r="C111">
        <f>IF(countries_cumulative!E110&gt;=50,1,0)</f>
        <v>0</v>
      </c>
      <c r="D111">
        <f>IF(countries_cumulative!F110&gt;=50,1,0)</f>
        <v>0</v>
      </c>
      <c r="E111">
        <f>IF(countries_cumulative!G110&gt;=50,1,0)</f>
        <v>0</v>
      </c>
      <c r="F111">
        <f>IF(countries_cumulative!H110&gt;=50,1,0)</f>
        <v>0</v>
      </c>
      <c r="G111">
        <f>IF(countries_cumulative!I110&gt;=50,1,0)</f>
        <v>0</v>
      </c>
      <c r="H111">
        <f>IF(countries_cumulative!J110&gt;=50,1,0)</f>
        <v>0</v>
      </c>
      <c r="I111">
        <f>IF(countries_cumulative!K110&gt;=50,1,0)</f>
        <v>0</v>
      </c>
      <c r="J111">
        <f>IF(countries_cumulative!L110&gt;=50,1,0)</f>
        <v>0</v>
      </c>
      <c r="K111">
        <f>IF(countries_cumulative!M110&gt;=50,1,0)</f>
        <v>0</v>
      </c>
      <c r="L111">
        <f>IF(countries_cumulative!N110&gt;=50,1,0)</f>
        <v>0</v>
      </c>
      <c r="M111">
        <f>IF(countries_cumulative!O110&gt;=50,1,0)</f>
        <v>0</v>
      </c>
      <c r="N111">
        <f>IF(countries_cumulative!P110&gt;=50,1,0)</f>
        <v>0</v>
      </c>
      <c r="O111">
        <f>IF(countries_cumulative!Q110&gt;=50,1,0)</f>
        <v>0</v>
      </c>
      <c r="P111">
        <f>IF(countries_cumulative!R110&gt;=50,1,0)</f>
        <v>0</v>
      </c>
      <c r="Q111">
        <f>IF(countries_cumulative!S110&gt;=50,1,0)</f>
        <v>0</v>
      </c>
      <c r="R111">
        <f>IF(countries_cumulative!T110&gt;=50,1,0)</f>
        <v>0</v>
      </c>
      <c r="S111">
        <f>IF(countries_cumulative!U110&gt;=50,1,0)</f>
        <v>0</v>
      </c>
      <c r="T111">
        <f>IF(countries_cumulative!V110&gt;=50,1,0)</f>
        <v>0</v>
      </c>
      <c r="U111">
        <f>IF(countries_cumulative!W110&gt;=50,1,0)</f>
        <v>0</v>
      </c>
      <c r="V111">
        <f>IF(countries_cumulative!X110&gt;=50,1,0)</f>
        <v>0</v>
      </c>
      <c r="W111">
        <f>IF(countries_cumulative!Y110&gt;=50,1,0)</f>
        <v>0</v>
      </c>
      <c r="X111">
        <f>IF(countries_cumulative!Z110&gt;=50,1,0)</f>
        <v>0</v>
      </c>
      <c r="Y111">
        <f>IF(countries_cumulative!AA110&gt;=50,1,0)</f>
        <v>0</v>
      </c>
      <c r="Z111">
        <f>IF(countries_cumulative!AB110&gt;=50,1,0)</f>
        <v>0</v>
      </c>
      <c r="AA111">
        <f>IF(countries_cumulative!AC110&gt;=50,1,0)</f>
        <v>0</v>
      </c>
      <c r="AB111">
        <f>IF(countries_cumulative!AD110&gt;=50,1,0)</f>
        <v>0</v>
      </c>
      <c r="AC111">
        <f>IF(countries_cumulative!AE110&gt;=50,1,0)</f>
        <v>0</v>
      </c>
      <c r="AD111">
        <f>IF(countries_cumulative!AF110&gt;=50,1,0)</f>
        <v>0</v>
      </c>
      <c r="AE111">
        <f>IF(countries_cumulative!AG110&gt;=50,1,0)</f>
        <v>0</v>
      </c>
      <c r="AF111">
        <f>IF(countries_cumulative!AH110&gt;=50,1,0)</f>
        <v>0</v>
      </c>
      <c r="AG111">
        <f>IF(countries_cumulative!AI110&gt;=50,1,0)</f>
        <v>0</v>
      </c>
      <c r="AH111">
        <f>IF(countries_cumulative!AJ110&gt;=50,1,0)</f>
        <v>0</v>
      </c>
      <c r="AI111">
        <f>IF(countries_cumulative!AK110&gt;=50,1,0)</f>
        <v>0</v>
      </c>
      <c r="AJ111">
        <f>IF(countries_cumulative!AL110&gt;=50,1,0)</f>
        <v>0</v>
      </c>
      <c r="AK111">
        <f>IF(countries_cumulative!AM110&gt;=50,1,0)</f>
        <v>0</v>
      </c>
      <c r="AL111">
        <f>IF(countries_cumulative!AN110&gt;=50,1,0)</f>
        <v>0</v>
      </c>
      <c r="AM111">
        <f>IF(countries_cumulative!AO110&gt;=50,1,0)</f>
        <v>0</v>
      </c>
      <c r="AN111">
        <f>IF(countries_cumulative!AP110&gt;=50,1,0)</f>
        <v>0</v>
      </c>
      <c r="AO111">
        <f>IF(countries_cumulative!AQ110&gt;=50,1,0)</f>
        <v>0</v>
      </c>
      <c r="AP111">
        <f>IF(countries_cumulative!AR110&gt;=50,1,0)</f>
        <v>0</v>
      </c>
      <c r="AQ111">
        <f>IF(countries_cumulative!AS110&gt;=50,1,0)</f>
        <v>0</v>
      </c>
      <c r="AR111">
        <f>IF(countries_cumulative!AT110&gt;=50,1,0)</f>
        <v>0</v>
      </c>
      <c r="AS111">
        <f>IF(countries_cumulative!AU110&gt;=50,1,0)</f>
        <v>0</v>
      </c>
      <c r="AT111">
        <f>IF(countries_cumulative!AV110&gt;=50,1,0)</f>
        <v>0</v>
      </c>
      <c r="AU111">
        <f>IF(countries_cumulative!AW110&gt;=50,1,0)</f>
        <v>0</v>
      </c>
      <c r="AV111">
        <f>IF(countries_cumulative!AX110&gt;=50,1,0)</f>
        <v>0</v>
      </c>
      <c r="AW111">
        <f>IF(countries_cumulative!AY110&gt;=50,1,0)</f>
        <v>0</v>
      </c>
      <c r="AX111">
        <f>IF(countries_cumulative!AZ110&gt;=50,1,0)</f>
        <v>0</v>
      </c>
      <c r="AY111">
        <f>IF(countries_cumulative!BA110&gt;=50,1,0)</f>
        <v>0</v>
      </c>
      <c r="AZ111">
        <f>IF(countries_cumulative!BB110&gt;=50,1,0)</f>
        <v>0</v>
      </c>
      <c r="BA111">
        <f>IF(countries_cumulative!BC110&gt;=50,1,0)</f>
        <v>0</v>
      </c>
      <c r="BB111">
        <f>IF(countries_cumulative!BD110&gt;=50,1,0)</f>
        <v>0</v>
      </c>
      <c r="BC111">
        <f>IF(countries_cumulative!BE110&gt;=50,1,0)</f>
        <v>0</v>
      </c>
      <c r="BD111">
        <f>IF(countries_cumulative!BF110&gt;=50,1,0)</f>
        <v>0</v>
      </c>
      <c r="BE111">
        <f>IF(countries_cumulative!BG110&gt;=50,1,0)</f>
        <v>0</v>
      </c>
      <c r="BF111">
        <f>IF(countries_cumulative!BH110&gt;=50,1,0)</f>
        <v>0</v>
      </c>
      <c r="BG111">
        <f>IF(countries_cumulative!BI110&gt;=50,1,0)</f>
        <v>1</v>
      </c>
      <c r="BH111">
        <f>IF(countries_cumulative!BJ110&gt;=50,1,0)</f>
        <v>1</v>
      </c>
      <c r="BI111">
        <f>IF(countries_cumulative!BK110&gt;=50,1,0)</f>
        <v>1</v>
      </c>
      <c r="BJ111">
        <f>IF(countries_cumulative!BL110&gt;=50,1,0)</f>
        <v>1</v>
      </c>
      <c r="BK111">
        <f>IF(countries_cumulative!BM110&gt;=50,1,0)</f>
        <v>1</v>
      </c>
      <c r="BL111">
        <f>IF(countries_cumulative!BN110&gt;=50,1,0)</f>
        <v>1</v>
      </c>
      <c r="BM111">
        <f>IF(countries_cumulative!BO110&gt;=50,1,0)</f>
        <v>1</v>
      </c>
      <c r="BN111">
        <f>IF(countries_cumulative!BP110&gt;=50,1,0)</f>
        <v>1</v>
      </c>
      <c r="BO111">
        <f>IF(countries_cumulative!BQ110&gt;=50,1,0)</f>
        <v>1</v>
      </c>
      <c r="BP111">
        <f>IF(countries_cumulative!BR110&gt;=50,1,0)</f>
        <v>1</v>
      </c>
      <c r="BQ111">
        <f>IF(countries_cumulative!BS110&gt;=50,1,0)</f>
        <v>1</v>
      </c>
      <c r="BR111">
        <f>IF(countries_cumulative!BT110&gt;=50,1,0)</f>
        <v>1</v>
      </c>
      <c r="BS111">
        <f>IF(countries_cumulative!BU110&gt;=50,1,0)</f>
        <v>1</v>
      </c>
      <c r="BT111">
        <f>IF(countries_cumulative!BV110&gt;=50,1,0)</f>
        <v>1</v>
      </c>
      <c r="BU111">
        <f>IF(countries_cumulative!BW110&gt;=50,1,0)</f>
        <v>1</v>
      </c>
      <c r="BV111">
        <f>IF(countries_cumulative!BX110&gt;=50,1,0)</f>
        <v>1</v>
      </c>
      <c r="BW111">
        <f>IF(countries_cumulative!BY110&gt;=50,1,0)</f>
        <v>1</v>
      </c>
      <c r="BX111">
        <f>IF(countries_cumulative!BZ110&gt;=50,1,0)</f>
        <v>1</v>
      </c>
      <c r="BY111">
        <f>IF(countries_cumulative!CA110&gt;=50,1,0)</f>
        <v>1</v>
      </c>
      <c r="BZ111">
        <f>IF(countries_cumulative!CB110&gt;=50,1,0)</f>
        <v>1</v>
      </c>
      <c r="CA111">
        <f>IF(countries_cumulative!CC110&gt;=50,1,0)</f>
        <v>1</v>
      </c>
      <c r="CB111">
        <f>IF(countries_cumulative!CD110&gt;=50,1,0)</f>
        <v>1</v>
      </c>
      <c r="CC111">
        <f>IF(countries_cumulative!CE110&gt;=50,1,0)</f>
        <v>1</v>
      </c>
      <c r="CD111">
        <f>IF(countries_cumulative!CF110&gt;=50,1,0)</f>
        <v>1</v>
      </c>
      <c r="CE111">
        <f>IF(countries_cumulative!CG110&gt;=50,1,0)</f>
        <v>1</v>
      </c>
      <c r="CF111">
        <f>IF(countries_cumulative!CH110&gt;=50,1,0)</f>
        <v>1</v>
      </c>
      <c r="CG111">
        <f>IF(countries_cumulative!CI110&gt;=50,1,0)</f>
        <v>1</v>
      </c>
      <c r="CH111">
        <f>IF(countries_cumulative!CJ110&gt;=50,1,0)</f>
        <v>1</v>
      </c>
      <c r="CI111">
        <f>IF(countries_cumulative!CK110&gt;=50,1,0)</f>
        <v>1</v>
      </c>
      <c r="CJ111">
        <f>IF(countries_cumulative!CL110&gt;=50,1,0)</f>
        <v>1</v>
      </c>
      <c r="CK111">
        <f>IF(countries_cumulative!CM110&gt;=50,1,0)</f>
        <v>1</v>
      </c>
      <c r="CL111">
        <f>IF(countries_cumulative!CN110&gt;=50,1,0)</f>
        <v>1</v>
      </c>
      <c r="CM111">
        <f>IF(countries_cumulative!CO110&gt;=50,1,0)</f>
        <v>1</v>
      </c>
      <c r="CN111">
        <f>IF(countries_cumulative!CP110&gt;=50,1,0)</f>
        <v>1</v>
      </c>
      <c r="CP111">
        <f t="shared" si="69"/>
        <v>57</v>
      </c>
      <c r="CQ111" t="str">
        <f t="shared" si="70"/>
        <v>Malta</v>
      </c>
      <c r="CR111">
        <f ca="1">OFFSET(countries_cumulative!$D110,0,$CP111+CR$1)</f>
        <v>53</v>
      </c>
      <c r="CS111">
        <f ca="1">OFFSET(countries_cumulative!$D110,0,$CP111+CS$1)</f>
        <v>64</v>
      </c>
      <c r="CT111">
        <f ca="1">OFFSET(countries_cumulative!$D110,0,$CP111+CT$1)</f>
        <v>73</v>
      </c>
      <c r="CU111">
        <f ca="1">OFFSET(countries_cumulative!$D110,0,$CP111+CU$1)</f>
        <v>90</v>
      </c>
      <c r="CV111">
        <f ca="1">OFFSET(countries_cumulative!$D110,0,$CP111+CV$1)</f>
        <v>107</v>
      </c>
      <c r="CW111">
        <f ca="1">OFFSET(countries_cumulative!$D110,0,$CP111+CW$1)</f>
        <v>110</v>
      </c>
      <c r="CX111">
        <f ca="1">OFFSET(countries_cumulative!$D110,0,$CP111+CX$1)</f>
        <v>129</v>
      </c>
      <c r="CY111">
        <f ca="1">OFFSET(countries_cumulative!$D110,0,$CP111+CY$1)</f>
        <v>134</v>
      </c>
      <c r="CZ111">
        <f ca="1">OFFSET(countries_cumulative!$D110,0,$CP111+CZ$1)</f>
        <v>139</v>
      </c>
      <c r="DA111">
        <f ca="1">OFFSET(countries_cumulative!$D110,0,$CP111+DA$1)</f>
        <v>149</v>
      </c>
      <c r="DB111">
        <f ca="1">OFFSET(countries_cumulative!$D110,0,$CP111+DB$1)</f>
        <v>151</v>
      </c>
      <c r="DC111">
        <f ca="1">OFFSET(countries_cumulative!$D110,0,$CP111+DC$1)</f>
        <v>156</v>
      </c>
      <c r="DD111">
        <f ca="1">OFFSET(countries_cumulative!$D110,0,$CP111+DD$1)</f>
        <v>169</v>
      </c>
      <c r="DE111">
        <f ca="1">OFFSET(countries_cumulative!$D110,0,$CP111+DE$1)</f>
        <v>188</v>
      </c>
      <c r="DF111">
        <f ca="1">OFFSET(countries_cumulative!$D110,0,$CP111+DF$1)</f>
        <v>196</v>
      </c>
      <c r="DG111">
        <f ca="1">OFFSET(countries_cumulative!$D110,0,$CP111+DG$1)</f>
        <v>202</v>
      </c>
      <c r="DH111">
        <f ca="1">OFFSET(countries_cumulative!$D110,0,$CP111+DH$1)</f>
        <v>213</v>
      </c>
      <c r="DI111">
        <f ca="1">OFFSET(countries_cumulative!$D110,0,$CP111+DI$1)</f>
        <v>227</v>
      </c>
      <c r="DJ111">
        <f ca="1">OFFSET(countries_cumulative!$D110,0,$CP111+DJ$1)</f>
        <v>241</v>
      </c>
      <c r="DK111">
        <f ca="1">OFFSET(countries_cumulative!$D110,0,$CP111+DK$1)</f>
        <v>293</v>
      </c>
      <c r="DL111">
        <f ca="1">OFFSET(countries_cumulative!$D110,0,$CP111+DL$1)</f>
        <v>299</v>
      </c>
      <c r="DM111">
        <f ca="1">OFFSET(countries_cumulative!$D110,0,$CP111+DM$1)</f>
        <v>337</v>
      </c>
      <c r="DN111">
        <f ca="1">OFFSET(countries_cumulative!$D110,0,$CP111+DN$1)</f>
        <v>350</v>
      </c>
      <c r="DO111">
        <f ca="1">OFFSET(countries_cumulative!$D110,0,$CP111+DO$1)</f>
        <v>370</v>
      </c>
      <c r="DP111">
        <f ca="1">OFFSET(countries_cumulative!$D110,0,$CP111+DP$1)</f>
        <v>378</v>
      </c>
      <c r="DQ111">
        <f ca="1">OFFSET(countries_cumulative!$D110,0,$CP111+DQ$1)</f>
        <v>384</v>
      </c>
      <c r="DR111">
        <f ca="1">OFFSET(countries_cumulative!$D110,0,$CP111+DR$1)</f>
        <v>393</v>
      </c>
      <c r="DS111">
        <f ca="1">OFFSET(countries_cumulative!$D110,0,$CP111+DS$1)</f>
        <v>399</v>
      </c>
      <c r="DT111">
        <f ca="1">OFFSET(countries_cumulative!$D110,0,$CP111+DT$1)</f>
        <v>412</v>
      </c>
      <c r="DU111">
        <f ca="1">OFFSET(countries_cumulative!$D110,0,$CP111+DU$1)</f>
        <v>422</v>
      </c>
      <c r="DV111">
        <f ca="1">OFFSET(countries_cumulative!$D110,0,$CP111+DV$1)</f>
        <v>426</v>
      </c>
      <c r="DW111" s="3" t="s">
        <v>99</v>
      </c>
      <c r="DX111">
        <f t="shared" ca="1" si="71"/>
        <v>0.218214116463048</v>
      </c>
      <c r="DZ111" t="s">
        <v>99</v>
      </c>
      <c r="EA111">
        <f t="shared" ca="1" si="72"/>
        <v>10</v>
      </c>
      <c r="EB111">
        <f t="shared" ca="1" si="73"/>
        <v>3.4721359549995796</v>
      </c>
      <c r="EC111">
        <f t="shared" ca="1" si="99"/>
        <v>2.3322218516459525</v>
      </c>
      <c r="ED111">
        <f t="shared" ca="1" si="100"/>
        <v>1.7108060108295344</v>
      </c>
      <c r="EE111">
        <f t="shared" ca="1" si="101"/>
        <v>1.2447861343640922</v>
      </c>
      <c r="EF111">
        <f t="shared" ca="1" si="74"/>
        <v>1.0581116549533682</v>
      </c>
      <c r="EG111">
        <f t="shared" ca="1" si="75"/>
        <v>0.87344400457447913</v>
      </c>
      <c r="EH111">
        <f t="shared" ca="1" si="76"/>
        <v>0.74506780569571829</v>
      </c>
      <c r="EI111">
        <f t="shared" ca="1" si="77"/>
        <v>0.66055153809915135</v>
      </c>
      <c r="EJ111">
        <f t="shared" ca="1" si="78"/>
        <v>0.58169451132032557</v>
      </c>
      <c r="EK111">
        <f t="shared" ca="1" si="79"/>
        <v>0.5240008254984645</v>
      </c>
      <c r="EL111">
        <f t="shared" ca="1" si="80"/>
        <v>0.48606623194608067</v>
      </c>
      <c r="EM111">
        <f t="shared" ca="1" si="81"/>
        <v>0.4583837895778915</v>
      </c>
      <c r="EN111">
        <f t="shared" ca="1" si="82"/>
        <v>0.42545192267409293</v>
      </c>
      <c r="EO111">
        <f t="shared" ca="1" si="83"/>
        <v>0.39597964096288973</v>
      </c>
      <c r="EP111">
        <f t="shared" ca="1" si="84"/>
        <v>0.37327495246966702</v>
      </c>
      <c r="EQ111">
        <f t="shared" ca="1" si="85"/>
        <v>0.35455615682051822</v>
      </c>
      <c r="ER111">
        <f t="shared" ca="1" si="86"/>
        <v>0.33764879524205105</v>
      </c>
      <c r="ES111">
        <f t="shared" ca="1" si="87"/>
        <v>0.33436387501645393</v>
      </c>
      <c r="ET111">
        <f t="shared" ca="1" si="88"/>
        <v>0.31688167818016799</v>
      </c>
      <c r="EU111">
        <f t="shared" ca="1" si="89"/>
        <v>0.30865353564922371</v>
      </c>
      <c r="EV111">
        <f t="shared" ca="1" si="90"/>
        <v>0.29538248442241688</v>
      </c>
      <c r="EW111">
        <f t="shared" ca="1" si="91"/>
        <v>0.28452247391012531</v>
      </c>
      <c r="EX111">
        <f t="shared" ca="1" si="92"/>
        <v>0.27251176621020612</v>
      </c>
      <c r="EY111">
        <f t="shared" ca="1" si="93"/>
        <v>0.26122659435513462</v>
      </c>
      <c r="EZ111">
        <f t="shared" ca="1" si="94"/>
        <v>0.2513090158655289</v>
      </c>
      <c r="FA111">
        <f t="shared" ca="1" si="95"/>
        <v>0.24176626012889235</v>
      </c>
      <c r="FB111">
        <f t="shared" ca="1" si="96"/>
        <v>0.2338244528484168</v>
      </c>
      <c r="FC111">
        <f t="shared" ca="1" si="97"/>
        <v>0.22607814333923537</v>
      </c>
      <c r="FD111">
        <f t="shared" ca="1" si="98"/>
        <v>0.218214116463048</v>
      </c>
    </row>
    <row r="112" spans="1:160" hidden="1" x14ac:dyDescent="0.25">
      <c r="A112" s="3" t="s">
        <v>100</v>
      </c>
      <c r="B112">
        <f>IF(countries_cumulative!D111&gt;=50,1,0)</f>
        <v>0</v>
      </c>
      <c r="C112">
        <f>IF(countries_cumulative!E111&gt;=50,1,0)</f>
        <v>0</v>
      </c>
      <c r="D112">
        <f>IF(countries_cumulative!F111&gt;=50,1,0)</f>
        <v>0</v>
      </c>
      <c r="E112">
        <f>IF(countries_cumulative!G111&gt;=50,1,0)</f>
        <v>0</v>
      </c>
      <c r="F112">
        <f>IF(countries_cumulative!H111&gt;=50,1,0)</f>
        <v>0</v>
      </c>
      <c r="G112">
        <f>IF(countries_cumulative!I111&gt;=50,1,0)</f>
        <v>0</v>
      </c>
      <c r="H112">
        <f>IF(countries_cumulative!J111&gt;=50,1,0)</f>
        <v>0</v>
      </c>
      <c r="I112">
        <f>IF(countries_cumulative!K111&gt;=50,1,0)</f>
        <v>0</v>
      </c>
      <c r="J112">
        <f>IF(countries_cumulative!L111&gt;=50,1,0)</f>
        <v>0</v>
      </c>
      <c r="K112">
        <f>IF(countries_cumulative!M111&gt;=50,1,0)</f>
        <v>0</v>
      </c>
      <c r="L112">
        <f>IF(countries_cumulative!N111&gt;=50,1,0)</f>
        <v>0</v>
      </c>
      <c r="M112">
        <f>IF(countries_cumulative!O111&gt;=50,1,0)</f>
        <v>0</v>
      </c>
      <c r="N112">
        <f>IF(countries_cumulative!P111&gt;=50,1,0)</f>
        <v>0</v>
      </c>
      <c r="O112">
        <f>IF(countries_cumulative!Q111&gt;=50,1,0)</f>
        <v>0</v>
      </c>
      <c r="P112">
        <f>IF(countries_cumulative!R111&gt;=50,1,0)</f>
        <v>0</v>
      </c>
      <c r="Q112">
        <f>IF(countries_cumulative!S111&gt;=50,1,0)</f>
        <v>0</v>
      </c>
      <c r="R112">
        <f>IF(countries_cumulative!T111&gt;=50,1,0)</f>
        <v>0</v>
      </c>
      <c r="S112">
        <f>IF(countries_cumulative!U111&gt;=50,1,0)</f>
        <v>0</v>
      </c>
      <c r="T112">
        <f>IF(countries_cumulative!V111&gt;=50,1,0)</f>
        <v>0</v>
      </c>
      <c r="U112">
        <f>IF(countries_cumulative!W111&gt;=50,1,0)</f>
        <v>0</v>
      </c>
      <c r="V112">
        <f>IF(countries_cumulative!X111&gt;=50,1,0)</f>
        <v>0</v>
      </c>
      <c r="W112">
        <f>IF(countries_cumulative!Y111&gt;=50,1,0)</f>
        <v>0</v>
      </c>
      <c r="X112">
        <f>IF(countries_cumulative!Z111&gt;=50,1,0)</f>
        <v>0</v>
      </c>
      <c r="Y112">
        <f>IF(countries_cumulative!AA111&gt;=50,1,0)</f>
        <v>0</v>
      </c>
      <c r="Z112">
        <f>IF(countries_cumulative!AB111&gt;=50,1,0)</f>
        <v>0</v>
      </c>
      <c r="AA112">
        <f>IF(countries_cumulative!AC111&gt;=50,1,0)</f>
        <v>0</v>
      </c>
      <c r="AB112">
        <f>IF(countries_cumulative!AD111&gt;=50,1,0)</f>
        <v>0</v>
      </c>
      <c r="AC112">
        <f>IF(countries_cumulative!AE111&gt;=50,1,0)</f>
        <v>0</v>
      </c>
      <c r="AD112">
        <f>IF(countries_cumulative!AF111&gt;=50,1,0)</f>
        <v>0</v>
      </c>
      <c r="AE112">
        <f>IF(countries_cumulative!AG111&gt;=50,1,0)</f>
        <v>0</v>
      </c>
      <c r="AF112">
        <f>IF(countries_cumulative!AH111&gt;=50,1,0)</f>
        <v>0</v>
      </c>
      <c r="AG112">
        <f>IF(countries_cumulative!AI111&gt;=50,1,0)</f>
        <v>0</v>
      </c>
      <c r="AH112">
        <f>IF(countries_cumulative!AJ111&gt;=50,1,0)</f>
        <v>0</v>
      </c>
      <c r="AI112">
        <f>IF(countries_cumulative!AK111&gt;=50,1,0)</f>
        <v>0</v>
      </c>
      <c r="AJ112">
        <f>IF(countries_cumulative!AL111&gt;=50,1,0)</f>
        <v>0</v>
      </c>
      <c r="AK112">
        <f>IF(countries_cumulative!AM111&gt;=50,1,0)</f>
        <v>0</v>
      </c>
      <c r="AL112">
        <f>IF(countries_cumulative!AN111&gt;=50,1,0)</f>
        <v>0</v>
      </c>
      <c r="AM112">
        <f>IF(countries_cumulative!AO111&gt;=50,1,0)</f>
        <v>0</v>
      </c>
      <c r="AN112">
        <f>IF(countries_cumulative!AP111&gt;=50,1,0)</f>
        <v>0</v>
      </c>
      <c r="AO112">
        <f>IF(countries_cumulative!AQ111&gt;=50,1,0)</f>
        <v>0</v>
      </c>
      <c r="AP112">
        <f>IF(countries_cumulative!AR111&gt;=50,1,0)</f>
        <v>0</v>
      </c>
      <c r="AQ112">
        <f>IF(countries_cumulative!AS111&gt;=50,1,0)</f>
        <v>0</v>
      </c>
      <c r="AR112">
        <f>IF(countries_cumulative!AT111&gt;=50,1,0)</f>
        <v>0</v>
      </c>
      <c r="AS112">
        <f>IF(countries_cumulative!AU111&gt;=50,1,0)</f>
        <v>0</v>
      </c>
      <c r="AT112">
        <f>IF(countries_cumulative!AV111&gt;=50,1,0)</f>
        <v>0</v>
      </c>
      <c r="AU112">
        <f>IF(countries_cumulative!AW111&gt;=50,1,0)</f>
        <v>0</v>
      </c>
      <c r="AV112">
        <f>IF(countries_cumulative!AX111&gt;=50,1,0)</f>
        <v>0</v>
      </c>
      <c r="AW112">
        <f>IF(countries_cumulative!AY111&gt;=50,1,0)</f>
        <v>0</v>
      </c>
      <c r="AX112">
        <f>IF(countries_cumulative!AZ111&gt;=50,1,0)</f>
        <v>0</v>
      </c>
      <c r="AY112">
        <f>IF(countries_cumulative!BA111&gt;=50,1,0)</f>
        <v>0</v>
      </c>
      <c r="AZ112">
        <f>IF(countries_cumulative!BB111&gt;=50,1,0)</f>
        <v>0</v>
      </c>
      <c r="BA112">
        <f>IF(countries_cumulative!BC111&gt;=50,1,0)</f>
        <v>0</v>
      </c>
      <c r="BB112">
        <f>IF(countries_cumulative!BD111&gt;=50,1,0)</f>
        <v>0</v>
      </c>
      <c r="BC112">
        <f>IF(countries_cumulative!BE111&gt;=50,1,0)</f>
        <v>0</v>
      </c>
      <c r="BD112">
        <f>IF(countries_cumulative!BF111&gt;=50,1,0)</f>
        <v>0</v>
      </c>
      <c r="BE112">
        <f>IF(countries_cumulative!BG111&gt;=50,1,0)</f>
        <v>0</v>
      </c>
      <c r="BF112">
        <f>IF(countries_cumulative!BH111&gt;=50,1,0)</f>
        <v>0</v>
      </c>
      <c r="BG112">
        <f>IF(countries_cumulative!BI111&gt;=50,1,0)</f>
        <v>0</v>
      </c>
      <c r="BH112">
        <f>IF(countries_cumulative!BJ111&gt;=50,1,0)</f>
        <v>0</v>
      </c>
      <c r="BI112">
        <f>IF(countries_cumulative!BK111&gt;=50,1,0)</f>
        <v>0</v>
      </c>
      <c r="BJ112">
        <f>IF(countries_cumulative!BL111&gt;=50,1,0)</f>
        <v>0</v>
      </c>
      <c r="BK112">
        <f>IF(countries_cumulative!BM111&gt;=50,1,0)</f>
        <v>0</v>
      </c>
      <c r="BL112">
        <f>IF(countries_cumulative!BN111&gt;=50,1,0)</f>
        <v>0</v>
      </c>
      <c r="BM112">
        <f>IF(countries_cumulative!BO111&gt;=50,1,0)</f>
        <v>0</v>
      </c>
      <c r="BN112">
        <f>IF(countries_cumulative!BP111&gt;=50,1,0)</f>
        <v>0</v>
      </c>
      <c r="BO112">
        <f>IF(countries_cumulative!BQ111&gt;=50,1,0)</f>
        <v>0</v>
      </c>
      <c r="BP112">
        <f>IF(countries_cumulative!BR111&gt;=50,1,0)</f>
        <v>0</v>
      </c>
      <c r="BQ112">
        <f>IF(countries_cumulative!BS111&gt;=50,1,0)</f>
        <v>0</v>
      </c>
      <c r="BR112">
        <f>IF(countries_cumulative!BT111&gt;=50,1,0)</f>
        <v>0</v>
      </c>
      <c r="BS112">
        <f>IF(countries_cumulative!BU111&gt;=50,1,0)</f>
        <v>0</v>
      </c>
      <c r="BT112">
        <f>IF(countries_cumulative!BV111&gt;=50,1,0)</f>
        <v>0</v>
      </c>
      <c r="BU112">
        <f>IF(countries_cumulative!BW111&gt;=50,1,0)</f>
        <v>0</v>
      </c>
      <c r="BV112">
        <f>IF(countries_cumulative!BX111&gt;=50,1,0)</f>
        <v>0</v>
      </c>
      <c r="BW112">
        <f>IF(countries_cumulative!BY111&gt;=50,1,0)</f>
        <v>0</v>
      </c>
      <c r="BX112">
        <f>IF(countries_cumulative!BZ111&gt;=50,1,0)</f>
        <v>0</v>
      </c>
      <c r="BY112">
        <f>IF(countries_cumulative!CA111&gt;=50,1,0)</f>
        <v>0</v>
      </c>
      <c r="BZ112">
        <f>IF(countries_cumulative!CB111&gt;=50,1,0)</f>
        <v>0</v>
      </c>
      <c r="CA112">
        <f>IF(countries_cumulative!CC111&gt;=50,1,0)</f>
        <v>0</v>
      </c>
      <c r="CB112">
        <f>IF(countries_cumulative!CD111&gt;=50,1,0)</f>
        <v>0</v>
      </c>
      <c r="CC112">
        <f>IF(countries_cumulative!CE111&gt;=50,1,0)</f>
        <v>0</v>
      </c>
      <c r="CD112">
        <f>IF(countries_cumulative!CF111&gt;=50,1,0)</f>
        <v>0</v>
      </c>
      <c r="CE112">
        <f>IF(countries_cumulative!CG111&gt;=50,1,0)</f>
        <v>0</v>
      </c>
      <c r="CF112">
        <f>IF(countries_cumulative!CH111&gt;=50,1,0)</f>
        <v>0</v>
      </c>
      <c r="CG112">
        <f>IF(countries_cumulative!CI111&gt;=50,1,0)</f>
        <v>0</v>
      </c>
      <c r="CH112">
        <f>IF(countries_cumulative!CJ111&gt;=50,1,0)</f>
        <v>0</v>
      </c>
      <c r="CI112">
        <f>IF(countries_cumulative!CK111&gt;=50,1,0)</f>
        <v>0</v>
      </c>
      <c r="CJ112">
        <f>IF(countries_cumulative!CL111&gt;=50,1,0)</f>
        <v>0</v>
      </c>
      <c r="CK112">
        <f>IF(countries_cumulative!CM111&gt;=50,1,0)</f>
        <v>0</v>
      </c>
      <c r="CL112">
        <f>IF(countries_cumulative!CN111&gt;=50,1,0)</f>
        <v>0</v>
      </c>
      <c r="CM112">
        <f>IF(countries_cumulative!CO111&gt;=50,1,0)</f>
        <v>0</v>
      </c>
      <c r="CN112">
        <f>IF(countries_cumulative!CP111&gt;=50,1,0)</f>
        <v>0</v>
      </c>
      <c r="CP112">
        <f t="shared" si="69"/>
        <v>91</v>
      </c>
      <c r="CQ112" t="str">
        <f t="shared" si="70"/>
        <v>Mauritania</v>
      </c>
      <c r="CR112">
        <f ca="1">OFFSET(countries_cumulative!$D111,0,$CP112+CR$1)</f>
        <v>0</v>
      </c>
      <c r="CS112">
        <f ca="1">OFFSET(countries_cumulative!$D111,0,$CP112+CS$1)</f>
        <v>0</v>
      </c>
      <c r="CT112">
        <f ca="1">OFFSET(countries_cumulative!$D111,0,$CP112+CT$1)</f>
        <v>0</v>
      </c>
      <c r="CU112">
        <f ca="1">OFFSET(countries_cumulative!$D111,0,$CP112+CU$1)</f>
        <v>0</v>
      </c>
      <c r="CV112">
        <f ca="1">OFFSET(countries_cumulative!$D111,0,$CP112+CV$1)</f>
        <v>0</v>
      </c>
      <c r="CW112">
        <f ca="1">OFFSET(countries_cumulative!$D111,0,$CP112+CW$1)</f>
        <v>0</v>
      </c>
      <c r="CX112">
        <f ca="1">OFFSET(countries_cumulative!$D111,0,$CP112+CX$1)</f>
        <v>0</v>
      </c>
      <c r="CY112">
        <f ca="1">OFFSET(countries_cumulative!$D111,0,$CP112+CY$1)</f>
        <v>0</v>
      </c>
      <c r="CZ112">
        <f ca="1">OFFSET(countries_cumulative!$D111,0,$CP112+CZ$1)</f>
        <v>0</v>
      </c>
      <c r="DA112">
        <f ca="1">OFFSET(countries_cumulative!$D111,0,$CP112+DA$1)</f>
        <v>0</v>
      </c>
      <c r="DB112">
        <f ca="1">OFFSET(countries_cumulative!$D111,0,$CP112+DB$1)</f>
        <v>0</v>
      </c>
      <c r="DC112">
        <f ca="1">OFFSET(countries_cumulative!$D111,0,$CP112+DC$1)</f>
        <v>0</v>
      </c>
      <c r="DD112">
        <f ca="1">OFFSET(countries_cumulative!$D111,0,$CP112+DD$1)</f>
        <v>0</v>
      </c>
      <c r="DE112">
        <f ca="1">OFFSET(countries_cumulative!$D111,0,$CP112+DE$1)</f>
        <v>0</v>
      </c>
      <c r="DF112">
        <f ca="1">OFFSET(countries_cumulative!$D111,0,$CP112+DF$1)</f>
        <v>0</v>
      </c>
      <c r="DG112">
        <f ca="1">OFFSET(countries_cumulative!$D111,0,$CP112+DG$1)</f>
        <v>0</v>
      </c>
      <c r="DH112">
        <f ca="1">OFFSET(countries_cumulative!$D111,0,$CP112+DH$1)</f>
        <v>0</v>
      </c>
      <c r="DI112">
        <f ca="1">OFFSET(countries_cumulative!$D111,0,$CP112+DI$1)</f>
        <v>0</v>
      </c>
      <c r="DJ112">
        <f ca="1">OFFSET(countries_cumulative!$D111,0,$CP112+DJ$1)</f>
        <v>0</v>
      </c>
      <c r="DK112">
        <f ca="1">OFFSET(countries_cumulative!$D111,0,$CP112+DK$1)</f>
        <v>0</v>
      </c>
      <c r="DL112">
        <f ca="1">OFFSET(countries_cumulative!$D111,0,$CP112+DL$1)</f>
        <v>0</v>
      </c>
      <c r="DM112">
        <f ca="1">OFFSET(countries_cumulative!$D111,0,$CP112+DM$1)</f>
        <v>0</v>
      </c>
      <c r="DN112">
        <f ca="1">OFFSET(countries_cumulative!$D111,0,$CP112+DN$1)</f>
        <v>0</v>
      </c>
      <c r="DO112">
        <f ca="1">OFFSET(countries_cumulative!$D111,0,$CP112+DO$1)</f>
        <v>0</v>
      </c>
      <c r="DP112">
        <f ca="1">OFFSET(countries_cumulative!$D111,0,$CP112+DP$1)</f>
        <v>0</v>
      </c>
      <c r="DQ112">
        <f ca="1">OFFSET(countries_cumulative!$D111,0,$CP112+DQ$1)</f>
        <v>0</v>
      </c>
      <c r="DR112">
        <f ca="1">OFFSET(countries_cumulative!$D111,0,$CP112+DR$1)</f>
        <v>0</v>
      </c>
      <c r="DS112">
        <f ca="1">OFFSET(countries_cumulative!$D111,0,$CP112+DS$1)</f>
        <v>0</v>
      </c>
      <c r="DT112">
        <f ca="1">OFFSET(countries_cumulative!$D111,0,$CP112+DT$1)</f>
        <v>0</v>
      </c>
      <c r="DU112">
        <f ca="1">OFFSET(countries_cumulative!$D111,0,$CP112+DU$1)</f>
        <v>0</v>
      </c>
      <c r="DV112">
        <f ca="1">OFFSET(countries_cumulative!$D111,0,$CP112+DV$1)</f>
        <v>0</v>
      </c>
      <c r="DW112" s="3" t="s">
        <v>100</v>
      </c>
      <c r="DX112" t="str">
        <f t="shared" ca="1" si="71"/>
        <v/>
      </c>
      <c r="DZ112" t="s">
        <v>100</v>
      </c>
      <c r="EA112">
        <f t="shared" ca="1" si="72"/>
        <v>-1</v>
      </c>
      <c r="EB112">
        <f t="shared" ca="1" si="73"/>
        <v>-1</v>
      </c>
      <c r="EC112">
        <f t="shared" ca="1" si="99"/>
        <v>-1</v>
      </c>
      <c r="ED112">
        <f t="shared" ca="1" si="100"/>
        <v>-1</v>
      </c>
      <c r="EE112">
        <f t="shared" ca="1" si="101"/>
        <v>-1</v>
      </c>
      <c r="EF112">
        <f t="shared" ca="1" si="74"/>
        <v>-1</v>
      </c>
      <c r="EG112">
        <f t="shared" ca="1" si="75"/>
        <v>-1</v>
      </c>
      <c r="EH112">
        <f t="shared" ca="1" si="76"/>
        <v>-1</v>
      </c>
      <c r="EI112">
        <f t="shared" ca="1" si="77"/>
        <v>-1</v>
      </c>
      <c r="EJ112">
        <f t="shared" ca="1" si="78"/>
        <v>-1</v>
      </c>
      <c r="EK112">
        <f t="shared" ca="1" si="79"/>
        <v>-1</v>
      </c>
      <c r="EL112">
        <f t="shared" ca="1" si="80"/>
        <v>-1</v>
      </c>
      <c r="EM112">
        <f t="shared" ca="1" si="81"/>
        <v>-1</v>
      </c>
      <c r="EN112">
        <f t="shared" ca="1" si="82"/>
        <v>-1</v>
      </c>
      <c r="EO112">
        <f t="shared" ca="1" si="83"/>
        <v>-1</v>
      </c>
      <c r="EP112">
        <f t="shared" ca="1" si="84"/>
        <v>-1</v>
      </c>
      <c r="EQ112">
        <f t="shared" ca="1" si="85"/>
        <v>-1</v>
      </c>
      <c r="ER112">
        <f t="shared" ca="1" si="86"/>
        <v>-1</v>
      </c>
      <c r="ES112">
        <f t="shared" ca="1" si="87"/>
        <v>-1</v>
      </c>
      <c r="ET112">
        <f t="shared" ca="1" si="88"/>
        <v>-1</v>
      </c>
      <c r="EU112">
        <f t="shared" ca="1" si="89"/>
        <v>-1</v>
      </c>
      <c r="EV112">
        <f t="shared" ca="1" si="90"/>
        <v>-1</v>
      </c>
      <c r="EW112">
        <f t="shared" ca="1" si="91"/>
        <v>-1</v>
      </c>
      <c r="EX112">
        <f t="shared" ca="1" si="92"/>
        <v>-1</v>
      </c>
      <c r="EY112">
        <f t="shared" ca="1" si="93"/>
        <v>-1</v>
      </c>
      <c r="EZ112">
        <f t="shared" ca="1" si="94"/>
        <v>-1</v>
      </c>
      <c r="FA112">
        <f t="shared" ca="1" si="95"/>
        <v>-1</v>
      </c>
      <c r="FB112">
        <f t="shared" ca="1" si="96"/>
        <v>-1</v>
      </c>
      <c r="FC112">
        <f t="shared" ca="1" si="97"/>
        <v>-1</v>
      </c>
      <c r="FD112">
        <f t="shared" ca="1" si="98"/>
        <v>-1</v>
      </c>
    </row>
    <row r="113" spans="1:160" hidden="1" x14ac:dyDescent="0.25">
      <c r="A113" s="3" t="s">
        <v>101</v>
      </c>
      <c r="B113">
        <f>IF(countries_cumulative!D112&gt;=50,1,0)</f>
        <v>0</v>
      </c>
      <c r="C113">
        <f>IF(countries_cumulative!E112&gt;=50,1,0)</f>
        <v>0</v>
      </c>
      <c r="D113">
        <f>IF(countries_cumulative!F112&gt;=50,1,0)</f>
        <v>0</v>
      </c>
      <c r="E113">
        <f>IF(countries_cumulative!G112&gt;=50,1,0)</f>
        <v>0</v>
      </c>
      <c r="F113">
        <f>IF(countries_cumulative!H112&gt;=50,1,0)</f>
        <v>0</v>
      </c>
      <c r="G113">
        <f>IF(countries_cumulative!I112&gt;=50,1,0)</f>
        <v>0</v>
      </c>
      <c r="H113">
        <f>IF(countries_cumulative!J112&gt;=50,1,0)</f>
        <v>0</v>
      </c>
      <c r="I113">
        <f>IF(countries_cumulative!K112&gt;=50,1,0)</f>
        <v>0</v>
      </c>
      <c r="J113">
        <f>IF(countries_cumulative!L112&gt;=50,1,0)</f>
        <v>0</v>
      </c>
      <c r="K113">
        <f>IF(countries_cumulative!M112&gt;=50,1,0)</f>
        <v>0</v>
      </c>
      <c r="L113">
        <f>IF(countries_cumulative!N112&gt;=50,1,0)</f>
        <v>0</v>
      </c>
      <c r="M113">
        <f>IF(countries_cumulative!O112&gt;=50,1,0)</f>
        <v>0</v>
      </c>
      <c r="N113">
        <f>IF(countries_cumulative!P112&gt;=50,1,0)</f>
        <v>0</v>
      </c>
      <c r="O113">
        <f>IF(countries_cumulative!Q112&gt;=50,1,0)</f>
        <v>0</v>
      </c>
      <c r="P113">
        <f>IF(countries_cumulative!R112&gt;=50,1,0)</f>
        <v>0</v>
      </c>
      <c r="Q113">
        <f>IF(countries_cumulative!S112&gt;=50,1,0)</f>
        <v>0</v>
      </c>
      <c r="R113">
        <f>IF(countries_cumulative!T112&gt;=50,1,0)</f>
        <v>0</v>
      </c>
      <c r="S113">
        <f>IF(countries_cumulative!U112&gt;=50,1,0)</f>
        <v>0</v>
      </c>
      <c r="T113">
        <f>IF(countries_cumulative!V112&gt;=50,1,0)</f>
        <v>0</v>
      </c>
      <c r="U113">
        <f>IF(countries_cumulative!W112&gt;=50,1,0)</f>
        <v>0</v>
      </c>
      <c r="V113">
        <f>IF(countries_cumulative!X112&gt;=50,1,0)</f>
        <v>0</v>
      </c>
      <c r="W113">
        <f>IF(countries_cumulative!Y112&gt;=50,1,0)</f>
        <v>0</v>
      </c>
      <c r="X113">
        <f>IF(countries_cumulative!Z112&gt;=50,1,0)</f>
        <v>0</v>
      </c>
      <c r="Y113">
        <f>IF(countries_cumulative!AA112&gt;=50,1,0)</f>
        <v>0</v>
      </c>
      <c r="Z113">
        <f>IF(countries_cumulative!AB112&gt;=50,1,0)</f>
        <v>0</v>
      </c>
      <c r="AA113">
        <f>IF(countries_cumulative!AC112&gt;=50,1,0)</f>
        <v>0</v>
      </c>
      <c r="AB113">
        <f>IF(countries_cumulative!AD112&gt;=50,1,0)</f>
        <v>0</v>
      </c>
      <c r="AC113">
        <f>IF(countries_cumulative!AE112&gt;=50,1,0)</f>
        <v>0</v>
      </c>
      <c r="AD113">
        <f>IF(countries_cumulative!AF112&gt;=50,1,0)</f>
        <v>0</v>
      </c>
      <c r="AE113">
        <f>IF(countries_cumulative!AG112&gt;=50,1,0)</f>
        <v>0</v>
      </c>
      <c r="AF113">
        <f>IF(countries_cumulative!AH112&gt;=50,1,0)</f>
        <v>0</v>
      </c>
      <c r="AG113">
        <f>IF(countries_cumulative!AI112&gt;=50,1,0)</f>
        <v>0</v>
      </c>
      <c r="AH113">
        <f>IF(countries_cumulative!AJ112&gt;=50,1,0)</f>
        <v>0</v>
      </c>
      <c r="AI113">
        <f>IF(countries_cumulative!AK112&gt;=50,1,0)</f>
        <v>0</v>
      </c>
      <c r="AJ113">
        <f>IF(countries_cumulative!AL112&gt;=50,1,0)</f>
        <v>0</v>
      </c>
      <c r="AK113">
        <f>IF(countries_cumulative!AM112&gt;=50,1,0)</f>
        <v>0</v>
      </c>
      <c r="AL113">
        <f>IF(countries_cumulative!AN112&gt;=50,1,0)</f>
        <v>0</v>
      </c>
      <c r="AM113">
        <f>IF(countries_cumulative!AO112&gt;=50,1,0)</f>
        <v>0</v>
      </c>
      <c r="AN113">
        <f>IF(countries_cumulative!AP112&gt;=50,1,0)</f>
        <v>0</v>
      </c>
      <c r="AO113">
        <f>IF(countries_cumulative!AQ112&gt;=50,1,0)</f>
        <v>0</v>
      </c>
      <c r="AP113">
        <f>IF(countries_cumulative!AR112&gt;=50,1,0)</f>
        <v>0</v>
      </c>
      <c r="AQ113">
        <f>IF(countries_cumulative!AS112&gt;=50,1,0)</f>
        <v>0</v>
      </c>
      <c r="AR113">
        <f>IF(countries_cumulative!AT112&gt;=50,1,0)</f>
        <v>0</v>
      </c>
      <c r="AS113">
        <f>IF(countries_cumulative!AU112&gt;=50,1,0)</f>
        <v>0</v>
      </c>
      <c r="AT113">
        <f>IF(countries_cumulative!AV112&gt;=50,1,0)</f>
        <v>0</v>
      </c>
      <c r="AU113">
        <f>IF(countries_cumulative!AW112&gt;=50,1,0)</f>
        <v>0</v>
      </c>
      <c r="AV113">
        <f>IF(countries_cumulative!AX112&gt;=50,1,0)</f>
        <v>0</v>
      </c>
      <c r="AW113">
        <f>IF(countries_cumulative!AY112&gt;=50,1,0)</f>
        <v>0</v>
      </c>
      <c r="AX113">
        <f>IF(countries_cumulative!AZ112&gt;=50,1,0)</f>
        <v>0</v>
      </c>
      <c r="AY113">
        <f>IF(countries_cumulative!BA112&gt;=50,1,0)</f>
        <v>0</v>
      </c>
      <c r="AZ113">
        <f>IF(countries_cumulative!BB112&gt;=50,1,0)</f>
        <v>0</v>
      </c>
      <c r="BA113">
        <f>IF(countries_cumulative!BC112&gt;=50,1,0)</f>
        <v>0</v>
      </c>
      <c r="BB113">
        <f>IF(countries_cumulative!BD112&gt;=50,1,0)</f>
        <v>0</v>
      </c>
      <c r="BC113">
        <f>IF(countries_cumulative!BE112&gt;=50,1,0)</f>
        <v>0</v>
      </c>
      <c r="BD113">
        <f>IF(countries_cumulative!BF112&gt;=50,1,0)</f>
        <v>0</v>
      </c>
      <c r="BE113">
        <f>IF(countries_cumulative!BG112&gt;=50,1,0)</f>
        <v>0</v>
      </c>
      <c r="BF113">
        <f>IF(countries_cumulative!BH112&gt;=50,1,0)</f>
        <v>0</v>
      </c>
      <c r="BG113">
        <f>IF(countries_cumulative!BI112&gt;=50,1,0)</f>
        <v>0</v>
      </c>
      <c r="BH113">
        <f>IF(countries_cumulative!BJ112&gt;=50,1,0)</f>
        <v>0</v>
      </c>
      <c r="BI113">
        <f>IF(countries_cumulative!BK112&gt;=50,1,0)</f>
        <v>0</v>
      </c>
      <c r="BJ113">
        <f>IF(countries_cumulative!BL112&gt;=50,1,0)</f>
        <v>0</v>
      </c>
      <c r="BK113">
        <f>IF(countries_cumulative!BM112&gt;=50,1,0)</f>
        <v>0</v>
      </c>
      <c r="BL113">
        <f>IF(countries_cumulative!BN112&gt;=50,1,0)</f>
        <v>0</v>
      </c>
      <c r="BM113">
        <f>IF(countries_cumulative!BO112&gt;=50,1,0)</f>
        <v>0</v>
      </c>
      <c r="BN113">
        <f>IF(countries_cumulative!BP112&gt;=50,1,0)</f>
        <v>1</v>
      </c>
      <c r="BO113">
        <f>IF(countries_cumulative!BQ112&gt;=50,1,0)</f>
        <v>1</v>
      </c>
      <c r="BP113">
        <f>IF(countries_cumulative!BR112&gt;=50,1,0)</f>
        <v>1</v>
      </c>
      <c r="BQ113">
        <f>IF(countries_cumulative!BS112&gt;=50,1,0)</f>
        <v>1</v>
      </c>
      <c r="BR113">
        <f>IF(countries_cumulative!BT112&gt;=50,1,0)</f>
        <v>1</v>
      </c>
      <c r="BS113">
        <f>IF(countries_cumulative!BU112&gt;=50,1,0)</f>
        <v>1</v>
      </c>
      <c r="BT113">
        <f>IF(countries_cumulative!BV112&gt;=50,1,0)</f>
        <v>1</v>
      </c>
      <c r="BU113">
        <f>IF(countries_cumulative!BW112&gt;=50,1,0)</f>
        <v>1</v>
      </c>
      <c r="BV113">
        <f>IF(countries_cumulative!BX112&gt;=50,1,0)</f>
        <v>1</v>
      </c>
      <c r="BW113">
        <f>IF(countries_cumulative!BY112&gt;=50,1,0)</f>
        <v>1</v>
      </c>
      <c r="BX113">
        <f>IF(countries_cumulative!BZ112&gt;=50,1,0)</f>
        <v>1</v>
      </c>
      <c r="BY113">
        <f>IF(countries_cumulative!CA112&gt;=50,1,0)</f>
        <v>1</v>
      </c>
      <c r="BZ113">
        <f>IF(countries_cumulative!CB112&gt;=50,1,0)</f>
        <v>1</v>
      </c>
      <c r="CA113">
        <f>IF(countries_cumulative!CC112&gt;=50,1,0)</f>
        <v>1</v>
      </c>
      <c r="CB113">
        <f>IF(countries_cumulative!CD112&gt;=50,1,0)</f>
        <v>1</v>
      </c>
      <c r="CC113">
        <f>IF(countries_cumulative!CE112&gt;=50,1,0)</f>
        <v>1</v>
      </c>
      <c r="CD113">
        <f>IF(countries_cumulative!CF112&gt;=50,1,0)</f>
        <v>1</v>
      </c>
      <c r="CE113">
        <f>IF(countries_cumulative!CG112&gt;=50,1,0)</f>
        <v>1</v>
      </c>
      <c r="CF113">
        <f>IF(countries_cumulative!CH112&gt;=50,1,0)</f>
        <v>1</v>
      </c>
      <c r="CG113">
        <f>IF(countries_cumulative!CI112&gt;=50,1,0)</f>
        <v>1</v>
      </c>
      <c r="CH113">
        <f>IF(countries_cumulative!CJ112&gt;=50,1,0)</f>
        <v>1</v>
      </c>
      <c r="CI113">
        <f>IF(countries_cumulative!CK112&gt;=50,1,0)</f>
        <v>1</v>
      </c>
      <c r="CJ113">
        <f>IF(countries_cumulative!CL112&gt;=50,1,0)</f>
        <v>1</v>
      </c>
      <c r="CK113">
        <f>IF(countries_cumulative!CM112&gt;=50,1,0)</f>
        <v>1</v>
      </c>
      <c r="CL113">
        <f>IF(countries_cumulative!CN112&gt;=50,1,0)</f>
        <v>1</v>
      </c>
      <c r="CM113">
        <f>IF(countries_cumulative!CO112&gt;=50,1,0)</f>
        <v>1</v>
      </c>
      <c r="CN113">
        <f>IF(countries_cumulative!CP112&gt;=50,1,0)</f>
        <v>1</v>
      </c>
      <c r="CP113">
        <f t="shared" si="69"/>
        <v>64</v>
      </c>
      <c r="CQ113" t="str">
        <f t="shared" si="70"/>
        <v>Mauritius</v>
      </c>
      <c r="CR113">
        <f ca="1">OFFSET(countries_cumulative!$D112,0,$CP113+CR$1)</f>
        <v>81</v>
      </c>
      <c r="CS113">
        <f ca="1">OFFSET(countries_cumulative!$D112,0,$CP113+CS$1)</f>
        <v>94</v>
      </c>
      <c r="CT113">
        <f ca="1">OFFSET(countries_cumulative!$D112,0,$CP113+CT$1)</f>
        <v>102</v>
      </c>
      <c r="CU113">
        <f ca="1">OFFSET(countries_cumulative!$D112,0,$CP113+CU$1)</f>
        <v>107</v>
      </c>
      <c r="CV113">
        <f ca="1">OFFSET(countries_cumulative!$D112,0,$CP113+CV$1)</f>
        <v>128</v>
      </c>
      <c r="CW113">
        <f ca="1">OFFSET(countries_cumulative!$D112,0,$CP113+CW$1)</f>
        <v>143</v>
      </c>
      <c r="CX113">
        <f ca="1">OFFSET(countries_cumulative!$D112,0,$CP113+CX$1)</f>
        <v>161</v>
      </c>
      <c r="CY113">
        <f ca="1">OFFSET(countries_cumulative!$D112,0,$CP113+CY$1)</f>
        <v>169</v>
      </c>
      <c r="CZ113">
        <f ca="1">OFFSET(countries_cumulative!$D112,0,$CP113+CZ$1)</f>
        <v>186</v>
      </c>
      <c r="DA113">
        <f ca="1">OFFSET(countries_cumulative!$D112,0,$CP113+DA$1)</f>
        <v>196</v>
      </c>
      <c r="DB113">
        <f ca="1">OFFSET(countries_cumulative!$D112,0,$CP113+DB$1)</f>
        <v>227</v>
      </c>
      <c r="DC113">
        <f ca="1">OFFSET(countries_cumulative!$D112,0,$CP113+DC$1)</f>
        <v>244</v>
      </c>
      <c r="DD113">
        <f ca="1">OFFSET(countries_cumulative!$D112,0,$CP113+DD$1)</f>
        <v>268</v>
      </c>
      <c r="DE113">
        <f ca="1">OFFSET(countries_cumulative!$D112,0,$CP113+DE$1)</f>
        <v>273</v>
      </c>
      <c r="DF113">
        <f ca="1">OFFSET(countries_cumulative!$D112,0,$CP113+DF$1)</f>
        <v>314</v>
      </c>
      <c r="DG113">
        <f ca="1">OFFSET(countries_cumulative!$D112,0,$CP113+DG$1)</f>
        <v>318</v>
      </c>
      <c r="DH113">
        <f ca="1">OFFSET(countries_cumulative!$D112,0,$CP113+DH$1)</f>
        <v>319</v>
      </c>
      <c r="DI113">
        <f ca="1">OFFSET(countries_cumulative!$D112,0,$CP113+DI$1)</f>
        <v>324</v>
      </c>
      <c r="DJ113">
        <f ca="1">OFFSET(countries_cumulative!$D112,0,$CP113+DJ$1)</f>
        <v>324</v>
      </c>
      <c r="DK113">
        <f ca="1">OFFSET(countries_cumulative!$D112,0,$CP113+DK$1)</f>
        <v>324</v>
      </c>
      <c r="DL113">
        <f ca="1">OFFSET(countries_cumulative!$D112,0,$CP113+DL$1)</f>
        <v>324</v>
      </c>
      <c r="DM113">
        <f ca="1">OFFSET(countries_cumulative!$D112,0,$CP113+DM$1)</f>
        <v>324</v>
      </c>
      <c r="DN113">
        <f ca="1">OFFSET(countries_cumulative!$D112,0,$CP113+DN$1)</f>
        <v>324</v>
      </c>
      <c r="DO113">
        <f ca="1">OFFSET(countries_cumulative!$D112,0,$CP113+DO$1)</f>
        <v>325</v>
      </c>
      <c r="DP113">
        <f ca="1">OFFSET(countries_cumulative!$D112,0,$CP113+DP$1)</f>
        <v>328</v>
      </c>
      <c r="DQ113">
        <f ca="1">OFFSET(countries_cumulative!$D112,0,$CP113+DQ$1)</f>
        <v>328</v>
      </c>
      <c r="DR113">
        <f ca="1">OFFSET(countries_cumulative!$D112,0,$CP113+DR$1)</f>
        <v>328</v>
      </c>
      <c r="DS113">
        <f ca="1">OFFSET(countries_cumulative!$D112,0,$CP113+DS$1)</f>
        <v>0</v>
      </c>
      <c r="DT113">
        <f ca="1">OFFSET(countries_cumulative!$D112,0,$CP113+DT$1)</f>
        <v>0</v>
      </c>
      <c r="DU113">
        <f ca="1">OFFSET(countries_cumulative!$D112,0,$CP113+DU$1)</f>
        <v>0</v>
      </c>
      <c r="DV113">
        <f ca="1">OFFSET(countries_cumulative!$D112,0,$CP113+DV$1)</f>
        <v>0</v>
      </c>
      <c r="DW113" s="3" t="s">
        <v>101</v>
      </c>
      <c r="DX113" t="str">
        <f t="shared" ca="1" si="71"/>
        <v/>
      </c>
      <c r="DZ113" t="s">
        <v>101</v>
      </c>
      <c r="EA113">
        <f t="shared" ca="1" si="72"/>
        <v>12</v>
      </c>
      <c r="EB113">
        <f t="shared" ca="1" si="73"/>
        <v>3.5825756949558398</v>
      </c>
      <c r="EC113">
        <f t="shared" ca="1" si="99"/>
        <v>1.9624960684073702</v>
      </c>
      <c r="ED113">
        <f t="shared" ca="1" si="100"/>
        <v>1.6183304986958853</v>
      </c>
      <c r="EE113">
        <f t="shared" ca="1" si="101"/>
        <v>1.2828550557016292</v>
      </c>
      <c r="EF113">
        <f t="shared" ca="1" si="74"/>
        <v>1.0757816311124264</v>
      </c>
      <c r="EG113">
        <f t="shared" ca="1" si="75"/>
        <v>0.89575949076731454</v>
      </c>
      <c r="EH113">
        <f t="shared" ca="1" si="76"/>
        <v>0.78915786697084922</v>
      </c>
      <c r="EI113">
        <f t="shared" ca="1" si="77"/>
        <v>0.69420682410553458</v>
      </c>
      <c r="EJ113">
        <f t="shared" ca="1" si="78"/>
        <v>0.64602067375149286</v>
      </c>
      <c r="EK113">
        <f t="shared" ca="1" si="79"/>
        <v>0.58894170466167561</v>
      </c>
      <c r="EL113">
        <f t="shared" ca="1" si="80"/>
        <v>0.5463939213597826</v>
      </c>
      <c r="EM113">
        <f t="shared" ca="1" si="81"/>
        <v>0.49843723387077055</v>
      </c>
      <c r="EN113">
        <f t="shared" ca="1" si="82"/>
        <v>0.4760356655533966</v>
      </c>
      <c r="EO113">
        <f t="shared" ca="1" si="83"/>
        <v>0.43984769803707913</v>
      </c>
      <c r="EP113">
        <f t="shared" ca="1" si="84"/>
        <v>0.40778411294356376</v>
      </c>
      <c r="EQ113">
        <f t="shared" ca="1" si="85"/>
        <v>0.3814328551942161</v>
      </c>
      <c r="ER113">
        <f t="shared" ca="1" si="86"/>
        <v>0.35685575766134692</v>
      </c>
      <c r="ES113">
        <f t="shared" ca="1" si="87"/>
        <v>0.33523658985807714</v>
      </c>
      <c r="ET113">
        <f t="shared" ca="1" si="88"/>
        <v>0.3160740129524926</v>
      </c>
      <c r="EU113">
        <f t="shared" ca="1" si="89"/>
        <v>0.29897352243631703</v>
      </c>
      <c r="EV113">
        <f t="shared" ca="1" si="90"/>
        <v>0.28362051312824699</v>
      </c>
      <c r="EW113">
        <f t="shared" ca="1" si="91"/>
        <v>0.26998782542266198</v>
      </c>
      <c r="EX113">
        <f t="shared" ca="1" si="92"/>
        <v>0.25804363962111765</v>
      </c>
      <c r="EY113">
        <f t="shared" ca="1" si="93"/>
        <v>0.24654476197504671</v>
      </c>
      <c r="EZ113">
        <f t="shared" ca="1" si="94"/>
        <v>0.23602372200100086</v>
      </c>
      <c r="FA113">
        <f t="shared" ca="1" si="95"/>
        <v>-2.1767511470962999</v>
      </c>
      <c r="FB113" t="e">
        <f t="shared" ca="1" si="96"/>
        <v>#NUM!</v>
      </c>
      <c r="FC113">
        <f t="shared" ca="1" si="97"/>
        <v>-2.1636163857357298</v>
      </c>
      <c r="FD113" t="e">
        <f t="shared" ca="1" si="98"/>
        <v>#NUM!</v>
      </c>
    </row>
    <row r="114" spans="1:160" x14ac:dyDescent="0.25">
      <c r="A114" s="3" t="s">
        <v>102</v>
      </c>
      <c r="B114">
        <f>IF(countries_cumulative!D113&gt;=50,1,0)</f>
        <v>0</v>
      </c>
      <c r="C114">
        <f>IF(countries_cumulative!E113&gt;=50,1,0)</f>
        <v>0</v>
      </c>
      <c r="D114">
        <f>IF(countries_cumulative!F113&gt;=50,1,0)</f>
        <v>0</v>
      </c>
      <c r="E114">
        <f>IF(countries_cumulative!G113&gt;=50,1,0)</f>
        <v>0</v>
      </c>
      <c r="F114">
        <f>IF(countries_cumulative!H113&gt;=50,1,0)</f>
        <v>0</v>
      </c>
      <c r="G114">
        <f>IF(countries_cumulative!I113&gt;=50,1,0)</f>
        <v>0</v>
      </c>
      <c r="H114">
        <f>IF(countries_cumulative!J113&gt;=50,1,0)</f>
        <v>0</v>
      </c>
      <c r="I114">
        <f>IF(countries_cumulative!K113&gt;=50,1,0)</f>
        <v>0</v>
      </c>
      <c r="J114">
        <f>IF(countries_cumulative!L113&gt;=50,1,0)</f>
        <v>0</v>
      </c>
      <c r="K114">
        <f>IF(countries_cumulative!M113&gt;=50,1,0)</f>
        <v>0</v>
      </c>
      <c r="L114">
        <f>IF(countries_cumulative!N113&gt;=50,1,0)</f>
        <v>0</v>
      </c>
      <c r="M114">
        <f>IF(countries_cumulative!O113&gt;=50,1,0)</f>
        <v>0</v>
      </c>
      <c r="N114">
        <f>IF(countries_cumulative!P113&gt;=50,1,0)</f>
        <v>0</v>
      </c>
      <c r="O114">
        <f>IF(countries_cumulative!Q113&gt;=50,1,0)</f>
        <v>0</v>
      </c>
      <c r="P114">
        <f>IF(countries_cumulative!R113&gt;=50,1,0)</f>
        <v>0</v>
      </c>
      <c r="Q114">
        <f>IF(countries_cumulative!S113&gt;=50,1,0)</f>
        <v>0</v>
      </c>
      <c r="R114">
        <f>IF(countries_cumulative!T113&gt;=50,1,0)</f>
        <v>0</v>
      </c>
      <c r="S114">
        <f>IF(countries_cumulative!U113&gt;=50,1,0)</f>
        <v>0</v>
      </c>
      <c r="T114">
        <f>IF(countries_cumulative!V113&gt;=50,1,0)</f>
        <v>0</v>
      </c>
      <c r="U114">
        <f>IF(countries_cumulative!W113&gt;=50,1,0)</f>
        <v>0</v>
      </c>
      <c r="V114">
        <f>IF(countries_cumulative!X113&gt;=50,1,0)</f>
        <v>0</v>
      </c>
      <c r="W114">
        <f>IF(countries_cumulative!Y113&gt;=50,1,0)</f>
        <v>0</v>
      </c>
      <c r="X114">
        <f>IF(countries_cumulative!Z113&gt;=50,1,0)</f>
        <v>0</v>
      </c>
      <c r="Y114">
        <f>IF(countries_cumulative!AA113&gt;=50,1,0)</f>
        <v>0</v>
      </c>
      <c r="Z114">
        <f>IF(countries_cumulative!AB113&gt;=50,1,0)</f>
        <v>0</v>
      </c>
      <c r="AA114">
        <f>IF(countries_cumulative!AC113&gt;=50,1,0)</f>
        <v>0</v>
      </c>
      <c r="AB114">
        <f>IF(countries_cumulative!AD113&gt;=50,1,0)</f>
        <v>0</v>
      </c>
      <c r="AC114">
        <f>IF(countries_cumulative!AE113&gt;=50,1,0)</f>
        <v>0</v>
      </c>
      <c r="AD114">
        <f>IF(countries_cumulative!AF113&gt;=50,1,0)</f>
        <v>0</v>
      </c>
      <c r="AE114">
        <f>IF(countries_cumulative!AG113&gt;=50,1,0)</f>
        <v>0</v>
      </c>
      <c r="AF114">
        <f>IF(countries_cumulative!AH113&gt;=50,1,0)</f>
        <v>0</v>
      </c>
      <c r="AG114">
        <f>IF(countries_cumulative!AI113&gt;=50,1,0)</f>
        <v>0</v>
      </c>
      <c r="AH114">
        <f>IF(countries_cumulative!AJ113&gt;=50,1,0)</f>
        <v>0</v>
      </c>
      <c r="AI114">
        <f>IF(countries_cumulative!AK113&gt;=50,1,0)</f>
        <v>0</v>
      </c>
      <c r="AJ114">
        <f>IF(countries_cumulative!AL113&gt;=50,1,0)</f>
        <v>0</v>
      </c>
      <c r="AK114">
        <f>IF(countries_cumulative!AM113&gt;=50,1,0)</f>
        <v>0</v>
      </c>
      <c r="AL114">
        <f>IF(countries_cumulative!AN113&gt;=50,1,0)</f>
        <v>0</v>
      </c>
      <c r="AM114">
        <f>IF(countries_cumulative!AO113&gt;=50,1,0)</f>
        <v>0</v>
      </c>
      <c r="AN114">
        <f>IF(countries_cumulative!AP113&gt;=50,1,0)</f>
        <v>0</v>
      </c>
      <c r="AO114">
        <f>IF(countries_cumulative!AQ113&gt;=50,1,0)</f>
        <v>0</v>
      </c>
      <c r="AP114">
        <f>IF(countries_cumulative!AR113&gt;=50,1,0)</f>
        <v>0</v>
      </c>
      <c r="AQ114">
        <f>IF(countries_cumulative!AS113&gt;=50,1,0)</f>
        <v>0</v>
      </c>
      <c r="AR114">
        <f>IF(countries_cumulative!AT113&gt;=50,1,0)</f>
        <v>0</v>
      </c>
      <c r="AS114">
        <f>IF(countries_cumulative!AU113&gt;=50,1,0)</f>
        <v>0</v>
      </c>
      <c r="AT114">
        <f>IF(countries_cumulative!AV113&gt;=50,1,0)</f>
        <v>0</v>
      </c>
      <c r="AU114">
        <f>IF(countries_cumulative!AW113&gt;=50,1,0)</f>
        <v>0</v>
      </c>
      <c r="AV114">
        <f>IF(countries_cumulative!AX113&gt;=50,1,0)</f>
        <v>0</v>
      </c>
      <c r="AW114">
        <f>IF(countries_cumulative!AY113&gt;=50,1,0)</f>
        <v>0</v>
      </c>
      <c r="AX114">
        <f>IF(countries_cumulative!AZ113&gt;=50,1,0)</f>
        <v>0</v>
      </c>
      <c r="AY114">
        <f>IF(countries_cumulative!BA113&gt;=50,1,0)</f>
        <v>0</v>
      </c>
      <c r="AZ114">
        <f>IF(countries_cumulative!BB113&gt;=50,1,0)</f>
        <v>0</v>
      </c>
      <c r="BA114">
        <f>IF(countries_cumulative!BC113&gt;=50,1,0)</f>
        <v>0</v>
      </c>
      <c r="BB114">
        <f>IF(countries_cumulative!BD113&gt;=50,1,0)</f>
        <v>0</v>
      </c>
      <c r="BC114">
        <f>IF(countries_cumulative!BE113&gt;=50,1,0)</f>
        <v>0</v>
      </c>
      <c r="BD114">
        <f>IF(countries_cumulative!BF113&gt;=50,1,0)</f>
        <v>1</v>
      </c>
      <c r="BE114">
        <f>IF(countries_cumulative!BG113&gt;=50,1,0)</f>
        <v>1</v>
      </c>
      <c r="BF114">
        <f>IF(countries_cumulative!BH113&gt;=50,1,0)</f>
        <v>1</v>
      </c>
      <c r="BG114">
        <f>IF(countries_cumulative!BI113&gt;=50,1,0)</f>
        <v>1</v>
      </c>
      <c r="BH114">
        <f>IF(countries_cumulative!BJ113&gt;=50,1,0)</f>
        <v>1</v>
      </c>
      <c r="BI114">
        <f>IF(countries_cumulative!BK113&gt;=50,1,0)</f>
        <v>1</v>
      </c>
      <c r="BJ114">
        <f>IF(countries_cumulative!BL113&gt;=50,1,0)</f>
        <v>1</v>
      </c>
      <c r="BK114">
        <f>IF(countries_cumulative!BM113&gt;=50,1,0)</f>
        <v>1</v>
      </c>
      <c r="BL114">
        <f>IF(countries_cumulative!BN113&gt;=50,1,0)</f>
        <v>1</v>
      </c>
      <c r="BM114">
        <f>IF(countries_cumulative!BO113&gt;=50,1,0)</f>
        <v>1</v>
      </c>
      <c r="BN114">
        <f>IF(countries_cumulative!BP113&gt;=50,1,0)</f>
        <v>1</v>
      </c>
      <c r="BO114">
        <f>IF(countries_cumulative!BQ113&gt;=50,1,0)</f>
        <v>1</v>
      </c>
      <c r="BP114">
        <f>IF(countries_cumulative!BR113&gt;=50,1,0)</f>
        <v>1</v>
      </c>
      <c r="BQ114">
        <f>IF(countries_cumulative!BS113&gt;=50,1,0)</f>
        <v>1</v>
      </c>
      <c r="BR114">
        <f>IF(countries_cumulative!BT113&gt;=50,1,0)</f>
        <v>1</v>
      </c>
      <c r="BS114">
        <f>IF(countries_cumulative!BU113&gt;=50,1,0)</f>
        <v>1</v>
      </c>
      <c r="BT114">
        <f>IF(countries_cumulative!BV113&gt;=50,1,0)</f>
        <v>1</v>
      </c>
      <c r="BU114">
        <f>IF(countries_cumulative!BW113&gt;=50,1,0)</f>
        <v>1</v>
      </c>
      <c r="BV114">
        <f>IF(countries_cumulative!BX113&gt;=50,1,0)</f>
        <v>1</v>
      </c>
      <c r="BW114">
        <f>IF(countries_cumulative!BY113&gt;=50,1,0)</f>
        <v>1</v>
      </c>
      <c r="BX114">
        <f>IF(countries_cumulative!BZ113&gt;=50,1,0)</f>
        <v>1</v>
      </c>
      <c r="BY114">
        <f>IF(countries_cumulative!CA113&gt;=50,1,0)</f>
        <v>1</v>
      </c>
      <c r="BZ114">
        <f>IF(countries_cumulative!CB113&gt;=50,1,0)</f>
        <v>1</v>
      </c>
      <c r="CA114">
        <f>IF(countries_cumulative!CC113&gt;=50,1,0)</f>
        <v>1</v>
      </c>
      <c r="CB114">
        <f>IF(countries_cumulative!CD113&gt;=50,1,0)</f>
        <v>1</v>
      </c>
      <c r="CC114">
        <f>IF(countries_cumulative!CE113&gt;=50,1,0)</f>
        <v>1</v>
      </c>
      <c r="CD114">
        <f>IF(countries_cumulative!CF113&gt;=50,1,0)</f>
        <v>1</v>
      </c>
      <c r="CE114">
        <f>IF(countries_cumulative!CG113&gt;=50,1,0)</f>
        <v>1</v>
      </c>
      <c r="CF114">
        <f>IF(countries_cumulative!CH113&gt;=50,1,0)</f>
        <v>1</v>
      </c>
      <c r="CG114">
        <f>IF(countries_cumulative!CI113&gt;=50,1,0)</f>
        <v>1</v>
      </c>
      <c r="CH114">
        <f>IF(countries_cumulative!CJ113&gt;=50,1,0)</f>
        <v>1</v>
      </c>
      <c r="CI114">
        <f>IF(countries_cumulative!CK113&gt;=50,1,0)</f>
        <v>1</v>
      </c>
      <c r="CJ114">
        <f>IF(countries_cumulative!CL113&gt;=50,1,0)</f>
        <v>1</v>
      </c>
      <c r="CK114">
        <f>IF(countries_cumulative!CM113&gt;=50,1,0)</f>
        <v>1</v>
      </c>
      <c r="CL114">
        <f>IF(countries_cumulative!CN113&gt;=50,1,0)</f>
        <v>1</v>
      </c>
      <c r="CM114">
        <f>IF(countries_cumulative!CO113&gt;=50,1,0)</f>
        <v>1</v>
      </c>
      <c r="CN114">
        <f>IF(countries_cumulative!CP113&gt;=50,1,0)</f>
        <v>1</v>
      </c>
      <c r="CP114">
        <f t="shared" si="69"/>
        <v>54</v>
      </c>
      <c r="CQ114" t="str">
        <f t="shared" si="70"/>
        <v>Mexico</v>
      </c>
      <c r="CR114">
        <f ca="1">OFFSET(countries_cumulative!$D113,0,$CP114+CR$1)</f>
        <v>53</v>
      </c>
      <c r="CS114">
        <f ca="1">OFFSET(countries_cumulative!$D113,0,$CP114+CS$1)</f>
        <v>82</v>
      </c>
      <c r="CT114">
        <f ca="1">OFFSET(countries_cumulative!$D113,0,$CP114+CT$1)</f>
        <v>93</v>
      </c>
      <c r="CU114">
        <f ca="1">OFFSET(countries_cumulative!$D113,0,$CP114+CU$1)</f>
        <v>118</v>
      </c>
      <c r="CV114">
        <f ca="1">OFFSET(countries_cumulative!$D113,0,$CP114+CV$1)</f>
        <v>164</v>
      </c>
      <c r="CW114">
        <f ca="1">OFFSET(countries_cumulative!$D113,0,$CP114+CW$1)</f>
        <v>203</v>
      </c>
      <c r="CX114">
        <f ca="1">OFFSET(countries_cumulative!$D113,0,$CP114+CX$1)</f>
        <v>251</v>
      </c>
      <c r="CY114">
        <f ca="1">OFFSET(countries_cumulative!$D113,0,$CP114+CY$1)</f>
        <v>316</v>
      </c>
      <c r="CZ114">
        <f ca="1">OFFSET(countries_cumulative!$D113,0,$CP114+CZ$1)</f>
        <v>367</v>
      </c>
      <c r="DA114">
        <f ca="1">OFFSET(countries_cumulative!$D113,0,$CP114+DA$1)</f>
        <v>405</v>
      </c>
      <c r="DB114">
        <f ca="1">OFFSET(countries_cumulative!$D113,0,$CP114+DB$1)</f>
        <v>475</v>
      </c>
      <c r="DC114">
        <f ca="1">OFFSET(countries_cumulative!$D113,0,$CP114+DC$1)</f>
        <v>585</v>
      </c>
      <c r="DD114">
        <f ca="1">OFFSET(countries_cumulative!$D113,0,$CP114+DD$1)</f>
        <v>717</v>
      </c>
      <c r="DE114">
        <f ca="1">OFFSET(countries_cumulative!$D113,0,$CP114+DE$1)</f>
        <v>848</v>
      </c>
      <c r="DF114">
        <f ca="1">OFFSET(countries_cumulative!$D113,0,$CP114+DF$1)</f>
        <v>993</v>
      </c>
      <c r="DG114">
        <f ca="1">OFFSET(countries_cumulative!$D113,0,$CP114+DG$1)</f>
        <v>1094</v>
      </c>
      <c r="DH114">
        <f ca="1">OFFSET(countries_cumulative!$D113,0,$CP114+DH$1)</f>
        <v>1215</v>
      </c>
      <c r="DI114">
        <f ca="1">OFFSET(countries_cumulative!$D113,0,$CP114+DI$1)</f>
        <v>1378</v>
      </c>
      <c r="DJ114">
        <f ca="1">OFFSET(countries_cumulative!$D113,0,$CP114+DJ$1)</f>
        <v>1510</v>
      </c>
      <c r="DK114">
        <f ca="1">OFFSET(countries_cumulative!$D113,0,$CP114+DK$1)</f>
        <v>1688</v>
      </c>
      <c r="DL114">
        <f ca="1">OFFSET(countries_cumulative!$D113,0,$CP114+DL$1)</f>
        <v>1890</v>
      </c>
      <c r="DM114">
        <f ca="1">OFFSET(countries_cumulative!$D113,0,$CP114+DM$1)</f>
        <v>2143</v>
      </c>
      <c r="DN114">
        <f ca="1">OFFSET(countries_cumulative!$D113,0,$CP114+DN$1)</f>
        <v>2439</v>
      </c>
      <c r="DO114">
        <f ca="1">OFFSET(countries_cumulative!$D113,0,$CP114+DO$1)</f>
        <v>2785</v>
      </c>
      <c r="DP114">
        <f ca="1">OFFSET(countries_cumulative!$D113,0,$CP114+DP$1)</f>
        <v>3181</v>
      </c>
      <c r="DQ114">
        <f ca="1">OFFSET(countries_cumulative!$D113,0,$CP114+DQ$1)</f>
        <v>3441</v>
      </c>
      <c r="DR114">
        <f ca="1">OFFSET(countries_cumulative!$D113,0,$CP114+DR$1)</f>
        <v>3844</v>
      </c>
      <c r="DS114">
        <f ca="1">OFFSET(countries_cumulative!$D113,0,$CP114+DS$1)</f>
        <v>4219</v>
      </c>
      <c r="DT114">
        <f ca="1">OFFSET(countries_cumulative!$D113,0,$CP114+DT$1)</f>
        <v>4661</v>
      </c>
      <c r="DU114">
        <f ca="1">OFFSET(countries_cumulative!$D113,0,$CP114+DU$1)</f>
        <v>5014</v>
      </c>
      <c r="DV114">
        <f ca="1">OFFSET(countries_cumulative!$D113,0,$CP114+DV$1)</f>
        <v>5399</v>
      </c>
      <c r="DW114" s="3" t="s">
        <v>102</v>
      </c>
      <c r="DX114">
        <f t="shared" ca="1" si="71"/>
        <v>0.33127455657185756</v>
      </c>
      <c r="DZ114" t="s">
        <v>102</v>
      </c>
      <c r="EA114">
        <f t="shared" ca="1" si="72"/>
        <v>28</v>
      </c>
      <c r="EB114">
        <f t="shared" ca="1" si="73"/>
        <v>5.324555320336759</v>
      </c>
      <c r="EC114">
        <f t="shared" ca="1" si="99"/>
        <v>3.020725758589057</v>
      </c>
      <c r="ED114">
        <f t="shared" ca="1" si="100"/>
        <v>2.2458671804084558</v>
      </c>
      <c r="EE114">
        <f t="shared" ca="1" si="101"/>
        <v>1.7240699274266613</v>
      </c>
      <c r="EF114">
        <f t="shared" ca="1" si="74"/>
        <v>1.414223826253783</v>
      </c>
      <c r="EG114">
        <f t="shared" ca="1" si="75"/>
        <v>1.2167053225607791</v>
      </c>
      <c r="EH114">
        <f t="shared" ca="1" si="76"/>
        <v>1.0517110903886793</v>
      </c>
      <c r="EI114">
        <f t="shared" ca="1" si="77"/>
        <v>0.91844425756752091</v>
      </c>
      <c r="EJ114">
        <f t="shared" ca="1" si="78"/>
        <v>0.8303377842975419</v>
      </c>
      <c r="EK114">
        <f t="shared" ca="1" si="79"/>
        <v>0.7693353252050894</v>
      </c>
      <c r="EL114">
        <f t="shared" ca="1" si="80"/>
        <v>0.71862321252971739</v>
      </c>
      <c r="EM114">
        <f t="shared" ca="1" si="81"/>
        <v>0.67149531533724671</v>
      </c>
      <c r="EN114">
        <f t="shared" ca="1" si="82"/>
        <v>0.63067072785505007</v>
      </c>
      <c r="EO114">
        <f t="shared" ca="1" si="83"/>
        <v>0.58914447371184675</v>
      </c>
      <c r="EP114">
        <f t="shared" ca="1" si="84"/>
        <v>0.55444508137363235</v>
      </c>
      <c r="EQ114">
        <f t="shared" ca="1" si="85"/>
        <v>0.52636977482439984</v>
      </c>
      <c r="ER114">
        <f t="shared" ca="1" si="86"/>
        <v>0.49881404076771929</v>
      </c>
      <c r="ES114">
        <f t="shared" ca="1" si="87"/>
        <v>0.47615687497043568</v>
      </c>
      <c r="ET114">
        <f t="shared" ca="1" si="88"/>
        <v>0.45614779803295247</v>
      </c>
      <c r="EU114">
        <f t="shared" ca="1" si="89"/>
        <v>0.43913721580490916</v>
      </c>
      <c r="EV114">
        <f t="shared" ca="1" si="90"/>
        <v>0.42406717016783535</v>
      </c>
      <c r="EW114">
        <f t="shared" ca="1" si="91"/>
        <v>0.41062703885312746</v>
      </c>
      <c r="EX114">
        <f t="shared" ca="1" si="92"/>
        <v>0.39841513074689927</v>
      </c>
      <c r="EY114">
        <f t="shared" ca="1" si="93"/>
        <v>0.38419646587234135</v>
      </c>
      <c r="EZ114">
        <f t="shared" ca="1" si="94"/>
        <v>0.37291729609109669</v>
      </c>
      <c r="FA114">
        <f t="shared" ca="1" si="95"/>
        <v>0.36164431289483634</v>
      </c>
      <c r="FB114">
        <f t="shared" ca="1" si="96"/>
        <v>0.35157369610953859</v>
      </c>
      <c r="FC114">
        <f t="shared" ca="1" si="97"/>
        <v>0.34101433895565525</v>
      </c>
      <c r="FD114">
        <f t="shared" ca="1" si="98"/>
        <v>0.33127455657185756</v>
      </c>
    </row>
    <row r="115" spans="1:160" x14ac:dyDescent="0.25">
      <c r="A115" s="3" t="s">
        <v>103</v>
      </c>
      <c r="B115">
        <f>IF(countries_cumulative!D114&gt;=50,1,0)</f>
        <v>0</v>
      </c>
      <c r="C115">
        <f>IF(countries_cumulative!E114&gt;=50,1,0)</f>
        <v>0</v>
      </c>
      <c r="D115">
        <f>IF(countries_cumulative!F114&gt;=50,1,0)</f>
        <v>0</v>
      </c>
      <c r="E115">
        <f>IF(countries_cumulative!G114&gt;=50,1,0)</f>
        <v>0</v>
      </c>
      <c r="F115">
        <f>IF(countries_cumulative!H114&gt;=50,1,0)</f>
        <v>0</v>
      </c>
      <c r="G115">
        <f>IF(countries_cumulative!I114&gt;=50,1,0)</f>
        <v>0</v>
      </c>
      <c r="H115">
        <f>IF(countries_cumulative!J114&gt;=50,1,0)</f>
        <v>0</v>
      </c>
      <c r="I115">
        <f>IF(countries_cumulative!K114&gt;=50,1,0)</f>
        <v>0</v>
      </c>
      <c r="J115">
        <f>IF(countries_cumulative!L114&gt;=50,1,0)</f>
        <v>0</v>
      </c>
      <c r="K115">
        <f>IF(countries_cumulative!M114&gt;=50,1,0)</f>
        <v>0</v>
      </c>
      <c r="L115">
        <f>IF(countries_cumulative!N114&gt;=50,1,0)</f>
        <v>0</v>
      </c>
      <c r="M115">
        <f>IF(countries_cumulative!O114&gt;=50,1,0)</f>
        <v>0</v>
      </c>
      <c r="N115">
        <f>IF(countries_cumulative!P114&gt;=50,1,0)</f>
        <v>0</v>
      </c>
      <c r="O115">
        <f>IF(countries_cumulative!Q114&gt;=50,1,0)</f>
        <v>0</v>
      </c>
      <c r="P115">
        <f>IF(countries_cumulative!R114&gt;=50,1,0)</f>
        <v>0</v>
      </c>
      <c r="Q115">
        <f>IF(countries_cumulative!S114&gt;=50,1,0)</f>
        <v>0</v>
      </c>
      <c r="R115">
        <f>IF(countries_cumulative!T114&gt;=50,1,0)</f>
        <v>0</v>
      </c>
      <c r="S115">
        <f>IF(countries_cumulative!U114&gt;=50,1,0)</f>
        <v>0</v>
      </c>
      <c r="T115">
        <f>IF(countries_cumulative!V114&gt;=50,1,0)</f>
        <v>0</v>
      </c>
      <c r="U115">
        <f>IF(countries_cumulative!W114&gt;=50,1,0)</f>
        <v>0</v>
      </c>
      <c r="V115">
        <f>IF(countries_cumulative!X114&gt;=50,1,0)</f>
        <v>0</v>
      </c>
      <c r="W115">
        <f>IF(countries_cumulative!Y114&gt;=50,1,0)</f>
        <v>0</v>
      </c>
      <c r="X115">
        <f>IF(countries_cumulative!Z114&gt;=50,1,0)</f>
        <v>0</v>
      </c>
      <c r="Y115">
        <f>IF(countries_cumulative!AA114&gt;=50,1,0)</f>
        <v>0</v>
      </c>
      <c r="Z115">
        <f>IF(countries_cumulative!AB114&gt;=50,1,0)</f>
        <v>0</v>
      </c>
      <c r="AA115">
        <f>IF(countries_cumulative!AC114&gt;=50,1,0)</f>
        <v>0</v>
      </c>
      <c r="AB115">
        <f>IF(countries_cumulative!AD114&gt;=50,1,0)</f>
        <v>0</v>
      </c>
      <c r="AC115">
        <f>IF(countries_cumulative!AE114&gt;=50,1,0)</f>
        <v>0</v>
      </c>
      <c r="AD115">
        <f>IF(countries_cumulative!AF114&gt;=50,1,0)</f>
        <v>0</v>
      </c>
      <c r="AE115">
        <f>IF(countries_cumulative!AG114&gt;=50,1,0)</f>
        <v>0</v>
      </c>
      <c r="AF115">
        <f>IF(countries_cumulative!AH114&gt;=50,1,0)</f>
        <v>0</v>
      </c>
      <c r="AG115">
        <f>IF(countries_cumulative!AI114&gt;=50,1,0)</f>
        <v>0</v>
      </c>
      <c r="AH115">
        <f>IF(countries_cumulative!AJ114&gt;=50,1,0)</f>
        <v>0</v>
      </c>
      <c r="AI115">
        <f>IF(countries_cumulative!AK114&gt;=50,1,0)</f>
        <v>0</v>
      </c>
      <c r="AJ115">
        <f>IF(countries_cumulative!AL114&gt;=50,1,0)</f>
        <v>0</v>
      </c>
      <c r="AK115">
        <f>IF(countries_cumulative!AM114&gt;=50,1,0)</f>
        <v>0</v>
      </c>
      <c r="AL115">
        <f>IF(countries_cumulative!AN114&gt;=50,1,0)</f>
        <v>0</v>
      </c>
      <c r="AM115">
        <f>IF(countries_cumulative!AO114&gt;=50,1,0)</f>
        <v>0</v>
      </c>
      <c r="AN115">
        <f>IF(countries_cumulative!AP114&gt;=50,1,0)</f>
        <v>0</v>
      </c>
      <c r="AO115">
        <f>IF(countries_cumulative!AQ114&gt;=50,1,0)</f>
        <v>0</v>
      </c>
      <c r="AP115">
        <f>IF(countries_cumulative!AR114&gt;=50,1,0)</f>
        <v>0</v>
      </c>
      <c r="AQ115">
        <f>IF(countries_cumulative!AS114&gt;=50,1,0)</f>
        <v>0</v>
      </c>
      <c r="AR115">
        <f>IF(countries_cumulative!AT114&gt;=50,1,0)</f>
        <v>0</v>
      </c>
      <c r="AS115">
        <f>IF(countries_cumulative!AU114&gt;=50,1,0)</f>
        <v>0</v>
      </c>
      <c r="AT115">
        <f>IF(countries_cumulative!AV114&gt;=50,1,0)</f>
        <v>0</v>
      </c>
      <c r="AU115">
        <f>IF(countries_cumulative!AW114&gt;=50,1,0)</f>
        <v>0</v>
      </c>
      <c r="AV115">
        <f>IF(countries_cumulative!AX114&gt;=50,1,0)</f>
        <v>0</v>
      </c>
      <c r="AW115">
        <f>IF(countries_cumulative!AY114&gt;=50,1,0)</f>
        <v>0</v>
      </c>
      <c r="AX115">
        <f>IF(countries_cumulative!AZ114&gt;=50,1,0)</f>
        <v>0</v>
      </c>
      <c r="AY115">
        <f>IF(countries_cumulative!BA114&gt;=50,1,0)</f>
        <v>0</v>
      </c>
      <c r="AZ115">
        <f>IF(countries_cumulative!BB114&gt;=50,1,0)</f>
        <v>0</v>
      </c>
      <c r="BA115">
        <f>IF(countries_cumulative!BC114&gt;=50,1,0)</f>
        <v>0</v>
      </c>
      <c r="BB115">
        <f>IF(countries_cumulative!BD114&gt;=50,1,0)</f>
        <v>0</v>
      </c>
      <c r="BC115">
        <f>IF(countries_cumulative!BE114&gt;=50,1,0)</f>
        <v>0</v>
      </c>
      <c r="BD115">
        <f>IF(countries_cumulative!BF114&gt;=50,1,0)</f>
        <v>0</v>
      </c>
      <c r="BE115">
        <f>IF(countries_cumulative!BG114&gt;=50,1,0)</f>
        <v>0</v>
      </c>
      <c r="BF115">
        <f>IF(countries_cumulative!BH114&gt;=50,1,0)</f>
        <v>0</v>
      </c>
      <c r="BG115">
        <f>IF(countries_cumulative!BI114&gt;=50,1,0)</f>
        <v>0</v>
      </c>
      <c r="BH115">
        <f>IF(countries_cumulative!BJ114&gt;=50,1,0)</f>
        <v>1</v>
      </c>
      <c r="BI115">
        <f>IF(countries_cumulative!BK114&gt;=50,1,0)</f>
        <v>1</v>
      </c>
      <c r="BJ115">
        <f>IF(countries_cumulative!BL114&gt;=50,1,0)</f>
        <v>1</v>
      </c>
      <c r="BK115">
        <f>IF(countries_cumulative!BM114&gt;=50,1,0)</f>
        <v>1</v>
      </c>
      <c r="BL115">
        <f>IF(countries_cumulative!BN114&gt;=50,1,0)</f>
        <v>1</v>
      </c>
      <c r="BM115">
        <f>IF(countries_cumulative!BO114&gt;=50,1,0)</f>
        <v>1</v>
      </c>
      <c r="BN115">
        <f>IF(countries_cumulative!BP114&gt;=50,1,0)</f>
        <v>1</v>
      </c>
      <c r="BO115">
        <f>IF(countries_cumulative!BQ114&gt;=50,1,0)</f>
        <v>1</v>
      </c>
      <c r="BP115">
        <f>IF(countries_cumulative!BR114&gt;=50,1,0)</f>
        <v>1</v>
      </c>
      <c r="BQ115">
        <f>IF(countries_cumulative!BS114&gt;=50,1,0)</f>
        <v>1</v>
      </c>
      <c r="BR115">
        <f>IF(countries_cumulative!BT114&gt;=50,1,0)</f>
        <v>1</v>
      </c>
      <c r="BS115">
        <f>IF(countries_cumulative!BU114&gt;=50,1,0)</f>
        <v>1</v>
      </c>
      <c r="BT115">
        <f>IF(countries_cumulative!BV114&gt;=50,1,0)</f>
        <v>1</v>
      </c>
      <c r="BU115">
        <f>IF(countries_cumulative!BW114&gt;=50,1,0)</f>
        <v>1</v>
      </c>
      <c r="BV115">
        <f>IF(countries_cumulative!BX114&gt;=50,1,0)</f>
        <v>1</v>
      </c>
      <c r="BW115">
        <f>IF(countries_cumulative!BY114&gt;=50,1,0)</f>
        <v>1</v>
      </c>
      <c r="BX115">
        <f>IF(countries_cumulative!BZ114&gt;=50,1,0)</f>
        <v>1</v>
      </c>
      <c r="BY115">
        <f>IF(countries_cumulative!CA114&gt;=50,1,0)</f>
        <v>1</v>
      </c>
      <c r="BZ115">
        <f>IF(countries_cumulative!CB114&gt;=50,1,0)</f>
        <v>1</v>
      </c>
      <c r="CA115">
        <f>IF(countries_cumulative!CC114&gt;=50,1,0)</f>
        <v>1</v>
      </c>
      <c r="CB115">
        <f>IF(countries_cumulative!CD114&gt;=50,1,0)</f>
        <v>1</v>
      </c>
      <c r="CC115">
        <f>IF(countries_cumulative!CE114&gt;=50,1,0)</f>
        <v>1</v>
      </c>
      <c r="CD115">
        <f>IF(countries_cumulative!CF114&gt;=50,1,0)</f>
        <v>1</v>
      </c>
      <c r="CE115">
        <f>IF(countries_cumulative!CG114&gt;=50,1,0)</f>
        <v>1</v>
      </c>
      <c r="CF115">
        <f>IF(countries_cumulative!CH114&gt;=50,1,0)</f>
        <v>1</v>
      </c>
      <c r="CG115">
        <f>IF(countries_cumulative!CI114&gt;=50,1,0)</f>
        <v>1</v>
      </c>
      <c r="CH115">
        <f>IF(countries_cumulative!CJ114&gt;=50,1,0)</f>
        <v>1</v>
      </c>
      <c r="CI115">
        <f>IF(countries_cumulative!CK114&gt;=50,1,0)</f>
        <v>1</v>
      </c>
      <c r="CJ115">
        <f>IF(countries_cumulative!CL114&gt;=50,1,0)</f>
        <v>1</v>
      </c>
      <c r="CK115">
        <f>IF(countries_cumulative!CM114&gt;=50,1,0)</f>
        <v>1</v>
      </c>
      <c r="CL115">
        <f>IF(countries_cumulative!CN114&gt;=50,1,0)</f>
        <v>1</v>
      </c>
      <c r="CM115">
        <f>IF(countries_cumulative!CO114&gt;=50,1,0)</f>
        <v>1</v>
      </c>
      <c r="CN115">
        <f>IF(countries_cumulative!CP114&gt;=50,1,0)</f>
        <v>1</v>
      </c>
      <c r="CP115">
        <f t="shared" si="69"/>
        <v>58</v>
      </c>
      <c r="CQ115" t="str">
        <f t="shared" si="70"/>
        <v>Moldova</v>
      </c>
      <c r="CR115">
        <f ca="1">OFFSET(countries_cumulative!$D114,0,$CP115+CR$1)</f>
        <v>66</v>
      </c>
      <c r="CS115">
        <f ca="1">OFFSET(countries_cumulative!$D114,0,$CP115+CS$1)</f>
        <v>80</v>
      </c>
      <c r="CT115">
        <f ca="1">OFFSET(countries_cumulative!$D114,0,$CP115+CT$1)</f>
        <v>94</v>
      </c>
      <c r="CU115">
        <f ca="1">OFFSET(countries_cumulative!$D114,0,$CP115+CU$1)</f>
        <v>109</v>
      </c>
      <c r="CV115">
        <f ca="1">OFFSET(countries_cumulative!$D114,0,$CP115+CV$1)</f>
        <v>125</v>
      </c>
      <c r="CW115">
        <f ca="1">OFFSET(countries_cumulative!$D114,0,$CP115+CW$1)</f>
        <v>149</v>
      </c>
      <c r="CX115">
        <f ca="1">OFFSET(countries_cumulative!$D114,0,$CP115+CX$1)</f>
        <v>177</v>
      </c>
      <c r="CY115">
        <f ca="1">OFFSET(countries_cumulative!$D114,0,$CP115+CY$1)</f>
        <v>199</v>
      </c>
      <c r="CZ115">
        <f ca="1">OFFSET(countries_cumulative!$D114,0,$CP115+CZ$1)</f>
        <v>231</v>
      </c>
      <c r="DA115">
        <f ca="1">OFFSET(countries_cumulative!$D114,0,$CP115+DA$1)</f>
        <v>263</v>
      </c>
      <c r="DB115">
        <f ca="1">OFFSET(countries_cumulative!$D114,0,$CP115+DB$1)</f>
        <v>298</v>
      </c>
      <c r="DC115">
        <f ca="1">OFFSET(countries_cumulative!$D114,0,$CP115+DC$1)</f>
        <v>353</v>
      </c>
      <c r="DD115">
        <f ca="1">OFFSET(countries_cumulative!$D114,0,$CP115+DD$1)</f>
        <v>423</v>
      </c>
      <c r="DE115">
        <f ca="1">OFFSET(countries_cumulative!$D114,0,$CP115+DE$1)</f>
        <v>505</v>
      </c>
      <c r="DF115">
        <f ca="1">OFFSET(countries_cumulative!$D114,0,$CP115+DF$1)</f>
        <v>591</v>
      </c>
      <c r="DG115">
        <f ca="1">OFFSET(countries_cumulative!$D114,0,$CP115+DG$1)</f>
        <v>752</v>
      </c>
      <c r="DH115">
        <f ca="1">OFFSET(countries_cumulative!$D114,0,$CP115+DH$1)</f>
        <v>864</v>
      </c>
      <c r="DI115">
        <f ca="1">OFFSET(countries_cumulative!$D114,0,$CP115+DI$1)</f>
        <v>965</v>
      </c>
      <c r="DJ115">
        <f ca="1">OFFSET(countries_cumulative!$D114,0,$CP115+DJ$1)</f>
        <v>1056</v>
      </c>
      <c r="DK115">
        <f ca="1">OFFSET(countries_cumulative!$D114,0,$CP115+DK$1)</f>
        <v>1174</v>
      </c>
      <c r="DL115">
        <f ca="1">OFFSET(countries_cumulative!$D114,0,$CP115+DL$1)</f>
        <v>1289</v>
      </c>
      <c r="DM115">
        <f ca="1">OFFSET(countries_cumulative!$D114,0,$CP115+DM$1)</f>
        <v>1438</v>
      </c>
      <c r="DN115">
        <f ca="1">OFFSET(countries_cumulative!$D114,0,$CP115+DN$1)</f>
        <v>1560</v>
      </c>
      <c r="DO115">
        <f ca="1">OFFSET(countries_cumulative!$D114,0,$CP115+DO$1)</f>
        <v>1662</v>
      </c>
      <c r="DP115">
        <f ca="1">OFFSET(countries_cumulative!$D114,0,$CP115+DP$1)</f>
        <v>1712</v>
      </c>
      <c r="DQ115">
        <f ca="1">OFFSET(countries_cumulative!$D114,0,$CP115+DQ$1)</f>
        <v>1934</v>
      </c>
      <c r="DR115">
        <f ca="1">OFFSET(countries_cumulative!$D114,0,$CP115+DR$1)</f>
        <v>2049</v>
      </c>
      <c r="DS115">
        <f ca="1">OFFSET(countries_cumulative!$D114,0,$CP115+DS$1)</f>
        <v>2154</v>
      </c>
      <c r="DT115">
        <f ca="1">OFFSET(countries_cumulative!$D114,0,$CP115+DT$1)</f>
        <v>2264</v>
      </c>
      <c r="DU115">
        <f ca="1">OFFSET(countries_cumulative!$D114,0,$CP115+DU$1)</f>
        <v>2378</v>
      </c>
      <c r="DV115">
        <f ca="1">OFFSET(countries_cumulative!$D114,0,$CP115+DV$1)</f>
        <v>2472</v>
      </c>
      <c r="DW115" s="3" t="s">
        <v>103</v>
      </c>
      <c r="DX115">
        <f t="shared" ca="1" si="71"/>
        <v>0.29631293358747191</v>
      </c>
      <c r="DZ115" t="s">
        <v>103</v>
      </c>
      <c r="EA115">
        <f t="shared" ca="1" si="72"/>
        <v>13</v>
      </c>
      <c r="EB115">
        <f t="shared" ca="1" si="73"/>
        <v>4.2915026221291814</v>
      </c>
      <c r="EC115">
        <f t="shared" ca="1" si="99"/>
        <v>2.5033980603867239</v>
      </c>
      <c r="ED115">
        <f t="shared" ca="1" si="100"/>
        <v>1.771488002476036</v>
      </c>
      <c r="EE115">
        <f t="shared" ca="1" si="101"/>
        <v>1.4200014069659628</v>
      </c>
      <c r="EF115">
        <f t="shared" ca="1" si="74"/>
        <v>1.1922352824697744</v>
      </c>
      <c r="EG115">
        <f t="shared" ca="1" si="75"/>
        <v>1.0109782677254091</v>
      </c>
      <c r="EH115">
        <f t="shared" ca="1" si="76"/>
        <v>0.8931520367407686</v>
      </c>
      <c r="EI115">
        <f t="shared" ca="1" si="77"/>
        <v>0.79862527415543383</v>
      </c>
      <c r="EJ115">
        <f t="shared" ca="1" si="78"/>
        <v>0.72404579853923834</v>
      </c>
      <c r="EK115">
        <f t="shared" ca="1" si="79"/>
        <v>0.67279918721777143</v>
      </c>
      <c r="EL115">
        <f t="shared" ca="1" si="80"/>
        <v>0.63200825566650631</v>
      </c>
      <c r="EM115">
        <f t="shared" ca="1" si="81"/>
        <v>0.59685874705776754</v>
      </c>
      <c r="EN115">
        <f t="shared" ca="1" si="82"/>
        <v>0.56421732986739492</v>
      </c>
      <c r="EO115">
        <f t="shared" ca="1" si="83"/>
        <v>0.54556855875438925</v>
      </c>
      <c r="EP115">
        <f t="shared" ca="1" si="84"/>
        <v>0.51836149153674338</v>
      </c>
      <c r="EQ115">
        <f t="shared" ca="1" si="85"/>
        <v>0.49193729380269136</v>
      </c>
      <c r="ER115">
        <f t="shared" ca="1" si="86"/>
        <v>0.46697994773307205</v>
      </c>
      <c r="ES115">
        <f t="shared" ca="1" si="87"/>
        <v>0.44623522368732194</v>
      </c>
      <c r="ET115">
        <f t="shared" ca="1" si="88"/>
        <v>0.42682701283532065</v>
      </c>
      <c r="EU115">
        <f t="shared" ca="1" si="89"/>
        <v>0.41058030189142336</v>
      </c>
      <c r="EV115">
        <f t="shared" ca="1" si="90"/>
        <v>0.39408310352173159</v>
      </c>
      <c r="EW115">
        <f t="shared" ca="1" si="91"/>
        <v>0.37804150888531618</v>
      </c>
      <c r="EX115">
        <f t="shared" ca="1" si="92"/>
        <v>0.36150082745623102</v>
      </c>
      <c r="EY115">
        <f t="shared" ca="1" si="93"/>
        <v>0.35162144856670929</v>
      </c>
      <c r="EZ115">
        <f t="shared" ca="1" si="94"/>
        <v>0.3391218748415159</v>
      </c>
      <c r="FA115">
        <f t="shared" ca="1" si="95"/>
        <v>0.3272507556477906</v>
      </c>
      <c r="FB115">
        <f t="shared" ca="1" si="96"/>
        <v>0.31630985171428572</v>
      </c>
      <c r="FC115">
        <f t="shared" ca="1" si="97"/>
        <v>0.30616962596422193</v>
      </c>
      <c r="FD115">
        <f t="shared" ca="1" si="98"/>
        <v>0.29631293358747191</v>
      </c>
    </row>
    <row r="116" spans="1:160" hidden="1" x14ac:dyDescent="0.25">
      <c r="A116" s="3" t="s">
        <v>104</v>
      </c>
      <c r="B116">
        <f>IF(countries_cumulative!D115&gt;=50,1,0)</f>
        <v>0</v>
      </c>
      <c r="C116">
        <f>IF(countries_cumulative!E115&gt;=50,1,0)</f>
        <v>0</v>
      </c>
      <c r="D116">
        <f>IF(countries_cumulative!F115&gt;=50,1,0)</f>
        <v>0</v>
      </c>
      <c r="E116">
        <f>IF(countries_cumulative!G115&gt;=50,1,0)</f>
        <v>0</v>
      </c>
      <c r="F116">
        <f>IF(countries_cumulative!H115&gt;=50,1,0)</f>
        <v>0</v>
      </c>
      <c r="G116">
        <f>IF(countries_cumulative!I115&gt;=50,1,0)</f>
        <v>0</v>
      </c>
      <c r="H116">
        <f>IF(countries_cumulative!J115&gt;=50,1,0)</f>
        <v>0</v>
      </c>
      <c r="I116">
        <f>IF(countries_cumulative!K115&gt;=50,1,0)</f>
        <v>0</v>
      </c>
      <c r="J116">
        <f>IF(countries_cumulative!L115&gt;=50,1,0)</f>
        <v>0</v>
      </c>
      <c r="K116">
        <f>IF(countries_cumulative!M115&gt;=50,1,0)</f>
        <v>0</v>
      </c>
      <c r="L116">
        <f>IF(countries_cumulative!N115&gt;=50,1,0)</f>
        <v>0</v>
      </c>
      <c r="M116">
        <f>IF(countries_cumulative!O115&gt;=50,1,0)</f>
        <v>0</v>
      </c>
      <c r="N116">
        <f>IF(countries_cumulative!P115&gt;=50,1,0)</f>
        <v>0</v>
      </c>
      <c r="O116">
        <f>IF(countries_cumulative!Q115&gt;=50,1,0)</f>
        <v>0</v>
      </c>
      <c r="P116">
        <f>IF(countries_cumulative!R115&gt;=50,1,0)</f>
        <v>0</v>
      </c>
      <c r="Q116">
        <f>IF(countries_cumulative!S115&gt;=50,1,0)</f>
        <v>0</v>
      </c>
      <c r="R116">
        <f>IF(countries_cumulative!T115&gt;=50,1,0)</f>
        <v>0</v>
      </c>
      <c r="S116">
        <f>IF(countries_cumulative!U115&gt;=50,1,0)</f>
        <v>0</v>
      </c>
      <c r="T116">
        <f>IF(countries_cumulative!V115&gt;=50,1,0)</f>
        <v>0</v>
      </c>
      <c r="U116">
        <f>IF(countries_cumulative!W115&gt;=50,1,0)</f>
        <v>0</v>
      </c>
      <c r="V116">
        <f>IF(countries_cumulative!X115&gt;=50,1,0)</f>
        <v>0</v>
      </c>
      <c r="W116">
        <f>IF(countries_cumulative!Y115&gt;=50,1,0)</f>
        <v>0</v>
      </c>
      <c r="X116">
        <f>IF(countries_cumulative!Z115&gt;=50,1,0)</f>
        <v>0</v>
      </c>
      <c r="Y116">
        <f>IF(countries_cumulative!AA115&gt;=50,1,0)</f>
        <v>0</v>
      </c>
      <c r="Z116">
        <f>IF(countries_cumulative!AB115&gt;=50,1,0)</f>
        <v>0</v>
      </c>
      <c r="AA116">
        <f>IF(countries_cumulative!AC115&gt;=50,1,0)</f>
        <v>0</v>
      </c>
      <c r="AB116">
        <f>IF(countries_cumulative!AD115&gt;=50,1,0)</f>
        <v>0</v>
      </c>
      <c r="AC116">
        <f>IF(countries_cumulative!AE115&gt;=50,1,0)</f>
        <v>0</v>
      </c>
      <c r="AD116">
        <f>IF(countries_cumulative!AF115&gt;=50,1,0)</f>
        <v>0</v>
      </c>
      <c r="AE116">
        <f>IF(countries_cumulative!AG115&gt;=50,1,0)</f>
        <v>0</v>
      </c>
      <c r="AF116">
        <f>IF(countries_cumulative!AH115&gt;=50,1,0)</f>
        <v>0</v>
      </c>
      <c r="AG116">
        <f>IF(countries_cumulative!AI115&gt;=50,1,0)</f>
        <v>0</v>
      </c>
      <c r="AH116">
        <f>IF(countries_cumulative!AJ115&gt;=50,1,0)</f>
        <v>0</v>
      </c>
      <c r="AI116">
        <f>IF(countries_cumulative!AK115&gt;=50,1,0)</f>
        <v>0</v>
      </c>
      <c r="AJ116">
        <f>IF(countries_cumulative!AL115&gt;=50,1,0)</f>
        <v>0</v>
      </c>
      <c r="AK116">
        <f>IF(countries_cumulative!AM115&gt;=50,1,0)</f>
        <v>0</v>
      </c>
      <c r="AL116">
        <f>IF(countries_cumulative!AN115&gt;=50,1,0)</f>
        <v>0</v>
      </c>
      <c r="AM116">
        <f>IF(countries_cumulative!AO115&gt;=50,1,0)</f>
        <v>0</v>
      </c>
      <c r="AN116">
        <f>IF(countries_cumulative!AP115&gt;=50,1,0)</f>
        <v>0</v>
      </c>
      <c r="AO116">
        <f>IF(countries_cumulative!AQ115&gt;=50,1,0)</f>
        <v>0</v>
      </c>
      <c r="AP116">
        <f>IF(countries_cumulative!AR115&gt;=50,1,0)</f>
        <v>0</v>
      </c>
      <c r="AQ116">
        <f>IF(countries_cumulative!AS115&gt;=50,1,0)</f>
        <v>0</v>
      </c>
      <c r="AR116">
        <f>IF(countries_cumulative!AT115&gt;=50,1,0)</f>
        <v>0</v>
      </c>
      <c r="AS116">
        <f>IF(countries_cumulative!AU115&gt;=50,1,0)</f>
        <v>0</v>
      </c>
      <c r="AT116">
        <f>IF(countries_cumulative!AV115&gt;=50,1,0)</f>
        <v>0</v>
      </c>
      <c r="AU116">
        <f>IF(countries_cumulative!AW115&gt;=50,1,0)</f>
        <v>0</v>
      </c>
      <c r="AV116">
        <f>IF(countries_cumulative!AX115&gt;=50,1,0)</f>
        <v>0</v>
      </c>
      <c r="AW116">
        <f>IF(countries_cumulative!AY115&gt;=50,1,0)</f>
        <v>0</v>
      </c>
      <c r="AX116">
        <f>IF(countries_cumulative!AZ115&gt;=50,1,0)</f>
        <v>0</v>
      </c>
      <c r="AY116">
        <f>IF(countries_cumulative!BA115&gt;=50,1,0)</f>
        <v>0</v>
      </c>
      <c r="AZ116">
        <f>IF(countries_cumulative!BB115&gt;=50,1,0)</f>
        <v>0</v>
      </c>
      <c r="BA116">
        <f>IF(countries_cumulative!BC115&gt;=50,1,0)</f>
        <v>0</v>
      </c>
      <c r="BB116">
        <f>IF(countries_cumulative!BD115&gt;=50,1,0)</f>
        <v>0</v>
      </c>
      <c r="BC116">
        <f>IF(countries_cumulative!BE115&gt;=50,1,0)</f>
        <v>0</v>
      </c>
      <c r="BD116">
        <f>IF(countries_cumulative!BF115&gt;=50,1,0)</f>
        <v>0</v>
      </c>
      <c r="BE116">
        <f>IF(countries_cumulative!BG115&gt;=50,1,0)</f>
        <v>0</v>
      </c>
      <c r="BF116">
        <f>IF(countries_cumulative!BH115&gt;=50,1,0)</f>
        <v>0</v>
      </c>
      <c r="BG116">
        <f>IF(countries_cumulative!BI115&gt;=50,1,0)</f>
        <v>0</v>
      </c>
      <c r="BH116">
        <f>IF(countries_cumulative!BJ115&gt;=50,1,0)</f>
        <v>0</v>
      </c>
      <c r="BI116">
        <f>IF(countries_cumulative!BK115&gt;=50,1,0)</f>
        <v>0</v>
      </c>
      <c r="BJ116">
        <f>IF(countries_cumulative!BL115&gt;=50,1,0)</f>
        <v>0</v>
      </c>
      <c r="BK116">
        <f>IF(countries_cumulative!BM115&gt;=50,1,0)</f>
        <v>0</v>
      </c>
      <c r="BL116">
        <f>IF(countries_cumulative!BN115&gt;=50,1,0)</f>
        <v>0</v>
      </c>
      <c r="BM116">
        <f>IF(countries_cumulative!BO115&gt;=50,1,0)</f>
        <v>0</v>
      </c>
      <c r="BN116">
        <f>IF(countries_cumulative!BP115&gt;=50,1,0)</f>
        <v>0</v>
      </c>
      <c r="BO116">
        <f>IF(countries_cumulative!BQ115&gt;=50,1,0)</f>
        <v>0</v>
      </c>
      <c r="BP116">
        <f>IF(countries_cumulative!BR115&gt;=50,1,0)</f>
        <v>0</v>
      </c>
      <c r="BQ116">
        <f>IF(countries_cumulative!BS115&gt;=50,1,0)</f>
        <v>0</v>
      </c>
      <c r="BR116">
        <f>IF(countries_cumulative!BT115&gt;=50,1,0)</f>
        <v>0</v>
      </c>
      <c r="BS116">
        <f>IF(countries_cumulative!BU115&gt;=50,1,0)</f>
        <v>1</v>
      </c>
      <c r="BT116">
        <f>IF(countries_cumulative!BV115&gt;=50,1,0)</f>
        <v>1</v>
      </c>
      <c r="BU116">
        <f>IF(countries_cumulative!BW115&gt;=50,1,0)</f>
        <v>1</v>
      </c>
      <c r="BV116">
        <f>IF(countries_cumulative!BX115&gt;=50,1,0)</f>
        <v>1</v>
      </c>
      <c r="BW116">
        <f>IF(countries_cumulative!BY115&gt;=50,1,0)</f>
        <v>1</v>
      </c>
      <c r="BX116">
        <f>IF(countries_cumulative!BZ115&gt;=50,1,0)</f>
        <v>1</v>
      </c>
      <c r="BY116">
        <f>IF(countries_cumulative!CA115&gt;=50,1,0)</f>
        <v>1</v>
      </c>
      <c r="BZ116">
        <f>IF(countries_cumulative!CB115&gt;=50,1,0)</f>
        <v>1</v>
      </c>
      <c r="CA116">
        <f>IF(countries_cumulative!CC115&gt;=50,1,0)</f>
        <v>1</v>
      </c>
      <c r="CB116">
        <f>IF(countries_cumulative!CD115&gt;=50,1,0)</f>
        <v>1</v>
      </c>
      <c r="CC116">
        <f>IF(countries_cumulative!CE115&gt;=50,1,0)</f>
        <v>1</v>
      </c>
      <c r="CD116">
        <f>IF(countries_cumulative!CF115&gt;=50,1,0)</f>
        <v>1</v>
      </c>
      <c r="CE116">
        <f>IF(countries_cumulative!CG115&gt;=50,1,0)</f>
        <v>1</v>
      </c>
      <c r="CF116">
        <f>IF(countries_cumulative!CH115&gt;=50,1,0)</f>
        <v>1</v>
      </c>
      <c r="CG116">
        <f>IF(countries_cumulative!CI115&gt;=50,1,0)</f>
        <v>1</v>
      </c>
      <c r="CH116">
        <f>IF(countries_cumulative!CJ115&gt;=50,1,0)</f>
        <v>1</v>
      </c>
      <c r="CI116">
        <f>IF(countries_cumulative!CK115&gt;=50,1,0)</f>
        <v>1</v>
      </c>
      <c r="CJ116">
        <f>IF(countries_cumulative!CL115&gt;=50,1,0)</f>
        <v>1</v>
      </c>
      <c r="CK116">
        <f>IF(countries_cumulative!CM115&gt;=50,1,0)</f>
        <v>1</v>
      </c>
      <c r="CL116">
        <f>IF(countries_cumulative!CN115&gt;=50,1,0)</f>
        <v>1</v>
      </c>
      <c r="CM116">
        <f>IF(countries_cumulative!CO115&gt;=50,1,0)</f>
        <v>1</v>
      </c>
      <c r="CN116">
        <f>IF(countries_cumulative!CP115&gt;=50,1,0)</f>
        <v>1</v>
      </c>
      <c r="CP116">
        <f t="shared" si="69"/>
        <v>69</v>
      </c>
      <c r="CQ116" t="str">
        <f t="shared" si="70"/>
        <v>Monaco</v>
      </c>
      <c r="CR116">
        <f ca="1">OFFSET(countries_cumulative!$D115,0,$CP116+CR$1)</f>
        <v>52</v>
      </c>
      <c r="CS116">
        <f ca="1">OFFSET(countries_cumulative!$D115,0,$CP116+CS$1)</f>
        <v>55</v>
      </c>
      <c r="CT116">
        <f ca="1">OFFSET(countries_cumulative!$D115,0,$CP116+CT$1)</f>
        <v>60</v>
      </c>
      <c r="CU116">
        <f ca="1">OFFSET(countries_cumulative!$D115,0,$CP116+CU$1)</f>
        <v>64</v>
      </c>
      <c r="CV116">
        <f ca="1">OFFSET(countries_cumulative!$D115,0,$CP116+CV$1)</f>
        <v>66</v>
      </c>
      <c r="CW116">
        <f ca="1">OFFSET(countries_cumulative!$D115,0,$CP116+CW$1)</f>
        <v>73</v>
      </c>
      <c r="CX116">
        <f ca="1">OFFSET(countries_cumulative!$D115,0,$CP116+CX$1)</f>
        <v>77</v>
      </c>
      <c r="CY116">
        <f ca="1">OFFSET(countries_cumulative!$D115,0,$CP116+CY$1)</f>
        <v>79</v>
      </c>
      <c r="CZ116">
        <f ca="1">OFFSET(countries_cumulative!$D115,0,$CP116+CZ$1)</f>
        <v>81</v>
      </c>
      <c r="DA116">
        <f ca="1">OFFSET(countries_cumulative!$D115,0,$CP116+DA$1)</f>
        <v>84</v>
      </c>
      <c r="DB116">
        <f ca="1">OFFSET(countries_cumulative!$D115,0,$CP116+DB$1)</f>
        <v>90</v>
      </c>
      <c r="DC116">
        <f ca="1">OFFSET(countries_cumulative!$D115,0,$CP116+DC$1)</f>
        <v>92</v>
      </c>
      <c r="DD116">
        <f ca="1">OFFSET(countries_cumulative!$D115,0,$CP116+DD$1)</f>
        <v>93</v>
      </c>
      <c r="DE116">
        <f ca="1">OFFSET(countries_cumulative!$D115,0,$CP116+DE$1)</f>
        <v>93</v>
      </c>
      <c r="DF116">
        <f ca="1">OFFSET(countries_cumulative!$D115,0,$CP116+DF$1)</f>
        <v>93</v>
      </c>
      <c r="DG116">
        <f ca="1">OFFSET(countries_cumulative!$D115,0,$CP116+DG$1)</f>
        <v>93</v>
      </c>
      <c r="DH116">
        <f ca="1">OFFSET(countries_cumulative!$D115,0,$CP116+DH$1)</f>
        <v>93</v>
      </c>
      <c r="DI116">
        <f ca="1">OFFSET(countries_cumulative!$D115,0,$CP116+DI$1)</f>
        <v>94</v>
      </c>
      <c r="DJ116">
        <f ca="1">OFFSET(countries_cumulative!$D115,0,$CP116+DJ$1)</f>
        <v>94</v>
      </c>
      <c r="DK116">
        <f ca="1">OFFSET(countries_cumulative!$D115,0,$CP116+DK$1)</f>
        <v>94</v>
      </c>
      <c r="DL116">
        <f ca="1">OFFSET(countries_cumulative!$D115,0,$CP116+DL$1)</f>
        <v>94</v>
      </c>
      <c r="DM116">
        <f ca="1">OFFSET(countries_cumulative!$D115,0,$CP116+DM$1)</f>
        <v>94</v>
      </c>
      <c r="DN116">
        <f ca="1">OFFSET(countries_cumulative!$D115,0,$CP116+DN$1)</f>
        <v>0</v>
      </c>
      <c r="DO116">
        <f ca="1">OFFSET(countries_cumulative!$D115,0,$CP116+DO$1)</f>
        <v>0</v>
      </c>
      <c r="DP116">
        <f ca="1">OFFSET(countries_cumulative!$D115,0,$CP116+DP$1)</f>
        <v>0</v>
      </c>
      <c r="DQ116">
        <f ca="1">OFFSET(countries_cumulative!$D115,0,$CP116+DQ$1)</f>
        <v>0</v>
      </c>
      <c r="DR116">
        <f ca="1">OFFSET(countries_cumulative!$D115,0,$CP116+DR$1)</f>
        <v>0</v>
      </c>
      <c r="DS116">
        <f ca="1">OFFSET(countries_cumulative!$D115,0,$CP116+DS$1)</f>
        <v>0</v>
      </c>
      <c r="DT116">
        <f ca="1">OFFSET(countries_cumulative!$D115,0,$CP116+DT$1)</f>
        <v>0</v>
      </c>
      <c r="DU116">
        <f ca="1">OFFSET(countries_cumulative!$D115,0,$CP116+DU$1)</f>
        <v>0</v>
      </c>
      <c r="DV116">
        <f ca="1">OFFSET(countries_cumulative!$D115,0,$CP116+DV$1)</f>
        <v>0</v>
      </c>
      <c r="DW116" s="3" t="s">
        <v>104</v>
      </c>
      <c r="DX116" t="str">
        <f t="shared" ca="1" si="71"/>
        <v/>
      </c>
      <c r="DZ116" t="s">
        <v>104</v>
      </c>
      <c r="EA116">
        <f t="shared" ca="1" si="72"/>
        <v>2</v>
      </c>
      <c r="EB116">
        <f t="shared" ca="1" si="73"/>
        <v>1.8284271247461903</v>
      </c>
      <c r="EC116">
        <f t="shared" ca="1" si="99"/>
        <v>1.2894284851066637</v>
      </c>
      <c r="ED116">
        <f t="shared" ca="1" si="100"/>
        <v>0.93433642026766917</v>
      </c>
      <c r="EE116">
        <f t="shared" ca="1" si="101"/>
        <v>0.83841628725254402</v>
      </c>
      <c r="EF116">
        <f t="shared" ca="1" si="74"/>
        <v>0.70997594667669683</v>
      </c>
      <c r="EG116">
        <f t="shared" ca="1" si="75"/>
        <v>0.60132888555769726</v>
      </c>
      <c r="EH116">
        <f t="shared" ca="1" si="76"/>
        <v>0.52335018531724464</v>
      </c>
      <c r="EI116">
        <f t="shared" ca="1" si="77"/>
        <v>0.46973449227559883</v>
      </c>
      <c r="EJ116">
        <f t="shared" ca="1" si="78"/>
        <v>0.43872688654991565</v>
      </c>
      <c r="EK116">
        <f t="shared" ca="1" si="79"/>
        <v>0.39843349449698229</v>
      </c>
      <c r="EL116">
        <f t="shared" ca="1" si="80"/>
        <v>0.36269497589568833</v>
      </c>
      <c r="EM116">
        <f t="shared" ca="1" si="81"/>
        <v>0.33063914871846589</v>
      </c>
      <c r="EN116">
        <f t="shared" ca="1" si="82"/>
        <v>0.30376358552242411</v>
      </c>
      <c r="EO116">
        <f t="shared" ca="1" si="83"/>
        <v>0.28091090724126566</v>
      </c>
      <c r="EP116">
        <f t="shared" ca="1" si="84"/>
        <v>0.26124364518686893</v>
      </c>
      <c r="EQ116">
        <f t="shared" ca="1" si="85"/>
        <v>0.24590592850450377</v>
      </c>
      <c r="ER116">
        <f t="shared" ca="1" si="86"/>
        <v>0.23078024293986088</v>
      </c>
      <c r="ES116">
        <f t="shared" ca="1" si="87"/>
        <v>0.21740245490926591</v>
      </c>
      <c r="ET116">
        <f t="shared" ca="1" si="88"/>
        <v>0.20548681464471774</v>
      </c>
      <c r="EU116">
        <f t="shared" ca="1" si="89"/>
        <v>0.19480652383787045</v>
      </c>
      <c r="EV116" t="e">
        <f t="shared" ca="1" si="90"/>
        <v>#NUM!</v>
      </c>
      <c r="EW116">
        <f t="shared" ca="1" si="91"/>
        <v>-2.1874322529545656</v>
      </c>
      <c r="EX116" t="e">
        <f t="shared" ca="1" si="92"/>
        <v>#NUM!</v>
      </c>
      <c r="EY116">
        <f t="shared" ca="1" si="93"/>
        <v>-2.1712244602033071</v>
      </c>
      <c r="EZ116" t="e">
        <f t="shared" ca="1" si="94"/>
        <v>#NUM!</v>
      </c>
      <c r="FA116">
        <f t="shared" ca="1" si="95"/>
        <v>-2.1575924335023542</v>
      </c>
      <c r="FB116" t="e">
        <f t="shared" ca="1" si="96"/>
        <v>#NUM!</v>
      </c>
      <c r="FC116">
        <f t="shared" ca="1" si="97"/>
        <v>-2.1459681016563517</v>
      </c>
      <c r="FD116" t="e">
        <f t="shared" ca="1" si="98"/>
        <v>#NUM!</v>
      </c>
    </row>
    <row r="117" spans="1:160" hidden="1" x14ac:dyDescent="0.25">
      <c r="A117" s="3" t="s">
        <v>105</v>
      </c>
      <c r="B117">
        <f>IF(countries_cumulative!D116&gt;=50,1,0)</f>
        <v>0</v>
      </c>
      <c r="C117">
        <f>IF(countries_cumulative!E116&gt;=50,1,0)</f>
        <v>0</v>
      </c>
      <c r="D117">
        <f>IF(countries_cumulative!F116&gt;=50,1,0)</f>
        <v>0</v>
      </c>
      <c r="E117">
        <f>IF(countries_cumulative!G116&gt;=50,1,0)</f>
        <v>0</v>
      </c>
      <c r="F117">
        <f>IF(countries_cumulative!H116&gt;=50,1,0)</f>
        <v>0</v>
      </c>
      <c r="G117">
        <f>IF(countries_cumulative!I116&gt;=50,1,0)</f>
        <v>0</v>
      </c>
      <c r="H117">
        <f>IF(countries_cumulative!J116&gt;=50,1,0)</f>
        <v>0</v>
      </c>
      <c r="I117">
        <f>IF(countries_cumulative!K116&gt;=50,1,0)</f>
        <v>0</v>
      </c>
      <c r="J117">
        <f>IF(countries_cumulative!L116&gt;=50,1,0)</f>
        <v>0</v>
      </c>
      <c r="K117">
        <f>IF(countries_cumulative!M116&gt;=50,1,0)</f>
        <v>0</v>
      </c>
      <c r="L117">
        <f>IF(countries_cumulative!N116&gt;=50,1,0)</f>
        <v>0</v>
      </c>
      <c r="M117">
        <f>IF(countries_cumulative!O116&gt;=50,1,0)</f>
        <v>0</v>
      </c>
      <c r="N117">
        <f>IF(countries_cumulative!P116&gt;=50,1,0)</f>
        <v>0</v>
      </c>
      <c r="O117">
        <f>IF(countries_cumulative!Q116&gt;=50,1,0)</f>
        <v>0</v>
      </c>
      <c r="P117">
        <f>IF(countries_cumulative!R116&gt;=50,1,0)</f>
        <v>0</v>
      </c>
      <c r="Q117">
        <f>IF(countries_cumulative!S116&gt;=50,1,0)</f>
        <v>0</v>
      </c>
      <c r="R117">
        <f>IF(countries_cumulative!T116&gt;=50,1,0)</f>
        <v>0</v>
      </c>
      <c r="S117">
        <f>IF(countries_cumulative!U116&gt;=50,1,0)</f>
        <v>0</v>
      </c>
      <c r="T117">
        <f>IF(countries_cumulative!V116&gt;=50,1,0)</f>
        <v>0</v>
      </c>
      <c r="U117">
        <f>IF(countries_cumulative!W116&gt;=50,1,0)</f>
        <v>0</v>
      </c>
      <c r="V117">
        <f>IF(countries_cumulative!X116&gt;=50,1,0)</f>
        <v>0</v>
      </c>
      <c r="W117">
        <f>IF(countries_cumulative!Y116&gt;=50,1,0)</f>
        <v>0</v>
      </c>
      <c r="X117">
        <f>IF(countries_cumulative!Z116&gt;=50,1,0)</f>
        <v>0</v>
      </c>
      <c r="Y117">
        <f>IF(countries_cumulative!AA116&gt;=50,1,0)</f>
        <v>0</v>
      </c>
      <c r="Z117">
        <f>IF(countries_cumulative!AB116&gt;=50,1,0)</f>
        <v>0</v>
      </c>
      <c r="AA117">
        <f>IF(countries_cumulative!AC116&gt;=50,1,0)</f>
        <v>0</v>
      </c>
      <c r="AB117">
        <f>IF(countries_cumulative!AD116&gt;=50,1,0)</f>
        <v>0</v>
      </c>
      <c r="AC117">
        <f>IF(countries_cumulative!AE116&gt;=50,1,0)</f>
        <v>0</v>
      </c>
      <c r="AD117">
        <f>IF(countries_cumulative!AF116&gt;=50,1,0)</f>
        <v>0</v>
      </c>
      <c r="AE117">
        <f>IF(countries_cumulative!AG116&gt;=50,1,0)</f>
        <v>0</v>
      </c>
      <c r="AF117">
        <f>IF(countries_cumulative!AH116&gt;=50,1,0)</f>
        <v>0</v>
      </c>
      <c r="AG117">
        <f>IF(countries_cumulative!AI116&gt;=50,1,0)</f>
        <v>0</v>
      </c>
      <c r="AH117">
        <f>IF(countries_cumulative!AJ116&gt;=50,1,0)</f>
        <v>0</v>
      </c>
      <c r="AI117">
        <f>IF(countries_cumulative!AK116&gt;=50,1,0)</f>
        <v>0</v>
      </c>
      <c r="AJ117">
        <f>IF(countries_cumulative!AL116&gt;=50,1,0)</f>
        <v>0</v>
      </c>
      <c r="AK117">
        <f>IF(countries_cumulative!AM116&gt;=50,1,0)</f>
        <v>0</v>
      </c>
      <c r="AL117">
        <f>IF(countries_cumulative!AN116&gt;=50,1,0)</f>
        <v>0</v>
      </c>
      <c r="AM117">
        <f>IF(countries_cumulative!AO116&gt;=50,1,0)</f>
        <v>0</v>
      </c>
      <c r="AN117">
        <f>IF(countries_cumulative!AP116&gt;=50,1,0)</f>
        <v>0</v>
      </c>
      <c r="AO117">
        <f>IF(countries_cumulative!AQ116&gt;=50,1,0)</f>
        <v>0</v>
      </c>
      <c r="AP117">
        <f>IF(countries_cumulative!AR116&gt;=50,1,0)</f>
        <v>0</v>
      </c>
      <c r="AQ117">
        <f>IF(countries_cumulative!AS116&gt;=50,1,0)</f>
        <v>0</v>
      </c>
      <c r="AR117">
        <f>IF(countries_cumulative!AT116&gt;=50,1,0)</f>
        <v>0</v>
      </c>
      <c r="AS117">
        <f>IF(countries_cumulative!AU116&gt;=50,1,0)</f>
        <v>0</v>
      </c>
      <c r="AT117">
        <f>IF(countries_cumulative!AV116&gt;=50,1,0)</f>
        <v>0</v>
      </c>
      <c r="AU117">
        <f>IF(countries_cumulative!AW116&gt;=50,1,0)</f>
        <v>0</v>
      </c>
      <c r="AV117">
        <f>IF(countries_cumulative!AX116&gt;=50,1,0)</f>
        <v>0</v>
      </c>
      <c r="AW117">
        <f>IF(countries_cumulative!AY116&gt;=50,1,0)</f>
        <v>0</v>
      </c>
      <c r="AX117">
        <f>IF(countries_cumulative!AZ116&gt;=50,1,0)</f>
        <v>0</v>
      </c>
      <c r="AY117">
        <f>IF(countries_cumulative!BA116&gt;=50,1,0)</f>
        <v>0</v>
      </c>
      <c r="AZ117">
        <f>IF(countries_cumulative!BB116&gt;=50,1,0)</f>
        <v>0</v>
      </c>
      <c r="BA117">
        <f>IF(countries_cumulative!BC116&gt;=50,1,0)</f>
        <v>0</v>
      </c>
      <c r="BB117">
        <f>IF(countries_cumulative!BD116&gt;=50,1,0)</f>
        <v>0</v>
      </c>
      <c r="BC117">
        <f>IF(countries_cumulative!BE116&gt;=50,1,0)</f>
        <v>0</v>
      </c>
      <c r="BD117">
        <f>IF(countries_cumulative!BF116&gt;=50,1,0)</f>
        <v>0</v>
      </c>
      <c r="BE117">
        <f>IF(countries_cumulative!BG116&gt;=50,1,0)</f>
        <v>0</v>
      </c>
      <c r="BF117">
        <f>IF(countries_cumulative!BH116&gt;=50,1,0)</f>
        <v>0</v>
      </c>
      <c r="BG117">
        <f>IF(countries_cumulative!BI116&gt;=50,1,0)</f>
        <v>0</v>
      </c>
      <c r="BH117">
        <f>IF(countries_cumulative!BJ116&gt;=50,1,0)</f>
        <v>0</v>
      </c>
      <c r="BI117">
        <f>IF(countries_cumulative!BK116&gt;=50,1,0)</f>
        <v>0</v>
      </c>
      <c r="BJ117">
        <f>IF(countries_cumulative!BL116&gt;=50,1,0)</f>
        <v>0</v>
      </c>
      <c r="BK117">
        <f>IF(countries_cumulative!BM116&gt;=50,1,0)</f>
        <v>0</v>
      </c>
      <c r="BL117">
        <f>IF(countries_cumulative!BN116&gt;=50,1,0)</f>
        <v>0</v>
      </c>
      <c r="BM117">
        <f>IF(countries_cumulative!BO116&gt;=50,1,0)</f>
        <v>0</v>
      </c>
      <c r="BN117">
        <f>IF(countries_cumulative!BP116&gt;=50,1,0)</f>
        <v>0</v>
      </c>
      <c r="BO117">
        <f>IF(countries_cumulative!BQ116&gt;=50,1,0)</f>
        <v>0</v>
      </c>
      <c r="BP117">
        <f>IF(countries_cumulative!BR116&gt;=50,1,0)</f>
        <v>0</v>
      </c>
      <c r="BQ117">
        <f>IF(countries_cumulative!BS116&gt;=50,1,0)</f>
        <v>0</v>
      </c>
      <c r="BR117">
        <f>IF(countries_cumulative!BT116&gt;=50,1,0)</f>
        <v>0</v>
      </c>
      <c r="BS117">
        <f>IF(countries_cumulative!BU116&gt;=50,1,0)</f>
        <v>0</v>
      </c>
      <c r="BT117">
        <f>IF(countries_cumulative!BV116&gt;=50,1,0)</f>
        <v>0</v>
      </c>
      <c r="BU117">
        <f>IF(countries_cumulative!BW116&gt;=50,1,0)</f>
        <v>0</v>
      </c>
      <c r="BV117">
        <f>IF(countries_cumulative!BX116&gt;=50,1,0)</f>
        <v>0</v>
      </c>
      <c r="BW117">
        <f>IF(countries_cumulative!BY116&gt;=50,1,0)</f>
        <v>0</v>
      </c>
      <c r="BX117">
        <f>IF(countries_cumulative!BZ116&gt;=50,1,0)</f>
        <v>0</v>
      </c>
      <c r="BY117">
        <f>IF(countries_cumulative!CA116&gt;=50,1,0)</f>
        <v>0</v>
      </c>
      <c r="BZ117">
        <f>IF(countries_cumulative!CB116&gt;=50,1,0)</f>
        <v>0</v>
      </c>
      <c r="CA117">
        <f>IF(countries_cumulative!CC116&gt;=50,1,0)</f>
        <v>0</v>
      </c>
      <c r="CB117">
        <f>IF(countries_cumulative!CD116&gt;=50,1,0)</f>
        <v>0</v>
      </c>
      <c r="CC117">
        <f>IF(countries_cumulative!CE116&gt;=50,1,0)</f>
        <v>0</v>
      </c>
      <c r="CD117">
        <f>IF(countries_cumulative!CF116&gt;=50,1,0)</f>
        <v>0</v>
      </c>
      <c r="CE117">
        <f>IF(countries_cumulative!CG116&gt;=50,1,0)</f>
        <v>0</v>
      </c>
      <c r="CF117">
        <f>IF(countries_cumulative!CH116&gt;=50,1,0)</f>
        <v>0</v>
      </c>
      <c r="CG117">
        <f>IF(countries_cumulative!CI116&gt;=50,1,0)</f>
        <v>0</v>
      </c>
      <c r="CH117">
        <f>IF(countries_cumulative!CJ116&gt;=50,1,0)</f>
        <v>0</v>
      </c>
      <c r="CI117">
        <f>IF(countries_cumulative!CK116&gt;=50,1,0)</f>
        <v>0</v>
      </c>
      <c r="CJ117">
        <f>IF(countries_cumulative!CL116&gt;=50,1,0)</f>
        <v>0</v>
      </c>
      <c r="CK117">
        <f>IF(countries_cumulative!CM116&gt;=50,1,0)</f>
        <v>0</v>
      </c>
      <c r="CL117">
        <f>IF(countries_cumulative!CN116&gt;=50,1,0)</f>
        <v>0</v>
      </c>
      <c r="CM117">
        <f>IF(countries_cumulative!CO116&gt;=50,1,0)</f>
        <v>0</v>
      </c>
      <c r="CN117">
        <f>IF(countries_cumulative!CP116&gt;=50,1,0)</f>
        <v>0</v>
      </c>
      <c r="CP117">
        <f t="shared" si="69"/>
        <v>91</v>
      </c>
      <c r="CQ117" t="str">
        <f t="shared" si="70"/>
        <v>Mongolia</v>
      </c>
      <c r="CR117">
        <f ca="1">OFFSET(countries_cumulative!$D116,0,$CP117+CR$1)</f>
        <v>0</v>
      </c>
      <c r="CS117">
        <f ca="1">OFFSET(countries_cumulative!$D116,0,$CP117+CS$1)</f>
        <v>0</v>
      </c>
      <c r="CT117">
        <f ca="1">OFFSET(countries_cumulative!$D116,0,$CP117+CT$1)</f>
        <v>0</v>
      </c>
      <c r="CU117">
        <f ca="1">OFFSET(countries_cumulative!$D116,0,$CP117+CU$1)</f>
        <v>0</v>
      </c>
      <c r="CV117">
        <f ca="1">OFFSET(countries_cumulative!$D116,0,$CP117+CV$1)</f>
        <v>0</v>
      </c>
      <c r="CW117">
        <f ca="1">OFFSET(countries_cumulative!$D116,0,$CP117+CW$1)</f>
        <v>0</v>
      </c>
      <c r="CX117">
        <f ca="1">OFFSET(countries_cumulative!$D116,0,$CP117+CX$1)</f>
        <v>0</v>
      </c>
      <c r="CY117">
        <f ca="1">OFFSET(countries_cumulative!$D116,0,$CP117+CY$1)</f>
        <v>0</v>
      </c>
      <c r="CZ117">
        <f ca="1">OFFSET(countries_cumulative!$D116,0,$CP117+CZ$1)</f>
        <v>0</v>
      </c>
      <c r="DA117">
        <f ca="1">OFFSET(countries_cumulative!$D116,0,$CP117+DA$1)</f>
        <v>0</v>
      </c>
      <c r="DB117">
        <f ca="1">OFFSET(countries_cumulative!$D116,0,$CP117+DB$1)</f>
        <v>0</v>
      </c>
      <c r="DC117">
        <f ca="1">OFFSET(countries_cumulative!$D116,0,$CP117+DC$1)</f>
        <v>0</v>
      </c>
      <c r="DD117">
        <f ca="1">OFFSET(countries_cumulative!$D116,0,$CP117+DD$1)</f>
        <v>0</v>
      </c>
      <c r="DE117">
        <f ca="1">OFFSET(countries_cumulative!$D116,0,$CP117+DE$1)</f>
        <v>0</v>
      </c>
      <c r="DF117">
        <f ca="1">OFFSET(countries_cumulative!$D116,0,$CP117+DF$1)</f>
        <v>0</v>
      </c>
      <c r="DG117">
        <f ca="1">OFFSET(countries_cumulative!$D116,0,$CP117+DG$1)</f>
        <v>0</v>
      </c>
      <c r="DH117">
        <f ca="1">OFFSET(countries_cumulative!$D116,0,$CP117+DH$1)</f>
        <v>0</v>
      </c>
      <c r="DI117">
        <f ca="1">OFFSET(countries_cumulative!$D116,0,$CP117+DI$1)</f>
        <v>0</v>
      </c>
      <c r="DJ117">
        <f ca="1">OFFSET(countries_cumulative!$D116,0,$CP117+DJ$1)</f>
        <v>0</v>
      </c>
      <c r="DK117">
        <f ca="1">OFFSET(countries_cumulative!$D116,0,$CP117+DK$1)</f>
        <v>0</v>
      </c>
      <c r="DL117">
        <f ca="1">OFFSET(countries_cumulative!$D116,0,$CP117+DL$1)</f>
        <v>0</v>
      </c>
      <c r="DM117">
        <f ca="1">OFFSET(countries_cumulative!$D116,0,$CP117+DM$1)</f>
        <v>0</v>
      </c>
      <c r="DN117">
        <f ca="1">OFFSET(countries_cumulative!$D116,0,$CP117+DN$1)</f>
        <v>0</v>
      </c>
      <c r="DO117">
        <f ca="1">OFFSET(countries_cumulative!$D116,0,$CP117+DO$1)</f>
        <v>0</v>
      </c>
      <c r="DP117">
        <f ca="1">OFFSET(countries_cumulative!$D116,0,$CP117+DP$1)</f>
        <v>0</v>
      </c>
      <c r="DQ117">
        <f ca="1">OFFSET(countries_cumulative!$D116,0,$CP117+DQ$1)</f>
        <v>0</v>
      </c>
      <c r="DR117">
        <f ca="1">OFFSET(countries_cumulative!$D116,0,$CP117+DR$1)</f>
        <v>0</v>
      </c>
      <c r="DS117">
        <f ca="1">OFFSET(countries_cumulative!$D116,0,$CP117+DS$1)</f>
        <v>0</v>
      </c>
      <c r="DT117">
        <f ca="1">OFFSET(countries_cumulative!$D116,0,$CP117+DT$1)</f>
        <v>0</v>
      </c>
      <c r="DU117">
        <f ca="1">OFFSET(countries_cumulative!$D116,0,$CP117+DU$1)</f>
        <v>0</v>
      </c>
      <c r="DV117">
        <f ca="1">OFFSET(countries_cumulative!$D116,0,$CP117+DV$1)</f>
        <v>0</v>
      </c>
      <c r="DW117" s="3" t="s">
        <v>105</v>
      </c>
      <c r="DX117" t="str">
        <f t="shared" ca="1" si="71"/>
        <v/>
      </c>
      <c r="DZ117" t="s">
        <v>105</v>
      </c>
      <c r="EA117">
        <f t="shared" ca="1" si="72"/>
        <v>-1</v>
      </c>
      <c r="EB117">
        <f t="shared" ca="1" si="73"/>
        <v>-1</v>
      </c>
      <c r="EC117">
        <f t="shared" ca="1" si="99"/>
        <v>-1</v>
      </c>
      <c r="ED117">
        <f t="shared" ca="1" si="100"/>
        <v>-1</v>
      </c>
      <c r="EE117">
        <f t="shared" ca="1" si="101"/>
        <v>-1</v>
      </c>
      <c r="EF117">
        <f t="shared" ca="1" si="74"/>
        <v>-1</v>
      </c>
      <c r="EG117">
        <f t="shared" ca="1" si="75"/>
        <v>-1</v>
      </c>
      <c r="EH117">
        <f t="shared" ca="1" si="76"/>
        <v>-1</v>
      </c>
      <c r="EI117">
        <f t="shared" ca="1" si="77"/>
        <v>-1</v>
      </c>
      <c r="EJ117">
        <f t="shared" ca="1" si="78"/>
        <v>-1</v>
      </c>
      <c r="EK117">
        <f t="shared" ca="1" si="79"/>
        <v>-1</v>
      </c>
      <c r="EL117">
        <f t="shared" ca="1" si="80"/>
        <v>-1</v>
      </c>
      <c r="EM117">
        <f t="shared" ca="1" si="81"/>
        <v>-1</v>
      </c>
      <c r="EN117">
        <f t="shared" ca="1" si="82"/>
        <v>-1</v>
      </c>
      <c r="EO117">
        <f t="shared" ca="1" si="83"/>
        <v>-1</v>
      </c>
      <c r="EP117">
        <f t="shared" ca="1" si="84"/>
        <v>-1</v>
      </c>
      <c r="EQ117">
        <f t="shared" ca="1" si="85"/>
        <v>-1</v>
      </c>
      <c r="ER117">
        <f t="shared" ca="1" si="86"/>
        <v>-1</v>
      </c>
      <c r="ES117">
        <f t="shared" ca="1" si="87"/>
        <v>-1</v>
      </c>
      <c r="ET117">
        <f t="shared" ca="1" si="88"/>
        <v>-1</v>
      </c>
      <c r="EU117">
        <f t="shared" ca="1" si="89"/>
        <v>-1</v>
      </c>
      <c r="EV117">
        <f t="shared" ca="1" si="90"/>
        <v>-1</v>
      </c>
      <c r="EW117">
        <f t="shared" ca="1" si="91"/>
        <v>-1</v>
      </c>
      <c r="EX117">
        <f t="shared" ca="1" si="92"/>
        <v>-1</v>
      </c>
      <c r="EY117">
        <f t="shared" ca="1" si="93"/>
        <v>-1</v>
      </c>
      <c r="EZ117">
        <f t="shared" ca="1" si="94"/>
        <v>-1</v>
      </c>
      <c r="FA117">
        <f t="shared" ca="1" si="95"/>
        <v>-1</v>
      </c>
      <c r="FB117">
        <f t="shared" ca="1" si="96"/>
        <v>-1</v>
      </c>
      <c r="FC117">
        <f t="shared" ca="1" si="97"/>
        <v>-1</v>
      </c>
      <c r="FD117">
        <f t="shared" ca="1" si="98"/>
        <v>-1</v>
      </c>
    </row>
    <row r="118" spans="1:160" hidden="1" x14ac:dyDescent="0.25">
      <c r="A118" s="3" t="s">
        <v>106</v>
      </c>
      <c r="B118">
        <f>IF(countries_cumulative!D117&gt;=50,1,0)</f>
        <v>0</v>
      </c>
      <c r="C118">
        <f>IF(countries_cumulative!E117&gt;=50,1,0)</f>
        <v>0</v>
      </c>
      <c r="D118">
        <f>IF(countries_cumulative!F117&gt;=50,1,0)</f>
        <v>0</v>
      </c>
      <c r="E118">
        <f>IF(countries_cumulative!G117&gt;=50,1,0)</f>
        <v>0</v>
      </c>
      <c r="F118">
        <f>IF(countries_cumulative!H117&gt;=50,1,0)</f>
        <v>0</v>
      </c>
      <c r="G118">
        <f>IF(countries_cumulative!I117&gt;=50,1,0)</f>
        <v>0</v>
      </c>
      <c r="H118">
        <f>IF(countries_cumulative!J117&gt;=50,1,0)</f>
        <v>0</v>
      </c>
      <c r="I118">
        <f>IF(countries_cumulative!K117&gt;=50,1,0)</f>
        <v>0</v>
      </c>
      <c r="J118">
        <f>IF(countries_cumulative!L117&gt;=50,1,0)</f>
        <v>0</v>
      </c>
      <c r="K118">
        <f>IF(countries_cumulative!M117&gt;=50,1,0)</f>
        <v>0</v>
      </c>
      <c r="L118">
        <f>IF(countries_cumulative!N117&gt;=50,1,0)</f>
        <v>0</v>
      </c>
      <c r="M118">
        <f>IF(countries_cumulative!O117&gt;=50,1,0)</f>
        <v>0</v>
      </c>
      <c r="N118">
        <f>IF(countries_cumulative!P117&gt;=50,1,0)</f>
        <v>0</v>
      </c>
      <c r="O118">
        <f>IF(countries_cumulative!Q117&gt;=50,1,0)</f>
        <v>0</v>
      </c>
      <c r="P118">
        <f>IF(countries_cumulative!R117&gt;=50,1,0)</f>
        <v>0</v>
      </c>
      <c r="Q118">
        <f>IF(countries_cumulative!S117&gt;=50,1,0)</f>
        <v>0</v>
      </c>
      <c r="R118">
        <f>IF(countries_cumulative!T117&gt;=50,1,0)</f>
        <v>0</v>
      </c>
      <c r="S118">
        <f>IF(countries_cumulative!U117&gt;=50,1,0)</f>
        <v>0</v>
      </c>
      <c r="T118">
        <f>IF(countries_cumulative!V117&gt;=50,1,0)</f>
        <v>0</v>
      </c>
      <c r="U118">
        <f>IF(countries_cumulative!W117&gt;=50,1,0)</f>
        <v>0</v>
      </c>
      <c r="V118">
        <f>IF(countries_cumulative!X117&gt;=50,1,0)</f>
        <v>0</v>
      </c>
      <c r="W118">
        <f>IF(countries_cumulative!Y117&gt;=50,1,0)</f>
        <v>0</v>
      </c>
      <c r="X118">
        <f>IF(countries_cumulative!Z117&gt;=50,1,0)</f>
        <v>0</v>
      </c>
      <c r="Y118">
        <f>IF(countries_cumulative!AA117&gt;=50,1,0)</f>
        <v>0</v>
      </c>
      <c r="Z118">
        <f>IF(countries_cumulative!AB117&gt;=50,1,0)</f>
        <v>0</v>
      </c>
      <c r="AA118">
        <f>IF(countries_cumulative!AC117&gt;=50,1,0)</f>
        <v>0</v>
      </c>
      <c r="AB118">
        <f>IF(countries_cumulative!AD117&gt;=50,1,0)</f>
        <v>0</v>
      </c>
      <c r="AC118">
        <f>IF(countries_cumulative!AE117&gt;=50,1,0)</f>
        <v>0</v>
      </c>
      <c r="AD118">
        <f>IF(countries_cumulative!AF117&gt;=50,1,0)</f>
        <v>0</v>
      </c>
      <c r="AE118">
        <f>IF(countries_cumulative!AG117&gt;=50,1,0)</f>
        <v>0</v>
      </c>
      <c r="AF118">
        <f>IF(countries_cumulative!AH117&gt;=50,1,0)</f>
        <v>0</v>
      </c>
      <c r="AG118">
        <f>IF(countries_cumulative!AI117&gt;=50,1,0)</f>
        <v>0</v>
      </c>
      <c r="AH118">
        <f>IF(countries_cumulative!AJ117&gt;=50,1,0)</f>
        <v>0</v>
      </c>
      <c r="AI118">
        <f>IF(countries_cumulative!AK117&gt;=50,1,0)</f>
        <v>0</v>
      </c>
      <c r="AJ118">
        <f>IF(countries_cumulative!AL117&gt;=50,1,0)</f>
        <v>0</v>
      </c>
      <c r="AK118">
        <f>IF(countries_cumulative!AM117&gt;=50,1,0)</f>
        <v>0</v>
      </c>
      <c r="AL118">
        <f>IF(countries_cumulative!AN117&gt;=50,1,0)</f>
        <v>0</v>
      </c>
      <c r="AM118">
        <f>IF(countries_cumulative!AO117&gt;=50,1,0)</f>
        <v>0</v>
      </c>
      <c r="AN118">
        <f>IF(countries_cumulative!AP117&gt;=50,1,0)</f>
        <v>0</v>
      </c>
      <c r="AO118">
        <f>IF(countries_cumulative!AQ117&gt;=50,1,0)</f>
        <v>0</v>
      </c>
      <c r="AP118">
        <f>IF(countries_cumulative!AR117&gt;=50,1,0)</f>
        <v>0</v>
      </c>
      <c r="AQ118">
        <f>IF(countries_cumulative!AS117&gt;=50,1,0)</f>
        <v>0</v>
      </c>
      <c r="AR118">
        <f>IF(countries_cumulative!AT117&gt;=50,1,0)</f>
        <v>0</v>
      </c>
      <c r="AS118">
        <f>IF(countries_cumulative!AU117&gt;=50,1,0)</f>
        <v>0</v>
      </c>
      <c r="AT118">
        <f>IF(countries_cumulative!AV117&gt;=50,1,0)</f>
        <v>0</v>
      </c>
      <c r="AU118">
        <f>IF(countries_cumulative!AW117&gt;=50,1,0)</f>
        <v>0</v>
      </c>
      <c r="AV118">
        <f>IF(countries_cumulative!AX117&gt;=50,1,0)</f>
        <v>0</v>
      </c>
      <c r="AW118">
        <f>IF(countries_cumulative!AY117&gt;=50,1,0)</f>
        <v>0</v>
      </c>
      <c r="AX118">
        <f>IF(countries_cumulative!AZ117&gt;=50,1,0)</f>
        <v>0</v>
      </c>
      <c r="AY118">
        <f>IF(countries_cumulative!BA117&gt;=50,1,0)</f>
        <v>0</v>
      </c>
      <c r="AZ118">
        <f>IF(countries_cumulative!BB117&gt;=50,1,0)</f>
        <v>0</v>
      </c>
      <c r="BA118">
        <f>IF(countries_cumulative!BC117&gt;=50,1,0)</f>
        <v>0</v>
      </c>
      <c r="BB118">
        <f>IF(countries_cumulative!BD117&gt;=50,1,0)</f>
        <v>0</v>
      </c>
      <c r="BC118">
        <f>IF(countries_cumulative!BE117&gt;=50,1,0)</f>
        <v>0</v>
      </c>
      <c r="BD118">
        <f>IF(countries_cumulative!BF117&gt;=50,1,0)</f>
        <v>0</v>
      </c>
      <c r="BE118">
        <f>IF(countries_cumulative!BG117&gt;=50,1,0)</f>
        <v>0</v>
      </c>
      <c r="BF118">
        <f>IF(countries_cumulative!BH117&gt;=50,1,0)</f>
        <v>0</v>
      </c>
      <c r="BG118">
        <f>IF(countries_cumulative!BI117&gt;=50,1,0)</f>
        <v>0</v>
      </c>
      <c r="BH118">
        <f>IF(countries_cumulative!BJ117&gt;=50,1,0)</f>
        <v>0</v>
      </c>
      <c r="BI118">
        <f>IF(countries_cumulative!BK117&gt;=50,1,0)</f>
        <v>0</v>
      </c>
      <c r="BJ118">
        <f>IF(countries_cumulative!BL117&gt;=50,1,0)</f>
        <v>0</v>
      </c>
      <c r="BK118">
        <f>IF(countries_cumulative!BM117&gt;=50,1,0)</f>
        <v>0</v>
      </c>
      <c r="BL118">
        <f>IF(countries_cumulative!BN117&gt;=50,1,0)</f>
        <v>0</v>
      </c>
      <c r="BM118">
        <f>IF(countries_cumulative!BO117&gt;=50,1,0)</f>
        <v>1</v>
      </c>
      <c r="BN118">
        <f>IF(countries_cumulative!BP117&gt;=50,1,0)</f>
        <v>1</v>
      </c>
      <c r="BO118">
        <f>IF(countries_cumulative!BQ117&gt;=50,1,0)</f>
        <v>1</v>
      </c>
      <c r="BP118">
        <f>IF(countries_cumulative!BR117&gt;=50,1,0)</f>
        <v>1</v>
      </c>
      <c r="BQ118">
        <f>IF(countries_cumulative!BS117&gt;=50,1,0)</f>
        <v>1</v>
      </c>
      <c r="BR118">
        <f>IF(countries_cumulative!BT117&gt;=50,1,0)</f>
        <v>1</v>
      </c>
      <c r="BS118">
        <f>IF(countries_cumulative!BU117&gt;=50,1,0)</f>
        <v>1</v>
      </c>
      <c r="BT118">
        <f>IF(countries_cumulative!BV117&gt;=50,1,0)</f>
        <v>1</v>
      </c>
      <c r="BU118">
        <f>IF(countries_cumulative!BW117&gt;=50,1,0)</f>
        <v>1</v>
      </c>
      <c r="BV118">
        <f>IF(countries_cumulative!BX117&gt;=50,1,0)</f>
        <v>1</v>
      </c>
      <c r="BW118">
        <f>IF(countries_cumulative!BY117&gt;=50,1,0)</f>
        <v>1</v>
      </c>
      <c r="BX118">
        <f>IF(countries_cumulative!BZ117&gt;=50,1,0)</f>
        <v>1</v>
      </c>
      <c r="BY118">
        <f>IF(countries_cumulative!CA117&gt;=50,1,0)</f>
        <v>1</v>
      </c>
      <c r="BZ118">
        <f>IF(countries_cumulative!CB117&gt;=50,1,0)</f>
        <v>1</v>
      </c>
      <c r="CA118">
        <f>IF(countries_cumulative!CC117&gt;=50,1,0)</f>
        <v>1</v>
      </c>
      <c r="CB118">
        <f>IF(countries_cumulative!CD117&gt;=50,1,0)</f>
        <v>1</v>
      </c>
      <c r="CC118">
        <f>IF(countries_cumulative!CE117&gt;=50,1,0)</f>
        <v>1</v>
      </c>
      <c r="CD118">
        <f>IF(countries_cumulative!CF117&gt;=50,1,0)</f>
        <v>1</v>
      </c>
      <c r="CE118">
        <f>IF(countries_cumulative!CG117&gt;=50,1,0)</f>
        <v>1</v>
      </c>
      <c r="CF118">
        <f>IF(countries_cumulative!CH117&gt;=50,1,0)</f>
        <v>1</v>
      </c>
      <c r="CG118">
        <f>IF(countries_cumulative!CI117&gt;=50,1,0)</f>
        <v>1</v>
      </c>
      <c r="CH118">
        <f>IF(countries_cumulative!CJ117&gt;=50,1,0)</f>
        <v>1</v>
      </c>
      <c r="CI118">
        <f>IF(countries_cumulative!CK117&gt;=50,1,0)</f>
        <v>1</v>
      </c>
      <c r="CJ118">
        <f>IF(countries_cumulative!CL117&gt;=50,1,0)</f>
        <v>1</v>
      </c>
      <c r="CK118">
        <f>IF(countries_cumulative!CM117&gt;=50,1,0)</f>
        <v>1</v>
      </c>
      <c r="CL118">
        <f>IF(countries_cumulative!CN117&gt;=50,1,0)</f>
        <v>1</v>
      </c>
      <c r="CM118">
        <f>IF(countries_cumulative!CO117&gt;=50,1,0)</f>
        <v>1</v>
      </c>
      <c r="CN118">
        <f>IF(countries_cumulative!CP117&gt;=50,1,0)</f>
        <v>1</v>
      </c>
      <c r="CP118">
        <f t="shared" si="69"/>
        <v>63</v>
      </c>
      <c r="CQ118" t="str">
        <f t="shared" si="70"/>
        <v>Montenegro</v>
      </c>
      <c r="CR118">
        <f ca="1">OFFSET(countries_cumulative!$D117,0,$CP118+CR$1)</f>
        <v>52</v>
      </c>
      <c r="CS118">
        <f ca="1">OFFSET(countries_cumulative!$D117,0,$CP118+CS$1)</f>
        <v>69</v>
      </c>
      <c r="CT118">
        <f ca="1">OFFSET(countries_cumulative!$D117,0,$CP118+CT$1)</f>
        <v>82</v>
      </c>
      <c r="CU118">
        <f ca="1">OFFSET(countries_cumulative!$D117,0,$CP118+CU$1)</f>
        <v>84</v>
      </c>
      <c r="CV118">
        <f ca="1">OFFSET(countries_cumulative!$D117,0,$CP118+CV$1)</f>
        <v>85</v>
      </c>
      <c r="CW118">
        <f ca="1">OFFSET(countries_cumulative!$D117,0,$CP118+CW$1)</f>
        <v>91</v>
      </c>
      <c r="CX118">
        <f ca="1">OFFSET(countries_cumulative!$D117,0,$CP118+CX$1)</f>
        <v>109</v>
      </c>
      <c r="CY118">
        <f ca="1">OFFSET(countries_cumulative!$D117,0,$CP118+CY$1)</f>
        <v>123</v>
      </c>
      <c r="CZ118">
        <f ca="1">OFFSET(countries_cumulative!$D117,0,$CP118+CZ$1)</f>
        <v>144</v>
      </c>
      <c r="DA118">
        <f ca="1">OFFSET(countries_cumulative!$D117,0,$CP118+DA$1)</f>
        <v>174</v>
      </c>
      <c r="DB118">
        <f ca="1">OFFSET(countries_cumulative!$D117,0,$CP118+DB$1)</f>
        <v>201</v>
      </c>
      <c r="DC118">
        <f ca="1">OFFSET(countries_cumulative!$D117,0,$CP118+DC$1)</f>
        <v>214</v>
      </c>
      <c r="DD118">
        <f ca="1">OFFSET(countries_cumulative!$D117,0,$CP118+DD$1)</f>
        <v>233</v>
      </c>
      <c r="DE118">
        <f ca="1">OFFSET(countries_cumulative!$D117,0,$CP118+DE$1)</f>
        <v>241</v>
      </c>
      <c r="DF118">
        <f ca="1">OFFSET(countries_cumulative!$D117,0,$CP118+DF$1)</f>
        <v>248</v>
      </c>
      <c r="DG118">
        <f ca="1">OFFSET(countries_cumulative!$D117,0,$CP118+DG$1)</f>
        <v>252</v>
      </c>
      <c r="DH118">
        <f ca="1">OFFSET(countries_cumulative!$D117,0,$CP118+DH$1)</f>
        <v>255</v>
      </c>
      <c r="DI118">
        <f ca="1">OFFSET(countries_cumulative!$D117,0,$CP118+DI$1)</f>
        <v>263</v>
      </c>
      <c r="DJ118">
        <f ca="1">OFFSET(countries_cumulative!$D117,0,$CP118+DJ$1)</f>
        <v>272</v>
      </c>
      <c r="DK118">
        <f ca="1">OFFSET(countries_cumulative!$D117,0,$CP118+DK$1)</f>
        <v>274</v>
      </c>
      <c r="DL118">
        <f ca="1">OFFSET(countries_cumulative!$D117,0,$CP118+DL$1)</f>
        <v>283</v>
      </c>
      <c r="DM118">
        <f ca="1">OFFSET(countries_cumulative!$D117,0,$CP118+DM$1)</f>
        <v>288</v>
      </c>
      <c r="DN118">
        <f ca="1">OFFSET(countries_cumulative!$D117,0,$CP118+DN$1)</f>
        <v>303</v>
      </c>
      <c r="DO118">
        <f ca="1">OFFSET(countries_cumulative!$D117,0,$CP118+DO$1)</f>
        <v>303</v>
      </c>
      <c r="DP118">
        <f ca="1">OFFSET(countries_cumulative!$D117,0,$CP118+DP$1)</f>
        <v>307</v>
      </c>
      <c r="DQ118">
        <f ca="1">OFFSET(countries_cumulative!$D117,0,$CP118+DQ$1)</f>
        <v>308</v>
      </c>
      <c r="DR118">
        <f ca="1">OFFSET(countries_cumulative!$D117,0,$CP118+DR$1)</f>
        <v>312</v>
      </c>
      <c r="DS118">
        <f ca="1">OFFSET(countries_cumulative!$D117,0,$CP118+DS$1)</f>
        <v>313</v>
      </c>
      <c r="DT118">
        <f ca="1">OFFSET(countries_cumulative!$D117,0,$CP118+DT$1)</f>
        <v>0</v>
      </c>
      <c r="DU118">
        <f ca="1">OFFSET(countries_cumulative!$D117,0,$CP118+DU$1)</f>
        <v>0</v>
      </c>
      <c r="DV118">
        <f ca="1">OFFSET(countries_cumulative!$D117,0,$CP118+DV$1)</f>
        <v>0</v>
      </c>
      <c r="DW118" s="3" t="s">
        <v>106</v>
      </c>
      <c r="DX118" t="str">
        <f t="shared" ca="1" si="71"/>
        <v/>
      </c>
      <c r="DZ118" t="s">
        <v>106</v>
      </c>
      <c r="EA118">
        <f t="shared" ca="1" si="72"/>
        <v>16</v>
      </c>
      <c r="EB118">
        <f t="shared" ca="1" si="73"/>
        <v>4.4772255750516612</v>
      </c>
      <c r="EC118">
        <f t="shared" ca="1" si="99"/>
        <v>2.1748021039363987</v>
      </c>
      <c r="ED118">
        <f t="shared" ca="1" si="100"/>
        <v>1.3967817269284302</v>
      </c>
      <c r="EE118">
        <f t="shared" ca="1" si="101"/>
        <v>1.0807165492618438</v>
      </c>
      <c r="EF118">
        <f t="shared" ca="1" si="74"/>
        <v>0.96175970273548161</v>
      </c>
      <c r="EG118">
        <f t="shared" ca="1" si="75"/>
        <v>0.83850780700379968</v>
      </c>
      <c r="EH118">
        <f t="shared" ca="1" si="76"/>
        <v>0.75984119018804441</v>
      </c>
      <c r="EI118">
        <f t="shared" ca="1" si="77"/>
        <v>0.70536662352651458</v>
      </c>
      <c r="EJ118">
        <f t="shared" ca="1" si="78"/>
        <v>0.64937203495272144</v>
      </c>
      <c r="EK118">
        <f t="shared" ca="1" si="79"/>
        <v>0.58805303202394099</v>
      </c>
      <c r="EL118">
        <f t="shared" ca="1" si="80"/>
        <v>0.54219709684530848</v>
      </c>
      <c r="EM118">
        <f t="shared" ca="1" si="81"/>
        <v>0.49662310796169162</v>
      </c>
      <c r="EN118">
        <f t="shared" ca="1" si="82"/>
        <v>0.45791624957628341</v>
      </c>
      <c r="EO118">
        <f t="shared" ca="1" si="83"/>
        <v>0.42364595898573842</v>
      </c>
      <c r="EP118">
        <f t="shared" ca="1" si="84"/>
        <v>0.39385790476700167</v>
      </c>
      <c r="EQ118">
        <f t="shared" ca="1" si="85"/>
        <v>0.37000608895399179</v>
      </c>
      <c r="ER118">
        <f t="shared" ca="1" si="86"/>
        <v>0.34938100811962181</v>
      </c>
      <c r="ES118">
        <f t="shared" ca="1" si="87"/>
        <v>0.32889987879880733</v>
      </c>
      <c r="ET118">
        <f t="shared" ca="1" si="88"/>
        <v>0.31274568367230726</v>
      </c>
      <c r="EU118">
        <f t="shared" ca="1" si="89"/>
        <v>0.29716675507737977</v>
      </c>
      <c r="EV118">
        <f t="shared" ca="1" si="90"/>
        <v>0.28551183186703777</v>
      </c>
      <c r="EW118">
        <f t="shared" ca="1" si="91"/>
        <v>0.27155057927977166</v>
      </c>
      <c r="EX118">
        <f t="shared" ca="1" si="92"/>
        <v>0.25971559980839554</v>
      </c>
      <c r="EY118">
        <f t="shared" ca="1" si="93"/>
        <v>0.24833054890161188</v>
      </c>
      <c r="EZ118">
        <f t="shared" ca="1" si="94"/>
        <v>0.23846457999651771</v>
      </c>
      <c r="FA118">
        <f t="shared" ca="1" si="95"/>
        <v>0.22886791151848707</v>
      </c>
      <c r="FB118" t="e">
        <f t="shared" ca="1" si="96"/>
        <v>#NUM!</v>
      </c>
      <c r="FC118">
        <f t="shared" ca="1" si="97"/>
        <v>-2.1459681016563517</v>
      </c>
      <c r="FD118" t="e">
        <f t="shared" ca="1" si="98"/>
        <v>#NUM!</v>
      </c>
    </row>
    <row r="119" spans="1:160" x14ac:dyDescent="0.25">
      <c r="A119" s="3" t="s">
        <v>107</v>
      </c>
      <c r="B119">
        <f>IF(countries_cumulative!D118&gt;=50,1,0)</f>
        <v>0</v>
      </c>
      <c r="C119">
        <f>IF(countries_cumulative!E118&gt;=50,1,0)</f>
        <v>0</v>
      </c>
      <c r="D119">
        <f>IF(countries_cumulative!F118&gt;=50,1,0)</f>
        <v>0</v>
      </c>
      <c r="E119">
        <f>IF(countries_cumulative!G118&gt;=50,1,0)</f>
        <v>0</v>
      </c>
      <c r="F119">
        <f>IF(countries_cumulative!H118&gt;=50,1,0)</f>
        <v>0</v>
      </c>
      <c r="G119">
        <f>IF(countries_cumulative!I118&gt;=50,1,0)</f>
        <v>0</v>
      </c>
      <c r="H119">
        <f>IF(countries_cumulative!J118&gt;=50,1,0)</f>
        <v>0</v>
      </c>
      <c r="I119">
        <f>IF(countries_cumulative!K118&gt;=50,1,0)</f>
        <v>0</v>
      </c>
      <c r="J119">
        <f>IF(countries_cumulative!L118&gt;=50,1,0)</f>
        <v>0</v>
      </c>
      <c r="K119">
        <f>IF(countries_cumulative!M118&gt;=50,1,0)</f>
        <v>0</v>
      </c>
      <c r="L119">
        <f>IF(countries_cumulative!N118&gt;=50,1,0)</f>
        <v>0</v>
      </c>
      <c r="M119">
        <f>IF(countries_cumulative!O118&gt;=50,1,0)</f>
        <v>0</v>
      </c>
      <c r="N119">
        <f>IF(countries_cumulative!P118&gt;=50,1,0)</f>
        <v>0</v>
      </c>
      <c r="O119">
        <f>IF(countries_cumulative!Q118&gt;=50,1,0)</f>
        <v>0</v>
      </c>
      <c r="P119">
        <f>IF(countries_cumulative!R118&gt;=50,1,0)</f>
        <v>0</v>
      </c>
      <c r="Q119">
        <f>IF(countries_cumulative!S118&gt;=50,1,0)</f>
        <v>0</v>
      </c>
      <c r="R119">
        <f>IF(countries_cumulative!T118&gt;=50,1,0)</f>
        <v>0</v>
      </c>
      <c r="S119">
        <f>IF(countries_cumulative!U118&gt;=50,1,0)</f>
        <v>0</v>
      </c>
      <c r="T119">
        <f>IF(countries_cumulative!V118&gt;=50,1,0)</f>
        <v>0</v>
      </c>
      <c r="U119">
        <f>IF(countries_cumulative!W118&gt;=50,1,0)</f>
        <v>0</v>
      </c>
      <c r="V119">
        <f>IF(countries_cumulative!X118&gt;=50,1,0)</f>
        <v>0</v>
      </c>
      <c r="W119">
        <f>IF(countries_cumulative!Y118&gt;=50,1,0)</f>
        <v>0</v>
      </c>
      <c r="X119">
        <f>IF(countries_cumulative!Z118&gt;=50,1,0)</f>
        <v>0</v>
      </c>
      <c r="Y119">
        <f>IF(countries_cumulative!AA118&gt;=50,1,0)</f>
        <v>0</v>
      </c>
      <c r="Z119">
        <f>IF(countries_cumulative!AB118&gt;=50,1,0)</f>
        <v>0</v>
      </c>
      <c r="AA119">
        <f>IF(countries_cumulative!AC118&gt;=50,1,0)</f>
        <v>0</v>
      </c>
      <c r="AB119">
        <f>IF(countries_cumulative!AD118&gt;=50,1,0)</f>
        <v>0</v>
      </c>
      <c r="AC119">
        <f>IF(countries_cumulative!AE118&gt;=50,1,0)</f>
        <v>0</v>
      </c>
      <c r="AD119">
        <f>IF(countries_cumulative!AF118&gt;=50,1,0)</f>
        <v>0</v>
      </c>
      <c r="AE119">
        <f>IF(countries_cumulative!AG118&gt;=50,1,0)</f>
        <v>0</v>
      </c>
      <c r="AF119">
        <f>IF(countries_cumulative!AH118&gt;=50,1,0)</f>
        <v>0</v>
      </c>
      <c r="AG119">
        <f>IF(countries_cumulative!AI118&gt;=50,1,0)</f>
        <v>0</v>
      </c>
      <c r="AH119">
        <f>IF(countries_cumulative!AJ118&gt;=50,1,0)</f>
        <v>0</v>
      </c>
      <c r="AI119">
        <f>IF(countries_cumulative!AK118&gt;=50,1,0)</f>
        <v>0</v>
      </c>
      <c r="AJ119">
        <f>IF(countries_cumulative!AL118&gt;=50,1,0)</f>
        <v>0</v>
      </c>
      <c r="AK119">
        <f>IF(countries_cumulative!AM118&gt;=50,1,0)</f>
        <v>0</v>
      </c>
      <c r="AL119">
        <f>IF(countries_cumulative!AN118&gt;=50,1,0)</f>
        <v>0</v>
      </c>
      <c r="AM119">
        <f>IF(countries_cumulative!AO118&gt;=50,1,0)</f>
        <v>0</v>
      </c>
      <c r="AN119">
        <f>IF(countries_cumulative!AP118&gt;=50,1,0)</f>
        <v>0</v>
      </c>
      <c r="AO119">
        <f>IF(countries_cumulative!AQ118&gt;=50,1,0)</f>
        <v>0</v>
      </c>
      <c r="AP119">
        <f>IF(countries_cumulative!AR118&gt;=50,1,0)</f>
        <v>0</v>
      </c>
      <c r="AQ119">
        <f>IF(countries_cumulative!AS118&gt;=50,1,0)</f>
        <v>0</v>
      </c>
      <c r="AR119">
        <f>IF(countries_cumulative!AT118&gt;=50,1,0)</f>
        <v>0</v>
      </c>
      <c r="AS119">
        <f>IF(countries_cumulative!AU118&gt;=50,1,0)</f>
        <v>0</v>
      </c>
      <c r="AT119">
        <f>IF(countries_cumulative!AV118&gt;=50,1,0)</f>
        <v>0</v>
      </c>
      <c r="AU119">
        <f>IF(countries_cumulative!AW118&gt;=50,1,0)</f>
        <v>0</v>
      </c>
      <c r="AV119">
        <f>IF(countries_cumulative!AX118&gt;=50,1,0)</f>
        <v>0</v>
      </c>
      <c r="AW119">
        <f>IF(countries_cumulative!AY118&gt;=50,1,0)</f>
        <v>0</v>
      </c>
      <c r="AX119">
        <f>IF(countries_cumulative!AZ118&gt;=50,1,0)</f>
        <v>0</v>
      </c>
      <c r="AY119">
        <f>IF(countries_cumulative!BA118&gt;=50,1,0)</f>
        <v>0</v>
      </c>
      <c r="AZ119">
        <f>IF(countries_cumulative!BB118&gt;=50,1,0)</f>
        <v>0</v>
      </c>
      <c r="BA119">
        <f>IF(countries_cumulative!BC118&gt;=50,1,0)</f>
        <v>0</v>
      </c>
      <c r="BB119">
        <f>IF(countries_cumulative!BD118&gt;=50,1,0)</f>
        <v>0</v>
      </c>
      <c r="BC119">
        <f>IF(countries_cumulative!BE118&gt;=50,1,0)</f>
        <v>0</v>
      </c>
      <c r="BD119">
        <f>IF(countries_cumulative!BF118&gt;=50,1,0)</f>
        <v>0</v>
      </c>
      <c r="BE119">
        <f>IF(countries_cumulative!BG118&gt;=50,1,0)</f>
        <v>0</v>
      </c>
      <c r="BF119">
        <f>IF(countries_cumulative!BH118&gt;=50,1,0)</f>
        <v>0</v>
      </c>
      <c r="BG119">
        <f>IF(countries_cumulative!BI118&gt;=50,1,0)</f>
        <v>1</v>
      </c>
      <c r="BH119">
        <f>IF(countries_cumulative!BJ118&gt;=50,1,0)</f>
        <v>1</v>
      </c>
      <c r="BI119">
        <f>IF(countries_cumulative!BK118&gt;=50,1,0)</f>
        <v>1</v>
      </c>
      <c r="BJ119">
        <f>IF(countries_cumulative!BL118&gt;=50,1,0)</f>
        <v>1</v>
      </c>
      <c r="BK119">
        <f>IF(countries_cumulative!BM118&gt;=50,1,0)</f>
        <v>1</v>
      </c>
      <c r="BL119">
        <f>IF(countries_cumulative!BN118&gt;=50,1,0)</f>
        <v>1</v>
      </c>
      <c r="BM119">
        <f>IF(countries_cumulative!BO118&gt;=50,1,0)</f>
        <v>1</v>
      </c>
      <c r="BN119">
        <f>IF(countries_cumulative!BP118&gt;=50,1,0)</f>
        <v>1</v>
      </c>
      <c r="BO119">
        <f>IF(countries_cumulative!BQ118&gt;=50,1,0)</f>
        <v>1</v>
      </c>
      <c r="BP119">
        <f>IF(countries_cumulative!BR118&gt;=50,1,0)</f>
        <v>1</v>
      </c>
      <c r="BQ119">
        <f>IF(countries_cumulative!BS118&gt;=50,1,0)</f>
        <v>1</v>
      </c>
      <c r="BR119">
        <f>IF(countries_cumulative!BT118&gt;=50,1,0)</f>
        <v>1</v>
      </c>
      <c r="BS119">
        <f>IF(countries_cumulative!BU118&gt;=50,1,0)</f>
        <v>1</v>
      </c>
      <c r="BT119">
        <f>IF(countries_cumulative!BV118&gt;=50,1,0)</f>
        <v>1</v>
      </c>
      <c r="BU119">
        <f>IF(countries_cumulative!BW118&gt;=50,1,0)</f>
        <v>1</v>
      </c>
      <c r="BV119">
        <f>IF(countries_cumulative!BX118&gt;=50,1,0)</f>
        <v>1</v>
      </c>
      <c r="BW119">
        <f>IF(countries_cumulative!BY118&gt;=50,1,0)</f>
        <v>1</v>
      </c>
      <c r="BX119">
        <f>IF(countries_cumulative!BZ118&gt;=50,1,0)</f>
        <v>1</v>
      </c>
      <c r="BY119">
        <f>IF(countries_cumulative!CA118&gt;=50,1,0)</f>
        <v>1</v>
      </c>
      <c r="BZ119">
        <f>IF(countries_cumulative!CB118&gt;=50,1,0)</f>
        <v>1</v>
      </c>
      <c r="CA119">
        <f>IF(countries_cumulative!CC118&gt;=50,1,0)</f>
        <v>1</v>
      </c>
      <c r="CB119">
        <f>IF(countries_cumulative!CD118&gt;=50,1,0)</f>
        <v>1</v>
      </c>
      <c r="CC119">
        <f>IF(countries_cumulative!CE118&gt;=50,1,0)</f>
        <v>1</v>
      </c>
      <c r="CD119">
        <f>IF(countries_cumulative!CF118&gt;=50,1,0)</f>
        <v>1</v>
      </c>
      <c r="CE119">
        <f>IF(countries_cumulative!CG118&gt;=50,1,0)</f>
        <v>1</v>
      </c>
      <c r="CF119">
        <f>IF(countries_cumulative!CH118&gt;=50,1,0)</f>
        <v>1</v>
      </c>
      <c r="CG119">
        <f>IF(countries_cumulative!CI118&gt;=50,1,0)</f>
        <v>1</v>
      </c>
      <c r="CH119">
        <f>IF(countries_cumulative!CJ118&gt;=50,1,0)</f>
        <v>1</v>
      </c>
      <c r="CI119">
        <f>IF(countries_cumulative!CK118&gt;=50,1,0)</f>
        <v>1</v>
      </c>
      <c r="CJ119">
        <f>IF(countries_cumulative!CL118&gt;=50,1,0)</f>
        <v>1</v>
      </c>
      <c r="CK119">
        <f>IF(countries_cumulative!CM118&gt;=50,1,0)</f>
        <v>1</v>
      </c>
      <c r="CL119">
        <f>IF(countries_cumulative!CN118&gt;=50,1,0)</f>
        <v>1</v>
      </c>
      <c r="CM119">
        <f>IF(countries_cumulative!CO118&gt;=50,1,0)</f>
        <v>1</v>
      </c>
      <c r="CN119">
        <f>IF(countries_cumulative!CP118&gt;=50,1,0)</f>
        <v>1</v>
      </c>
      <c r="CP119">
        <f t="shared" si="69"/>
        <v>57</v>
      </c>
      <c r="CQ119" t="str">
        <f t="shared" si="70"/>
        <v>Morocco</v>
      </c>
      <c r="CR119">
        <f ca="1">OFFSET(countries_cumulative!$D118,0,$CP119+CR$1)</f>
        <v>63</v>
      </c>
      <c r="CS119">
        <f ca="1">OFFSET(countries_cumulative!$D118,0,$CP119+CS$1)</f>
        <v>77</v>
      </c>
      <c r="CT119">
        <f ca="1">OFFSET(countries_cumulative!$D118,0,$CP119+CT$1)</f>
        <v>96</v>
      </c>
      <c r="CU119">
        <f ca="1">OFFSET(countries_cumulative!$D118,0,$CP119+CU$1)</f>
        <v>115</v>
      </c>
      <c r="CV119">
        <f ca="1">OFFSET(countries_cumulative!$D118,0,$CP119+CV$1)</f>
        <v>143</v>
      </c>
      <c r="CW119">
        <f ca="1">OFFSET(countries_cumulative!$D118,0,$CP119+CW$1)</f>
        <v>170</v>
      </c>
      <c r="CX119">
        <f ca="1">OFFSET(countries_cumulative!$D118,0,$CP119+CX$1)</f>
        <v>225</v>
      </c>
      <c r="CY119">
        <f ca="1">OFFSET(countries_cumulative!$D118,0,$CP119+CY$1)</f>
        <v>275</v>
      </c>
      <c r="CZ119">
        <f ca="1">OFFSET(countries_cumulative!$D118,0,$CP119+CZ$1)</f>
        <v>345</v>
      </c>
      <c r="DA119">
        <f ca="1">OFFSET(countries_cumulative!$D118,0,$CP119+DA$1)</f>
        <v>402</v>
      </c>
      <c r="DB119">
        <f ca="1">OFFSET(countries_cumulative!$D118,0,$CP119+DB$1)</f>
        <v>479</v>
      </c>
      <c r="DC119">
        <f ca="1">OFFSET(countries_cumulative!$D118,0,$CP119+DC$1)</f>
        <v>556</v>
      </c>
      <c r="DD119">
        <f ca="1">OFFSET(countries_cumulative!$D118,0,$CP119+DD$1)</f>
        <v>617</v>
      </c>
      <c r="DE119">
        <f ca="1">OFFSET(countries_cumulative!$D118,0,$CP119+DE$1)</f>
        <v>654</v>
      </c>
      <c r="DF119">
        <f ca="1">OFFSET(countries_cumulative!$D118,0,$CP119+DF$1)</f>
        <v>708</v>
      </c>
      <c r="DG119">
        <f ca="1">OFFSET(countries_cumulative!$D118,0,$CP119+DG$1)</f>
        <v>791</v>
      </c>
      <c r="DH119">
        <f ca="1">OFFSET(countries_cumulative!$D118,0,$CP119+DH$1)</f>
        <v>919</v>
      </c>
      <c r="DI119">
        <f ca="1">OFFSET(countries_cumulative!$D118,0,$CP119+DI$1)</f>
        <v>1021</v>
      </c>
      <c r="DJ119">
        <f ca="1">OFFSET(countries_cumulative!$D118,0,$CP119+DJ$1)</f>
        <v>1120</v>
      </c>
      <c r="DK119">
        <f ca="1">OFFSET(countries_cumulative!$D118,0,$CP119+DK$1)</f>
        <v>1184</v>
      </c>
      <c r="DL119">
        <f ca="1">OFFSET(countries_cumulative!$D118,0,$CP119+DL$1)</f>
        <v>1275</v>
      </c>
      <c r="DM119">
        <f ca="1">OFFSET(countries_cumulative!$D118,0,$CP119+DM$1)</f>
        <v>1374</v>
      </c>
      <c r="DN119">
        <f ca="1">OFFSET(countries_cumulative!$D118,0,$CP119+DN$1)</f>
        <v>1448</v>
      </c>
      <c r="DO119">
        <f ca="1">OFFSET(countries_cumulative!$D118,0,$CP119+DO$1)</f>
        <v>1545</v>
      </c>
      <c r="DP119">
        <f ca="1">OFFSET(countries_cumulative!$D118,0,$CP119+DP$1)</f>
        <v>1661</v>
      </c>
      <c r="DQ119">
        <f ca="1">OFFSET(countries_cumulative!$D118,0,$CP119+DQ$1)</f>
        <v>1763</v>
      </c>
      <c r="DR119">
        <f ca="1">OFFSET(countries_cumulative!$D118,0,$CP119+DR$1)</f>
        <v>1888</v>
      </c>
      <c r="DS119">
        <f ca="1">OFFSET(countries_cumulative!$D118,0,$CP119+DS$1)</f>
        <v>2024</v>
      </c>
      <c r="DT119">
        <f ca="1">OFFSET(countries_cumulative!$D118,0,$CP119+DT$1)</f>
        <v>2283</v>
      </c>
      <c r="DU119">
        <f ca="1">OFFSET(countries_cumulative!$D118,0,$CP119+DU$1)</f>
        <v>2564</v>
      </c>
      <c r="DV119">
        <f ca="1">OFFSET(countries_cumulative!$D118,0,$CP119+DV$1)</f>
        <v>2685</v>
      </c>
      <c r="DW119" s="3" t="s">
        <v>107</v>
      </c>
      <c r="DX119">
        <f t="shared" ca="1" si="71"/>
        <v>0.300033138735321</v>
      </c>
      <c r="DZ119" t="s">
        <v>107</v>
      </c>
      <c r="EA119">
        <f t="shared" ca="1" si="72"/>
        <v>13</v>
      </c>
      <c r="EB119">
        <f t="shared" ca="1" si="73"/>
        <v>4.7445626465380286</v>
      </c>
      <c r="EC119">
        <f t="shared" ca="1" si="99"/>
        <v>2.7325111568172487</v>
      </c>
      <c r="ED119">
        <f t="shared" ca="1" si="100"/>
        <v>1.9906975624424406</v>
      </c>
      <c r="EE119">
        <f t="shared" ca="1" si="101"/>
        <v>1.5461076134379654</v>
      </c>
      <c r="EF119">
        <f t="shared" ca="1" si="74"/>
        <v>1.3348151486780311</v>
      </c>
      <c r="EG119">
        <f t="shared" ca="1" si="75"/>
        <v>1.1494814148869366</v>
      </c>
      <c r="EH119">
        <f t="shared" ca="1" si="76"/>
        <v>1.0243291948308535</v>
      </c>
      <c r="EI119">
        <f t="shared" ca="1" si="77"/>
        <v>0.91043954769210278</v>
      </c>
      <c r="EJ119">
        <f t="shared" ca="1" si="78"/>
        <v>0.82771860653373586</v>
      </c>
      <c r="EK119">
        <f t="shared" ca="1" si="79"/>
        <v>0.75713150403817409</v>
      </c>
      <c r="EL119">
        <f t="shared" ca="1" si="80"/>
        <v>0.69287859494047677</v>
      </c>
      <c r="EM119">
        <f t="shared" ca="1" si="81"/>
        <v>0.63380054649021589</v>
      </c>
      <c r="EN119">
        <f t="shared" ca="1" si="82"/>
        <v>0.58738706380296213</v>
      </c>
      <c r="EO119">
        <f t="shared" ca="1" si="83"/>
        <v>0.55170356752658822</v>
      </c>
      <c r="EP119">
        <f t="shared" ca="1" si="84"/>
        <v>0.52503429527108536</v>
      </c>
      <c r="EQ119">
        <f t="shared" ca="1" si="85"/>
        <v>0.4975262426704552</v>
      </c>
      <c r="ER119">
        <f t="shared" ca="1" si="86"/>
        <v>0.47232662563001893</v>
      </c>
      <c r="ES119">
        <f t="shared" ca="1" si="87"/>
        <v>0.44712337478363162</v>
      </c>
      <c r="ET119">
        <f t="shared" ca="1" si="88"/>
        <v>0.42618259150885041</v>
      </c>
      <c r="EU119">
        <f t="shared" ca="1" si="89"/>
        <v>0.40752873890304886</v>
      </c>
      <c r="EV119">
        <f t="shared" ca="1" si="90"/>
        <v>0.38929083752235472</v>
      </c>
      <c r="EW119">
        <f t="shared" ca="1" si="91"/>
        <v>0.3736084866065863</v>
      </c>
      <c r="EX119">
        <f t="shared" ca="1" si="92"/>
        <v>0.35982294702716966</v>
      </c>
      <c r="EY119">
        <f t="shared" ca="1" si="93"/>
        <v>0.34653596271102494</v>
      </c>
      <c r="EZ119">
        <f t="shared" ca="1" si="94"/>
        <v>0.33485221740879689</v>
      </c>
      <c r="FA119">
        <f t="shared" ca="1" si="95"/>
        <v>0.32416960414532392</v>
      </c>
      <c r="FB119">
        <f t="shared" ca="1" si="96"/>
        <v>0.31677813417801604</v>
      </c>
      <c r="FC119">
        <f t="shared" ca="1" si="97"/>
        <v>0.30971359085605954</v>
      </c>
      <c r="FD119">
        <f t="shared" ca="1" si="98"/>
        <v>0.300033138735321</v>
      </c>
    </row>
    <row r="120" spans="1:160" hidden="1" x14ac:dyDescent="0.25">
      <c r="A120" s="3" t="s">
        <v>167</v>
      </c>
      <c r="B120">
        <f>IF(countries_cumulative!D119&gt;=50,1,0)</f>
        <v>0</v>
      </c>
      <c r="C120">
        <f>IF(countries_cumulative!E119&gt;=50,1,0)</f>
        <v>0</v>
      </c>
      <c r="D120">
        <f>IF(countries_cumulative!F119&gt;=50,1,0)</f>
        <v>0</v>
      </c>
      <c r="E120">
        <f>IF(countries_cumulative!G119&gt;=50,1,0)</f>
        <v>0</v>
      </c>
      <c r="F120">
        <f>IF(countries_cumulative!H119&gt;=50,1,0)</f>
        <v>0</v>
      </c>
      <c r="G120">
        <f>IF(countries_cumulative!I119&gt;=50,1,0)</f>
        <v>0</v>
      </c>
      <c r="H120">
        <f>IF(countries_cumulative!J119&gt;=50,1,0)</f>
        <v>0</v>
      </c>
      <c r="I120">
        <f>IF(countries_cumulative!K119&gt;=50,1,0)</f>
        <v>0</v>
      </c>
      <c r="J120">
        <f>IF(countries_cumulative!L119&gt;=50,1,0)</f>
        <v>0</v>
      </c>
      <c r="K120">
        <f>IF(countries_cumulative!M119&gt;=50,1,0)</f>
        <v>0</v>
      </c>
      <c r="L120">
        <f>IF(countries_cumulative!N119&gt;=50,1,0)</f>
        <v>0</v>
      </c>
      <c r="M120">
        <f>IF(countries_cumulative!O119&gt;=50,1,0)</f>
        <v>0</v>
      </c>
      <c r="N120">
        <f>IF(countries_cumulative!P119&gt;=50,1,0)</f>
        <v>0</v>
      </c>
      <c r="O120">
        <f>IF(countries_cumulative!Q119&gt;=50,1,0)</f>
        <v>0</v>
      </c>
      <c r="P120">
        <f>IF(countries_cumulative!R119&gt;=50,1,0)</f>
        <v>0</v>
      </c>
      <c r="Q120">
        <f>IF(countries_cumulative!S119&gt;=50,1,0)</f>
        <v>0</v>
      </c>
      <c r="R120">
        <f>IF(countries_cumulative!T119&gt;=50,1,0)</f>
        <v>0</v>
      </c>
      <c r="S120">
        <f>IF(countries_cumulative!U119&gt;=50,1,0)</f>
        <v>0</v>
      </c>
      <c r="T120">
        <f>IF(countries_cumulative!V119&gt;=50,1,0)</f>
        <v>0</v>
      </c>
      <c r="U120">
        <f>IF(countries_cumulative!W119&gt;=50,1,0)</f>
        <v>0</v>
      </c>
      <c r="V120">
        <f>IF(countries_cumulative!X119&gt;=50,1,0)</f>
        <v>0</v>
      </c>
      <c r="W120">
        <f>IF(countries_cumulative!Y119&gt;=50,1,0)</f>
        <v>0</v>
      </c>
      <c r="X120">
        <f>IF(countries_cumulative!Z119&gt;=50,1,0)</f>
        <v>0</v>
      </c>
      <c r="Y120">
        <f>IF(countries_cumulative!AA119&gt;=50,1,0)</f>
        <v>0</v>
      </c>
      <c r="Z120">
        <f>IF(countries_cumulative!AB119&gt;=50,1,0)</f>
        <v>0</v>
      </c>
      <c r="AA120">
        <f>IF(countries_cumulative!AC119&gt;=50,1,0)</f>
        <v>0</v>
      </c>
      <c r="AB120">
        <f>IF(countries_cumulative!AD119&gt;=50,1,0)</f>
        <v>0</v>
      </c>
      <c r="AC120">
        <f>IF(countries_cumulative!AE119&gt;=50,1,0)</f>
        <v>0</v>
      </c>
      <c r="AD120">
        <f>IF(countries_cumulative!AF119&gt;=50,1,0)</f>
        <v>0</v>
      </c>
      <c r="AE120">
        <f>IF(countries_cumulative!AG119&gt;=50,1,0)</f>
        <v>0</v>
      </c>
      <c r="AF120">
        <f>IF(countries_cumulative!AH119&gt;=50,1,0)</f>
        <v>0</v>
      </c>
      <c r="AG120">
        <f>IF(countries_cumulative!AI119&gt;=50,1,0)</f>
        <v>0</v>
      </c>
      <c r="AH120">
        <f>IF(countries_cumulative!AJ119&gt;=50,1,0)</f>
        <v>0</v>
      </c>
      <c r="AI120">
        <f>IF(countries_cumulative!AK119&gt;=50,1,0)</f>
        <v>0</v>
      </c>
      <c r="AJ120">
        <f>IF(countries_cumulative!AL119&gt;=50,1,0)</f>
        <v>0</v>
      </c>
      <c r="AK120">
        <f>IF(countries_cumulative!AM119&gt;=50,1,0)</f>
        <v>0</v>
      </c>
      <c r="AL120">
        <f>IF(countries_cumulative!AN119&gt;=50,1,0)</f>
        <v>0</v>
      </c>
      <c r="AM120">
        <f>IF(countries_cumulative!AO119&gt;=50,1,0)</f>
        <v>0</v>
      </c>
      <c r="AN120">
        <f>IF(countries_cumulative!AP119&gt;=50,1,0)</f>
        <v>0</v>
      </c>
      <c r="AO120">
        <f>IF(countries_cumulative!AQ119&gt;=50,1,0)</f>
        <v>0</v>
      </c>
      <c r="AP120">
        <f>IF(countries_cumulative!AR119&gt;=50,1,0)</f>
        <v>0</v>
      </c>
      <c r="AQ120">
        <f>IF(countries_cumulative!AS119&gt;=50,1,0)</f>
        <v>0</v>
      </c>
      <c r="AR120">
        <f>IF(countries_cumulative!AT119&gt;=50,1,0)</f>
        <v>0</v>
      </c>
      <c r="AS120">
        <f>IF(countries_cumulative!AU119&gt;=50,1,0)</f>
        <v>0</v>
      </c>
      <c r="AT120">
        <f>IF(countries_cumulative!AV119&gt;=50,1,0)</f>
        <v>0</v>
      </c>
      <c r="AU120">
        <f>IF(countries_cumulative!AW119&gt;=50,1,0)</f>
        <v>0</v>
      </c>
      <c r="AV120">
        <f>IF(countries_cumulative!AX119&gt;=50,1,0)</f>
        <v>0</v>
      </c>
      <c r="AW120">
        <f>IF(countries_cumulative!AY119&gt;=50,1,0)</f>
        <v>0</v>
      </c>
      <c r="AX120">
        <f>IF(countries_cumulative!AZ119&gt;=50,1,0)</f>
        <v>0</v>
      </c>
      <c r="AY120">
        <f>IF(countries_cumulative!BA119&gt;=50,1,0)</f>
        <v>0</v>
      </c>
      <c r="AZ120">
        <f>IF(countries_cumulative!BB119&gt;=50,1,0)</f>
        <v>0</v>
      </c>
      <c r="BA120">
        <f>IF(countries_cumulative!BC119&gt;=50,1,0)</f>
        <v>0</v>
      </c>
      <c r="BB120">
        <f>IF(countries_cumulative!BD119&gt;=50,1,0)</f>
        <v>0</v>
      </c>
      <c r="BC120">
        <f>IF(countries_cumulative!BE119&gt;=50,1,0)</f>
        <v>0</v>
      </c>
      <c r="BD120">
        <f>IF(countries_cumulative!BF119&gt;=50,1,0)</f>
        <v>0</v>
      </c>
      <c r="BE120">
        <f>IF(countries_cumulative!BG119&gt;=50,1,0)</f>
        <v>0</v>
      </c>
      <c r="BF120">
        <f>IF(countries_cumulative!BH119&gt;=50,1,0)</f>
        <v>0</v>
      </c>
      <c r="BG120">
        <f>IF(countries_cumulative!BI119&gt;=50,1,0)</f>
        <v>0</v>
      </c>
      <c r="BH120">
        <f>IF(countries_cumulative!BJ119&gt;=50,1,0)</f>
        <v>0</v>
      </c>
      <c r="BI120">
        <f>IF(countries_cumulative!BK119&gt;=50,1,0)</f>
        <v>0</v>
      </c>
      <c r="BJ120">
        <f>IF(countries_cumulative!BL119&gt;=50,1,0)</f>
        <v>0</v>
      </c>
      <c r="BK120">
        <f>IF(countries_cumulative!BM119&gt;=50,1,0)</f>
        <v>0</v>
      </c>
      <c r="BL120">
        <f>IF(countries_cumulative!BN119&gt;=50,1,0)</f>
        <v>0</v>
      </c>
      <c r="BM120">
        <f>IF(countries_cumulative!BO119&gt;=50,1,0)</f>
        <v>0</v>
      </c>
      <c r="BN120">
        <f>IF(countries_cumulative!BP119&gt;=50,1,0)</f>
        <v>0</v>
      </c>
      <c r="BO120">
        <f>IF(countries_cumulative!BQ119&gt;=50,1,0)</f>
        <v>0</v>
      </c>
      <c r="BP120">
        <f>IF(countries_cumulative!BR119&gt;=50,1,0)</f>
        <v>0</v>
      </c>
      <c r="BQ120">
        <f>IF(countries_cumulative!BS119&gt;=50,1,0)</f>
        <v>0</v>
      </c>
      <c r="BR120">
        <f>IF(countries_cumulative!BT119&gt;=50,1,0)</f>
        <v>0</v>
      </c>
      <c r="BS120">
        <f>IF(countries_cumulative!BU119&gt;=50,1,0)</f>
        <v>0</v>
      </c>
      <c r="BT120">
        <f>IF(countries_cumulative!BV119&gt;=50,1,0)</f>
        <v>0</v>
      </c>
      <c r="BU120">
        <f>IF(countries_cumulative!BW119&gt;=50,1,0)</f>
        <v>0</v>
      </c>
      <c r="BV120">
        <f>IF(countries_cumulative!BX119&gt;=50,1,0)</f>
        <v>0</v>
      </c>
      <c r="BW120">
        <f>IF(countries_cumulative!BY119&gt;=50,1,0)</f>
        <v>0</v>
      </c>
      <c r="BX120">
        <f>IF(countries_cumulative!BZ119&gt;=50,1,0)</f>
        <v>0</v>
      </c>
      <c r="BY120">
        <f>IF(countries_cumulative!CA119&gt;=50,1,0)</f>
        <v>0</v>
      </c>
      <c r="BZ120">
        <f>IF(countries_cumulative!CB119&gt;=50,1,0)</f>
        <v>0</v>
      </c>
      <c r="CA120">
        <f>IF(countries_cumulative!CC119&gt;=50,1,0)</f>
        <v>0</v>
      </c>
      <c r="CB120">
        <f>IF(countries_cumulative!CD119&gt;=50,1,0)</f>
        <v>0</v>
      </c>
      <c r="CC120">
        <f>IF(countries_cumulative!CE119&gt;=50,1,0)</f>
        <v>0</v>
      </c>
      <c r="CD120">
        <f>IF(countries_cumulative!CF119&gt;=50,1,0)</f>
        <v>0</v>
      </c>
      <c r="CE120">
        <f>IF(countries_cumulative!CG119&gt;=50,1,0)</f>
        <v>0</v>
      </c>
      <c r="CF120">
        <f>IF(countries_cumulative!CH119&gt;=50,1,0)</f>
        <v>0</v>
      </c>
      <c r="CG120">
        <f>IF(countries_cumulative!CI119&gt;=50,1,0)</f>
        <v>0</v>
      </c>
      <c r="CH120">
        <f>IF(countries_cumulative!CJ119&gt;=50,1,0)</f>
        <v>0</v>
      </c>
      <c r="CI120">
        <f>IF(countries_cumulative!CK119&gt;=50,1,0)</f>
        <v>0</v>
      </c>
      <c r="CJ120">
        <f>IF(countries_cumulative!CL119&gt;=50,1,0)</f>
        <v>0</v>
      </c>
      <c r="CK120">
        <f>IF(countries_cumulative!CM119&gt;=50,1,0)</f>
        <v>0</v>
      </c>
      <c r="CL120">
        <f>IF(countries_cumulative!CN119&gt;=50,1,0)</f>
        <v>0</v>
      </c>
      <c r="CM120">
        <f>IF(countries_cumulative!CO119&gt;=50,1,0)</f>
        <v>0</v>
      </c>
      <c r="CN120">
        <f>IF(countries_cumulative!CP119&gt;=50,1,0)</f>
        <v>0</v>
      </c>
      <c r="CP120">
        <f t="shared" si="69"/>
        <v>91</v>
      </c>
      <c r="CQ120" t="str">
        <f t="shared" si="70"/>
        <v>Mozambique</v>
      </c>
      <c r="CR120">
        <f ca="1">OFFSET(countries_cumulative!$D119,0,$CP120+CR$1)</f>
        <v>0</v>
      </c>
      <c r="CS120">
        <f ca="1">OFFSET(countries_cumulative!$D119,0,$CP120+CS$1)</f>
        <v>0</v>
      </c>
      <c r="CT120">
        <f ca="1">OFFSET(countries_cumulative!$D119,0,$CP120+CT$1)</f>
        <v>0</v>
      </c>
      <c r="CU120">
        <f ca="1">OFFSET(countries_cumulative!$D119,0,$CP120+CU$1)</f>
        <v>0</v>
      </c>
      <c r="CV120">
        <f ca="1">OFFSET(countries_cumulative!$D119,0,$CP120+CV$1)</f>
        <v>0</v>
      </c>
      <c r="CW120">
        <f ca="1">OFFSET(countries_cumulative!$D119,0,$CP120+CW$1)</f>
        <v>0</v>
      </c>
      <c r="CX120">
        <f ca="1">OFFSET(countries_cumulative!$D119,0,$CP120+CX$1)</f>
        <v>0</v>
      </c>
      <c r="CY120">
        <f ca="1">OFFSET(countries_cumulative!$D119,0,$CP120+CY$1)</f>
        <v>0</v>
      </c>
      <c r="CZ120">
        <f ca="1">OFFSET(countries_cumulative!$D119,0,$CP120+CZ$1)</f>
        <v>0</v>
      </c>
      <c r="DA120">
        <f ca="1">OFFSET(countries_cumulative!$D119,0,$CP120+DA$1)</f>
        <v>0</v>
      </c>
      <c r="DB120">
        <f ca="1">OFFSET(countries_cumulative!$D119,0,$CP120+DB$1)</f>
        <v>0</v>
      </c>
      <c r="DC120">
        <f ca="1">OFFSET(countries_cumulative!$D119,0,$CP120+DC$1)</f>
        <v>0</v>
      </c>
      <c r="DD120">
        <f ca="1">OFFSET(countries_cumulative!$D119,0,$CP120+DD$1)</f>
        <v>0</v>
      </c>
      <c r="DE120">
        <f ca="1">OFFSET(countries_cumulative!$D119,0,$CP120+DE$1)</f>
        <v>0</v>
      </c>
      <c r="DF120">
        <f ca="1">OFFSET(countries_cumulative!$D119,0,$CP120+DF$1)</f>
        <v>0</v>
      </c>
      <c r="DG120">
        <f ca="1">OFFSET(countries_cumulative!$D119,0,$CP120+DG$1)</f>
        <v>0</v>
      </c>
      <c r="DH120">
        <f ca="1">OFFSET(countries_cumulative!$D119,0,$CP120+DH$1)</f>
        <v>0</v>
      </c>
      <c r="DI120">
        <f ca="1">OFFSET(countries_cumulative!$D119,0,$CP120+DI$1)</f>
        <v>0</v>
      </c>
      <c r="DJ120">
        <f ca="1">OFFSET(countries_cumulative!$D119,0,$CP120+DJ$1)</f>
        <v>0</v>
      </c>
      <c r="DK120">
        <f ca="1">OFFSET(countries_cumulative!$D119,0,$CP120+DK$1)</f>
        <v>0</v>
      </c>
      <c r="DL120">
        <f ca="1">OFFSET(countries_cumulative!$D119,0,$CP120+DL$1)</f>
        <v>0</v>
      </c>
      <c r="DM120">
        <f ca="1">OFFSET(countries_cumulative!$D119,0,$CP120+DM$1)</f>
        <v>0</v>
      </c>
      <c r="DN120">
        <f ca="1">OFFSET(countries_cumulative!$D119,0,$CP120+DN$1)</f>
        <v>0</v>
      </c>
      <c r="DO120">
        <f ca="1">OFFSET(countries_cumulative!$D119,0,$CP120+DO$1)</f>
        <v>0</v>
      </c>
      <c r="DP120">
        <f ca="1">OFFSET(countries_cumulative!$D119,0,$CP120+DP$1)</f>
        <v>0</v>
      </c>
      <c r="DQ120">
        <f ca="1">OFFSET(countries_cumulative!$D119,0,$CP120+DQ$1)</f>
        <v>0</v>
      </c>
      <c r="DR120">
        <f ca="1">OFFSET(countries_cumulative!$D119,0,$CP120+DR$1)</f>
        <v>0</v>
      </c>
      <c r="DS120">
        <f ca="1">OFFSET(countries_cumulative!$D119,0,$CP120+DS$1)</f>
        <v>0</v>
      </c>
      <c r="DT120">
        <f ca="1">OFFSET(countries_cumulative!$D119,0,$CP120+DT$1)</f>
        <v>0</v>
      </c>
      <c r="DU120">
        <f ca="1">OFFSET(countries_cumulative!$D119,0,$CP120+DU$1)</f>
        <v>0</v>
      </c>
      <c r="DV120">
        <f ca="1">OFFSET(countries_cumulative!$D119,0,$CP120+DV$1)</f>
        <v>0</v>
      </c>
      <c r="DW120" s="3" t="s">
        <v>167</v>
      </c>
      <c r="DX120" t="str">
        <f t="shared" ca="1" si="71"/>
        <v/>
      </c>
      <c r="DZ120" t="s">
        <v>167</v>
      </c>
      <c r="EA120">
        <f t="shared" ca="1" si="72"/>
        <v>-1</v>
      </c>
      <c r="EB120">
        <f t="shared" ca="1" si="73"/>
        <v>-1</v>
      </c>
      <c r="EC120">
        <f t="shared" ca="1" si="99"/>
        <v>-1</v>
      </c>
      <c r="ED120">
        <f t="shared" ca="1" si="100"/>
        <v>-1</v>
      </c>
      <c r="EE120">
        <f t="shared" ca="1" si="101"/>
        <v>-1</v>
      </c>
      <c r="EF120">
        <f t="shared" ca="1" si="74"/>
        <v>-1</v>
      </c>
      <c r="EG120">
        <f t="shared" ca="1" si="75"/>
        <v>-1</v>
      </c>
      <c r="EH120">
        <f t="shared" ca="1" si="76"/>
        <v>-1</v>
      </c>
      <c r="EI120">
        <f t="shared" ca="1" si="77"/>
        <v>-1</v>
      </c>
      <c r="EJ120">
        <f t="shared" ca="1" si="78"/>
        <v>-1</v>
      </c>
      <c r="EK120">
        <f t="shared" ca="1" si="79"/>
        <v>-1</v>
      </c>
      <c r="EL120">
        <f t="shared" ca="1" si="80"/>
        <v>-1</v>
      </c>
      <c r="EM120">
        <f t="shared" ca="1" si="81"/>
        <v>-1</v>
      </c>
      <c r="EN120">
        <f t="shared" ca="1" si="82"/>
        <v>-1</v>
      </c>
      <c r="EO120">
        <f t="shared" ca="1" si="83"/>
        <v>-1</v>
      </c>
      <c r="EP120">
        <f t="shared" ca="1" si="84"/>
        <v>-1</v>
      </c>
      <c r="EQ120">
        <f t="shared" ca="1" si="85"/>
        <v>-1</v>
      </c>
      <c r="ER120">
        <f t="shared" ca="1" si="86"/>
        <v>-1</v>
      </c>
      <c r="ES120">
        <f t="shared" ca="1" si="87"/>
        <v>-1</v>
      </c>
      <c r="ET120">
        <f t="shared" ca="1" si="88"/>
        <v>-1</v>
      </c>
      <c r="EU120">
        <f t="shared" ca="1" si="89"/>
        <v>-1</v>
      </c>
      <c r="EV120">
        <f t="shared" ca="1" si="90"/>
        <v>-1</v>
      </c>
      <c r="EW120">
        <f t="shared" ca="1" si="91"/>
        <v>-1</v>
      </c>
      <c r="EX120">
        <f t="shared" ca="1" si="92"/>
        <v>-1</v>
      </c>
      <c r="EY120">
        <f t="shared" ca="1" si="93"/>
        <v>-1</v>
      </c>
      <c r="EZ120">
        <f t="shared" ca="1" si="94"/>
        <v>-1</v>
      </c>
      <c r="FA120">
        <f t="shared" ca="1" si="95"/>
        <v>-1</v>
      </c>
      <c r="FB120">
        <f t="shared" ca="1" si="96"/>
        <v>-1</v>
      </c>
      <c r="FC120">
        <f t="shared" ca="1" si="97"/>
        <v>-1</v>
      </c>
      <c r="FD120">
        <f t="shared" ca="1" si="98"/>
        <v>-1</v>
      </c>
    </row>
    <row r="121" spans="1:160" hidden="1" x14ac:dyDescent="0.25">
      <c r="A121" s="3" t="s">
        <v>179</v>
      </c>
      <c r="B121">
        <f>IF(countries_cumulative!D120&gt;=50,1,0)</f>
        <v>0</v>
      </c>
      <c r="C121">
        <f>IF(countries_cumulative!E120&gt;=50,1,0)</f>
        <v>0</v>
      </c>
      <c r="D121">
        <f>IF(countries_cumulative!F120&gt;=50,1,0)</f>
        <v>0</v>
      </c>
      <c r="E121">
        <f>IF(countries_cumulative!G120&gt;=50,1,0)</f>
        <v>0</v>
      </c>
      <c r="F121">
        <f>IF(countries_cumulative!H120&gt;=50,1,0)</f>
        <v>0</v>
      </c>
      <c r="G121">
        <f>IF(countries_cumulative!I120&gt;=50,1,0)</f>
        <v>0</v>
      </c>
      <c r="H121">
        <f>IF(countries_cumulative!J120&gt;=50,1,0)</f>
        <v>0</v>
      </c>
      <c r="I121">
        <f>IF(countries_cumulative!K120&gt;=50,1,0)</f>
        <v>0</v>
      </c>
      <c r="J121">
        <f>IF(countries_cumulative!L120&gt;=50,1,0)</f>
        <v>0</v>
      </c>
      <c r="K121">
        <f>IF(countries_cumulative!M120&gt;=50,1,0)</f>
        <v>0</v>
      </c>
      <c r="L121">
        <f>IF(countries_cumulative!N120&gt;=50,1,0)</f>
        <v>0</v>
      </c>
      <c r="M121">
        <f>IF(countries_cumulative!O120&gt;=50,1,0)</f>
        <v>0</v>
      </c>
      <c r="N121">
        <f>IF(countries_cumulative!P120&gt;=50,1,0)</f>
        <v>0</v>
      </c>
      <c r="O121">
        <f>IF(countries_cumulative!Q120&gt;=50,1,0)</f>
        <v>0</v>
      </c>
      <c r="P121">
        <f>IF(countries_cumulative!R120&gt;=50,1,0)</f>
        <v>0</v>
      </c>
      <c r="Q121">
        <f>IF(countries_cumulative!S120&gt;=50,1,0)</f>
        <v>0</v>
      </c>
      <c r="R121">
        <f>IF(countries_cumulative!T120&gt;=50,1,0)</f>
        <v>0</v>
      </c>
      <c r="S121">
        <f>IF(countries_cumulative!U120&gt;=50,1,0)</f>
        <v>0</v>
      </c>
      <c r="T121">
        <f>IF(countries_cumulative!V120&gt;=50,1,0)</f>
        <v>0</v>
      </c>
      <c r="U121">
        <f>IF(countries_cumulative!W120&gt;=50,1,0)</f>
        <v>0</v>
      </c>
      <c r="V121">
        <f>IF(countries_cumulative!X120&gt;=50,1,0)</f>
        <v>0</v>
      </c>
      <c r="W121">
        <f>IF(countries_cumulative!Y120&gt;=50,1,0)</f>
        <v>0</v>
      </c>
      <c r="X121">
        <f>IF(countries_cumulative!Z120&gt;=50,1,0)</f>
        <v>0</v>
      </c>
      <c r="Y121">
        <f>IF(countries_cumulative!AA120&gt;=50,1,0)</f>
        <v>0</v>
      </c>
      <c r="Z121">
        <f>IF(countries_cumulative!AB120&gt;=50,1,0)</f>
        <v>0</v>
      </c>
      <c r="AA121">
        <f>IF(countries_cumulative!AC120&gt;=50,1,0)</f>
        <v>0</v>
      </c>
      <c r="AB121">
        <f>IF(countries_cumulative!AD120&gt;=50,1,0)</f>
        <v>0</v>
      </c>
      <c r="AC121">
        <f>IF(countries_cumulative!AE120&gt;=50,1,0)</f>
        <v>0</v>
      </c>
      <c r="AD121">
        <f>IF(countries_cumulative!AF120&gt;=50,1,0)</f>
        <v>0</v>
      </c>
      <c r="AE121">
        <f>IF(countries_cumulative!AG120&gt;=50,1,0)</f>
        <v>0</v>
      </c>
      <c r="AF121">
        <f>IF(countries_cumulative!AH120&gt;=50,1,0)</f>
        <v>0</v>
      </c>
      <c r="AG121">
        <f>IF(countries_cumulative!AI120&gt;=50,1,0)</f>
        <v>0</v>
      </c>
      <c r="AH121">
        <f>IF(countries_cumulative!AJ120&gt;=50,1,0)</f>
        <v>0</v>
      </c>
      <c r="AI121">
        <f>IF(countries_cumulative!AK120&gt;=50,1,0)</f>
        <v>0</v>
      </c>
      <c r="AJ121">
        <f>IF(countries_cumulative!AL120&gt;=50,1,0)</f>
        <v>0</v>
      </c>
      <c r="AK121">
        <f>IF(countries_cumulative!AM120&gt;=50,1,0)</f>
        <v>0</v>
      </c>
      <c r="AL121">
        <f>IF(countries_cumulative!AN120&gt;=50,1,0)</f>
        <v>0</v>
      </c>
      <c r="AM121">
        <f>IF(countries_cumulative!AO120&gt;=50,1,0)</f>
        <v>0</v>
      </c>
      <c r="AN121">
        <f>IF(countries_cumulative!AP120&gt;=50,1,0)</f>
        <v>0</v>
      </c>
      <c r="AO121">
        <f>IF(countries_cumulative!AQ120&gt;=50,1,0)</f>
        <v>0</v>
      </c>
      <c r="AP121">
        <f>IF(countries_cumulative!AR120&gt;=50,1,0)</f>
        <v>0</v>
      </c>
      <c r="AQ121">
        <f>IF(countries_cumulative!AS120&gt;=50,1,0)</f>
        <v>0</v>
      </c>
      <c r="AR121">
        <f>IF(countries_cumulative!AT120&gt;=50,1,0)</f>
        <v>0</v>
      </c>
      <c r="AS121">
        <f>IF(countries_cumulative!AU120&gt;=50,1,0)</f>
        <v>0</v>
      </c>
      <c r="AT121">
        <f>IF(countries_cumulative!AV120&gt;=50,1,0)</f>
        <v>0</v>
      </c>
      <c r="AU121">
        <f>IF(countries_cumulative!AW120&gt;=50,1,0)</f>
        <v>0</v>
      </c>
      <c r="AV121">
        <f>IF(countries_cumulative!AX120&gt;=50,1,0)</f>
        <v>0</v>
      </c>
      <c r="AW121">
        <f>IF(countries_cumulative!AY120&gt;=50,1,0)</f>
        <v>0</v>
      </c>
      <c r="AX121">
        <f>IF(countries_cumulative!AZ120&gt;=50,1,0)</f>
        <v>0</v>
      </c>
      <c r="AY121">
        <f>IF(countries_cumulative!BA120&gt;=50,1,0)</f>
        <v>0</v>
      </c>
      <c r="AZ121">
        <f>IF(countries_cumulative!BB120&gt;=50,1,0)</f>
        <v>0</v>
      </c>
      <c r="BA121">
        <f>IF(countries_cumulative!BC120&gt;=50,1,0)</f>
        <v>0</v>
      </c>
      <c r="BB121">
        <f>IF(countries_cumulative!BD120&gt;=50,1,0)</f>
        <v>0</v>
      </c>
      <c r="BC121">
        <f>IF(countries_cumulative!BE120&gt;=50,1,0)</f>
        <v>0</v>
      </c>
      <c r="BD121">
        <f>IF(countries_cumulative!BF120&gt;=50,1,0)</f>
        <v>0</v>
      </c>
      <c r="BE121">
        <f>IF(countries_cumulative!BG120&gt;=50,1,0)</f>
        <v>0</v>
      </c>
      <c r="BF121">
        <f>IF(countries_cumulative!BH120&gt;=50,1,0)</f>
        <v>0</v>
      </c>
      <c r="BG121">
        <f>IF(countries_cumulative!BI120&gt;=50,1,0)</f>
        <v>0</v>
      </c>
      <c r="BH121">
        <f>IF(countries_cumulative!BJ120&gt;=50,1,0)</f>
        <v>0</v>
      </c>
      <c r="BI121">
        <f>IF(countries_cumulative!BK120&gt;=50,1,0)</f>
        <v>0</v>
      </c>
      <c r="BJ121">
        <f>IF(countries_cumulative!BL120&gt;=50,1,0)</f>
        <v>0</v>
      </c>
      <c r="BK121">
        <f>IF(countries_cumulative!BM120&gt;=50,1,0)</f>
        <v>0</v>
      </c>
      <c r="BL121">
        <f>IF(countries_cumulative!BN120&gt;=50,1,0)</f>
        <v>0</v>
      </c>
      <c r="BM121">
        <f>IF(countries_cumulative!BO120&gt;=50,1,0)</f>
        <v>0</v>
      </c>
      <c r="BN121">
        <f>IF(countries_cumulative!BP120&gt;=50,1,0)</f>
        <v>0</v>
      </c>
      <c r="BO121">
        <f>IF(countries_cumulative!BQ120&gt;=50,1,0)</f>
        <v>0</v>
      </c>
      <c r="BP121">
        <f>IF(countries_cumulative!BR120&gt;=50,1,0)</f>
        <v>0</v>
      </c>
      <c r="BQ121">
        <f>IF(countries_cumulative!BS120&gt;=50,1,0)</f>
        <v>0</v>
      </c>
      <c r="BR121">
        <f>IF(countries_cumulative!BT120&gt;=50,1,0)</f>
        <v>0</v>
      </c>
      <c r="BS121">
        <f>IF(countries_cumulative!BU120&gt;=50,1,0)</f>
        <v>0</v>
      </c>
      <c r="BT121">
        <f>IF(countries_cumulative!BV120&gt;=50,1,0)</f>
        <v>0</v>
      </c>
      <c r="BU121">
        <f>IF(countries_cumulative!BW120&gt;=50,1,0)</f>
        <v>0</v>
      </c>
      <c r="BV121">
        <f>IF(countries_cumulative!BX120&gt;=50,1,0)</f>
        <v>0</v>
      </c>
      <c r="BW121">
        <f>IF(countries_cumulative!BY120&gt;=50,1,0)</f>
        <v>0</v>
      </c>
      <c r="BX121">
        <f>IF(countries_cumulative!BZ120&gt;=50,1,0)</f>
        <v>0</v>
      </c>
      <c r="BY121">
        <f>IF(countries_cumulative!CA120&gt;=50,1,0)</f>
        <v>0</v>
      </c>
      <c r="BZ121">
        <f>IF(countries_cumulative!CB120&gt;=50,1,0)</f>
        <v>0</v>
      </c>
      <c r="CA121">
        <f>IF(countries_cumulative!CC120&gt;=50,1,0)</f>
        <v>0</v>
      </c>
      <c r="CB121">
        <f>IF(countries_cumulative!CD120&gt;=50,1,0)</f>
        <v>0</v>
      </c>
      <c r="CC121">
        <f>IF(countries_cumulative!CE120&gt;=50,1,0)</f>
        <v>0</v>
      </c>
      <c r="CD121">
        <f>IF(countries_cumulative!CF120&gt;=50,1,0)</f>
        <v>0</v>
      </c>
      <c r="CE121">
        <f>IF(countries_cumulative!CG120&gt;=50,1,0)</f>
        <v>0</v>
      </c>
      <c r="CF121">
        <f>IF(countries_cumulative!CH120&gt;=50,1,0)</f>
        <v>0</v>
      </c>
      <c r="CG121">
        <f>IF(countries_cumulative!CI120&gt;=50,1,0)</f>
        <v>0</v>
      </c>
      <c r="CH121">
        <f>IF(countries_cumulative!CJ120&gt;=50,1,0)</f>
        <v>0</v>
      </c>
      <c r="CI121">
        <f>IF(countries_cumulative!CK120&gt;=50,1,0)</f>
        <v>0</v>
      </c>
      <c r="CJ121">
        <f>IF(countries_cumulative!CL120&gt;=50,1,0)</f>
        <v>0</v>
      </c>
      <c r="CK121">
        <f>IF(countries_cumulative!CM120&gt;=50,1,0)</f>
        <v>0</v>
      </c>
      <c r="CL121">
        <f>IF(countries_cumulative!CN120&gt;=50,1,0)</f>
        <v>0</v>
      </c>
      <c r="CM121">
        <f>IF(countries_cumulative!CO120&gt;=50,1,0)</f>
        <v>0</v>
      </c>
      <c r="CN121">
        <f>IF(countries_cumulative!CP120&gt;=50,1,0)</f>
        <v>0</v>
      </c>
      <c r="CP121">
        <f t="shared" si="69"/>
        <v>91</v>
      </c>
      <c r="CQ121" t="str">
        <f t="shared" si="70"/>
        <v>MS Zaandam</v>
      </c>
      <c r="CR121">
        <f ca="1">OFFSET(countries_cumulative!$D120,0,$CP121+CR$1)</f>
        <v>0</v>
      </c>
      <c r="CS121">
        <f ca="1">OFFSET(countries_cumulative!$D120,0,$CP121+CS$1)</f>
        <v>0</v>
      </c>
      <c r="CT121">
        <f ca="1">OFFSET(countries_cumulative!$D120,0,$CP121+CT$1)</f>
        <v>0</v>
      </c>
      <c r="CU121">
        <f ca="1">OFFSET(countries_cumulative!$D120,0,$CP121+CU$1)</f>
        <v>0</v>
      </c>
      <c r="CV121">
        <f ca="1">OFFSET(countries_cumulative!$D120,0,$CP121+CV$1)</f>
        <v>0</v>
      </c>
      <c r="CW121">
        <f ca="1">OFFSET(countries_cumulative!$D120,0,$CP121+CW$1)</f>
        <v>0</v>
      </c>
      <c r="CX121">
        <f ca="1">OFFSET(countries_cumulative!$D120,0,$CP121+CX$1)</f>
        <v>0</v>
      </c>
      <c r="CY121">
        <f ca="1">OFFSET(countries_cumulative!$D120,0,$CP121+CY$1)</f>
        <v>0</v>
      </c>
      <c r="CZ121">
        <f ca="1">OFFSET(countries_cumulative!$D120,0,$CP121+CZ$1)</f>
        <v>0</v>
      </c>
      <c r="DA121">
        <f ca="1">OFFSET(countries_cumulative!$D120,0,$CP121+DA$1)</f>
        <v>0</v>
      </c>
      <c r="DB121">
        <f ca="1">OFFSET(countries_cumulative!$D120,0,$CP121+DB$1)</f>
        <v>0</v>
      </c>
      <c r="DC121">
        <f ca="1">OFFSET(countries_cumulative!$D120,0,$CP121+DC$1)</f>
        <v>0</v>
      </c>
      <c r="DD121">
        <f ca="1">OFFSET(countries_cumulative!$D120,0,$CP121+DD$1)</f>
        <v>0</v>
      </c>
      <c r="DE121">
        <f ca="1">OFFSET(countries_cumulative!$D120,0,$CP121+DE$1)</f>
        <v>0</v>
      </c>
      <c r="DF121">
        <f ca="1">OFFSET(countries_cumulative!$D120,0,$CP121+DF$1)</f>
        <v>0</v>
      </c>
      <c r="DG121">
        <f ca="1">OFFSET(countries_cumulative!$D120,0,$CP121+DG$1)</f>
        <v>0</v>
      </c>
      <c r="DH121">
        <f ca="1">OFFSET(countries_cumulative!$D120,0,$CP121+DH$1)</f>
        <v>0</v>
      </c>
      <c r="DI121">
        <f ca="1">OFFSET(countries_cumulative!$D120,0,$CP121+DI$1)</f>
        <v>0</v>
      </c>
      <c r="DJ121">
        <f ca="1">OFFSET(countries_cumulative!$D120,0,$CP121+DJ$1)</f>
        <v>0</v>
      </c>
      <c r="DK121">
        <f ca="1">OFFSET(countries_cumulative!$D120,0,$CP121+DK$1)</f>
        <v>0</v>
      </c>
      <c r="DL121">
        <f ca="1">OFFSET(countries_cumulative!$D120,0,$CP121+DL$1)</f>
        <v>0</v>
      </c>
      <c r="DM121">
        <f ca="1">OFFSET(countries_cumulative!$D120,0,$CP121+DM$1)</f>
        <v>0</v>
      </c>
      <c r="DN121">
        <f ca="1">OFFSET(countries_cumulative!$D120,0,$CP121+DN$1)</f>
        <v>0</v>
      </c>
      <c r="DO121">
        <f ca="1">OFFSET(countries_cumulative!$D120,0,$CP121+DO$1)</f>
        <v>0</v>
      </c>
      <c r="DP121">
        <f ca="1">OFFSET(countries_cumulative!$D120,0,$CP121+DP$1)</f>
        <v>0</v>
      </c>
      <c r="DQ121">
        <f ca="1">OFFSET(countries_cumulative!$D120,0,$CP121+DQ$1)</f>
        <v>0</v>
      </c>
      <c r="DR121">
        <f ca="1">OFFSET(countries_cumulative!$D120,0,$CP121+DR$1)</f>
        <v>0</v>
      </c>
      <c r="DS121">
        <f ca="1">OFFSET(countries_cumulative!$D120,0,$CP121+DS$1)</f>
        <v>0</v>
      </c>
      <c r="DT121">
        <f ca="1">OFFSET(countries_cumulative!$D120,0,$CP121+DT$1)</f>
        <v>0</v>
      </c>
      <c r="DU121">
        <f ca="1">OFFSET(countries_cumulative!$D120,0,$CP121+DU$1)</f>
        <v>0</v>
      </c>
      <c r="DV121">
        <f ca="1">OFFSET(countries_cumulative!$D120,0,$CP121+DV$1)</f>
        <v>0</v>
      </c>
      <c r="DW121" s="3" t="s">
        <v>179</v>
      </c>
      <c r="DX121" t="str">
        <f t="shared" ca="1" si="71"/>
        <v/>
      </c>
      <c r="DZ121" t="s">
        <v>179</v>
      </c>
      <c r="EA121">
        <f t="shared" ca="1" si="72"/>
        <v>-1</v>
      </c>
      <c r="EB121">
        <f t="shared" ca="1" si="73"/>
        <v>-1</v>
      </c>
      <c r="EC121">
        <f t="shared" ca="1" si="99"/>
        <v>-1</v>
      </c>
      <c r="ED121">
        <f t="shared" ca="1" si="100"/>
        <v>-1</v>
      </c>
      <c r="EE121">
        <f t="shared" ca="1" si="101"/>
        <v>-1</v>
      </c>
      <c r="EF121">
        <f t="shared" ca="1" si="74"/>
        <v>-1</v>
      </c>
      <c r="EG121">
        <f t="shared" ca="1" si="75"/>
        <v>-1</v>
      </c>
      <c r="EH121">
        <f t="shared" ca="1" si="76"/>
        <v>-1</v>
      </c>
      <c r="EI121">
        <f t="shared" ca="1" si="77"/>
        <v>-1</v>
      </c>
      <c r="EJ121">
        <f t="shared" ca="1" si="78"/>
        <v>-1</v>
      </c>
      <c r="EK121">
        <f t="shared" ca="1" si="79"/>
        <v>-1</v>
      </c>
      <c r="EL121">
        <f t="shared" ca="1" si="80"/>
        <v>-1</v>
      </c>
      <c r="EM121">
        <f t="shared" ca="1" si="81"/>
        <v>-1</v>
      </c>
      <c r="EN121">
        <f t="shared" ca="1" si="82"/>
        <v>-1</v>
      </c>
      <c r="EO121">
        <f t="shared" ca="1" si="83"/>
        <v>-1</v>
      </c>
      <c r="EP121">
        <f t="shared" ca="1" si="84"/>
        <v>-1</v>
      </c>
      <c r="EQ121">
        <f t="shared" ca="1" si="85"/>
        <v>-1</v>
      </c>
      <c r="ER121">
        <f t="shared" ca="1" si="86"/>
        <v>-1</v>
      </c>
      <c r="ES121">
        <f t="shared" ca="1" si="87"/>
        <v>-1</v>
      </c>
      <c r="ET121">
        <f t="shared" ca="1" si="88"/>
        <v>-1</v>
      </c>
      <c r="EU121">
        <f t="shared" ca="1" si="89"/>
        <v>-1</v>
      </c>
      <c r="EV121">
        <f t="shared" ca="1" si="90"/>
        <v>-1</v>
      </c>
      <c r="EW121">
        <f t="shared" ca="1" si="91"/>
        <v>-1</v>
      </c>
      <c r="EX121">
        <f t="shared" ca="1" si="92"/>
        <v>-1</v>
      </c>
      <c r="EY121">
        <f t="shared" ca="1" si="93"/>
        <v>-1</v>
      </c>
      <c r="EZ121">
        <f t="shared" ca="1" si="94"/>
        <v>-1</v>
      </c>
      <c r="FA121">
        <f t="shared" ca="1" si="95"/>
        <v>-1</v>
      </c>
      <c r="FB121">
        <f t="shared" ca="1" si="96"/>
        <v>-1</v>
      </c>
      <c r="FC121">
        <f t="shared" ca="1" si="97"/>
        <v>-1</v>
      </c>
      <c r="FD121">
        <f t="shared" ca="1" si="98"/>
        <v>-1</v>
      </c>
    </row>
    <row r="122" spans="1:160" hidden="1" x14ac:dyDescent="0.25">
      <c r="A122" s="3" t="s">
        <v>108</v>
      </c>
      <c r="B122">
        <f>IF(countries_cumulative!D121&gt;=50,1,0)</f>
        <v>0</v>
      </c>
      <c r="C122">
        <f>IF(countries_cumulative!E121&gt;=50,1,0)</f>
        <v>0</v>
      </c>
      <c r="D122">
        <f>IF(countries_cumulative!F121&gt;=50,1,0)</f>
        <v>0</v>
      </c>
      <c r="E122">
        <f>IF(countries_cumulative!G121&gt;=50,1,0)</f>
        <v>0</v>
      </c>
      <c r="F122">
        <f>IF(countries_cumulative!H121&gt;=50,1,0)</f>
        <v>0</v>
      </c>
      <c r="G122">
        <f>IF(countries_cumulative!I121&gt;=50,1,0)</f>
        <v>0</v>
      </c>
      <c r="H122">
        <f>IF(countries_cumulative!J121&gt;=50,1,0)</f>
        <v>0</v>
      </c>
      <c r="I122">
        <f>IF(countries_cumulative!K121&gt;=50,1,0)</f>
        <v>0</v>
      </c>
      <c r="J122">
        <f>IF(countries_cumulative!L121&gt;=50,1,0)</f>
        <v>0</v>
      </c>
      <c r="K122">
        <f>IF(countries_cumulative!M121&gt;=50,1,0)</f>
        <v>0</v>
      </c>
      <c r="L122">
        <f>IF(countries_cumulative!N121&gt;=50,1,0)</f>
        <v>0</v>
      </c>
      <c r="M122">
        <f>IF(countries_cumulative!O121&gt;=50,1,0)</f>
        <v>0</v>
      </c>
      <c r="N122">
        <f>IF(countries_cumulative!P121&gt;=50,1,0)</f>
        <v>0</v>
      </c>
      <c r="O122">
        <f>IF(countries_cumulative!Q121&gt;=50,1,0)</f>
        <v>0</v>
      </c>
      <c r="P122">
        <f>IF(countries_cumulative!R121&gt;=50,1,0)</f>
        <v>0</v>
      </c>
      <c r="Q122">
        <f>IF(countries_cumulative!S121&gt;=50,1,0)</f>
        <v>0</v>
      </c>
      <c r="R122">
        <f>IF(countries_cumulative!T121&gt;=50,1,0)</f>
        <v>0</v>
      </c>
      <c r="S122">
        <f>IF(countries_cumulative!U121&gt;=50,1,0)</f>
        <v>0</v>
      </c>
      <c r="T122">
        <f>IF(countries_cumulative!V121&gt;=50,1,0)</f>
        <v>0</v>
      </c>
      <c r="U122">
        <f>IF(countries_cumulative!W121&gt;=50,1,0)</f>
        <v>0</v>
      </c>
      <c r="V122">
        <f>IF(countries_cumulative!X121&gt;=50,1,0)</f>
        <v>0</v>
      </c>
      <c r="W122">
        <f>IF(countries_cumulative!Y121&gt;=50,1,0)</f>
        <v>0</v>
      </c>
      <c r="X122">
        <f>IF(countries_cumulative!Z121&gt;=50,1,0)</f>
        <v>0</v>
      </c>
      <c r="Y122">
        <f>IF(countries_cumulative!AA121&gt;=50,1,0)</f>
        <v>0</v>
      </c>
      <c r="Z122">
        <f>IF(countries_cumulative!AB121&gt;=50,1,0)</f>
        <v>0</v>
      </c>
      <c r="AA122">
        <f>IF(countries_cumulative!AC121&gt;=50,1,0)</f>
        <v>0</v>
      </c>
      <c r="AB122">
        <f>IF(countries_cumulative!AD121&gt;=50,1,0)</f>
        <v>0</v>
      </c>
      <c r="AC122">
        <f>IF(countries_cumulative!AE121&gt;=50,1,0)</f>
        <v>0</v>
      </c>
      <c r="AD122">
        <f>IF(countries_cumulative!AF121&gt;=50,1,0)</f>
        <v>0</v>
      </c>
      <c r="AE122">
        <f>IF(countries_cumulative!AG121&gt;=50,1,0)</f>
        <v>0</v>
      </c>
      <c r="AF122">
        <f>IF(countries_cumulative!AH121&gt;=50,1,0)</f>
        <v>0</v>
      </c>
      <c r="AG122">
        <f>IF(countries_cumulative!AI121&gt;=50,1,0)</f>
        <v>0</v>
      </c>
      <c r="AH122">
        <f>IF(countries_cumulative!AJ121&gt;=50,1,0)</f>
        <v>0</v>
      </c>
      <c r="AI122">
        <f>IF(countries_cumulative!AK121&gt;=50,1,0)</f>
        <v>0</v>
      </c>
      <c r="AJ122">
        <f>IF(countries_cumulative!AL121&gt;=50,1,0)</f>
        <v>0</v>
      </c>
      <c r="AK122">
        <f>IF(countries_cumulative!AM121&gt;=50,1,0)</f>
        <v>0</v>
      </c>
      <c r="AL122">
        <f>IF(countries_cumulative!AN121&gt;=50,1,0)</f>
        <v>0</v>
      </c>
      <c r="AM122">
        <f>IF(countries_cumulative!AO121&gt;=50,1,0)</f>
        <v>0</v>
      </c>
      <c r="AN122">
        <f>IF(countries_cumulative!AP121&gt;=50,1,0)</f>
        <v>0</v>
      </c>
      <c r="AO122">
        <f>IF(countries_cumulative!AQ121&gt;=50,1,0)</f>
        <v>0</v>
      </c>
      <c r="AP122">
        <f>IF(countries_cumulative!AR121&gt;=50,1,0)</f>
        <v>0</v>
      </c>
      <c r="AQ122">
        <f>IF(countries_cumulative!AS121&gt;=50,1,0)</f>
        <v>0</v>
      </c>
      <c r="AR122">
        <f>IF(countries_cumulative!AT121&gt;=50,1,0)</f>
        <v>0</v>
      </c>
      <c r="AS122">
        <f>IF(countries_cumulative!AU121&gt;=50,1,0)</f>
        <v>0</v>
      </c>
      <c r="AT122">
        <f>IF(countries_cumulative!AV121&gt;=50,1,0)</f>
        <v>0</v>
      </c>
      <c r="AU122">
        <f>IF(countries_cumulative!AW121&gt;=50,1,0)</f>
        <v>0</v>
      </c>
      <c r="AV122">
        <f>IF(countries_cumulative!AX121&gt;=50,1,0)</f>
        <v>0</v>
      </c>
      <c r="AW122">
        <f>IF(countries_cumulative!AY121&gt;=50,1,0)</f>
        <v>0</v>
      </c>
      <c r="AX122">
        <f>IF(countries_cumulative!AZ121&gt;=50,1,0)</f>
        <v>0</v>
      </c>
      <c r="AY122">
        <f>IF(countries_cumulative!BA121&gt;=50,1,0)</f>
        <v>0</v>
      </c>
      <c r="AZ122">
        <f>IF(countries_cumulative!BB121&gt;=50,1,0)</f>
        <v>0</v>
      </c>
      <c r="BA122">
        <f>IF(countries_cumulative!BC121&gt;=50,1,0)</f>
        <v>0</v>
      </c>
      <c r="BB122">
        <f>IF(countries_cumulative!BD121&gt;=50,1,0)</f>
        <v>0</v>
      </c>
      <c r="BC122">
        <f>IF(countries_cumulative!BE121&gt;=50,1,0)</f>
        <v>0</v>
      </c>
      <c r="BD122">
        <f>IF(countries_cumulative!BF121&gt;=50,1,0)</f>
        <v>0</v>
      </c>
      <c r="BE122">
        <f>IF(countries_cumulative!BG121&gt;=50,1,0)</f>
        <v>0</v>
      </c>
      <c r="BF122">
        <f>IF(countries_cumulative!BH121&gt;=50,1,0)</f>
        <v>0</v>
      </c>
      <c r="BG122">
        <f>IF(countries_cumulative!BI121&gt;=50,1,0)</f>
        <v>0</v>
      </c>
      <c r="BH122">
        <f>IF(countries_cumulative!BJ121&gt;=50,1,0)</f>
        <v>0</v>
      </c>
      <c r="BI122">
        <f>IF(countries_cumulative!BK121&gt;=50,1,0)</f>
        <v>0</v>
      </c>
      <c r="BJ122">
        <f>IF(countries_cumulative!BL121&gt;=50,1,0)</f>
        <v>0</v>
      </c>
      <c r="BK122">
        <f>IF(countries_cumulative!BM121&gt;=50,1,0)</f>
        <v>0</v>
      </c>
      <c r="BL122">
        <f>IF(countries_cumulative!BN121&gt;=50,1,0)</f>
        <v>0</v>
      </c>
      <c r="BM122">
        <f>IF(countries_cumulative!BO121&gt;=50,1,0)</f>
        <v>0</v>
      </c>
      <c r="BN122">
        <f>IF(countries_cumulative!BP121&gt;=50,1,0)</f>
        <v>0</v>
      </c>
      <c r="BO122">
        <f>IF(countries_cumulative!BQ121&gt;=50,1,0)</f>
        <v>0</v>
      </c>
      <c r="BP122">
        <f>IF(countries_cumulative!BR121&gt;=50,1,0)</f>
        <v>0</v>
      </c>
      <c r="BQ122">
        <f>IF(countries_cumulative!BS121&gt;=50,1,0)</f>
        <v>0</v>
      </c>
      <c r="BR122">
        <f>IF(countries_cumulative!BT121&gt;=50,1,0)</f>
        <v>0</v>
      </c>
      <c r="BS122">
        <f>IF(countries_cumulative!BU121&gt;=50,1,0)</f>
        <v>0</v>
      </c>
      <c r="BT122">
        <f>IF(countries_cumulative!BV121&gt;=50,1,0)</f>
        <v>0</v>
      </c>
      <c r="BU122">
        <f>IF(countries_cumulative!BW121&gt;=50,1,0)</f>
        <v>0</v>
      </c>
      <c r="BV122">
        <f>IF(countries_cumulative!BX121&gt;=50,1,0)</f>
        <v>0</v>
      </c>
      <c r="BW122">
        <f>IF(countries_cumulative!BY121&gt;=50,1,0)</f>
        <v>0</v>
      </c>
      <c r="BX122">
        <f>IF(countries_cumulative!BZ121&gt;=50,1,0)</f>
        <v>0</v>
      </c>
      <c r="BY122">
        <f>IF(countries_cumulative!CA121&gt;=50,1,0)</f>
        <v>0</v>
      </c>
      <c r="BZ122">
        <f>IF(countries_cumulative!CB121&gt;=50,1,0)</f>
        <v>0</v>
      </c>
      <c r="CA122">
        <f>IF(countries_cumulative!CC121&gt;=50,1,0)</f>
        <v>0</v>
      </c>
      <c r="CB122">
        <f>IF(countries_cumulative!CD121&gt;=50,1,0)</f>
        <v>0</v>
      </c>
      <c r="CC122">
        <f>IF(countries_cumulative!CE121&gt;=50,1,0)</f>
        <v>0</v>
      </c>
      <c r="CD122">
        <f>IF(countries_cumulative!CF121&gt;=50,1,0)</f>
        <v>0</v>
      </c>
      <c r="CE122">
        <f>IF(countries_cumulative!CG121&gt;=50,1,0)</f>
        <v>0</v>
      </c>
      <c r="CF122">
        <f>IF(countries_cumulative!CH121&gt;=50,1,0)</f>
        <v>0</v>
      </c>
      <c r="CG122">
        <f>IF(countries_cumulative!CI121&gt;=50,1,0)</f>
        <v>0</v>
      </c>
      <c r="CH122">
        <f>IF(countries_cumulative!CJ121&gt;=50,1,0)</f>
        <v>0</v>
      </c>
      <c r="CI122">
        <f>IF(countries_cumulative!CK121&gt;=50,1,0)</f>
        <v>0</v>
      </c>
      <c r="CJ122">
        <f>IF(countries_cumulative!CL121&gt;=50,1,0)</f>
        <v>0</v>
      </c>
      <c r="CK122">
        <f>IF(countries_cumulative!CM121&gt;=50,1,0)</f>
        <v>0</v>
      </c>
      <c r="CL122">
        <f>IF(countries_cumulative!CN121&gt;=50,1,0)</f>
        <v>0</v>
      </c>
      <c r="CM122">
        <f>IF(countries_cumulative!CO121&gt;=50,1,0)</f>
        <v>0</v>
      </c>
      <c r="CN122">
        <f>IF(countries_cumulative!CP121&gt;=50,1,0)</f>
        <v>0</v>
      </c>
      <c r="CP122">
        <f t="shared" si="69"/>
        <v>91</v>
      </c>
      <c r="CQ122" t="str">
        <f t="shared" si="70"/>
        <v>Namibia</v>
      </c>
      <c r="CR122">
        <f ca="1">OFFSET(countries_cumulative!$D121,0,$CP122+CR$1)</f>
        <v>0</v>
      </c>
      <c r="CS122">
        <f ca="1">OFFSET(countries_cumulative!$D121,0,$CP122+CS$1)</f>
        <v>0</v>
      </c>
      <c r="CT122">
        <f ca="1">OFFSET(countries_cumulative!$D121,0,$CP122+CT$1)</f>
        <v>0</v>
      </c>
      <c r="CU122">
        <f ca="1">OFFSET(countries_cumulative!$D121,0,$CP122+CU$1)</f>
        <v>0</v>
      </c>
      <c r="CV122">
        <f ca="1">OFFSET(countries_cumulative!$D121,0,$CP122+CV$1)</f>
        <v>0</v>
      </c>
      <c r="CW122">
        <f ca="1">OFFSET(countries_cumulative!$D121,0,$CP122+CW$1)</f>
        <v>0</v>
      </c>
      <c r="CX122">
        <f ca="1">OFFSET(countries_cumulative!$D121,0,$CP122+CX$1)</f>
        <v>0</v>
      </c>
      <c r="CY122">
        <f ca="1">OFFSET(countries_cumulative!$D121,0,$CP122+CY$1)</f>
        <v>0</v>
      </c>
      <c r="CZ122">
        <f ca="1">OFFSET(countries_cumulative!$D121,0,$CP122+CZ$1)</f>
        <v>0</v>
      </c>
      <c r="DA122">
        <f ca="1">OFFSET(countries_cumulative!$D121,0,$CP122+DA$1)</f>
        <v>0</v>
      </c>
      <c r="DB122">
        <f ca="1">OFFSET(countries_cumulative!$D121,0,$CP122+DB$1)</f>
        <v>0</v>
      </c>
      <c r="DC122">
        <f ca="1">OFFSET(countries_cumulative!$D121,0,$CP122+DC$1)</f>
        <v>0</v>
      </c>
      <c r="DD122">
        <f ca="1">OFFSET(countries_cumulative!$D121,0,$CP122+DD$1)</f>
        <v>0</v>
      </c>
      <c r="DE122">
        <f ca="1">OFFSET(countries_cumulative!$D121,0,$CP122+DE$1)</f>
        <v>0</v>
      </c>
      <c r="DF122">
        <f ca="1">OFFSET(countries_cumulative!$D121,0,$CP122+DF$1)</f>
        <v>0</v>
      </c>
      <c r="DG122">
        <f ca="1">OFFSET(countries_cumulative!$D121,0,$CP122+DG$1)</f>
        <v>0</v>
      </c>
      <c r="DH122">
        <f ca="1">OFFSET(countries_cumulative!$D121,0,$CP122+DH$1)</f>
        <v>0</v>
      </c>
      <c r="DI122">
        <f ca="1">OFFSET(countries_cumulative!$D121,0,$CP122+DI$1)</f>
        <v>0</v>
      </c>
      <c r="DJ122">
        <f ca="1">OFFSET(countries_cumulative!$D121,0,$CP122+DJ$1)</f>
        <v>0</v>
      </c>
      <c r="DK122">
        <f ca="1">OFFSET(countries_cumulative!$D121,0,$CP122+DK$1)</f>
        <v>0</v>
      </c>
      <c r="DL122">
        <f ca="1">OFFSET(countries_cumulative!$D121,0,$CP122+DL$1)</f>
        <v>0</v>
      </c>
      <c r="DM122">
        <f ca="1">OFFSET(countries_cumulative!$D121,0,$CP122+DM$1)</f>
        <v>0</v>
      </c>
      <c r="DN122">
        <f ca="1">OFFSET(countries_cumulative!$D121,0,$CP122+DN$1)</f>
        <v>0</v>
      </c>
      <c r="DO122">
        <f ca="1">OFFSET(countries_cumulative!$D121,0,$CP122+DO$1)</f>
        <v>0</v>
      </c>
      <c r="DP122">
        <f ca="1">OFFSET(countries_cumulative!$D121,0,$CP122+DP$1)</f>
        <v>0</v>
      </c>
      <c r="DQ122">
        <f ca="1">OFFSET(countries_cumulative!$D121,0,$CP122+DQ$1)</f>
        <v>0</v>
      </c>
      <c r="DR122">
        <f ca="1">OFFSET(countries_cumulative!$D121,0,$CP122+DR$1)</f>
        <v>0</v>
      </c>
      <c r="DS122">
        <f ca="1">OFFSET(countries_cumulative!$D121,0,$CP122+DS$1)</f>
        <v>0</v>
      </c>
      <c r="DT122">
        <f ca="1">OFFSET(countries_cumulative!$D121,0,$CP122+DT$1)</f>
        <v>0</v>
      </c>
      <c r="DU122">
        <f ca="1">OFFSET(countries_cumulative!$D121,0,$CP122+DU$1)</f>
        <v>0</v>
      </c>
      <c r="DV122">
        <f ca="1">OFFSET(countries_cumulative!$D121,0,$CP122+DV$1)</f>
        <v>0</v>
      </c>
      <c r="DW122" s="3" t="s">
        <v>108</v>
      </c>
      <c r="DX122" t="str">
        <f t="shared" ca="1" si="71"/>
        <v/>
      </c>
      <c r="DZ122" t="s">
        <v>108</v>
      </c>
      <c r="EA122">
        <f t="shared" ca="1" si="72"/>
        <v>-1</v>
      </c>
      <c r="EB122">
        <f t="shared" ca="1" si="73"/>
        <v>-1</v>
      </c>
      <c r="EC122">
        <f t="shared" ca="1" si="99"/>
        <v>-1</v>
      </c>
      <c r="ED122">
        <f t="shared" ca="1" si="100"/>
        <v>-1</v>
      </c>
      <c r="EE122">
        <f t="shared" ca="1" si="101"/>
        <v>-1</v>
      </c>
      <c r="EF122">
        <f t="shared" ca="1" si="74"/>
        <v>-1</v>
      </c>
      <c r="EG122">
        <f t="shared" ca="1" si="75"/>
        <v>-1</v>
      </c>
      <c r="EH122">
        <f t="shared" ca="1" si="76"/>
        <v>-1</v>
      </c>
      <c r="EI122">
        <f t="shared" ca="1" si="77"/>
        <v>-1</v>
      </c>
      <c r="EJ122">
        <f t="shared" ca="1" si="78"/>
        <v>-1</v>
      </c>
      <c r="EK122">
        <f t="shared" ca="1" si="79"/>
        <v>-1</v>
      </c>
      <c r="EL122">
        <f t="shared" ca="1" si="80"/>
        <v>-1</v>
      </c>
      <c r="EM122">
        <f t="shared" ca="1" si="81"/>
        <v>-1</v>
      </c>
      <c r="EN122">
        <f t="shared" ca="1" si="82"/>
        <v>-1</v>
      </c>
      <c r="EO122">
        <f t="shared" ca="1" si="83"/>
        <v>-1</v>
      </c>
      <c r="EP122">
        <f t="shared" ca="1" si="84"/>
        <v>-1</v>
      </c>
      <c r="EQ122">
        <f t="shared" ca="1" si="85"/>
        <v>-1</v>
      </c>
      <c r="ER122">
        <f t="shared" ca="1" si="86"/>
        <v>-1</v>
      </c>
      <c r="ES122">
        <f t="shared" ca="1" si="87"/>
        <v>-1</v>
      </c>
      <c r="ET122">
        <f t="shared" ca="1" si="88"/>
        <v>-1</v>
      </c>
      <c r="EU122">
        <f t="shared" ca="1" si="89"/>
        <v>-1</v>
      </c>
      <c r="EV122">
        <f t="shared" ca="1" si="90"/>
        <v>-1</v>
      </c>
      <c r="EW122">
        <f t="shared" ca="1" si="91"/>
        <v>-1</v>
      </c>
      <c r="EX122">
        <f t="shared" ca="1" si="92"/>
        <v>-1</v>
      </c>
      <c r="EY122">
        <f t="shared" ca="1" si="93"/>
        <v>-1</v>
      </c>
      <c r="EZ122">
        <f t="shared" ca="1" si="94"/>
        <v>-1</v>
      </c>
      <c r="FA122">
        <f t="shared" ca="1" si="95"/>
        <v>-1</v>
      </c>
      <c r="FB122">
        <f t="shared" ca="1" si="96"/>
        <v>-1</v>
      </c>
      <c r="FC122">
        <f t="shared" ca="1" si="97"/>
        <v>-1</v>
      </c>
      <c r="FD122">
        <f t="shared" ca="1" si="98"/>
        <v>-1</v>
      </c>
    </row>
    <row r="123" spans="1:160" hidden="1" x14ac:dyDescent="0.25">
      <c r="A123" s="3" t="s">
        <v>109</v>
      </c>
      <c r="B123">
        <f>IF(countries_cumulative!D122&gt;=50,1,0)</f>
        <v>0</v>
      </c>
      <c r="C123">
        <f>IF(countries_cumulative!E122&gt;=50,1,0)</f>
        <v>0</v>
      </c>
      <c r="D123">
        <f>IF(countries_cumulative!F122&gt;=50,1,0)</f>
        <v>0</v>
      </c>
      <c r="E123">
        <f>IF(countries_cumulative!G122&gt;=50,1,0)</f>
        <v>0</v>
      </c>
      <c r="F123">
        <f>IF(countries_cumulative!H122&gt;=50,1,0)</f>
        <v>0</v>
      </c>
      <c r="G123">
        <f>IF(countries_cumulative!I122&gt;=50,1,0)</f>
        <v>0</v>
      </c>
      <c r="H123">
        <f>IF(countries_cumulative!J122&gt;=50,1,0)</f>
        <v>0</v>
      </c>
      <c r="I123">
        <f>IF(countries_cumulative!K122&gt;=50,1,0)</f>
        <v>0</v>
      </c>
      <c r="J123">
        <f>IF(countries_cumulative!L122&gt;=50,1,0)</f>
        <v>0</v>
      </c>
      <c r="K123">
        <f>IF(countries_cumulative!M122&gt;=50,1,0)</f>
        <v>0</v>
      </c>
      <c r="L123">
        <f>IF(countries_cumulative!N122&gt;=50,1,0)</f>
        <v>0</v>
      </c>
      <c r="M123">
        <f>IF(countries_cumulative!O122&gt;=50,1,0)</f>
        <v>0</v>
      </c>
      <c r="N123">
        <f>IF(countries_cumulative!P122&gt;=50,1,0)</f>
        <v>0</v>
      </c>
      <c r="O123">
        <f>IF(countries_cumulative!Q122&gt;=50,1,0)</f>
        <v>0</v>
      </c>
      <c r="P123">
        <f>IF(countries_cumulative!R122&gt;=50,1,0)</f>
        <v>0</v>
      </c>
      <c r="Q123">
        <f>IF(countries_cumulative!S122&gt;=50,1,0)</f>
        <v>0</v>
      </c>
      <c r="R123">
        <f>IF(countries_cumulative!T122&gt;=50,1,0)</f>
        <v>0</v>
      </c>
      <c r="S123">
        <f>IF(countries_cumulative!U122&gt;=50,1,0)</f>
        <v>0</v>
      </c>
      <c r="T123">
        <f>IF(countries_cumulative!V122&gt;=50,1,0)</f>
        <v>0</v>
      </c>
      <c r="U123">
        <f>IF(countries_cumulative!W122&gt;=50,1,0)</f>
        <v>0</v>
      </c>
      <c r="V123">
        <f>IF(countries_cumulative!X122&gt;=50,1,0)</f>
        <v>0</v>
      </c>
      <c r="W123">
        <f>IF(countries_cumulative!Y122&gt;=50,1,0)</f>
        <v>0</v>
      </c>
      <c r="X123">
        <f>IF(countries_cumulative!Z122&gt;=50,1,0)</f>
        <v>0</v>
      </c>
      <c r="Y123">
        <f>IF(countries_cumulative!AA122&gt;=50,1,0)</f>
        <v>0</v>
      </c>
      <c r="Z123">
        <f>IF(countries_cumulative!AB122&gt;=50,1,0)</f>
        <v>0</v>
      </c>
      <c r="AA123">
        <f>IF(countries_cumulative!AC122&gt;=50,1,0)</f>
        <v>0</v>
      </c>
      <c r="AB123">
        <f>IF(countries_cumulative!AD122&gt;=50,1,0)</f>
        <v>0</v>
      </c>
      <c r="AC123">
        <f>IF(countries_cumulative!AE122&gt;=50,1,0)</f>
        <v>0</v>
      </c>
      <c r="AD123">
        <f>IF(countries_cumulative!AF122&gt;=50,1,0)</f>
        <v>0</v>
      </c>
      <c r="AE123">
        <f>IF(countries_cumulative!AG122&gt;=50,1,0)</f>
        <v>0</v>
      </c>
      <c r="AF123">
        <f>IF(countries_cumulative!AH122&gt;=50,1,0)</f>
        <v>0</v>
      </c>
      <c r="AG123">
        <f>IF(countries_cumulative!AI122&gt;=50,1,0)</f>
        <v>0</v>
      </c>
      <c r="AH123">
        <f>IF(countries_cumulative!AJ122&gt;=50,1,0)</f>
        <v>0</v>
      </c>
      <c r="AI123">
        <f>IF(countries_cumulative!AK122&gt;=50,1,0)</f>
        <v>0</v>
      </c>
      <c r="AJ123">
        <f>IF(countries_cumulative!AL122&gt;=50,1,0)</f>
        <v>0</v>
      </c>
      <c r="AK123">
        <f>IF(countries_cumulative!AM122&gt;=50,1,0)</f>
        <v>0</v>
      </c>
      <c r="AL123">
        <f>IF(countries_cumulative!AN122&gt;=50,1,0)</f>
        <v>0</v>
      </c>
      <c r="AM123">
        <f>IF(countries_cumulative!AO122&gt;=50,1,0)</f>
        <v>0</v>
      </c>
      <c r="AN123">
        <f>IF(countries_cumulative!AP122&gt;=50,1,0)</f>
        <v>0</v>
      </c>
      <c r="AO123">
        <f>IF(countries_cumulative!AQ122&gt;=50,1,0)</f>
        <v>0</v>
      </c>
      <c r="AP123">
        <f>IF(countries_cumulative!AR122&gt;=50,1,0)</f>
        <v>0</v>
      </c>
      <c r="AQ123">
        <f>IF(countries_cumulative!AS122&gt;=50,1,0)</f>
        <v>0</v>
      </c>
      <c r="AR123">
        <f>IF(countries_cumulative!AT122&gt;=50,1,0)</f>
        <v>0</v>
      </c>
      <c r="AS123">
        <f>IF(countries_cumulative!AU122&gt;=50,1,0)</f>
        <v>0</v>
      </c>
      <c r="AT123">
        <f>IF(countries_cumulative!AV122&gt;=50,1,0)</f>
        <v>0</v>
      </c>
      <c r="AU123">
        <f>IF(countries_cumulative!AW122&gt;=50,1,0)</f>
        <v>0</v>
      </c>
      <c r="AV123">
        <f>IF(countries_cumulative!AX122&gt;=50,1,0)</f>
        <v>0</v>
      </c>
      <c r="AW123">
        <f>IF(countries_cumulative!AY122&gt;=50,1,0)</f>
        <v>0</v>
      </c>
      <c r="AX123">
        <f>IF(countries_cumulative!AZ122&gt;=50,1,0)</f>
        <v>0</v>
      </c>
      <c r="AY123">
        <f>IF(countries_cumulative!BA122&gt;=50,1,0)</f>
        <v>0</v>
      </c>
      <c r="AZ123">
        <f>IF(countries_cumulative!BB122&gt;=50,1,0)</f>
        <v>0</v>
      </c>
      <c r="BA123">
        <f>IF(countries_cumulative!BC122&gt;=50,1,0)</f>
        <v>0</v>
      </c>
      <c r="BB123">
        <f>IF(countries_cumulative!BD122&gt;=50,1,0)</f>
        <v>0</v>
      </c>
      <c r="BC123">
        <f>IF(countries_cumulative!BE122&gt;=50,1,0)</f>
        <v>0</v>
      </c>
      <c r="BD123">
        <f>IF(countries_cumulative!BF122&gt;=50,1,0)</f>
        <v>0</v>
      </c>
      <c r="BE123">
        <f>IF(countries_cumulative!BG122&gt;=50,1,0)</f>
        <v>0</v>
      </c>
      <c r="BF123">
        <f>IF(countries_cumulative!BH122&gt;=50,1,0)</f>
        <v>0</v>
      </c>
      <c r="BG123">
        <f>IF(countries_cumulative!BI122&gt;=50,1,0)</f>
        <v>0</v>
      </c>
      <c r="BH123">
        <f>IF(countries_cumulative!BJ122&gt;=50,1,0)</f>
        <v>0</v>
      </c>
      <c r="BI123">
        <f>IF(countries_cumulative!BK122&gt;=50,1,0)</f>
        <v>0</v>
      </c>
      <c r="BJ123">
        <f>IF(countries_cumulative!BL122&gt;=50,1,0)</f>
        <v>0</v>
      </c>
      <c r="BK123">
        <f>IF(countries_cumulative!BM122&gt;=50,1,0)</f>
        <v>0</v>
      </c>
      <c r="BL123">
        <f>IF(countries_cumulative!BN122&gt;=50,1,0)</f>
        <v>0</v>
      </c>
      <c r="BM123">
        <f>IF(countries_cumulative!BO122&gt;=50,1,0)</f>
        <v>0</v>
      </c>
      <c r="BN123">
        <f>IF(countries_cumulative!BP122&gt;=50,1,0)</f>
        <v>0</v>
      </c>
      <c r="BO123">
        <f>IF(countries_cumulative!BQ122&gt;=50,1,0)</f>
        <v>0</v>
      </c>
      <c r="BP123">
        <f>IF(countries_cumulative!BR122&gt;=50,1,0)</f>
        <v>0</v>
      </c>
      <c r="BQ123">
        <f>IF(countries_cumulative!BS122&gt;=50,1,0)</f>
        <v>0</v>
      </c>
      <c r="BR123">
        <f>IF(countries_cumulative!BT122&gt;=50,1,0)</f>
        <v>0</v>
      </c>
      <c r="BS123">
        <f>IF(countries_cumulative!BU122&gt;=50,1,0)</f>
        <v>0</v>
      </c>
      <c r="BT123">
        <f>IF(countries_cumulative!BV122&gt;=50,1,0)</f>
        <v>0</v>
      </c>
      <c r="BU123">
        <f>IF(countries_cumulative!BW122&gt;=50,1,0)</f>
        <v>0</v>
      </c>
      <c r="BV123">
        <f>IF(countries_cumulative!BX122&gt;=50,1,0)</f>
        <v>0</v>
      </c>
      <c r="BW123">
        <f>IF(countries_cumulative!BY122&gt;=50,1,0)</f>
        <v>0</v>
      </c>
      <c r="BX123">
        <f>IF(countries_cumulative!BZ122&gt;=50,1,0)</f>
        <v>0</v>
      </c>
      <c r="BY123">
        <f>IF(countries_cumulative!CA122&gt;=50,1,0)</f>
        <v>0</v>
      </c>
      <c r="BZ123">
        <f>IF(countries_cumulative!CB122&gt;=50,1,0)</f>
        <v>0</v>
      </c>
      <c r="CA123">
        <f>IF(countries_cumulative!CC122&gt;=50,1,0)</f>
        <v>0</v>
      </c>
      <c r="CB123">
        <f>IF(countries_cumulative!CD122&gt;=50,1,0)</f>
        <v>0</v>
      </c>
      <c r="CC123">
        <f>IF(countries_cumulative!CE122&gt;=50,1,0)</f>
        <v>0</v>
      </c>
      <c r="CD123">
        <f>IF(countries_cumulative!CF122&gt;=50,1,0)</f>
        <v>0</v>
      </c>
      <c r="CE123">
        <f>IF(countries_cumulative!CG122&gt;=50,1,0)</f>
        <v>0</v>
      </c>
      <c r="CF123">
        <f>IF(countries_cumulative!CH122&gt;=50,1,0)</f>
        <v>0</v>
      </c>
      <c r="CG123">
        <f>IF(countries_cumulative!CI122&gt;=50,1,0)</f>
        <v>0</v>
      </c>
      <c r="CH123">
        <f>IF(countries_cumulative!CJ122&gt;=50,1,0)</f>
        <v>0</v>
      </c>
      <c r="CI123">
        <f>IF(countries_cumulative!CK122&gt;=50,1,0)</f>
        <v>0</v>
      </c>
      <c r="CJ123">
        <f>IF(countries_cumulative!CL122&gt;=50,1,0)</f>
        <v>0</v>
      </c>
      <c r="CK123">
        <f>IF(countries_cumulative!CM122&gt;=50,1,0)</f>
        <v>0</v>
      </c>
      <c r="CL123">
        <f>IF(countries_cumulative!CN122&gt;=50,1,0)</f>
        <v>0</v>
      </c>
      <c r="CM123">
        <f>IF(countries_cumulative!CO122&gt;=50,1,0)</f>
        <v>0</v>
      </c>
      <c r="CN123">
        <f>IF(countries_cumulative!CP122&gt;=50,1,0)</f>
        <v>0</v>
      </c>
      <c r="CP123">
        <f t="shared" si="69"/>
        <v>91</v>
      </c>
      <c r="CQ123" t="str">
        <f t="shared" si="70"/>
        <v>Nepal</v>
      </c>
      <c r="CR123">
        <f ca="1">OFFSET(countries_cumulative!$D122,0,$CP123+CR$1)</f>
        <v>0</v>
      </c>
      <c r="CS123">
        <f ca="1">OFFSET(countries_cumulative!$D122,0,$CP123+CS$1)</f>
        <v>0</v>
      </c>
      <c r="CT123">
        <f ca="1">OFFSET(countries_cumulative!$D122,0,$CP123+CT$1)</f>
        <v>0</v>
      </c>
      <c r="CU123">
        <f ca="1">OFFSET(countries_cumulative!$D122,0,$CP123+CU$1)</f>
        <v>0</v>
      </c>
      <c r="CV123">
        <f ca="1">OFFSET(countries_cumulative!$D122,0,$CP123+CV$1)</f>
        <v>0</v>
      </c>
      <c r="CW123">
        <f ca="1">OFFSET(countries_cumulative!$D122,0,$CP123+CW$1)</f>
        <v>0</v>
      </c>
      <c r="CX123">
        <f ca="1">OFFSET(countries_cumulative!$D122,0,$CP123+CX$1)</f>
        <v>0</v>
      </c>
      <c r="CY123">
        <f ca="1">OFFSET(countries_cumulative!$D122,0,$CP123+CY$1)</f>
        <v>0</v>
      </c>
      <c r="CZ123">
        <f ca="1">OFFSET(countries_cumulative!$D122,0,$CP123+CZ$1)</f>
        <v>0</v>
      </c>
      <c r="DA123">
        <f ca="1">OFFSET(countries_cumulative!$D122,0,$CP123+DA$1)</f>
        <v>0</v>
      </c>
      <c r="DB123">
        <f ca="1">OFFSET(countries_cumulative!$D122,0,$CP123+DB$1)</f>
        <v>0</v>
      </c>
      <c r="DC123">
        <f ca="1">OFFSET(countries_cumulative!$D122,0,$CP123+DC$1)</f>
        <v>0</v>
      </c>
      <c r="DD123">
        <f ca="1">OFFSET(countries_cumulative!$D122,0,$CP123+DD$1)</f>
        <v>0</v>
      </c>
      <c r="DE123">
        <f ca="1">OFFSET(countries_cumulative!$D122,0,$CP123+DE$1)</f>
        <v>0</v>
      </c>
      <c r="DF123">
        <f ca="1">OFFSET(countries_cumulative!$D122,0,$CP123+DF$1)</f>
        <v>0</v>
      </c>
      <c r="DG123">
        <f ca="1">OFFSET(countries_cumulative!$D122,0,$CP123+DG$1)</f>
        <v>0</v>
      </c>
      <c r="DH123">
        <f ca="1">OFFSET(countries_cumulative!$D122,0,$CP123+DH$1)</f>
        <v>0</v>
      </c>
      <c r="DI123">
        <f ca="1">OFFSET(countries_cumulative!$D122,0,$CP123+DI$1)</f>
        <v>0</v>
      </c>
      <c r="DJ123">
        <f ca="1">OFFSET(countries_cumulative!$D122,0,$CP123+DJ$1)</f>
        <v>0</v>
      </c>
      <c r="DK123">
        <f ca="1">OFFSET(countries_cumulative!$D122,0,$CP123+DK$1)</f>
        <v>0</v>
      </c>
      <c r="DL123">
        <f ca="1">OFFSET(countries_cumulative!$D122,0,$CP123+DL$1)</f>
        <v>0</v>
      </c>
      <c r="DM123">
        <f ca="1">OFFSET(countries_cumulative!$D122,0,$CP123+DM$1)</f>
        <v>0</v>
      </c>
      <c r="DN123">
        <f ca="1">OFFSET(countries_cumulative!$D122,0,$CP123+DN$1)</f>
        <v>0</v>
      </c>
      <c r="DO123">
        <f ca="1">OFFSET(countries_cumulative!$D122,0,$CP123+DO$1)</f>
        <v>0</v>
      </c>
      <c r="DP123">
        <f ca="1">OFFSET(countries_cumulative!$D122,0,$CP123+DP$1)</f>
        <v>0</v>
      </c>
      <c r="DQ123">
        <f ca="1">OFFSET(countries_cumulative!$D122,0,$CP123+DQ$1)</f>
        <v>0</v>
      </c>
      <c r="DR123">
        <f ca="1">OFFSET(countries_cumulative!$D122,0,$CP123+DR$1)</f>
        <v>0</v>
      </c>
      <c r="DS123">
        <f ca="1">OFFSET(countries_cumulative!$D122,0,$CP123+DS$1)</f>
        <v>0</v>
      </c>
      <c r="DT123">
        <f ca="1">OFFSET(countries_cumulative!$D122,0,$CP123+DT$1)</f>
        <v>0</v>
      </c>
      <c r="DU123">
        <f ca="1">OFFSET(countries_cumulative!$D122,0,$CP123+DU$1)</f>
        <v>0</v>
      </c>
      <c r="DV123">
        <f ca="1">OFFSET(countries_cumulative!$D122,0,$CP123+DV$1)</f>
        <v>0</v>
      </c>
      <c r="DW123" s="3" t="s">
        <v>109</v>
      </c>
      <c r="DX123" t="str">
        <f t="shared" ca="1" si="71"/>
        <v/>
      </c>
      <c r="DZ123" t="s">
        <v>109</v>
      </c>
      <c r="EA123">
        <f t="shared" ca="1" si="72"/>
        <v>-1</v>
      </c>
      <c r="EB123">
        <f t="shared" ca="1" si="73"/>
        <v>-1</v>
      </c>
      <c r="EC123">
        <f t="shared" ca="1" si="99"/>
        <v>-1</v>
      </c>
      <c r="ED123">
        <f t="shared" ca="1" si="100"/>
        <v>-1</v>
      </c>
      <c r="EE123">
        <f t="shared" ca="1" si="101"/>
        <v>-1</v>
      </c>
      <c r="EF123">
        <f t="shared" ca="1" si="74"/>
        <v>-1</v>
      </c>
      <c r="EG123">
        <f t="shared" ca="1" si="75"/>
        <v>-1</v>
      </c>
      <c r="EH123">
        <f t="shared" ca="1" si="76"/>
        <v>-1</v>
      </c>
      <c r="EI123">
        <f t="shared" ca="1" si="77"/>
        <v>-1</v>
      </c>
      <c r="EJ123">
        <f t="shared" ca="1" si="78"/>
        <v>-1</v>
      </c>
      <c r="EK123">
        <f t="shared" ca="1" si="79"/>
        <v>-1</v>
      </c>
      <c r="EL123">
        <f t="shared" ca="1" si="80"/>
        <v>-1</v>
      </c>
      <c r="EM123">
        <f t="shared" ca="1" si="81"/>
        <v>-1</v>
      </c>
      <c r="EN123">
        <f t="shared" ca="1" si="82"/>
        <v>-1</v>
      </c>
      <c r="EO123">
        <f t="shared" ca="1" si="83"/>
        <v>-1</v>
      </c>
      <c r="EP123">
        <f t="shared" ca="1" si="84"/>
        <v>-1</v>
      </c>
      <c r="EQ123">
        <f t="shared" ca="1" si="85"/>
        <v>-1</v>
      </c>
      <c r="ER123">
        <f t="shared" ca="1" si="86"/>
        <v>-1</v>
      </c>
      <c r="ES123">
        <f t="shared" ca="1" si="87"/>
        <v>-1</v>
      </c>
      <c r="ET123">
        <f t="shared" ca="1" si="88"/>
        <v>-1</v>
      </c>
      <c r="EU123">
        <f t="shared" ca="1" si="89"/>
        <v>-1</v>
      </c>
      <c r="EV123">
        <f t="shared" ca="1" si="90"/>
        <v>-1</v>
      </c>
      <c r="EW123">
        <f t="shared" ca="1" si="91"/>
        <v>-1</v>
      </c>
      <c r="EX123">
        <f t="shared" ca="1" si="92"/>
        <v>-1</v>
      </c>
      <c r="EY123">
        <f t="shared" ca="1" si="93"/>
        <v>-1</v>
      </c>
      <c r="EZ123">
        <f t="shared" ca="1" si="94"/>
        <v>-1</v>
      </c>
      <c r="FA123">
        <f t="shared" ca="1" si="95"/>
        <v>-1</v>
      </c>
      <c r="FB123">
        <f t="shared" ca="1" si="96"/>
        <v>-1</v>
      </c>
      <c r="FC123">
        <f t="shared" ca="1" si="97"/>
        <v>-1</v>
      </c>
      <c r="FD123">
        <f t="shared" ca="1" si="98"/>
        <v>-1</v>
      </c>
    </row>
    <row r="124" spans="1:160" x14ac:dyDescent="0.25">
      <c r="A124" s="3" t="s">
        <v>110</v>
      </c>
      <c r="B124">
        <f>IF(countries_cumulative!D123&gt;=50,1,0)</f>
        <v>0</v>
      </c>
      <c r="C124">
        <f>IF(countries_cumulative!E123&gt;=50,1,0)</f>
        <v>0</v>
      </c>
      <c r="D124">
        <f>IF(countries_cumulative!F123&gt;=50,1,0)</f>
        <v>0</v>
      </c>
      <c r="E124">
        <f>IF(countries_cumulative!G123&gt;=50,1,0)</f>
        <v>0</v>
      </c>
      <c r="F124">
        <f>IF(countries_cumulative!H123&gt;=50,1,0)</f>
        <v>0</v>
      </c>
      <c r="G124">
        <f>IF(countries_cumulative!I123&gt;=50,1,0)</f>
        <v>0</v>
      </c>
      <c r="H124">
        <f>IF(countries_cumulative!J123&gt;=50,1,0)</f>
        <v>0</v>
      </c>
      <c r="I124">
        <f>IF(countries_cumulative!K123&gt;=50,1,0)</f>
        <v>0</v>
      </c>
      <c r="J124">
        <f>IF(countries_cumulative!L123&gt;=50,1,0)</f>
        <v>0</v>
      </c>
      <c r="K124">
        <f>IF(countries_cumulative!M123&gt;=50,1,0)</f>
        <v>0</v>
      </c>
      <c r="L124">
        <f>IF(countries_cumulative!N123&gt;=50,1,0)</f>
        <v>0</v>
      </c>
      <c r="M124">
        <f>IF(countries_cumulative!O123&gt;=50,1,0)</f>
        <v>0</v>
      </c>
      <c r="N124">
        <f>IF(countries_cumulative!P123&gt;=50,1,0)</f>
        <v>0</v>
      </c>
      <c r="O124">
        <f>IF(countries_cumulative!Q123&gt;=50,1,0)</f>
        <v>0</v>
      </c>
      <c r="P124">
        <f>IF(countries_cumulative!R123&gt;=50,1,0)</f>
        <v>0</v>
      </c>
      <c r="Q124">
        <f>IF(countries_cumulative!S123&gt;=50,1,0)</f>
        <v>0</v>
      </c>
      <c r="R124">
        <f>IF(countries_cumulative!T123&gt;=50,1,0)</f>
        <v>0</v>
      </c>
      <c r="S124">
        <f>IF(countries_cumulative!U123&gt;=50,1,0)</f>
        <v>0</v>
      </c>
      <c r="T124">
        <f>IF(countries_cumulative!V123&gt;=50,1,0)</f>
        <v>0</v>
      </c>
      <c r="U124">
        <f>IF(countries_cumulative!W123&gt;=50,1,0)</f>
        <v>0</v>
      </c>
      <c r="V124">
        <f>IF(countries_cumulative!X123&gt;=50,1,0)</f>
        <v>0</v>
      </c>
      <c r="W124">
        <f>IF(countries_cumulative!Y123&gt;=50,1,0)</f>
        <v>0</v>
      </c>
      <c r="X124">
        <f>IF(countries_cumulative!Z123&gt;=50,1,0)</f>
        <v>0</v>
      </c>
      <c r="Y124">
        <f>IF(countries_cumulative!AA123&gt;=50,1,0)</f>
        <v>0</v>
      </c>
      <c r="Z124">
        <f>IF(countries_cumulative!AB123&gt;=50,1,0)</f>
        <v>0</v>
      </c>
      <c r="AA124">
        <f>IF(countries_cumulative!AC123&gt;=50,1,0)</f>
        <v>0</v>
      </c>
      <c r="AB124">
        <f>IF(countries_cumulative!AD123&gt;=50,1,0)</f>
        <v>0</v>
      </c>
      <c r="AC124">
        <f>IF(countries_cumulative!AE123&gt;=50,1,0)</f>
        <v>0</v>
      </c>
      <c r="AD124">
        <f>IF(countries_cumulative!AF123&gt;=50,1,0)</f>
        <v>0</v>
      </c>
      <c r="AE124">
        <f>IF(countries_cumulative!AG123&gt;=50,1,0)</f>
        <v>0</v>
      </c>
      <c r="AF124">
        <f>IF(countries_cumulative!AH123&gt;=50,1,0)</f>
        <v>0</v>
      </c>
      <c r="AG124">
        <f>IF(countries_cumulative!AI123&gt;=50,1,0)</f>
        <v>0</v>
      </c>
      <c r="AH124">
        <f>IF(countries_cumulative!AJ123&gt;=50,1,0)</f>
        <v>0</v>
      </c>
      <c r="AI124">
        <f>IF(countries_cumulative!AK123&gt;=50,1,0)</f>
        <v>0</v>
      </c>
      <c r="AJ124">
        <f>IF(countries_cumulative!AL123&gt;=50,1,0)</f>
        <v>0</v>
      </c>
      <c r="AK124">
        <f>IF(countries_cumulative!AM123&gt;=50,1,0)</f>
        <v>0</v>
      </c>
      <c r="AL124">
        <f>IF(countries_cumulative!AN123&gt;=50,1,0)</f>
        <v>0</v>
      </c>
      <c r="AM124">
        <f>IF(countries_cumulative!AO123&gt;=50,1,0)</f>
        <v>0</v>
      </c>
      <c r="AN124">
        <f>IF(countries_cumulative!AP123&gt;=50,1,0)</f>
        <v>0</v>
      </c>
      <c r="AO124">
        <f>IF(countries_cumulative!AQ123&gt;=50,1,0)</f>
        <v>0</v>
      </c>
      <c r="AP124">
        <f>IF(countries_cumulative!AR123&gt;=50,1,0)</f>
        <v>0</v>
      </c>
      <c r="AQ124">
        <f>IF(countries_cumulative!AS123&gt;=50,1,0)</f>
        <v>0</v>
      </c>
      <c r="AR124">
        <f>IF(countries_cumulative!AT123&gt;=50,1,0)</f>
        <v>0</v>
      </c>
      <c r="AS124">
        <f>IF(countries_cumulative!AU123&gt;=50,1,0)</f>
        <v>1</v>
      </c>
      <c r="AT124">
        <f>IF(countries_cumulative!AV123&gt;=50,1,0)</f>
        <v>1</v>
      </c>
      <c r="AU124">
        <f>IF(countries_cumulative!AW123&gt;=50,1,0)</f>
        <v>1</v>
      </c>
      <c r="AV124">
        <f>IF(countries_cumulative!AX123&gt;=50,1,0)</f>
        <v>1</v>
      </c>
      <c r="AW124">
        <f>IF(countries_cumulative!AY123&gt;=50,1,0)</f>
        <v>1</v>
      </c>
      <c r="AX124">
        <f>IF(countries_cumulative!AZ123&gt;=50,1,0)</f>
        <v>1</v>
      </c>
      <c r="AY124">
        <f>IF(countries_cumulative!BA123&gt;=50,1,0)</f>
        <v>1</v>
      </c>
      <c r="AZ124">
        <f>IF(countries_cumulative!BB123&gt;=50,1,0)</f>
        <v>1</v>
      </c>
      <c r="BA124">
        <f>IF(countries_cumulative!BC123&gt;=50,1,0)</f>
        <v>1</v>
      </c>
      <c r="BB124">
        <f>IF(countries_cumulative!BD123&gt;=50,1,0)</f>
        <v>1</v>
      </c>
      <c r="BC124">
        <f>IF(countries_cumulative!BE123&gt;=50,1,0)</f>
        <v>1</v>
      </c>
      <c r="BD124">
        <f>IF(countries_cumulative!BF123&gt;=50,1,0)</f>
        <v>1</v>
      </c>
      <c r="BE124">
        <f>IF(countries_cumulative!BG123&gt;=50,1,0)</f>
        <v>1</v>
      </c>
      <c r="BF124">
        <f>IF(countries_cumulative!BH123&gt;=50,1,0)</f>
        <v>1</v>
      </c>
      <c r="BG124">
        <f>IF(countries_cumulative!BI123&gt;=50,1,0)</f>
        <v>1</v>
      </c>
      <c r="BH124">
        <f>IF(countries_cumulative!BJ123&gt;=50,1,0)</f>
        <v>1</v>
      </c>
      <c r="BI124">
        <f>IF(countries_cumulative!BK123&gt;=50,1,0)</f>
        <v>1</v>
      </c>
      <c r="BJ124">
        <f>IF(countries_cumulative!BL123&gt;=50,1,0)</f>
        <v>1</v>
      </c>
      <c r="BK124">
        <f>IF(countries_cumulative!BM123&gt;=50,1,0)</f>
        <v>1</v>
      </c>
      <c r="BL124">
        <f>IF(countries_cumulative!BN123&gt;=50,1,0)</f>
        <v>1</v>
      </c>
      <c r="BM124">
        <f>IF(countries_cumulative!BO123&gt;=50,1,0)</f>
        <v>1</v>
      </c>
      <c r="BN124">
        <f>IF(countries_cumulative!BP123&gt;=50,1,0)</f>
        <v>1</v>
      </c>
      <c r="BO124">
        <f>IF(countries_cumulative!BQ123&gt;=50,1,0)</f>
        <v>1</v>
      </c>
      <c r="BP124">
        <f>IF(countries_cumulative!BR123&gt;=50,1,0)</f>
        <v>1</v>
      </c>
      <c r="BQ124">
        <f>IF(countries_cumulative!BS123&gt;=50,1,0)</f>
        <v>1</v>
      </c>
      <c r="BR124">
        <f>IF(countries_cumulative!BT123&gt;=50,1,0)</f>
        <v>1</v>
      </c>
      <c r="BS124">
        <f>IF(countries_cumulative!BU123&gt;=50,1,0)</f>
        <v>1</v>
      </c>
      <c r="BT124">
        <f>IF(countries_cumulative!BV123&gt;=50,1,0)</f>
        <v>1</v>
      </c>
      <c r="BU124">
        <f>IF(countries_cumulative!BW123&gt;=50,1,0)</f>
        <v>1</v>
      </c>
      <c r="BV124">
        <f>IF(countries_cumulative!BX123&gt;=50,1,0)</f>
        <v>1</v>
      </c>
      <c r="BW124">
        <f>IF(countries_cumulative!BY123&gt;=50,1,0)</f>
        <v>1</v>
      </c>
      <c r="BX124">
        <f>IF(countries_cumulative!BZ123&gt;=50,1,0)</f>
        <v>1</v>
      </c>
      <c r="BY124">
        <f>IF(countries_cumulative!CA123&gt;=50,1,0)</f>
        <v>1</v>
      </c>
      <c r="BZ124">
        <f>IF(countries_cumulative!CB123&gt;=50,1,0)</f>
        <v>1</v>
      </c>
      <c r="CA124">
        <f>IF(countries_cumulative!CC123&gt;=50,1,0)</f>
        <v>1</v>
      </c>
      <c r="CB124">
        <f>IF(countries_cumulative!CD123&gt;=50,1,0)</f>
        <v>1</v>
      </c>
      <c r="CC124">
        <f>IF(countries_cumulative!CE123&gt;=50,1,0)</f>
        <v>1</v>
      </c>
      <c r="CD124">
        <f>IF(countries_cumulative!CF123&gt;=50,1,0)</f>
        <v>1</v>
      </c>
      <c r="CE124">
        <f>IF(countries_cumulative!CG123&gt;=50,1,0)</f>
        <v>1</v>
      </c>
      <c r="CF124">
        <f>IF(countries_cumulative!CH123&gt;=50,1,0)</f>
        <v>1</v>
      </c>
      <c r="CG124">
        <f>IF(countries_cumulative!CI123&gt;=50,1,0)</f>
        <v>1</v>
      </c>
      <c r="CH124">
        <f>IF(countries_cumulative!CJ123&gt;=50,1,0)</f>
        <v>1</v>
      </c>
      <c r="CI124">
        <f>IF(countries_cumulative!CK123&gt;=50,1,0)</f>
        <v>1</v>
      </c>
      <c r="CJ124">
        <f>IF(countries_cumulative!CL123&gt;=50,1,0)</f>
        <v>1</v>
      </c>
      <c r="CK124">
        <f>IF(countries_cumulative!CM123&gt;=50,1,0)</f>
        <v>1</v>
      </c>
      <c r="CL124">
        <f>IF(countries_cumulative!CN123&gt;=50,1,0)</f>
        <v>1</v>
      </c>
      <c r="CM124">
        <f>IF(countries_cumulative!CO123&gt;=50,1,0)</f>
        <v>1</v>
      </c>
      <c r="CN124">
        <f>IF(countries_cumulative!CP123&gt;=50,1,0)</f>
        <v>1</v>
      </c>
      <c r="CP124">
        <f t="shared" si="69"/>
        <v>43</v>
      </c>
      <c r="CQ124" t="str">
        <f t="shared" si="70"/>
        <v>Netherlands</v>
      </c>
      <c r="CR124">
        <f ca="1">OFFSET(countries_cumulative!$D123,0,$CP124+CR$1)</f>
        <v>82</v>
      </c>
      <c r="CS124">
        <f ca="1">OFFSET(countries_cumulative!$D123,0,$CP124+CS$1)</f>
        <v>128</v>
      </c>
      <c r="CT124">
        <f ca="1">OFFSET(countries_cumulative!$D123,0,$CP124+CT$1)</f>
        <v>188</v>
      </c>
      <c r="CU124">
        <f ca="1">OFFSET(countries_cumulative!$D123,0,$CP124+CU$1)</f>
        <v>265</v>
      </c>
      <c r="CV124">
        <f ca="1">OFFSET(countries_cumulative!$D123,0,$CP124+CV$1)</f>
        <v>321</v>
      </c>
      <c r="CW124">
        <f ca="1">OFFSET(countries_cumulative!$D123,0,$CP124+CW$1)</f>
        <v>382</v>
      </c>
      <c r="CX124">
        <f ca="1">OFFSET(countries_cumulative!$D123,0,$CP124+CX$1)</f>
        <v>503</v>
      </c>
      <c r="CY124">
        <f ca="1">OFFSET(countries_cumulative!$D123,0,$CP124+CY$1)</f>
        <v>503</v>
      </c>
      <c r="CZ124">
        <f ca="1">OFFSET(countries_cumulative!$D123,0,$CP124+CZ$1)</f>
        <v>806</v>
      </c>
      <c r="DA124">
        <f ca="1">OFFSET(countries_cumulative!$D123,0,$CP124+DA$1)</f>
        <v>962</v>
      </c>
      <c r="DB124">
        <f ca="1">OFFSET(countries_cumulative!$D123,0,$CP124+DB$1)</f>
        <v>1138</v>
      </c>
      <c r="DC124">
        <f ca="1">OFFSET(countries_cumulative!$D123,0,$CP124+DC$1)</f>
        <v>1416</v>
      </c>
      <c r="DD124">
        <f ca="1">OFFSET(countries_cumulative!$D123,0,$CP124+DD$1)</f>
        <v>1711</v>
      </c>
      <c r="DE124">
        <f ca="1">OFFSET(countries_cumulative!$D123,0,$CP124+DE$1)</f>
        <v>2058</v>
      </c>
      <c r="DF124">
        <f ca="1">OFFSET(countries_cumulative!$D123,0,$CP124+DF$1)</f>
        <v>2467</v>
      </c>
      <c r="DG124">
        <f ca="1">OFFSET(countries_cumulative!$D123,0,$CP124+DG$1)</f>
        <v>3003</v>
      </c>
      <c r="DH124">
        <f ca="1">OFFSET(countries_cumulative!$D123,0,$CP124+DH$1)</f>
        <v>3640</v>
      </c>
      <c r="DI124">
        <f ca="1">OFFSET(countries_cumulative!$D123,0,$CP124+DI$1)</f>
        <v>4217</v>
      </c>
      <c r="DJ124">
        <f ca="1">OFFSET(countries_cumulative!$D123,0,$CP124+DJ$1)</f>
        <v>4764</v>
      </c>
      <c r="DK124">
        <f ca="1">OFFSET(countries_cumulative!$D123,0,$CP124+DK$1)</f>
        <v>5580</v>
      </c>
      <c r="DL124">
        <f ca="1">OFFSET(countries_cumulative!$D123,0,$CP124+DL$1)</f>
        <v>6438</v>
      </c>
      <c r="DM124">
        <f ca="1">OFFSET(countries_cumulative!$D123,0,$CP124+DM$1)</f>
        <v>7468</v>
      </c>
      <c r="DN124">
        <f ca="1">OFFSET(countries_cumulative!$D123,0,$CP124+DN$1)</f>
        <v>8647</v>
      </c>
      <c r="DO124">
        <f ca="1">OFFSET(countries_cumulative!$D123,0,$CP124+DO$1)</f>
        <v>9819</v>
      </c>
      <c r="DP124">
        <f ca="1">OFFSET(countries_cumulative!$D123,0,$CP124+DP$1)</f>
        <v>10930</v>
      </c>
      <c r="DQ124">
        <f ca="1">OFFSET(countries_cumulative!$D123,0,$CP124+DQ$1)</f>
        <v>11817</v>
      </c>
      <c r="DR124">
        <f ca="1">OFFSET(countries_cumulative!$D123,0,$CP124+DR$1)</f>
        <v>12667</v>
      </c>
      <c r="DS124">
        <f ca="1">OFFSET(countries_cumulative!$D123,0,$CP124+DS$1)</f>
        <v>13696</v>
      </c>
      <c r="DT124">
        <f ca="1">OFFSET(countries_cumulative!$D123,0,$CP124+DT$1)</f>
        <v>14788</v>
      </c>
      <c r="DU124">
        <f ca="1">OFFSET(countries_cumulative!$D123,0,$CP124+DU$1)</f>
        <v>15821</v>
      </c>
      <c r="DV124">
        <f ca="1">OFFSET(countries_cumulative!$D123,0,$CP124+DV$1)</f>
        <v>16727</v>
      </c>
      <c r="DW124" s="3" t="s">
        <v>110</v>
      </c>
      <c r="DX124">
        <f t="shared" ca="1" si="71"/>
        <v>0.3826410921342227</v>
      </c>
      <c r="DZ124" t="s">
        <v>110</v>
      </c>
      <c r="EA124">
        <f t="shared" ca="1" si="72"/>
        <v>45</v>
      </c>
      <c r="EB124">
        <f t="shared" ca="1" si="73"/>
        <v>9.2956301409870008</v>
      </c>
      <c r="EC124">
        <f t="shared" ca="1" si="99"/>
        <v>4.6774113708454337</v>
      </c>
      <c r="ED124">
        <f t="shared" ca="1" si="100"/>
        <v>2.9318729422172725</v>
      </c>
      <c r="EE124">
        <f t="shared" ca="1" si="101"/>
        <v>2.1291346445318982</v>
      </c>
      <c r="EF124">
        <f t="shared" ca="1" si="74"/>
        <v>1.7376652874044058</v>
      </c>
      <c r="EG124">
        <f t="shared" ca="1" si="75"/>
        <v>1.370813776813546</v>
      </c>
      <c r="EH124">
        <f t="shared" ca="1" si="76"/>
        <v>1.2775468575307016</v>
      </c>
      <c r="EI124">
        <f t="shared" ca="1" si="77"/>
        <v>1.1240500271741274</v>
      </c>
      <c r="EJ124">
        <f t="shared" ca="1" si="78"/>
        <v>1.0061638104031077</v>
      </c>
      <c r="EK124">
        <f t="shared" ca="1" si="79"/>
        <v>0.92355706779768143</v>
      </c>
      <c r="EL124">
        <f t="shared" ca="1" si="80"/>
        <v>0.85208148576667564</v>
      </c>
      <c r="EM124">
        <f t="shared" ca="1" si="81"/>
        <v>0.79275966421184418</v>
      </c>
      <c r="EN124">
        <f t="shared" ca="1" si="82"/>
        <v>0.74280649688000233</v>
      </c>
      <c r="EO124">
        <f t="shared" ca="1" si="83"/>
        <v>0.70229740510800021</v>
      </c>
      <c r="EP124">
        <f t="shared" ca="1" si="84"/>
        <v>0.66705670062769595</v>
      </c>
      <c r="EQ124">
        <f t="shared" ca="1" si="85"/>
        <v>0.63205148045148518</v>
      </c>
      <c r="ER124">
        <f t="shared" ca="1" si="86"/>
        <v>0.59923709941625281</v>
      </c>
      <c r="ES124">
        <f t="shared" ca="1" si="87"/>
        <v>0.57344976108376677</v>
      </c>
      <c r="ET124">
        <f t="shared" ca="1" si="88"/>
        <v>0.54938445520678503</v>
      </c>
      <c r="EU124">
        <f t="shared" ca="1" si="89"/>
        <v>0.52830476377876723</v>
      </c>
      <c r="EV124">
        <f t="shared" ca="1" si="90"/>
        <v>0.50924704732549664</v>
      </c>
      <c r="EW124">
        <f t="shared" ca="1" si="91"/>
        <v>0.49076706681904669</v>
      </c>
      <c r="EX124">
        <f t="shared" ca="1" si="92"/>
        <v>0.47278573770082977</v>
      </c>
      <c r="EY124">
        <f t="shared" ca="1" si="93"/>
        <v>0.45471971209554707</v>
      </c>
      <c r="EZ124">
        <f t="shared" ca="1" si="94"/>
        <v>0.43776087859208546</v>
      </c>
      <c r="FA124">
        <f t="shared" ca="1" si="95"/>
        <v>0.42269099685531408</v>
      </c>
      <c r="FB124">
        <f t="shared" ca="1" si="96"/>
        <v>0.40876674582748063</v>
      </c>
      <c r="FC124">
        <f t="shared" ca="1" si="97"/>
        <v>0.39547914184444677</v>
      </c>
      <c r="FD124">
        <f t="shared" ca="1" si="98"/>
        <v>0.3826410921342227</v>
      </c>
    </row>
    <row r="125" spans="1:160" x14ac:dyDescent="0.25">
      <c r="A125" s="3" t="s">
        <v>111</v>
      </c>
      <c r="B125">
        <f>IF(countries_cumulative!D124&gt;=50,1,0)</f>
        <v>0</v>
      </c>
      <c r="C125">
        <f>IF(countries_cumulative!E124&gt;=50,1,0)</f>
        <v>0</v>
      </c>
      <c r="D125">
        <f>IF(countries_cumulative!F124&gt;=50,1,0)</f>
        <v>0</v>
      </c>
      <c r="E125">
        <f>IF(countries_cumulative!G124&gt;=50,1,0)</f>
        <v>0</v>
      </c>
      <c r="F125">
        <f>IF(countries_cumulative!H124&gt;=50,1,0)</f>
        <v>0</v>
      </c>
      <c r="G125">
        <f>IF(countries_cumulative!I124&gt;=50,1,0)</f>
        <v>0</v>
      </c>
      <c r="H125">
        <f>IF(countries_cumulative!J124&gt;=50,1,0)</f>
        <v>0</v>
      </c>
      <c r="I125">
        <f>IF(countries_cumulative!K124&gt;=50,1,0)</f>
        <v>0</v>
      </c>
      <c r="J125">
        <f>IF(countries_cumulative!L124&gt;=50,1,0)</f>
        <v>0</v>
      </c>
      <c r="K125">
        <f>IF(countries_cumulative!M124&gt;=50,1,0)</f>
        <v>0</v>
      </c>
      <c r="L125">
        <f>IF(countries_cumulative!N124&gt;=50,1,0)</f>
        <v>0</v>
      </c>
      <c r="M125">
        <f>IF(countries_cumulative!O124&gt;=50,1,0)</f>
        <v>0</v>
      </c>
      <c r="N125">
        <f>IF(countries_cumulative!P124&gt;=50,1,0)</f>
        <v>0</v>
      </c>
      <c r="O125">
        <f>IF(countries_cumulative!Q124&gt;=50,1,0)</f>
        <v>0</v>
      </c>
      <c r="P125">
        <f>IF(countries_cumulative!R124&gt;=50,1,0)</f>
        <v>0</v>
      </c>
      <c r="Q125">
        <f>IF(countries_cumulative!S124&gt;=50,1,0)</f>
        <v>0</v>
      </c>
      <c r="R125">
        <f>IF(countries_cumulative!T124&gt;=50,1,0)</f>
        <v>0</v>
      </c>
      <c r="S125">
        <f>IF(countries_cumulative!U124&gt;=50,1,0)</f>
        <v>0</v>
      </c>
      <c r="T125">
        <f>IF(countries_cumulative!V124&gt;=50,1,0)</f>
        <v>0</v>
      </c>
      <c r="U125">
        <f>IF(countries_cumulative!W124&gt;=50,1,0)</f>
        <v>0</v>
      </c>
      <c r="V125">
        <f>IF(countries_cumulative!X124&gt;=50,1,0)</f>
        <v>0</v>
      </c>
      <c r="W125">
        <f>IF(countries_cumulative!Y124&gt;=50,1,0)</f>
        <v>0</v>
      </c>
      <c r="X125">
        <f>IF(countries_cumulative!Z124&gt;=50,1,0)</f>
        <v>0</v>
      </c>
      <c r="Y125">
        <f>IF(countries_cumulative!AA124&gt;=50,1,0)</f>
        <v>0</v>
      </c>
      <c r="Z125">
        <f>IF(countries_cumulative!AB124&gt;=50,1,0)</f>
        <v>0</v>
      </c>
      <c r="AA125">
        <f>IF(countries_cumulative!AC124&gt;=50,1,0)</f>
        <v>0</v>
      </c>
      <c r="AB125">
        <f>IF(countries_cumulative!AD124&gt;=50,1,0)</f>
        <v>0</v>
      </c>
      <c r="AC125">
        <f>IF(countries_cumulative!AE124&gt;=50,1,0)</f>
        <v>0</v>
      </c>
      <c r="AD125">
        <f>IF(countries_cumulative!AF124&gt;=50,1,0)</f>
        <v>0</v>
      </c>
      <c r="AE125">
        <f>IF(countries_cumulative!AG124&gt;=50,1,0)</f>
        <v>0</v>
      </c>
      <c r="AF125">
        <f>IF(countries_cumulative!AH124&gt;=50,1,0)</f>
        <v>0</v>
      </c>
      <c r="AG125">
        <f>IF(countries_cumulative!AI124&gt;=50,1,0)</f>
        <v>0</v>
      </c>
      <c r="AH125">
        <f>IF(countries_cumulative!AJ124&gt;=50,1,0)</f>
        <v>0</v>
      </c>
      <c r="AI125">
        <f>IF(countries_cumulative!AK124&gt;=50,1,0)</f>
        <v>0</v>
      </c>
      <c r="AJ125">
        <f>IF(countries_cumulative!AL124&gt;=50,1,0)</f>
        <v>0</v>
      </c>
      <c r="AK125">
        <f>IF(countries_cumulative!AM124&gt;=50,1,0)</f>
        <v>0</v>
      </c>
      <c r="AL125">
        <f>IF(countries_cumulative!AN124&gt;=50,1,0)</f>
        <v>0</v>
      </c>
      <c r="AM125">
        <f>IF(countries_cumulative!AO124&gt;=50,1,0)</f>
        <v>0</v>
      </c>
      <c r="AN125">
        <f>IF(countries_cumulative!AP124&gt;=50,1,0)</f>
        <v>0</v>
      </c>
      <c r="AO125">
        <f>IF(countries_cumulative!AQ124&gt;=50,1,0)</f>
        <v>0</v>
      </c>
      <c r="AP125">
        <f>IF(countries_cumulative!AR124&gt;=50,1,0)</f>
        <v>0</v>
      </c>
      <c r="AQ125">
        <f>IF(countries_cumulative!AS124&gt;=50,1,0)</f>
        <v>0</v>
      </c>
      <c r="AR125">
        <f>IF(countries_cumulative!AT124&gt;=50,1,0)</f>
        <v>0</v>
      </c>
      <c r="AS125">
        <f>IF(countries_cumulative!AU124&gt;=50,1,0)</f>
        <v>0</v>
      </c>
      <c r="AT125">
        <f>IF(countries_cumulative!AV124&gt;=50,1,0)</f>
        <v>0</v>
      </c>
      <c r="AU125">
        <f>IF(countries_cumulative!AW124&gt;=50,1,0)</f>
        <v>0</v>
      </c>
      <c r="AV125">
        <f>IF(countries_cumulative!AX124&gt;=50,1,0)</f>
        <v>0</v>
      </c>
      <c r="AW125">
        <f>IF(countries_cumulative!AY124&gt;=50,1,0)</f>
        <v>0</v>
      </c>
      <c r="AX125">
        <f>IF(countries_cumulative!AZ124&gt;=50,1,0)</f>
        <v>0</v>
      </c>
      <c r="AY125">
        <f>IF(countries_cumulative!BA124&gt;=50,1,0)</f>
        <v>0</v>
      </c>
      <c r="AZ125">
        <f>IF(countries_cumulative!BB124&gt;=50,1,0)</f>
        <v>0</v>
      </c>
      <c r="BA125">
        <f>IF(countries_cumulative!BC124&gt;=50,1,0)</f>
        <v>0</v>
      </c>
      <c r="BB125">
        <f>IF(countries_cumulative!BD124&gt;=50,1,0)</f>
        <v>0</v>
      </c>
      <c r="BC125">
        <f>IF(countries_cumulative!BE124&gt;=50,1,0)</f>
        <v>0</v>
      </c>
      <c r="BD125">
        <f>IF(countries_cumulative!BF124&gt;=50,1,0)</f>
        <v>0</v>
      </c>
      <c r="BE125">
        <f>IF(countries_cumulative!BG124&gt;=50,1,0)</f>
        <v>0</v>
      </c>
      <c r="BF125">
        <f>IF(countries_cumulative!BH124&gt;=50,1,0)</f>
        <v>0</v>
      </c>
      <c r="BG125">
        <f>IF(countries_cumulative!BI124&gt;=50,1,0)</f>
        <v>0</v>
      </c>
      <c r="BH125">
        <f>IF(countries_cumulative!BJ124&gt;=50,1,0)</f>
        <v>0</v>
      </c>
      <c r="BI125">
        <f>IF(countries_cumulative!BK124&gt;=50,1,0)</f>
        <v>1</v>
      </c>
      <c r="BJ125">
        <f>IF(countries_cumulative!BL124&gt;=50,1,0)</f>
        <v>1</v>
      </c>
      <c r="BK125">
        <f>IF(countries_cumulative!BM124&gt;=50,1,0)</f>
        <v>1</v>
      </c>
      <c r="BL125">
        <f>IF(countries_cumulative!BN124&gt;=50,1,0)</f>
        <v>1</v>
      </c>
      <c r="BM125">
        <f>IF(countries_cumulative!BO124&gt;=50,1,0)</f>
        <v>1</v>
      </c>
      <c r="BN125">
        <f>IF(countries_cumulative!BP124&gt;=50,1,0)</f>
        <v>1</v>
      </c>
      <c r="BO125">
        <f>IF(countries_cumulative!BQ124&gt;=50,1,0)</f>
        <v>1</v>
      </c>
      <c r="BP125">
        <f>IF(countries_cumulative!BR124&gt;=50,1,0)</f>
        <v>1</v>
      </c>
      <c r="BQ125">
        <f>IF(countries_cumulative!BS124&gt;=50,1,0)</f>
        <v>1</v>
      </c>
      <c r="BR125">
        <f>IF(countries_cumulative!BT124&gt;=50,1,0)</f>
        <v>1</v>
      </c>
      <c r="BS125">
        <f>IF(countries_cumulative!BU124&gt;=50,1,0)</f>
        <v>1</v>
      </c>
      <c r="BT125">
        <f>IF(countries_cumulative!BV124&gt;=50,1,0)</f>
        <v>1</v>
      </c>
      <c r="BU125">
        <f>IF(countries_cumulative!BW124&gt;=50,1,0)</f>
        <v>1</v>
      </c>
      <c r="BV125">
        <f>IF(countries_cumulative!BX124&gt;=50,1,0)</f>
        <v>1</v>
      </c>
      <c r="BW125">
        <f>IF(countries_cumulative!BY124&gt;=50,1,0)</f>
        <v>1</v>
      </c>
      <c r="BX125">
        <f>IF(countries_cumulative!BZ124&gt;=50,1,0)</f>
        <v>1</v>
      </c>
      <c r="BY125">
        <f>IF(countries_cumulative!CA124&gt;=50,1,0)</f>
        <v>1</v>
      </c>
      <c r="BZ125">
        <f>IF(countries_cumulative!CB124&gt;=50,1,0)</f>
        <v>1</v>
      </c>
      <c r="CA125">
        <f>IF(countries_cumulative!CC124&gt;=50,1,0)</f>
        <v>1</v>
      </c>
      <c r="CB125">
        <f>IF(countries_cumulative!CD124&gt;=50,1,0)</f>
        <v>1</v>
      </c>
      <c r="CC125">
        <f>IF(countries_cumulative!CE124&gt;=50,1,0)</f>
        <v>1</v>
      </c>
      <c r="CD125">
        <f>IF(countries_cumulative!CF124&gt;=50,1,0)</f>
        <v>1</v>
      </c>
      <c r="CE125">
        <f>IF(countries_cumulative!CG124&gt;=50,1,0)</f>
        <v>1</v>
      </c>
      <c r="CF125">
        <f>IF(countries_cumulative!CH124&gt;=50,1,0)</f>
        <v>1</v>
      </c>
      <c r="CG125">
        <f>IF(countries_cumulative!CI124&gt;=50,1,0)</f>
        <v>1</v>
      </c>
      <c r="CH125">
        <f>IF(countries_cumulative!CJ124&gt;=50,1,0)</f>
        <v>1</v>
      </c>
      <c r="CI125">
        <f>IF(countries_cumulative!CK124&gt;=50,1,0)</f>
        <v>1</v>
      </c>
      <c r="CJ125">
        <f>IF(countries_cumulative!CL124&gt;=50,1,0)</f>
        <v>1</v>
      </c>
      <c r="CK125">
        <f>IF(countries_cumulative!CM124&gt;=50,1,0)</f>
        <v>1</v>
      </c>
      <c r="CL125">
        <f>IF(countries_cumulative!CN124&gt;=50,1,0)</f>
        <v>1</v>
      </c>
      <c r="CM125">
        <f>IF(countries_cumulative!CO124&gt;=50,1,0)</f>
        <v>1</v>
      </c>
      <c r="CN125">
        <f>IF(countries_cumulative!CP124&gt;=50,1,0)</f>
        <v>1</v>
      </c>
      <c r="CP125">
        <f t="shared" si="69"/>
        <v>59</v>
      </c>
      <c r="CQ125" t="str">
        <f t="shared" si="70"/>
        <v>New Zealand</v>
      </c>
      <c r="CR125">
        <f ca="1">OFFSET(countries_cumulative!$D124,0,$CP125+CR$1)</f>
        <v>52</v>
      </c>
      <c r="CS125">
        <f ca="1">OFFSET(countries_cumulative!$D124,0,$CP125+CS$1)</f>
        <v>102</v>
      </c>
      <c r="CT125">
        <f ca="1">OFFSET(countries_cumulative!$D124,0,$CP125+CT$1)</f>
        <v>102</v>
      </c>
      <c r="CU125">
        <f ca="1">OFFSET(countries_cumulative!$D124,0,$CP125+CU$1)</f>
        <v>155</v>
      </c>
      <c r="CV125">
        <f ca="1">OFFSET(countries_cumulative!$D124,0,$CP125+CV$1)</f>
        <v>205</v>
      </c>
      <c r="CW125">
        <f ca="1">OFFSET(countries_cumulative!$D124,0,$CP125+CW$1)</f>
        <v>283</v>
      </c>
      <c r="CX125">
        <f ca="1">OFFSET(countries_cumulative!$D124,0,$CP125+CX$1)</f>
        <v>368</v>
      </c>
      <c r="CY125">
        <f ca="1">OFFSET(countries_cumulative!$D124,0,$CP125+CY$1)</f>
        <v>451</v>
      </c>
      <c r="CZ125">
        <f ca="1">OFFSET(countries_cumulative!$D124,0,$CP125+CZ$1)</f>
        <v>514</v>
      </c>
      <c r="DA125">
        <f ca="1">OFFSET(countries_cumulative!$D124,0,$CP125+DA$1)</f>
        <v>589</v>
      </c>
      <c r="DB125">
        <f ca="1">OFFSET(countries_cumulative!$D124,0,$CP125+DB$1)</f>
        <v>647</v>
      </c>
      <c r="DC125">
        <f ca="1">OFFSET(countries_cumulative!$D124,0,$CP125+DC$1)</f>
        <v>708</v>
      </c>
      <c r="DD125">
        <f ca="1">OFFSET(countries_cumulative!$D124,0,$CP125+DD$1)</f>
        <v>797</v>
      </c>
      <c r="DE125">
        <f ca="1">OFFSET(countries_cumulative!$D124,0,$CP125+DE$1)</f>
        <v>868</v>
      </c>
      <c r="DF125">
        <f ca="1">OFFSET(countries_cumulative!$D124,0,$CP125+DF$1)</f>
        <v>950</v>
      </c>
      <c r="DG125">
        <f ca="1">OFFSET(countries_cumulative!$D124,0,$CP125+DG$1)</f>
        <v>1039</v>
      </c>
      <c r="DH125">
        <f ca="1">OFFSET(countries_cumulative!$D124,0,$CP125+DH$1)</f>
        <v>1106</v>
      </c>
      <c r="DI125">
        <f ca="1">OFFSET(countries_cumulative!$D124,0,$CP125+DI$1)</f>
        <v>1160</v>
      </c>
      <c r="DJ125">
        <f ca="1">OFFSET(countries_cumulative!$D124,0,$CP125+DJ$1)</f>
        <v>1210</v>
      </c>
      <c r="DK125">
        <f ca="1">OFFSET(countries_cumulative!$D124,0,$CP125+DK$1)</f>
        <v>1239</v>
      </c>
      <c r="DL125">
        <f ca="1">OFFSET(countries_cumulative!$D124,0,$CP125+DL$1)</f>
        <v>1283</v>
      </c>
      <c r="DM125">
        <f ca="1">OFFSET(countries_cumulative!$D124,0,$CP125+DM$1)</f>
        <v>1312</v>
      </c>
      <c r="DN125">
        <f ca="1">OFFSET(countries_cumulative!$D124,0,$CP125+DN$1)</f>
        <v>1330</v>
      </c>
      <c r="DO125">
        <f ca="1">OFFSET(countries_cumulative!$D124,0,$CP125+DO$1)</f>
        <v>1349</v>
      </c>
      <c r="DP125">
        <f ca="1">OFFSET(countries_cumulative!$D124,0,$CP125+DP$1)</f>
        <v>1366</v>
      </c>
      <c r="DQ125">
        <f ca="1">OFFSET(countries_cumulative!$D124,0,$CP125+DQ$1)</f>
        <v>1386</v>
      </c>
      <c r="DR125">
        <f ca="1">OFFSET(countries_cumulative!$D124,0,$CP125+DR$1)</f>
        <v>1401</v>
      </c>
      <c r="DS125">
        <f ca="1">OFFSET(countries_cumulative!$D124,0,$CP125+DS$1)</f>
        <v>1409</v>
      </c>
      <c r="DT125">
        <f ca="1">OFFSET(countries_cumulative!$D124,0,$CP125+DT$1)</f>
        <v>1422</v>
      </c>
      <c r="DU125">
        <f ca="1">OFFSET(countries_cumulative!$D124,0,$CP125+DU$1)</f>
        <v>1431</v>
      </c>
      <c r="DV125">
        <f ca="1">OFFSET(countries_cumulative!$D124,0,$CP125+DV$1)</f>
        <v>1440</v>
      </c>
      <c r="DW125" s="3" t="s">
        <v>111</v>
      </c>
      <c r="DX125">
        <f t="shared" ca="1" si="71"/>
        <v>0.27275940680517685</v>
      </c>
      <c r="DZ125" t="s">
        <v>111</v>
      </c>
      <c r="EA125">
        <f t="shared" ca="1" si="72"/>
        <v>49</v>
      </c>
      <c r="EB125">
        <f t="shared" ca="1" si="73"/>
        <v>6.0710678118654755</v>
      </c>
      <c r="EC125">
        <f t="shared" ca="1" si="99"/>
        <v>3.6875481476535983</v>
      </c>
      <c r="ED125">
        <f t="shared" ca="1" si="100"/>
        <v>2.5170039631557115</v>
      </c>
      <c r="EE125">
        <f t="shared" ca="1" si="101"/>
        <v>1.9697671293204557</v>
      </c>
      <c r="EF125">
        <f t="shared" ca="1" si="74"/>
        <v>1.609843789901817</v>
      </c>
      <c r="EG125">
        <f t="shared" ca="1" si="75"/>
        <v>1.3527054392000437</v>
      </c>
      <c r="EH125">
        <f t="shared" ca="1" si="76"/>
        <v>1.1531795526220523</v>
      </c>
      <c r="EI125">
        <f t="shared" ca="1" si="77"/>
        <v>1.0106222126967297</v>
      </c>
      <c r="EJ125">
        <f t="shared" ca="1" si="78"/>
        <v>0.89431281195661949</v>
      </c>
      <c r="EK125">
        <f t="shared" ca="1" si="79"/>
        <v>0.80335889869103072</v>
      </c>
      <c r="EL125">
        <f t="shared" ca="1" si="80"/>
        <v>0.73518728276771528</v>
      </c>
      <c r="EM125">
        <f t="shared" ca="1" si="81"/>
        <v>0.67485095822031749</v>
      </c>
      <c r="EN125">
        <f t="shared" ca="1" si="82"/>
        <v>0.62535529254644051</v>
      </c>
      <c r="EO125">
        <f t="shared" ca="1" si="83"/>
        <v>0.58351121486019264</v>
      </c>
      <c r="EP125">
        <f t="shared" ca="1" si="84"/>
        <v>0.54499663610470694</v>
      </c>
      <c r="EQ125">
        <f t="shared" ca="1" si="85"/>
        <v>0.5103951212695077</v>
      </c>
      <c r="ER125">
        <f t="shared" ca="1" si="86"/>
        <v>0.4798102497029213</v>
      </c>
      <c r="ES125">
        <f t="shared" ca="1" si="87"/>
        <v>0.451487151183396</v>
      </c>
      <c r="ET125">
        <f t="shared" ca="1" si="88"/>
        <v>0.42729223359032042</v>
      </c>
      <c r="EU125">
        <f t="shared" ca="1" si="89"/>
        <v>0.40487179233709081</v>
      </c>
      <c r="EV125">
        <f t="shared" ca="1" si="90"/>
        <v>0.38422263912682153</v>
      </c>
      <c r="EW125">
        <f t="shared" ca="1" si="91"/>
        <v>0.36566826133246244</v>
      </c>
      <c r="EX125">
        <f t="shared" ca="1" si="92"/>
        <v>0.34878110573019838</v>
      </c>
      <c r="EY125">
        <f t="shared" ca="1" si="93"/>
        <v>0.33354057158003791</v>
      </c>
      <c r="EZ125">
        <f t="shared" ca="1" si="94"/>
        <v>0.31942611287096567</v>
      </c>
      <c r="FA125">
        <f t="shared" ca="1" si="95"/>
        <v>0.30623547981045895</v>
      </c>
      <c r="FB125">
        <f t="shared" ca="1" si="96"/>
        <v>0.29427253255363972</v>
      </c>
      <c r="FC125">
        <f t="shared" ca="1" si="97"/>
        <v>0.28310098025103669</v>
      </c>
      <c r="FD125">
        <f t="shared" ca="1" si="98"/>
        <v>0.27275940680517685</v>
      </c>
    </row>
    <row r="126" spans="1:160" hidden="1" x14ac:dyDescent="0.25">
      <c r="A126" s="3" t="s">
        <v>112</v>
      </c>
      <c r="B126">
        <f>IF(countries_cumulative!D125&gt;=50,1,0)</f>
        <v>0</v>
      </c>
      <c r="C126">
        <f>IF(countries_cumulative!E125&gt;=50,1,0)</f>
        <v>0</v>
      </c>
      <c r="D126">
        <f>IF(countries_cumulative!F125&gt;=50,1,0)</f>
        <v>0</v>
      </c>
      <c r="E126">
        <f>IF(countries_cumulative!G125&gt;=50,1,0)</f>
        <v>0</v>
      </c>
      <c r="F126">
        <f>IF(countries_cumulative!H125&gt;=50,1,0)</f>
        <v>0</v>
      </c>
      <c r="G126">
        <f>IF(countries_cumulative!I125&gt;=50,1,0)</f>
        <v>0</v>
      </c>
      <c r="H126">
        <f>IF(countries_cumulative!J125&gt;=50,1,0)</f>
        <v>0</v>
      </c>
      <c r="I126">
        <f>IF(countries_cumulative!K125&gt;=50,1,0)</f>
        <v>0</v>
      </c>
      <c r="J126">
        <f>IF(countries_cumulative!L125&gt;=50,1,0)</f>
        <v>0</v>
      </c>
      <c r="K126">
        <f>IF(countries_cumulative!M125&gt;=50,1,0)</f>
        <v>0</v>
      </c>
      <c r="L126">
        <f>IF(countries_cumulative!N125&gt;=50,1,0)</f>
        <v>0</v>
      </c>
      <c r="M126">
        <f>IF(countries_cumulative!O125&gt;=50,1,0)</f>
        <v>0</v>
      </c>
      <c r="N126">
        <f>IF(countries_cumulative!P125&gt;=50,1,0)</f>
        <v>0</v>
      </c>
      <c r="O126">
        <f>IF(countries_cumulative!Q125&gt;=50,1,0)</f>
        <v>0</v>
      </c>
      <c r="P126">
        <f>IF(countries_cumulative!R125&gt;=50,1,0)</f>
        <v>0</v>
      </c>
      <c r="Q126">
        <f>IF(countries_cumulative!S125&gt;=50,1,0)</f>
        <v>0</v>
      </c>
      <c r="R126">
        <f>IF(countries_cumulative!T125&gt;=50,1,0)</f>
        <v>0</v>
      </c>
      <c r="S126">
        <f>IF(countries_cumulative!U125&gt;=50,1,0)</f>
        <v>0</v>
      </c>
      <c r="T126">
        <f>IF(countries_cumulative!V125&gt;=50,1,0)</f>
        <v>0</v>
      </c>
      <c r="U126">
        <f>IF(countries_cumulative!W125&gt;=50,1,0)</f>
        <v>0</v>
      </c>
      <c r="V126">
        <f>IF(countries_cumulative!X125&gt;=50,1,0)</f>
        <v>0</v>
      </c>
      <c r="W126">
        <f>IF(countries_cumulative!Y125&gt;=50,1,0)</f>
        <v>0</v>
      </c>
      <c r="X126">
        <f>IF(countries_cumulative!Z125&gt;=50,1,0)</f>
        <v>0</v>
      </c>
      <c r="Y126">
        <f>IF(countries_cumulative!AA125&gt;=50,1,0)</f>
        <v>0</v>
      </c>
      <c r="Z126">
        <f>IF(countries_cumulative!AB125&gt;=50,1,0)</f>
        <v>0</v>
      </c>
      <c r="AA126">
        <f>IF(countries_cumulative!AC125&gt;=50,1,0)</f>
        <v>0</v>
      </c>
      <c r="AB126">
        <f>IF(countries_cumulative!AD125&gt;=50,1,0)</f>
        <v>0</v>
      </c>
      <c r="AC126">
        <f>IF(countries_cumulative!AE125&gt;=50,1,0)</f>
        <v>0</v>
      </c>
      <c r="AD126">
        <f>IF(countries_cumulative!AF125&gt;=50,1,0)</f>
        <v>0</v>
      </c>
      <c r="AE126">
        <f>IF(countries_cumulative!AG125&gt;=50,1,0)</f>
        <v>0</v>
      </c>
      <c r="AF126">
        <f>IF(countries_cumulative!AH125&gt;=50,1,0)</f>
        <v>0</v>
      </c>
      <c r="AG126">
        <f>IF(countries_cumulative!AI125&gt;=50,1,0)</f>
        <v>0</v>
      </c>
      <c r="AH126">
        <f>IF(countries_cumulative!AJ125&gt;=50,1,0)</f>
        <v>0</v>
      </c>
      <c r="AI126">
        <f>IF(countries_cumulative!AK125&gt;=50,1,0)</f>
        <v>0</v>
      </c>
      <c r="AJ126">
        <f>IF(countries_cumulative!AL125&gt;=50,1,0)</f>
        <v>0</v>
      </c>
      <c r="AK126">
        <f>IF(countries_cumulative!AM125&gt;=50,1,0)</f>
        <v>0</v>
      </c>
      <c r="AL126">
        <f>IF(countries_cumulative!AN125&gt;=50,1,0)</f>
        <v>0</v>
      </c>
      <c r="AM126">
        <f>IF(countries_cumulative!AO125&gt;=50,1,0)</f>
        <v>0</v>
      </c>
      <c r="AN126">
        <f>IF(countries_cumulative!AP125&gt;=50,1,0)</f>
        <v>0</v>
      </c>
      <c r="AO126">
        <f>IF(countries_cumulative!AQ125&gt;=50,1,0)</f>
        <v>0</v>
      </c>
      <c r="AP126">
        <f>IF(countries_cumulative!AR125&gt;=50,1,0)</f>
        <v>0</v>
      </c>
      <c r="AQ126">
        <f>IF(countries_cumulative!AS125&gt;=50,1,0)</f>
        <v>0</v>
      </c>
      <c r="AR126">
        <f>IF(countries_cumulative!AT125&gt;=50,1,0)</f>
        <v>0</v>
      </c>
      <c r="AS126">
        <f>IF(countries_cumulative!AU125&gt;=50,1,0)</f>
        <v>0</v>
      </c>
      <c r="AT126">
        <f>IF(countries_cumulative!AV125&gt;=50,1,0)</f>
        <v>0</v>
      </c>
      <c r="AU126">
        <f>IF(countries_cumulative!AW125&gt;=50,1,0)</f>
        <v>0</v>
      </c>
      <c r="AV126">
        <f>IF(countries_cumulative!AX125&gt;=50,1,0)</f>
        <v>0</v>
      </c>
      <c r="AW126">
        <f>IF(countries_cumulative!AY125&gt;=50,1,0)</f>
        <v>0</v>
      </c>
      <c r="AX126">
        <f>IF(countries_cumulative!AZ125&gt;=50,1,0)</f>
        <v>0</v>
      </c>
      <c r="AY126">
        <f>IF(countries_cumulative!BA125&gt;=50,1,0)</f>
        <v>0</v>
      </c>
      <c r="AZ126">
        <f>IF(countries_cumulative!BB125&gt;=50,1,0)</f>
        <v>0</v>
      </c>
      <c r="BA126">
        <f>IF(countries_cumulative!BC125&gt;=50,1,0)</f>
        <v>0</v>
      </c>
      <c r="BB126">
        <f>IF(countries_cumulative!BD125&gt;=50,1,0)</f>
        <v>0</v>
      </c>
      <c r="BC126">
        <f>IF(countries_cumulative!BE125&gt;=50,1,0)</f>
        <v>0</v>
      </c>
      <c r="BD126">
        <f>IF(countries_cumulative!BF125&gt;=50,1,0)</f>
        <v>0</v>
      </c>
      <c r="BE126">
        <f>IF(countries_cumulative!BG125&gt;=50,1,0)</f>
        <v>0</v>
      </c>
      <c r="BF126">
        <f>IF(countries_cumulative!BH125&gt;=50,1,0)</f>
        <v>0</v>
      </c>
      <c r="BG126">
        <f>IF(countries_cumulative!BI125&gt;=50,1,0)</f>
        <v>0</v>
      </c>
      <c r="BH126">
        <f>IF(countries_cumulative!BJ125&gt;=50,1,0)</f>
        <v>0</v>
      </c>
      <c r="BI126">
        <f>IF(countries_cumulative!BK125&gt;=50,1,0)</f>
        <v>0</v>
      </c>
      <c r="BJ126">
        <f>IF(countries_cumulative!BL125&gt;=50,1,0)</f>
        <v>0</v>
      </c>
      <c r="BK126">
        <f>IF(countries_cumulative!BM125&gt;=50,1,0)</f>
        <v>0</v>
      </c>
      <c r="BL126">
        <f>IF(countries_cumulative!BN125&gt;=50,1,0)</f>
        <v>0</v>
      </c>
      <c r="BM126">
        <f>IF(countries_cumulative!BO125&gt;=50,1,0)</f>
        <v>0</v>
      </c>
      <c r="BN126">
        <f>IF(countries_cumulative!BP125&gt;=50,1,0)</f>
        <v>0</v>
      </c>
      <c r="BO126">
        <f>IF(countries_cumulative!BQ125&gt;=50,1,0)</f>
        <v>0</v>
      </c>
      <c r="BP126">
        <f>IF(countries_cumulative!BR125&gt;=50,1,0)</f>
        <v>0</v>
      </c>
      <c r="BQ126">
        <f>IF(countries_cumulative!BS125&gt;=50,1,0)</f>
        <v>0</v>
      </c>
      <c r="BR126">
        <f>IF(countries_cumulative!BT125&gt;=50,1,0)</f>
        <v>0</v>
      </c>
      <c r="BS126">
        <f>IF(countries_cumulative!BU125&gt;=50,1,0)</f>
        <v>0</v>
      </c>
      <c r="BT126">
        <f>IF(countries_cumulative!BV125&gt;=50,1,0)</f>
        <v>0</v>
      </c>
      <c r="BU126">
        <f>IF(countries_cumulative!BW125&gt;=50,1,0)</f>
        <v>0</v>
      </c>
      <c r="BV126">
        <f>IF(countries_cumulative!BX125&gt;=50,1,0)</f>
        <v>0</v>
      </c>
      <c r="BW126">
        <f>IF(countries_cumulative!BY125&gt;=50,1,0)</f>
        <v>0</v>
      </c>
      <c r="BX126">
        <f>IF(countries_cumulative!BZ125&gt;=50,1,0)</f>
        <v>0</v>
      </c>
      <c r="BY126">
        <f>IF(countries_cumulative!CA125&gt;=50,1,0)</f>
        <v>0</v>
      </c>
      <c r="BZ126">
        <f>IF(countries_cumulative!CB125&gt;=50,1,0)</f>
        <v>0</v>
      </c>
      <c r="CA126">
        <f>IF(countries_cumulative!CC125&gt;=50,1,0)</f>
        <v>0</v>
      </c>
      <c r="CB126">
        <f>IF(countries_cumulative!CD125&gt;=50,1,0)</f>
        <v>0</v>
      </c>
      <c r="CC126">
        <f>IF(countries_cumulative!CE125&gt;=50,1,0)</f>
        <v>0</v>
      </c>
      <c r="CD126">
        <f>IF(countries_cumulative!CF125&gt;=50,1,0)</f>
        <v>0</v>
      </c>
      <c r="CE126">
        <f>IF(countries_cumulative!CG125&gt;=50,1,0)</f>
        <v>0</v>
      </c>
      <c r="CF126">
        <f>IF(countries_cumulative!CH125&gt;=50,1,0)</f>
        <v>0</v>
      </c>
      <c r="CG126">
        <f>IF(countries_cumulative!CI125&gt;=50,1,0)</f>
        <v>0</v>
      </c>
      <c r="CH126">
        <f>IF(countries_cumulative!CJ125&gt;=50,1,0)</f>
        <v>0</v>
      </c>
      <c r="CI126">
        <f>IF(countries_cumulative!CK125&gt;=50,1,0)</f>
        <v>0</v>
      </c>
      <c r="CJ126">
        <f>IF(countries_cumulative!CL125&gt;=50,1,0)</f>
        <v>0</v>
      </c>
      <c r="CK126">
        <f>IF(countries_cumulative!CM125&gt;=50,1,0)</f>
        <v>0</v>
      </c>
      <c r="CL126">
        <f>IF(countries_cumulative!CN125&gt;=50,1,0)</f>
        <v>0</v>
      </c>
      <c r="CM126">
        <f>IF(countries_cumulative!CO125&gt;=50,1,0)</f>
        <v>0</v>
      </c>
      <c r="CN126">
        <f>IF(countries_cumulative!CP125&gt;=50,1,0)</f>
        <v>0</v>
      </c>
      <c r="CP126">
        <f t="shared" si="69"/>
        <v>91</v>
      </c>
      <c r="CQ126" t="str">
        <f t="shared" si="70"/>
        <v>Nicaragua</v>
      </c>
      <c r="CR126">
        <f ca="1">OFFSET(countries_cumulative!$D125,0,$CP126+CR$1)</f>
        <v>0</v>
      </c>
      <c r="CS126">
        <f ca="1">OFFSET(countries_cumulative!$D125,0,$CP126+CS$1)</f>
        <v>0</v>
      </c>
      <c r="CT126">
        <f ca="1">OFFSET(countries_cumulative!$D125,0,$CP126+CT$1)</f>
        <v>0</v>
      </c>
      <c r="CU126">
        <f ca="1">OFFSET(countries_cumulative!$D125,0,$CP126+CU$1)</f>
        <v>0</v>
      </c>
      <c r="CV126">
        <f ca="1">OFFSET(countries_cumulative!$D125,0,$CP126+CV$1)</f>
        <v>0</v>
      </c>
      <c r="CW126">
        <f ca="1">OFFSET(countries_cumulative!$D125,0,$CP126+CW$1)</f>
        <v>0</v>
      </c>
      <c r="CX126">
        <f ca="1">OFFSET(countries_cumulative!$D125,0,$CP126+CX$1)</f>
        <v>0</v>
      </c>
      <c r="CY126">
        <f ca="1">OFFSET(countries_cumulative!$D125,0,$CP126+CY$1)</f>
        <v>0</v>
      </c>
      <c r="CZ126">
        <f ca="1">OFFSET(countries_cumulative!$D125,0,$CP126+CZ$1)</f>
        <v>0</v>
      </c>
      <c r="DA126">
        <f ca="1">OFFSET(countries_cumulative!$D125,0,$CP126+DA$1)</f>
        <v>0</v>
      </c>
      <c r="DB126">
        <f ca="1">OFFSET(countries_cumulative!$D125,0,$CP126+DB$1)</f>
        <v>0</v>
      </c>
      <c r="DC126">
        <f ca="1">OFFSET(countries_cumulative!$D125,0,$CP126+DC$1)</f>
        <v>0</v>
      </c>
      <c r="DD126">
        <f ca="1">OFFSET(countries_cumulative!$D125,0,$CP126+DD$1)</f>
        <v>0</v>
      </c>
      <c r="DE126">
        <f ca="1">OFFSET(countries_cumulative!$D125,0,$CP126+DE$1)</f>
        <v>0</v>
      </c>
      <c r="DF126">
        <f ca="1">OFFSET(countries_cumulative!$D125,0,$CP126+DF$1)</f>
        <v>0</v>
      </c>
      <c r="DG126">
        <f ca="1">OFFSET(countries_cumulative!$D125,0,$CP126+DG$1)</f>
        <v>0</v>
      </c>
      <c r="DH126">
        <f ca="1">OFFSET(countries_cumulative!$D125,0,$CP126+DH$1)</f>
        <v>0</v>
      </c>
      <c r="DI126">
        <f ca="1">OFFSET(countries_cumulative!$D125,0,$CP126+DI$1)</f>
        <v>0</v>
      </c>
      <c r="DJ126">
        <f ca="1">OFFSET(countries_cumulative!$D125,0,$CP126+DJ$1)</f>
        <v>0</v>
      </c>
      <c r="DK126">
        <f ca="1">OFFSET(countries_cumulative!$D125,0,$CP126+DK$1)</f>
        <v>0</v>
      </c>
      <c r="DL126">
        <f ca="1">OFFSET(countries_cumulative!$D125,0,$CP126+DL$1)</f>
        <v>0</v>
      </c>
      <c r="DM126">
        <f ca="1">OFFSET(countries_cumulative!$D125,0,$CP126+DM$1)</f>
        <v>0</v>
      </c>
      <c r="DN126">
        <f ca="1">OFFSET(countries_cumulative!$D125,0,$CP126+DN$1)</f>
        <v>0</v>
      </c>
      <c r="DO126">
        <f ca="1">OFFSET(countries_cumulative!$D125,0,$CP126+DO$1)</f>
        <v>0</v>
      </c>
      <c r="DP126">
        <f ca="1">OFFSET(countries_cumulative!$D125,0,$CP126+DP$1)</f>
        <v>0</v>
      </c>
      <c r="DQ126">
        <f ca="1">OFFSET(countries_cumulative!$D125,0,$CP126+DQ$1)</f>
        <v>0</v>
      </c>
      <c r="DR126">
        <f ca="1">OFFSET(countries_cumulative!$D125,0,$CP126+DR$1)</f>
        <v>0</v>
      </c>
      <c r="DS126">
        <f ca="1">OFFSET(countries_cumulative!$D125,0,$CP126+DS$1)</f>
        <v>0</v>
      </c>
      <c r="DT126">
        <f ca="1">OFFSET(countries_cumulative!$D125,0,$CP126+DT$1)</f>
        <v>0</v>
      </c>
      <c r="DU126">
        <f ca="1">OFFSET(countries_cumulative!$D125,0,$CP126+DU$1)</f>
        <v>0</v>
      </c>
      <c r="DV126">
        <f ca="1">OFFSET(countries_cumulative!$D125,0,$CP126+DV$1)</f>
        <v>0</v>
      </c>
      <c r="DW126" s="3" t="s">
        <v>112</v>
      </c>
      <c r="DX126" t="str">
        <f t="shared" ca="1" si="71"/>
        <v/>
      </c>
      <c r="DZ126" t="s">
        <v>112</v>
      </c>
      <c r="EA126">
        <f t="shared" ca="1" si="72"/>
        <v>-1</v>
      </c>
      <c r="EB126">
        <f t="shared" ca="1" si="73"/>
        <v>-1</v>
      </c>
      <c r="EC126">
        <f t="shared" ca="1" si="99"/>
        <v>-1</v>
      </c>
      <c r="ED126">
        <f t="shared" ca="1" si="100"/>
        <v>-1</v>
      </c>
      <c r="EE126">
        <f t="shared" ca="1" si="101"/>
        <v>-1</v>
      </c>
      <c r="EF126">
        <f t="shared" ca="1" si="74"/>
        <v>-1</v>
      </c>
      <c r="EG126">
        <f t="shared" ca="1" si="75"/>
        <v>-1</v>
      </c>
      <c r="EH126">
        <f t="shared" ca="1" si="76"/>
        <v>-1</v>
      </c>
      <c r="EI126">
        <f t="shared" ca="1" si="77"/>
        <v>-1</v>
      </c>
      <c r="EJ126">
        <f t="shared" ca="1" si="78"/>
        <v>-1</v>
      </c>
      <c r="EK126">
        <f t="shared" ca="1" si="79"/>
        <v>-1</v>
      </c>
      <c r="EL126">
        <f t="shared" ca="1" si="80"/>
        <v>-1</v>
      </c>
      <c r="EM126">
        <f t="shared" ca="1" si="81"/>
        <v>-1</v>
      </c>
      <c r="EN126">
        <f t="shared" ca="1" si="82"/>
        <v>-1</v>
      </c>
      <c r="EO126">
        <f t="shared" ca="1" si="83"/>
        <v>-1</v>
      </c>
      <c r="EP126">
        <f t="shared" ca="1" si="84"/>
        <v>-1</v>
      </c>
      <c r="EQ126">
        <f t="shared" ca="1" si="85"/>
        <v>-1</v>
      </c>
      <c r="ER126">
        <f t="shared" ca="1" si="86"/>
        <v>-1</v>
      </c>
      <c r="ES126">
        <f t="shared" ca="1" si="87"/>
        <v>-1</v>
      </c>
      <c r="ET126">
        <f t="shared" ca="1" si="88"/>
        <v>-1</v>
      </c>
      <c r="EU126">
        <f t="shared" ca="1" si="89"/>
        <v>-1</v>
      </c>
      <c r="EV126">
        <f t="shared" ca="1" si="90"/>
        <v>-1</v>
      </c>
      <c r="EW126">
        <f t="shared" ca="1" si="91"/>
        <v>-1</v>
      </c>
      <c r="EX126">
        <f t="shared" ca="1" si="92"/>
        <v>-1</v>
      </c>
      <c r="EY126">
        <f t="shared" ca="1" si="93"/>
        <v>-1</v>
      </c>
      <c r="EZ126">
        <f t="shared" ca="1" si="94"/>
        <v>-1</v>
      </c>
      <c r="FA126">
        <f t="shared" ca="1" si="95"/>
        <v>-1</v>
      </c>
      <c r="FB126">
        <f t="shared" ca="1" si="96"/>
        <v>-1</v>
      </c>
      <c r="FC126">
        <f t="shared" ca="1" si="97"/>
        <v>-1</v>
      </c>
      <c r="FD126">
        <f t="shared" ca="1" si="98"/>
        <v>-1</v>
      </c>
    </row>
    <row r="127" spans="1:160" hidden="1" x14ac:dyDescent="0.25">
      <c r="A127" s="3" t="s">
        <v>113</v>
      </c>
      <c r="B127">
        <f>IF(countries_cumulative!D126&gt;=50,1,0)</f>
        <v>0</v>
      </c>
      <c r="C127">
        <f>IF(countries_cumulative!E126&gt;=50,1,0)</f>
        <v>0</v>
      </c>
      <c r="D127">
        <f>IF(countries_cumulative!F126&gt;=50,1,0)</f>
        <v>0</v>
      </c>
      <c r="E127">
        <f>IF(countries_cumulative!G126&gt;=50,1,0)</f>
        <v>0</v>
      </c>
      <c r="F127">
        <f>IF(countries_cumulative!H126&gt;=50,1,0)</f>
        <v>0</v>
      </c>
      <c r="G127">
        <f>IF(countries_cumulative!I126&gt;=50,1,0)</f>
        <v>0</v>
      </c>
      <c r="H127">
        <f>IF(countries_cumulative!J126&gt;=50,1,0)</f>
        <v>0</v>
      </c>
      <c r="I127">
        <f>IF(countries_cumulative!K126&gt;=50,1,0)</f>
        <v>0</v>
      </c>
      <c r="J127">
        <f>IF(countries_cumulative!L126&gt;=50,1,0)</f>
        <v>0</v>
      </c>
      <c r="K127">
        <f>IF(countries_cumulative!M126&gt;=50,1,0)</f>
        <v>0</v>
      </c>
      <c r="L127">
        <f>IF(countries_cumulative!N126&gt;=50,1,0)</f>
        <v>0</v>
      </c>
      <c r="M127">
        <f>IF(countries_cumulative!O126&gt;=50,1,0)</f>
        <v>0</v>
      </c>
      <c r="N127">
        <f>IF(countries_cumulative!P126&gt;=50,1,0)</f>
        <v>0</v>
      </c>
      <c r="O127">
        <f>IF(countries_cumulative!Q126&gt;=50,1,0)</f>
        <v>0</v>
      </c>
      <c r="P127">
        <f>IF(countries_cumulative!R126&gt;=50,1,0)</f>
        <v>0</v>
      </c>
      <c r="Q127">
        <f>IF(countries_cumulative!S126&gt;=50,1,0)</f>
        <v>0</v>
      </c>
      <c r="R127">
        <f>IF(countries_cumulative!T126&gt;=50,1,0)</f>
        <v>0</v>
      </c>
      <c r="S127">
        <f>IF(countries_cumulative!U126&gt;=50,1,0)</f>
        <v>0</v>
      </c>
      <c r="T127">
        <f>IF(countries_cumulative!V126&gt;=50,1,0)</f>
        <v>0</v>
      </c>
      <c r="U127">
        <f>IF(countries_cumulative!W126&gt;=50,1,0)</f>
        <v>0</v>
      </c>
      <c r="V127">
        <f>IF(countries_cumulative!X126&gt;=50,1,0)</f>
        <v>0</v>
      </c>
      <c r="W127">
        <f>IF(countries_cumulative!Y126&gt;=50,1,0)</f>
        <v>0</v>
      </c>
      <c r="X127">
        <f>IF(countries_cumulative!Z126&gt;=50,1,0)</f>
        <v>0</v>
      </c>
      <c r="Y127">
        <f>IF(countries_cumulative!AA126&gt;=50,1,0)</f>
        <v>0</v>
      </c>
      <c r="Z127">
        <f>IF(countries_cumulative!AB126&gt;=50,1,0)</f>
        <v>0</v>
      </c>
      <c r="AA127">
        <f>IF(countries_cumulative!AC126&gt;=50,1,0)</f>
        <v>0</v>
      </c>
      <c r="AB127">
        <f>IF(countries_cumulative!AD126&gt;=50,1,0)</f>
        <v>0</v>
      </c>
      <c r="AC127">
        <f>IF(countries_cumulative!AE126&gt;=50,1,0)</f>
        <v>0</v>
      </c>
      <c r="AD127">
        <f>IF(countries_cumulative!AF126&gt;=50,1,0)</f>
        <v>0</v>
      </c>
      <c r="AE127">
        <f>IF(countries_cumulative!AG126&gt;=50,1,0)</f>
        <v>0</v>
      </c>
      <c r="AF127">
        <f>IF(countries_cumulative!AH126&gt;=50,1,0)</f>
        <v>0</v>
      </c>
      <c r="AG127">
        <f>IF(countries_cumulative!AI126&gt;=50,1,0)</f>
        <v>0</v>
      </c>
      <c r="AH127">
        <f>IF(countries_cumulative!AJ126&gt;=50,1,0)</f>
        <v>0</v>
      </c>
      <c r="AI127">
        <f>IF(countries_cumulative!AK126&gt;=50,1,0)</f>
        <v>0</v>
      </c>
      <c r="AJ127">
        <f>IF(countries_cumulative!AL126&gt;=50,1,0)</f>
        <v>0</v>
      </c>
      <c r="AK127">
        <f>IF(countries_cumulative!AM126&gt;=50,1,0)</f>
        <v>0</v>
      </c>
      <c r="AL127">
        <f>IF(countries_cumulative!AN126&gt;=50,1,0)</f>
        <v>0</v>
      </c>
      <c r="AM127">
        <f>IF(countries_cumulative!AO126&gt;=50,1,0)</f>
        <v>0</v>
      </c>
      <c r="AN127">
        <f>IF(countries_cumulative!AP126&gt;=50,1,0)</f>
        <v>0</v>
      </c>
      <c r="AO127">
        <f>IF(countries_cumulative!AQ126&gt;=50,1,0)</f>
        <v>0</v>
      </c>
      <c r="AP127">
        <f>IF(countries_cumulative!AR126&gt;=50,1,0)</f>
        <v>0</v>
      </c>
      <c r="AQ127">
        <f>IF(countries_cumulative!AS126&gt;=50,1,0)</f>
        <v>0</v>
      </c>
      <c r="AR127">
        <f>IF(countries_cumulative!AT126&gt;=50,1,0)</f>
        <v>0</v>
      </c>
      <c r="AS127">
        <f>IF(countries_cumulative!AU126&gt;=50,1,0)</f>
        <v>0</v>
      </c>
      <c r="AT127">
        <f>IF(countries_cumulative!AV126&gt;=50,1,0)</f>
        <v>0</v>
      </c>
      <c r="AU127">
        <f>IF(countries_cumulative!AW126&gt;=50,1,0)</f>
        <v>0</v>
      </c>
      <c r="AV127">
        <f>IF(countries_cumulative!AX126&gt;=50,1,0)</f>
        <v>0</v>
      </c>
      <c r="AW127">
        <f>IF(countries_cumulative!AY126&gt;=50,1,0)</f>
        <v>0</v>
      </c>
      <c r="AX127">
        <f>IF(countries_cumulative!AZ126&gt;=50,1,0)</f>
        <v>0</v>
      </c>
      <c r="AY127">
        <f>IF(countries_cumulative!BA126&gt;=50,1,0)</f>
        <v>0</v>
      </c>
      <c r="AZ127">
        <f>IF(countries_cumulative!BB126&gt;=50,1,0)</f>
        <v>0</v>
      </c>
      <c r="BA127">
        <f>IF(countries_cumulative!BC126&gt;=50,1,0)</f>
        <v>0</v>
      </c>
      <c r="BB127">
        <f>IF(countries_cumulative!BD126&gt;=50,1,0)</f>
        <v>0</v>
      </c>
      <c r="BC127">
        <f>IF(countries_cumulative!BE126&gt;=50,1,0)</f>
        <v>0</v>
      </c>
      <c r="BD127">
        <f>IF(countries_cumulative!BF126&gt;=50,1,0)</f>
        <v>0</v>
      </c>
      <c r="BE127">
        <f>IF(countries_cumulative!BG126&gt;=50,1,0)</f>
        <v>0</v>
      </c>
      <c r="BF127">
        <f>IF(countries_cumulative!BH126&gt;=50,1,0)</f>
        <v>0</v>
      </c>
      <c r="BG127">
        <f>IF(countries_cumulative!BI126&gt;=50,1,0)</f>
        <v>0</v>
      </c>
      <c r="BH127">
        <f>IF(countries_cumulative!BJ126&gt;=50,1,0)</f>
        <v>0</v>
      </c>
      <c r="BI127">
        <f>IF(countries_cumulative!BK126&gt;=50,1,0)</f>
        <v>0</v>
      </c>
      <c r="BJ127">
        <f>IF(countries_cumulative!BL126&gt;=50,1,0)</f>
        <v>0</v>
      </c>
      <c r="BK127">
        <f>IF(countries_cumulative!BM126&gt;=50,1,0)</f>
        <v>0</v>
      </c>
      <c r="BL127">
        <f>IF(countries_cumulative!BN126&gt;=50,1,0)</f>
        <v>0</v>
      </c>
      <c r="BM127">
        <f>IF(countries_cumulative!BO126&gt;=50,1,0)</f>
        <v>0</v>
      </c>
      <c r="BN127">
        <f>IF(countries_cumulative!BP126&gt;=50,1,0)</f>
        <v>0</v>
      </c>
      <c r="BO127">
        <f>IF(countries_cumulative!BQ126&gt;=50,1,0)</f>
        <v>0</v>
      </c>
      <c r="BP127">
        <f>IF(countries_cumulative!BR126&gt;=50,1,0)</f>
        <v>0</v>
      </c>
      <c r="BQ127">
        <f>IF(countries_cumulative!BS126&gt;=50,1,0)</f>
        <v>0</v>
      </c>
      <c r="BR127">
        <f>IF(countries_cumulative!BT126&gt;=50,1,0)</f>
        <v>0</v>
      </c>
      <c r="BS127">
        <f>IF(countries_cumulative!BU126&gt;=50,1,0)</f>
        <v>0</v>
      </c>
      <c r="BT127">
        <f>IF(countries_cumulative!BV126&gt;=50,1,0)</f>
        <v>1</v>
      </c>
      <c r="BU127">
        <f>IF(countries_cumulative!BW126&gt;=50,1,0)</f>
        <v>1</v>
      </c>
      <c r="BV127">
        <f>IF(countries_cumulative!BX126&gt;=50,1,0)</f>
        <v>1</v>
      </c>
      <c r="BW127">
        <f>IF(countries_cumulative!BY126&gt;=50,1,0)</f>
        <v>1</v>
      </c>
      <c r="BX127">
        <f>IF(countries_cumulative!BZ126&gt;=50,1,0)</f>
        <v>1</v>
      </c>
      <c r="BY127">
        <f>IF(countries_cumulative!CA126&gt;=50,1,0)</f>
        <v>1</v>
      </c>
      <c r="BZ127">
        <f>IF(countries_cumulative!CB126&gt;=50,1,0)</f>
        <v>1</v>
      </c>
      <c r="CA127">
        <f>IF(countries_cumulative!CC126&gt;=50,1,0)</f>
        <v>1</v>
      </c>
      <c r="CB127">
        <f>IF(countries_cumulative!CD126&gt;=50,1,0)</f>
        <v>1</v>
      </c>
      <c r="CC127">
        <f>IF(countries_cumulative!CE126&gt;=50,1,0)</f>
        <v>1</v>
      </c>
      <c r="CD127">
        <f>IF(countries_cumulative!CF126&gt;=50,1,0)</f>
        <v>1</v>
      </c>
      <c r="CE127">
        <f>IF(countries_cumulative!CG126&gt;=50,1,0)</f>
        <v>1</v>
      </c>
      <c r="CF127">
        <f>IF(countries_cumulative!CH126&gt;=50,1,0)</f>
        <v>1</v>
      </c>
      <c r="CG127">
        <f>IF(countries_cumulative!CI126&gt;=50,1,0)</f>
        <v>1</v>
      </c>
      <c r="CH127">
        <f>IF(countries_cumulative!CJ126&gt;=50,1,0)</f>
        <v>1</v>
      </c>
      <c r="CI127">
        <f>IF(countries_cumulative!CK126&gt;=50,1,0)</f>
        <v>1</v>
      </c>
      <c r="CJ127">
        <f>IF(countries_cumulative!CL126&gt;=50,1,0)</f>
        <v>1</v>
      </c>
      <c r="CK127">
        <f>IF(countries_cumulative!CM126&gt;=50,1,0)</f>
        <v>1</v>
      </c>
      <c r="CL127">
        <f>IF(countries_cumulative!CN126&gt;=50,1,0)</f>
        <v>1</v>
      </c>
      <c r="CM127">
        <f>IF(countries_cumulative!CO126&gt;=50,1,0)</f>
        <v>1</v>
      </c>
      <c r="CN127">
        <f>IF(countries_cumulative!CP126&gt;=50,1,0)</f>
        <v>1</v>
      </c>
      <c r="CP127">
        <f t="shared" si="69"/>
        <v>70</v>
      </c>
      <c r="CQ127" t="str">
        <f t="shared" si="70"/>
        <v>Niger</v>
      </c>
      <c r="CR127">
        <f ca="1">OFFSET(countries_cumulative!$D126,0,$CP127+CR$1)</f>
        <v>74</v>
      </c>
      <c r="CS127">
        <f ca="1">OFFSET(countries_cumulative!$D126,0,$CP127+CS$1)</f>
        <v>98</v>
      </c>
      <c r="CT127">
        <f ca="1">OFFSET(countries_cumulative!$D126,0,$CP127+CT$1)</f>
        <v>120</v>
      </c>
      <c r="CU127">
        <f ca="1">OFFSET(countries_cumulative!$D126,0,$CP127+CU$1)</f>
        <v>144</v>
      </c>
      <c r="CV127">
        <f ca="1">OFFSET(countries_cumulative!$D126,0,$CP127+CV$1)</f>
        <v>184</v>
      </c>
      <c r="CW127">
        <f ca="1">OFFSET(countries_cumulative!$D126,0,$CP127+CW$1)</f>
        <v>253</v>
      </c>
      <c r="CX127">
        <f ca="1">OFFSET(countries_cumulative!$D126,0,$CP127+CX$1)</f>
        <v>278</v>
      </c>
      <c r="CY127">
        <f ca="1">OFFSET(countries_cumulative!$D126,0,$CP127+CY$1)</f>
        <v>342</v>
      </c>
      <c r="CZ127">
        <f ca="1">OFFSET(countries_cumulative!$D126,0,$CP127+CZ$1)</f>
        <v>410</v>
      </c>
      <c r="DA127">
        <f ca="1">OFFSET(countries_cumulative!$D126,0,$CP127+DA$1)</f>
        <v>438</v>
      </c>
      <c r="DB127">
        <f ca="1">OFFSET(countries_cumulative!$D126,0,$CP127+DB$1)</f>
        <v>491</v>
      </c>
      <c r="DC127">
        <f ca="1">OFFSET(countries_cumulative!$D126,0,$CP127+DC$1)</f>
        <v>529</v>
      </c>
      <c r="DD127">
        <f ca="1">OFFSET(countries_cumulative!$D126,0,$CP127+DD$1)</f>
        <v>529</v>
      </c>
      <c r="DE127">
        <f ca="1">OFFSET(countries_cumulative!$D126,0,$CP127+DE$1)</f>
        <v>570</v>
      </c>
      <c r="DF127">
        <f ca="1">OFFSET(countries_cumulative!$D126,0,$CP127+DF$1)</f>
        <v>584</v>
      </c>
      <c r="DG127">
        <f ca="1">OFFSET(countries_cumulative!$D126,0,$CP127+DG$1)</f>
        <v>584</v>
      </c>
      <c r="DH127">
        <f ca="1">OFFSET(countries_cumulative!$D126,0,$CP127+DH$1)</f>
        <v>627</v>
      </c>
      <c r="DI127">
        <f ca="1">OFFSET(countries_cumulative!$D126,0,$CP127+DI$1)</f>
        <v>639</v>
      </c>
      <c r="DJ127">
        <f ca="1">OFFSET(countries_cumulative!$D126,0,$CP127+DJ$1)</f>
        <v>648</v>
      </c>
      <c r="DK127">
        <f ca="1">OFFSET(countries_cumulative!$D126,0,$CP127+DK$1)</f>
        <v>648</v>
      </c>
      <c r="DL127">
        <f ca="1">OFFSET(countries_cumulative!$D126,0,$CP127+DL$1)</f>
        <v>657</v>
      </c>
      <c r="DM127">
        <f ca="1">OFFSET(countries_cumulative!$D126,0,$CP127+DM$1)</f>
        <v>0</v>
      </c>
      <c r="DN127">
        <f ca="1">OFFSET(countries_cumulative!$D126,0,$CP127+DN$1)</f>
        <v>0</v>
      </c>
      <c r="DO127">
        <f ca="1">OFFSET(countries_cumulative!$D126,0,$CP127+DO$1)</f>
        <v>0</v>
      </c>
      <c r="DP127">
        <f ca="1">OFFSET(countries_cumulative!$D126,0,$CP127+DP$1)</f>
        <v>0</v>
      </c>
      <c r="DQ127">
        <f ca="1">OFFSET(countries_cumulative!$D126,0,$CP127+DQ$1)</f>
        <v>0</v>
      </c>
      <c r="DR127">
        <f ca="1">OFFSET(countries_cumulative!$D126,0,$CP127+DR$1)</f>
        <v>0</v>
      </c>
      <c r="DS127">
        <f ca="1">OFFSET(countries_cumulative!$D126,0,$CP127+DS$1)</f>
        <v>0</v>
      </c>
      <c r="DT127">
        <f ca="1">OFFSET(countries_cumulative!$D126,0,$CP127+DT$1)</f>
        <v>0</v>
      </c>
      <c r="DU127">
        <f ca="1">OFFSET(countries_cumulative!$D126,0,$CP127+DU$1)</f>
        <v>0</v>
      </c>
      <c r="DV127">
        <f ca="1">OFFSET(countries_cumulative!$D126,0,$CP127+DV$1)</f>
        <v>0</v>
      </c>
      <c r="DW127" s="3" t="s">
        <v>113</v>
      </c>
      <c r="DX127" t="str">
        <f t="shared" ca="1" si="71"/>
        <v/>
      </c>
      <c r="DZ127" t="s">
        <v>113</v>
      </c>
      <c r="EA127">
        <f t="shared" ca="1" si="72"/>
        <v>23</v>
      </c>
      <c r="EB127">
        <f t="shared" ca="1" si="73"/>
        <v>5.7823299831252681</v>
      </c>
      <c r="EC127">
        <f t="shared" ca="1" si="99"/>
        <v>3.121285299808557</v>
      </c>
      <c r="ED127">
        <f t="shared" ca="1" si="100"/>
        <v>2.2385318404643666</v>
      </c>
      <c r="EE127">
        <f t="shared" ca="1" si="101"/>
        <v>1.8220883518183468</v>
      </c>
      <c r="EF127">
        <f t="shared" ca="1" si="74"/>
        <v>1.4262657144021418</v>
      </c>
      <c r="EG127">
        <f t="shared" ca="1" si="75"/>
        <v>1.2226772233956047</v>
      </c>
      <c r="EH127">
        <f t="shared" ca="1" si="76"/>
        <v>1.0691520692921883</v>
      </c>
      <c r="EI127">
        <f t="shared" ca="1" si="77"/>
        <v>0.92560329497319294</v>
      </c>
      <c r="EJ127">
        <f t="shared" ca="1" si="78"/>
        <v>0.82815748742600781</v>
      </c>
      <c r="EK127">
        <f t="shared" ca="1" si="79"/>
        <v>0.74436514281179345</v>
      </c>
      <c r="EL127">
        <f t="shared" ca="1" si="80"/>
        <v>0.66533246955406367</v>
      </c>
      <c r="EM127">
        <f t="shared" ca="1" si="81"/>
        <v>0.61192467840955556</v>
      </c>
      <c r="EN127">
        <f t="shared" ca="1" si="82"/>
        <v>0.56098190858896202</v>
      </c>
      <c r="EO127">
        <f t="shared" ca="1" si="83"/>
        <v>0.51532112730023694</v>
      </c>
      <c r="EP127">
        <f t="shared" ca="1" si="84"/>
        <v>0.48395359656484982</v>
      </c>
      <c r="EQ127">
        <f t="shared" ca="1" si="85"/>
        <v>0.45172783122567717</v>
      </c>
      <c r="ER127">
        <f t="shared" ca="1" si="86"/>
        <v>0.42322276850953577</v>
      </c>
      <c r="ES127">
        <f t="shared" ca="1" si="87"/>
        <v>0.39703050427638997</v>
      </c>
      <c r="ET127">
        <f t="shared" ca="1" si="88"/>
        <v>0.37493899012718024</v>
      </c>
      <c r="EU127">
        <f t="shared" ca="1" si="89"/>
        <v>-2.2274704175355602</v>
      </c>
      <c r="EV127" t="e">
        <f t="shared" ca="1" si="90"/>
        <v>#NUM!</v>
      </c>
      <c r="EW127">
        <f t="shared" ca="1" si="91"/>
        <v>-2.2057879635821003</v>
      </c>
      <c r="EX127" t="e">
        <f t="shared" ca="1" si="92"/>
        <v>#NUM!</v>
      </c>
      <c r="EY127">
        <f t="shared" ca="1" si="93"/>
        <v>-2.1878709697593832</v>
      </c>
      <c r="EZ127" t="e">
        <f t="shared" ca="1" si="94"/>
        <v>#NUM!</v>
      </c>
      <c r="FA127">
        <f t="shared" ca="1" si="95"/>
        <v>-2.1728184906472769</v>
      </c>
      <c r="FB127" t="e">
        <f t="shared" ca="1" si="96"/>
        <v>#NUM!</v>
      </c>
      <c r="FC127">
        <f t="shared" ca="1" si="97"/>
        <v>-2.159995397800099</v>
      </c>
      <c r="FD127" t="e">
        <f t="shared" ca="1" si="98"/>
        <v>#NUM!</v>
      </c>
    </row>
    <row r="128" spans="1:160" hidden="1" x14ac:dyDescent="0.25">
      <c r="A128" s="3" t="s">
        <v>114</v>
      </c>
      <c r="B128">
        <f>IF(countries_cumulative!D127&gt;=50,1,0)</f>
        <v>0</v>
      </c>
      <c r="C128">
        <f>IF(countries_cumulative!E127&gt;=50,1,0)</f>
        <v>0</v>
      </c>
      <c r="D128">
        <f>IF(countries_cumulative!F127&gt;=50,1,0)</f>
        <v>0</v>
      </c>
      <c r="E128">
        <f>IF(countries_cumulative!G127&gt;=50,1,0)</f>
        <v>0</v>
      </c>
      <c r="F128">
        <f>IF(countries_cumulative!H127&gt;=50,1,0)</f>
        <v>0</v>
      </c>
      <c r="G128">
        <f>IF(countries_cumulative!I127&gt;=50,1,0)</f>
        <v>0</v>
      </c>
      <c r="H128">
        <f>IF(countries_cumulative!J127&gt;=50,1,0)</f>
        <v>0</v>
      </c>
      <c r="I128">
        <f>IF(countries_cumulative!K127&gt;=50,1,0)</f>
        <v>0</v>
      </c>
      <c r="J128">
        <f>IF(countries_cumulative!L127&gt;=50,1,0)</f>
        <v>0</v>
      </c>
      <c r="K128">
        <f>IF(countries_cumulative!M127&gt;=50,1,0)</f>
        <v>0</v>
      </c>
      <c r="L128">
        <f>IF(countries_cumulative!N127&gt;=50,1,0)</f>
        <v>0</v>
      </c>
      <c r="M128">
        <f>IF(countries_cumulative!O127&gt;=50,1,0)</f>
        <v>0</v>
      </c>
      <c r="N128">
        <f>IF(countries_cumulative!P127&gt;=50,1,0)</f>
        <v>0</v>
      </c>
      <c r="O128">
        <f>IF(countries_cumulative!Q127&gt;=50,1,0)</f>
        <v>0</v>
      </c>
      <c r="P128">
        <f>IF(countries_cumulative!R127&gt;=50,1,0)</f>
        <v>0</v>
      </c>
      <c r="Q128">
        <f>IF(countries_cumulative!S127&gt;=50,1,0)</f>
        <v>0</v>
      </c>
      <c r="R128">
        <f>IF(countries_cumulative!T127&gt;=50,1,0)</f>
        <v>0</v>
      </c>
      <c r="S128">
        <f>IF(countries_cumulative!U127&gt;=50,1,0)</f>
        <v>0</v>
      </c>
      <c r="T128">
        <f>IF(countries_cumulative!V127&gt;=50,1,0)</f>
        <v>0</v>
      </c>
      <c r="U128">
        <f>IF(countries_cumulative!W127&gt;=50,1,0)</f>
        <v>0</v>
      </c>
      <c r="V128">
        <f>IF(countries_cumulative!X127&gt;=50,1,0)</f>
        <v>0</v>
      </c>
      <c r="W128">
        <f>IF(countries_cumulative!Y127&gt;=50,1,0)</f>
        <v>0</v>
      </c>
      <c r="X128">
        <f>IF(countries_cumulative!Z127&gt;=50,1,0)</f>
        <v>0</v>
      </c>
      <c r="Y128">
        <f>IF(countries_cumulative!AA127&gt;=50,1,0)</f>
        <v>0</v>
      </c>
      <c r="Z128">
        <f>IF(countries_cumulative!AB127&gt;=50,1,0)</f>
        <v>0</v>
      </c>
      <c r="AA128">
        <f>IF(countries_cumulative!AC127&gt;=50,1,0)</f>
        <v>0</v>
      </c>
      <c r="AB128">
        <f>IF(countries_cumulative!AD127&gt;=50,1,0)</f>
        <v>0</v>
      </c>
      <c r="AC128">
        <f>IF(countries_cumulative!AE127&gt;=50,1,0)</f>
        <v>0</v>
      </c>
      <c r="AD128">
        <f>IF(countries_cumulative!AF127&gt;=50,1,0)</f>
        <v>0</v>
      </c>
      <c r="AE128">
        <f>IF(countries_cumulative!AG127&gt;=50,1,0)</f>
        <v>0</v>
      </c>
      <c r="AF128">
        <f>IF(countries_cumulative!AH127&gt;=50,1,0)</f>
        <v>0</v>
      </c>
      <c r="AG128">
        <f>IF(countries_cumulative!AI127&gt;=50,1,0)</f>
        <v>0</v>
      </c>
      <c r="AH128">
        <f>IF(countries_cumulative!AJ127&gt;=50,1,0)</f>
        <v>0</v>
      </c>
      <c r="AI128">
        <f>IF(countries_cumulative!AK127&gt;=50,1,0)</f>
        <v>0</v>
      </c>
      <c r="AJ128">
        <f>IF(countries_cumulative!AL127&gt;=50,1,0)</f>
        <v>0</v>
      </c>
      <c r="AK128">
        <f>IF(countries_cumulative!AM127&gt;=50,1,0)</f>
        <v>0</v>
      </c>
      <c r="AL128">
        <f>IF(countries_cumulative!AN127&gt;=50,1,0)</f>
        <v>0</v>
      </c>
      <c r="AM128">
        <f>IF(countries_cumulative!AO127&gt;=50,1,0)</f>
        <v>0</v>
      </c>
      <c r="AN128">
        <f>IF(countries_cumulative!AP127&gt;=50,1,0)</f>
        <v>0</v>
      </c>
      <c r="AO128">
        <f>IF(countries_cumulative!AQ127&gt;=50,1,0)</f>
        <v>0</v>
      </c>
      <c r="AP128">
        <f>IF(countries_cumulative!AR127&gt;=50,1,0)</f>
        <v>0</v>
      </c>
      <c r="AQ128">
        <f>IF(countries_cumulative!AS127&gt;=50,1,0)</f>
        <v>0</v>
      </c>
      <c r="AR128">
        <f>IF(countries_cumulative!AT127&gt;=50,1,0)</f>
        <v>0</v>
      </c>
      <c r="AS128">
        <f>IF(countries_cumulative!AU127&gt;=50,1,0)</f>
        <v>0</v>
      </c>
      <c r="AT128">
        <f>IF(countries_cumulative!AV127&gt;=50,1,0)</f>
        <v>0</v>
      </c>
      <c r="AU128">
        <f>IF(countries_cumulative!AW127&gt;=50,1,0)</f>
        <v>0</v>
      </c>
      <c r="AV128">
        <f>IF(countries_cumulative!AX127&gt;=50,1,0)</f>
        <v>0</v>
      </c>
      <c r="AW128">
        <f>IF(countries_cumulative!AY127&gt;=50,1,0)</f>
        <v>0</v>
      </c>
      <c r="AX128">
        <f>IF(countries_cumulative!AZ127&gt;=50,1,0)</f>
        <v>0</v>
      </c>
      <c r="AY128">
        <f>IF(countries_cumulative!BA127&gt;=50,1,0)</f>
        <v>0</v>
      </c>
      <c r="AZ128">
        <f>IF(countries_cumulative!BB127&gt;=50,1,0)</f>
        <v>0</v>
      </c>
      <c r="BA128">
        <f>IF(countries_cumulative!BC127&gt;=50,1,0)</f>
        <v>0</v>
      </c>
      <c r="BB128">
        <f>IF(countries_cumulative!BD127&gt;=50,1,0)</f>
        <v>0</v>
      </c>
      <c r="BC128">
        <f>IF(countries_cumulative!BE127&gt;=50,1,0)</f>
        <v>0</v>
      </c>
      <c r="BD128">
        <f>IF(countries_cumulative!BF127&gt;=50,1,0)</f>
        <v>0</v>
      </c>
      <c r="BE128">
        <f>IF(countries_cumulative!BG127&gt;=50,1,0)</f>
        <v>0</v>
      </c>
      <c r="BF128">
        <f>IF(countries_cumulative!BH127&gt;=50,1,0)</f>
        <v>0</v>
      </c>
      <c r="BG128">
        <f>IF(countries_cumulative!BI127&gt;=50,1,0)</f>
        <v>0</v>
      </c>
      <c r="BH128">
        <f>IF(countries_cumulative!BJ127&gt;=50,1,0)</f>
        <v>0</v>
      </c>
      <c r="BI128">
        <f>IF(countries_cumulative!BK127&gt;=50,1,0)</f>
        <v>0</v>
      </c>
      <c r="BJ128">
        <f>IF(countries_cumulative!BL127&gt;=50,1,0)</f>
        <v>0</v>
      </c>
      <c r="BK128">
        <f>IF(countries_cumulative!BM127&gt;=50,1,0)</f>
        <v>0</v>
      </c>
      <c r="BL128">
        <f>IF(countries_cumulative!BN127&gt;=50,1,0)</f>
        <v>0</v>
      </c>
      <c r="BM128">
        <f>IF(countries_cumulative!BO127&gt;=50,1,0)</f>
        <v>1</v>
      </c>
      <c r="BN128">
        <f>IF(countries_cumulative!BP127&gt;=50,1,0)</f>
        <v>1</v>
      </c>
      <c r="BO128">
        <f>IF(countries_cumulative!BQ127&gt;=50,1,0)</f>
        <v>1</v>
      </c>
      <c r="BP128">
        <f>IF(countries_cumulative!BR127&gt;=50,1,0)</f>
        <v>1</v>
      </c>
      <c r="BQ128">
        <f>IF(countries_cumulative!BS127&gt;=50,1,0)</f>
        <v>1</v>
      </c>
      <c r="BR128">
        <f>IF(countries_cumulative!BT127&gt;=50,1,0)</f>
        <v>1</v>
      </c>
      <c r="BS128">
        <f>IF(countries_cumulative!BU127&gt;=50,1,0)</f>
        <v>1</v>
      </c>
      <c r="BT128">
        <f>IF(countries_cumulative!BV127&gt;=50,1,0)</f>
        <v>1</v>
      </c>
      <c r="BU128">
        <f>IF(countries_cumulative!BW127&gt;=50,1,0)</f>
        <v>1</v>
      </c>
      <c r="BV128">
        <f>IF(countries_cumulative!BX127&gt;=50,1,0)</f>
        <v>1</v>
      </c>
      <c r="BW128">
        <f>IF(countries_cumulative!BY127&gt;=50,1,0)</f>
        <v>1</v>
      </c>
      <c r="BX128">
        <f>IF(countries_cumulative!BZ127&gt;=50,1,0)</f>
        <v>1</v>
      </c>
      <c r="BY128">
        <f>IF(countries_cumulative!CA127&gt;=50,1,0)</f>
        <v>1</v>
      </c>
      <c r="BZ128">
        <f>IF(countries_cumulative!CB127&gt;=50,1,0)</f>
        <v>1</v>
      </c>
      <c r="CA128">
        <f>IF(countries_cumulative!CC127&gt;=50,1,0)</f>
        <v>1</v>
      </c>
      <c r="CB128">
        <f>IF(countries_cumulative!CD127&gt;=50,1,0)</f>
        <v>1</v>
      </c>
      <c r="CC128">
        <f>IF(countries_cumulative!CE127&gt;=50,1,0)</f>
        <v>1</v>
      </c>
      <c r="CD128">
        <f>IF(countries_cumulative!CF127&gt;=50,1,0)</f>
        <v>1</v>
      </c>
      <c r="CE128">
        <f>IF(countries_cumulative!CG127&gt;=50,1,0)</f>
        <v>1</v>
      </c>
      <c r="CF128">
        <f>IF(countries_cumulative!CH127&gt;=50,1,0)</f>
        <v>1</v>
      </c>
      <c r="CG128">
        <f>IF(countries_cumulative!CI127&gt;=50,1,0)</f>
        <v>1</v>
      </c>
      <c r="CH128">
        <f>IF(countries_cumulative!CJ127&gt;=50,1,0)</f>
        <v>1</v>
      </c>
      <c r="CI128">
        <f>IF(countries_cumulative!CK127&gt;=50,1,0)</f>
        <v>1</v>
      </c>
      <c r="CJ128">
        <f>IF(countries_cumulative!CL127&gt;=50,1,0)</f>
        <v>1</v>
      </c>
      <c r="CK128">
        <f>IF(countries_cumulative!CM127&gt;=50,1,0)</f>
        <v>1</v>
      </c>
      <c r="CL128">
        <f>IF(countries_cumulative!CN127&gt;=50,1,0)</f>
        <v>1</v>
      </c>
      <c r="CM128">
        <f>IF(countries_cumulative!CO127&gt;=50,1,0)</f>
        <v>1</v>
      </c>
      <c r="CN128">
        <f>IF(countries_cumulative!CP127&gt;=50,1,0)</f>
        <v>1</v>
      </c>
      <c r="CP128">
        <f t="shared" si="69"/>
        <v>63</v>
      </c>
      <c r="CQ128" t="str">
        <f t="shared" si="70"/>
        <v>Nigeria</v>
      </c>
      <c r="CR128">
        <f ca="1">OFFSET(countries_cumulative!$D127,0,$CP128+CR$1)</f>
        <v>51</v>
      </c>
      <c r="CS128">
        <f ca="1">OFFSET(countries_cumulative!$D127,0,$CP128+CS$1)</f>
        <v>65</v>
      </c>
      <c r="CT128">
        <f ca="1">OFFSET(countries_cumulative!$D127,0,$CP128+CT$1)</f>
        <v>70</v>
      </c>
      <c r="CU128">
        <f ca="1">OFFSET(countries_cumulative!$D127,0,$CP128+CU$1)</f>
        <v>89</v>
      </c>
      <c r="CV128">
        <f ca="1">OFFSET(countries_cumulative!$D127,0,$CP128+CV$1)</f>
        <v>111</v>
      </c>
      <c r="CW128">
        <f ca="1">OFFSET(countries_cumulative!$D127,0,$CP128+CW$1)</f>
        <v>131</v>
      </c>
      <c r="CX128">
        <f ca="1">OFFSET(countries_cumulative!$D127,0,$CP128+CX$1)</f>
        <v>135</v>
      </c>
      <c r="CY128">
        <f ca="1">OFFSET(countries_cumulative!$D127,0,$CP128+CY$1)</f>
        <v>174</v>
      </c>
      <c r="CZ128">
        <f ca="1">OFFSET(countries_cumulative!$D127,0,$CP128+CZ$1)</f>
        <v>184</v>
      </c>
      <c r="DA128">
        <f ca="1">OFFSET(countries_cumulative!$D127,0,$CP128+DA$1)</f>
        <v>210</v>
      </c>
      <c r="DB128">
        <f ca="1">OFFSET(countries_cumulative!$D127,0,$CP128+DB$1)</f>
        <v>214</v>
      </c>
      <c r="DC128">
        <f ca="1">OFFSET(countries_cumulative!$D127,0,$CP128+DC$1)</f>
        <v>232</v>
      </c>
      <c r="DD128">
        <f ca="1">OFFSET(countries_cumulative!$D127,0,$CP128+DD$1)</f>
        <v>238</v>
      </c>
      <c r="DE128">
        <f ca="1">OFFSET(countries_cumulative!$D127,0,$CP128+DE$1)</f>
        <v>254</v>
      </c>
      <c r="DF128">
        <f ca="1">OFFSET(countries_cumulative!$D127,0,$CP128+DF$1)</f>
        <v>276</v>
      </c>
      <c r="DG128">
        <f ca="1">OFFSET(countries_cumulative!$D127,0,$CP128+DG$1)</f>
        <v>288</v>
      </c>
      <c r="DH128">
        <f ca="1">OFFSET(countries_cumulative!$D127,0,$CP128+DH$1)</f>
        <v>305</v>
      </c>
      <c r="DI128">
        <f ca="1">OFFSET(countries_cumulative!$D127,0,$CP128+DI$1)</f>
        <v>318</v>
      </c>
      <c r="DJ128">
        <f ca="1">OFFSET(countries_cumulative!$D127,0,$CP128+DJ$1)</f>
        <v>323</v>
      </c>
      <c r="DK128">
        <f ca="1">OFFSET(countries_cumulative!$D127,0,$CP128+DK$1)</f>
        <v>343</v>
      </c>
      <c r="DL128">
        <f ca="1">OFFSET(countries_cumulative!$D127,0,$CP128+DL$1)</f>
        <v>373</v>
      </c>
      <c r="DM128">
        <f ca="1">OFFSET(countries_cumulative!$D127,0,$CP128+DM$1)</f>
        <v>407</v>
      </c>
      <c r="DN128">
        <f ca="1">OFFSET(countries_cumulative!$D127,0,$CP128+DN$1)</f>
        <v>442</v>
      </c>
      <c r="DO128">
        <f ca="1">OFFSET(countries_cumulative!$D127,0,$CP128+DO$1)</f>
        <v>493</v>
      </c>
      <c r="DP128">
        <f ca="1">OFFSET(countries_cumulative!$D127,0,$CP128+DP$1)</f>
        <v>542</v>
      </c>
      <c r="DQ128">
        <f ca="1">OFFSET(countries_cumulative!$D127,0,$CP128+DQ$1)</f>
        <v>627</v>
      </c>
      <c r="DR128">
        <f ca="1">OFFSET(countries_cumulative!$D127,0,$CP128+DR$1)</f>
        <v>665</v>
      </c>
      <c r="DS128">
        <f ca="1">OFFSET(countries_cumulative!$D127,0,$CP128+DS$1)</f>
        <v>665</v>
      </c>
      <c r="DT128">
        <f ca="1">OFFSET(countries_cumulative!$D127,0,$CP128+DT$1)</f>
        <v>0</v>
      </c>
      <c r="DU128">
        <f ca="1">OFFSET(countries_cumulative!$D127,0,$CP128+DU$1)</f>
        <v>0</v>
      </c>
      <c r="DV128">
        <f ca="1">OFFSET(countries_cumulative!$D127,0,$CP128+DV$1)</f>
        <v>0</v>
      </c>
      <c r="DW128" s="3" t="s">
        <v>114</v>
      </c>
      <c r="DX128" t="str">
        <f t="shared" ca="1" si="71"/>
        <v/>
      </c>
      <c r="DZ128" t="s">
        <v>114</v>
      </c>
      <c r="EA128">
        <f t="shared" ca="1" si="72"/>
        <v>13</v>
      </c>
      <c r="EB128">
        <f t="shared" ca="1" si="73"/>
        <v>3.358898943540674</v>
      </c>
      <c r="EC128">
        <f t="shared" ca="1" si="99"/>
        <v>2.3619754067989627</v>
      </c>
      <c r="ED128">
        <f t="shared" ca="1" si="100"/>
        <v>1.7831576837137404</v>
      </c>
      <c r="EE128">
        <f t="shared" ca="1" si="101"/>
        <v>1.4022488679628622</v>
      </c>
      <c r="EF128">
        <f t="shared" ca="1" si="74"/>
        <v>1.0927300685678238</v>
      </c>
      <c r="EG128">
        <f t="shared" ca="1" si="75"/>
        <v>0.98864779527582969</v>
      </c>
      <c r="EH128">
        <f t="shared" ca="1" si="76"/>
        <v>0.84281379699959702</v>
      </c>
      <c r="EI128">
        <f t="shared" ca="1" si="77"/>
        <v>0.75630395972141606</v>
      </c>
      <c r="EJ128">
        <f t="shared" ca="1" si="78"/>
        <v>0.6642507465527614</v>
      </c>
      <c r="EK128">
        <f t="shared" ca="1" si="79"/>
        <v>0.60414457465284666</v>
      </c>
      <c r="EL128">
        <f t="shared" ca="1" si="80"/>
        <v>0.5463939213597826</v>
      </c>
      <c r="EM128">
        <f t="shared" ca="1" si="81"/>
        <v>0.50487246272409392</v>
      </c>
      <c r="EN128">
        <f t="shared" ca="1" si="82"/>
        <v>0.47235670018034681</v>
      </c>
      <c r="EO128">
        <f t="shared" ca="1" si="83"/>
        <v>0.43984769803707913</v>
      </c>
      <c r="EP128">
        <f t="shared" ca="1" si="84"/>
        <v>0.41352048676322473</v>
      </c>
      <c r="EQ128">
        <f t="shared" ca="1" si="85"/>
        <v>0.38910782116487819</v>
      </c>
      <c r="ER128">
        <f t="shared" ca="1" si="86"/>
        <v>0.36538091474356071</v>
      </c>
      <c r="ES128">
        <f t="shared" ca="1" si="87"/>
        <v>0.34820828669855275</v>
      </c>
      <c r="ET128">
        <f t="shared" ca="1" si="88"/>
        <v>0.33472806874150596</v>
      </c>
      <c r="EU128">
        <f t="shared" ca="1" si="89"/>
        <v>0.32281045559214028</v>
      </c>
      <c r="EV128">
        <f t="shared" ca="1" si="90"/>
        <v>0.31167492480038406</v>
      </c>
      <c r="EW128">
        <f t="shared" ca="1" si="91"/>
        <v>0.30322187020524805</v>
      </c>
      <c r="EX128">
        <f t="shared" ca="1" si="92"/>
        <v>0.29457851611282404</v>
      </c>
      <c r="EY128">
        <f t="shared" ca="1" si="93"/>
        <v>0.28948679570182079</v>
      </c>
      <c r="EZ128">
        <f t="shared" ca="1" si="94"/>
        <v>0.2800803915423935</v>
      </c>
      <c r="FA128">
        <f t="shared" ca="1" si="95"/>
        <v>0.26842705050307991</v>
      </c>
      <c r="FB128" t="e">
        <f t="shared" ca="1" si="96"/>
        <v>#NUM!</v>
      </c>
      <c r="FC128">
        <f t="shared" ca="1" si="97"/>
        <v>-2.1452010306690692</v>
      </c>
      <c r="FD128" t="e">
        <f t="shared" ca="1" si="98"/>
        <v>#NUM!</v>
      </c>
    </row>
    <row r="129" spans="1:160" x14ac:dyDescent="0.25">
      <c r="A129" s="3" t="s">
        <v>115</v>
      </c>
      <c r="B129">
        <f>IF(countries_cumulative!D128&gt;=50,1,0)</f>
        <v>0</v>
      </c>
      <c r="C129">
        <f>IF(countries_cumulative!E128&gt;=50,1,0)</f>
        <v>0</v>
      </c>
      <c r="D129">
        <f>IF(countries_cumulative!F128&gt;=50,1,0)</f>
        <v>0</v>
      </c>
      <c r="E129">
        <f>IF(countries_cumulative!G128&gt;=50,1,0)</f>
        <v>0</v>
      </c>
      <c r="F129">
        <f>IF(countries_cumulative!H128&gt;=50,1,0)</f>
        <v>0</v>
      </c>
      <c r="G129">
        <f>IF(countries_cumulative!I128&gt;=50,1,0)</f>
        <v>0</v>
      </c>
      <c r="H129">
        <f>IF(countries_cumulative!J128&gt;=50,1,0)</f>
        <v>0</v>
      </c>
      <c r="I129">
        <f>IF(countries_cumulative!K128&gt;=50,1,0)</f>
        <v>0</v>
      </c>
      <c r="J129">
        <f>IF(countries_cumulative!L128&gt;=50,1,0)</f>
        <v>0</v>
      </c>
      <c r="K129">
        <f>IF(countries_cumulative!M128&gt;=50,1,0)</f>
        <v>0</v>
      </c>
      <c r="L129">
        <f>IF(countries_cumulative!N128&gt;=50,1,0)</f>
        <v>0</v>
      </c>
      <c r="M129">
        <f>IF(countries_cumulative!O128&gt;=50,1,0)</f>
        <v>0</v>
      </c>
      <c r="N129">
        <f>IF(countries_cumulative!P128&gt;=50,1,0)</f>
        <v>0</v>
      </c>
      <c r="O129">
        <f>IF(countries_cumulative!Q128&gt;=50,1,0)</f>
        <v>0</v>
      </c>
      <c r="P129">
        <f>IF(countries_cumulative!R128&gt;=50,1,0)</f>
        <v>0</v>
      </c>
      <c r="Q129">
        <f>IF(countries_cumulative!S128&gt;=50,1,0)</f>
        <v>0</v>
      </c>
      <c r="R129">
        <f>IF(countries_cumulative!T128&gt;=50,1,0)</f>
        <v>0</v>
      </c>
      <c r="S129">
        <f>IF(countries_cumulative!U128&gt;=50,1,0)</f>
        <v>0</v>
      </c>
      <c r="T129">
        <f>IF(countries_cumulative!V128&gt;=50,1,0)</f>
        <v>0</v>
      </c>
      <c r="U129">
        <f>IF(countries_cumulative!W128&gt;=50,1,0)</f>
        <v>0</v>
      </c>
      <c r="V129">
        <f>IF(countries_cumulative!X128&gt;=50,1,0)</f>
        <v>0</v>
      </c>
      <c r="W129">
        <f>IF(countries_cumulative!Y128&gt;=50,1,0)</f>
        <v>0</v>
      </c>
      <c r="X129">
        <f>IF(countries_cumulative!Z128&gt;=50,1,0)</f>
        <v>0</v>
      </c>
      <c r="Y129">
        <f>IF(countries_cumulative!AA128&gt;=50,1,0)</f>
        <v>0</v>
      </c>
      <c r="Z129">
        <f>IF(countries_cumulative!AB128&gt;=50,1,0)</f>
        <v>0</v>
      </c>
      <c r="AA129">
        <f>IF(countries_cumulative!AC128&gt;=50,1,0)</f>
        <v>0</v>
      </c>
      <c r="AB129">
        <f>IF(countries_cumulative!AD128&gt;=50,1,0)</f>
        <v>0</v>
      </c>
      <c r="AC129">
        <f>IF(countries_cumulative!AE128&gt;=50,1,0)</f>
        <v>0</v>
      </c>
      <c r="AD129">
        <f>IF(countries_cumulative!AF128&gt;=50,1,0)</f>
        <v>0</v>
      </c>
      <c r="AE129">
        <f>IF(countries_cumulative!AG128&gt;=50,1,0)</f>
        <v>0</v>
      </c>
      <c r="AF129">
        <f>IF(countries_cumulative!AH128&gt;=50,1,0)</f>
        <v>0</v>
      </c>
      <c r="AG129">
        <f>IF(countries_cumulative!AI128&gt;=50,1,0)</f>
        <v>0</v>
      </c>
      <c r="AH129">
        <f>IF(countries_cumulative!AJ128&gt;=50,1,0)</f>
        <v>0</v>
      </c>
      <c r="AI129">
        <f>IF(countries_cumulative!AK128&gt;=50,1,0)</f>
        <v>0</v>
      </c>
      <c r="AJ129">
        <f>IF(countries_cumulative!AL128&gt;=50,1,0)</f>
        <v>0</v>
      </c>
      <c r="AK129">
        <f>IF(countries_cumulative!AM128&gt;=50,1,0)</f>
        <v>0</v>
      </c>
      <c r="AL129">
        <f>IF(countries_cumulative!AN128&gt;=50,1,0)</f>
        <v>0</v>
      </c>
      <c r="AM129">
        <f>IF(countries_cumulative!AO128&gt;=50,1,0)</f>
        <v>0</v>
      </c>
      <c r="AN129">
        <f>IF(countries_cumulative!AP128&gt;=50,1,0)</f>
        <v>0</v>
      </c>
      <c r="AO129">
        <f>IF(countries_cumulative!AQ128&gt;=50,1,0)</f>
        <v>0</v>
      </c>
      <c r="AP129">
        <f>IF(countries_cumulative!AR128&gt;=50,1,0)</f>
        <v>0</v>
      </c>
      <c r="AQ129">
        <f>IF(countries_cumulative!AS128&gt;=50,1,0)</f>
        <v>0</v>
      </c>
      <c r="AR129">
        <f>IF(countries_cumulative!AT128&gt;=50,1,0)</f>
        <v>0</v>
      </c>
      <c r="AS129">
        <f>IF(countries_cumulative!AU128&gt;=50,1,0)</f>
        <v>0</v>
      </c>
      <c r="AT129">
        <f>IF(countries_cumulative!AV128&gt;=50,1,0)</f>
        <v>0</v>
      </c>
      <c r="AU129">
        <f>IF(countries_cumulative!AW128&gt;=50,1,0)</f>
        <v>0</v>
      </c>
      <c r="AV129">
        <f>IF(countries_cumulative!AX128&gt;=50,1,0)</f>
        <v>0</v>
      </c>
      <c r="AW129">
        <f>IF(countries_cumulative!AY128&gt;=50,1,0)</f>
        <v>0</v>
      </c>
      <c r="AX129">
        <f>IF(countries_cumulative!AZ128&gt;=50,1,0)</f>
        <v>0</v>
      </c>
      <c r="AY129">
        <f>IF(countries_cumulative!BA128&gt;=50,1,0)</f>
        <v>0</v>
      </c>
      <c r="AZ129">
        <f>IF(countries_cumulative!BB128&gt;=50,1,0)</f>
        <v>0</v>
      </c>
      <c r="BA129">
        <f>IF(countries_cumulative!BC128&gt;=50,1,0)</f>
        <v>0</v>
      </c>
      <c r="BB129">
        <f>IF(countries_cumulative!BD128&gt;=50,1,0)</f>
        <v>0</v>
      </c>
      <c r="BC129">
        <f>IF(countries_cumulative!BE128&gt;=50,1,0)</f>
        <v>0</v>
      </c>
      <c r="BD129">
        <f>IF(countries_cumulative!BF128&gt;=50,1,0)</f>
        <v>0</v>
      </c>
      <c r="BE129">
        <f>IF(countries_cumulative!BG128&gt;=50,1,0)</f>
        <v>0</v>
      </c>
      <c r="BF129">
        <f>IF(countries_cumulative!BH128&gt;=50,1,0)</f>
        <v>0</v>
      </c>
      <c r="BG129">
        <f>IF(countries_cumulative!BI128&gt;=50,1,0)</f>
        <v>0</v>
      </c>
      <c r="BH129">
        <f>IF(countries_cumulative!BJ128&gt;=50,1,0)</f>
        <v>1</v>
      </c>
      <c r="BI129">
        <f>IF(countries_cumulative!BK128&gt;=50,1,0)</f>
        <v>1</v>
      </c>
      <c r="BJ129">
        <f>IF(countries_cumulative!BL128&gt;=50,1,0)</f>
        <v>1</v>
      </c>
      <c r="BK129">
        <f>IF(countries_cumulative!BM128&gt;=50,1,0)</f>
        <v>1</v>
      </c>
      <c r="BL129">
        <f>IF(countries_cumulative!BN128&gt;=50,1,0)</f>
        <v>1</v>
      </c>
      <c r="BM129">
        <f>IF(countries_cumulative!BO128&gt;=50,1,0)</f>
        <v>1</v>
      </c>
      <c r="BN129">
        <f>IF(countries_cumulative!BP128&gt;=50,1,0)</f>
        <v>1</v>
      </c>
      <c r="BO129">
        <f>IF(countries_cumulative!BQ128&gt;=50,1,0)</f>
        <v>1</v>
      </c>
      <c r="BP129">
        <f>IF(countries_cumulative!BR128&gt;=50,1,0)</f>
        <v>1</v>
      </c>
      <c r="BQ129">
        <f>IF(countries_cumulative!BS128&gt;=50,1,0)</f>
        <v>1</v>
      </c>
      <c r="BR129">
        <f>IF(countries_cumulative!BT128&gt;=50,1,0)</f>
        <v>1</v>
      </c>
      <c r="BS129">
        <f>IF(countries_cumulative!BU128&gt;=50,1,0)</f>
        <v>1</v>
      </c>
      <c r="BT129">
        <f>IF(countries_cumulative!BV128&gt;=50,1,0)</f>
        <v>1</v>
      </c>
      <c r="BU129">
        <f>IF(countries_cumulative!BW128&gt;=50,1,0)</f>
        <v>1</v>
      </c>
      <c r="BV129">
        <f>IF(countries_cumulative!BX128&gt;=50,1,0)</f>
        <v>1</v>
      </c>
      <c r="BW129">
        <f>IF(countries_cumulative!BY128&gt;=50,1,0)</f>
        <v>1</v>
      </c>
      <c r="BX129">
        <f>IF(countries_cumulative!BZ128&gt;=50,1,0)</f>
        <v>1</v>
      </c>
      <c r="BY129">
        <f>IF(countries_cumulative!CA128&gt;=50,1,0)</f>
        <v>1</v>
      </c>
      <c r="BZ129">
        <f>IF(countries_cumulative!CB128&gt;=50,1,0)</f>
        <v>1</v>
      </c>
      <c r="CA129">
        <f>IF(countries_cumulative!CC128&gt;=50,1,0)</f>
        <v>1</v>
      </c>
      <c r="CB129">
        <f>IF(countries_cumulative!CD128&gt;=50,1,0)</f>
        <v>1</v>
      </c>
      <c r="CC129">
        <f>IF(countries_cumulative!CE128&gt;=50,1,0)</f>
        <v>1</v>
      </c>
      <c r="CD129">
        <f>IF(countries_cumulative!CF128&gt;=50,1,0)</f>
        <v>1</v>
      </c>
      <c r="CE129">
        <f>IF(countries_cumulative!CG128&gt;=50,1,0)</f>
        <v>1</v>
      </c>
      <c r="CF129">
        <f>IF(countries_cumulative!CH128&gt;=50,1,0)</f>
        <v>1</v>
      </c>
      <c r="CG129">
        <f>IF(countries_cumulative!CI128&gt;=50,1,0)</f>
        <v>1</v>
      </c>
      <c r="CH129">
        <f>IF(countries_cumulative!CJ128&gt;=50,1,0)</f>
        <v>1</v>
      </c>
      <c r="CI129">
        <f>IF(countries_cumulative!CK128&gt;=50,1,0)</f>
        <v>1</v>
      </c>
      <c r="CJ129">
        <f>IF(countries_cumulative!CL128&gt;=50,1,0)</f>
        <v>1</v>
      </c>
      <c r="CK129">
        <f>IF(countries_cumulative!CM128&gt;=50,1,0)</f>
        <v>1</v>
      </c>
      <c r="CL129">
        <f>IF(countries_cumulative!CN128&gt;=50,1,0)</f>
        <v>1</v>
      </c>
      <c r="CM129">
        <f>IF(countries_cumulative!CO128&gt;=50,1,0)</f>
        <v>1</v>
      </c>
      <c r="CN129">
        <f>IF(countries_cumulative!CP128&gt;=50,1,0)</f>
        <v>1</v>
      </c>
      <c r="CP129">
        <f t="shared" si="69"/>
        <v>58</v>
      </c>
      <c r="CQ129" t="str">
        <f t="shared" si="70"/>
        <v>North Macedonia</v>
      </c>
      <c r="CR129">
        <f ca="1">OFFSET(countries_cumulative!$D128,0,$CP129+CR$1)</f>
        <v>67</v>
      </c>
      <c r="CS129">
        <f ca="1">OFFSET(countries_cumulative!$D128,0,$CP129+CS$1)</f>
        <v>85</v>
      </c>
      <c r="CT129">
        <f ca="1">OFFSET(countries_cumulative!$D128,0,$CP129+CT$1)</f>
        <v>115</v>
      </c>
      <c r="CU129">
        <f ca="1">OFFSET(countries_cumulative!$D128,0,$CP129+CU$1)</f>
        <v>136</v>
      </c>
      <c r="CV129">
        <f ca="1">OFFSET(countries_cumulative!$D128,0,$CP129+CV$1)</f>
        <v>148</v>
      </c>
      <c r="CW129">
        <f ca="1">OFFSET(countries_cumulative!$D128,0,$CP129+CW$1)</f>
        <v>177</v>
      </c>
      <c r="CX129">
        <f ca="1">OFFSET(countries_cumulative!$D128,0,$CP129+CX$1)</f>
        <v>201</v>
      </c>
      <c r="CY129">
        <f ca="1">OFFSET(countries_cumulative!$D128,0,$CP129+CY$1)</f>
        <v>219</v>
      </c>
      <c r="CZ129">
        <f ca="1">OFFSET(countries_cumulative!$D128,0,$CP129+CZ$1)</f>
        <v>241</v>
      </c>
      <c r="DA129">
        <f ca="1">OFFSET(countries_cumulative!$D128,0,$CP129+DA$1)</f>
        <v>259</v>
      </c>
      <c r="DB129">
        <f ca="1">OFFSET(countries_cumulative!$D128,0,$CP129+DB$1)</f>
        <v>285</v>
      </c>
      <c r="DC129">
        <f ca="1">OFFSET(countries_cumulative!$D128,0,$CP129+DC$1)</f>
        <v>329</v>
      </c>
      <c r="DD129">
        <f ca="1">OFFSET(countries_cumulative!$D128,0,$CP129+DD$1)</f>
        <v>354</v>
      </c>
      <c r="DE129">
        <f ca="1">OFFSET(countries_cumulative!$D128,0,$CP129+DE$1)</f>
        <v>384</v>
      </c>
      <c r="DF129">
        <f ca="1">OFFSET(countries_cumulative!$D128,0,$CP129+DF$1)</f>
        <v>430</v>
      </c>
      <c r="DG129">
        <f ca="1">OFFSET(countries_cumulative!$D128,0,$CP129+DG$1)</f>
        <v>483</v>
      </c>
      <c r="DH129">
        <f ca="1">OFFSET(countries_cumulative!$D128,0,$CP129+DH$1)</f>
        <v>555</v>
      </c>
      <c r="DI129">
        <f ca="1">OFFSET(countries_cumulative!$D128,0,$CP129+DI$1)</f>
        <v>570</v>
      </c>
      <c r="DJ129">
        <f ca="1">OFFSET(countries_cumulative!$D128,0,$CP129+DJ$1)</f>
        <v>599</v>
      </c>
      <c r="DK129">
        <f ca="1">OFFSET(countries_cumulative!$D128,0,$CP129+DK$1)</f>
        <v>617</v>
      </c>
      <c r="DL129">
        <f ca="1">OFFSET(countries_cumulative!$D128,0,$CP129+DL$1)</f>
        <v>663</v>
      </c>
      <c r="DM129">
        <f ca="1">OFFSET(countries_cumulative!$D128,0,$CP129+DM$1)</f>
        <v>711</v>
      </c>
      <c r="DN129">
        <f ca="1">OFFSET(countries_cumulative!$D128,0,$CP129+DN$1)</f>
        <v>760</v>
      </c>
      <c r="DO129">
        <f ca="1">OFFSET(countries_cumulative!$D128,0,$CP129+DO$1)</f>
        <v>828</v>
      </c>
      <c r="DP129">
        <f ca="1">OFFSET(countries_cumulative!$D128,0,$CP129+DP$1)</f>
        <v>854</v>
      </c>
      <c r="DQ129">
        <f ca="1">OFFSET(countries_cumulative!$D128,0,$CP129+DQ$1)</f>
        <v>908</v>
      </c>
      <c r="DR129">
        <f ca="1">OFFSET(countries_cumulative!$D128,0,$CP129+DR$1)</f>
        <v>974</v>
      </c>
      <c r="DS129">
        <f ca="1">OFFSET(countries_cumulative!$D128,0,$CP129+DS$1)</f>
        <v>1081</v>
      </c>
      <c r="DT129">
        <f ca="1">OFFSET(countries_cumulative!$D128,0,$CP129+DT$1)</f>
        <v>1117</v>
      </c>
      <c r="DU129">
        <f ca="1">OFFSET(countries_cumulative!$D128,0,$CP129+DU$1)</f>
        <v>1170</v>
      </c>
      <c r="DV129">
        <f ca="1">OFFSET(countries_cumulative!$D128,0,$CP129+DV$1)</f>
        <v>1207</v>
      </c>
      <c r="DW129" s="3" t="s">
        <v>115</v>
      </c>
      <c r="DX129">
        <f t="shared" ca="1" si="71"/>
        <v>0.26443593056950254</v>
      </c>
      <c r="DZ129" t="s">
        <v>115</v>
      </c>
      <c r="EA129">
        <f t="shared" ca="1" si="72"/>
        <v>17</v>
      </c>
      <c r="EB129">
        <f t="shared" ca="1" si="73"/>
        <v>5.9282032302755088</v>
      </c>
      <c r="EC129">
        <f t="shared" ca="1" si="99"/>
        <v>3.1015659297023479</v>
      </c>
      <c r="ED129">
        <f t="shared" ca="1" si="100"/>
        <v>2.0000000000000004</v>
      </c>
      <c r="EE129">
        <f t="shared" ca="1" si="101"/>
        <v>1.5602273756445477</v>
      </c>
      <c r="EF129">
        <f t="shared" ca="1" si="74"/>
        <v>1.2621295159455501</v>
      </c>
      <c r="EG129">
        <f t="shared" ca="1" si="75"/>
        <v>1.0497077402676358</v>
      </c>
      <c r="EH129">
        <f t="shared" ca="1" si="76"/>
        <v>0.90576196913013374</v>
      </c>
      <c r="EI129">
        <f t="shared" ca="1" si="77"/>
        <v>0.79349486065658659</v>
      </c>
      <c r="EJ129">
        <f t="shared" ca="1" si="78"/>
        <v>0.7133482659207111</v>
      </c>
      <c r="EK129">
        <f t="shared" ca="1" si="79"/>
        <v>0.65899689020284713</v>
      </c>
      <c r="EL129">
        <f t="shared" ca="1" si="80"/>
        <v>0.60259392234034803</v>
      </c>
      <c r="EM129">
        <f t="shared" ca="1" si="81"/>
        <v>0.55736056710577109</v>
      </c>
      <c r="EN129">
        <f t="shared" ca="1" si="82"/>
        <v>0.52352811558724111</v>
      </c>
      <c r="EO129">
        <f t="shared" ca="1" si="83"/>
        <v>0.49487962322288204</v>
      </c>
      <c r="EP129">
        <f t="shared" ca="1" si="84"/>
        <v>0.47240145818189183</v>
      </c>
      <c r="EQ129">
        <f t="shared" ca="1" si="85"/>
        <v>0.44183566457672829</v>
      </c>
      <c r="ER129">
        <f t="shared" ca="1" si="86"/>
        <v>0.41722738349557442</v>
      </c>
      <c r="ES129">
        <f t="shared" ca="1" si="87"/>
        <v>0.39389357170795325</v>
      </c>
      <c r="ET129">
        <f t="shared" ca="1" si="88"/>
        <v>0.37645593584695014</v>
      </c>
      <c r="EU129">
        <f t="shared" ca="1" si="89"/>
        <v>0.36068146794919032</v>
      </c>
      <c r="EV129">
        <f t="shared" ca="1" si="90"/>
        <v>0.34624541727756841</v>
      </c>
      <c r="EW129">
        <f t="shared" ca="1" si="91"/>
        <v>0.33437406923663637</v>
      </c>
      <c r="EX129">
        <f t="shared" ca="1" si="92"/>
        <v>0.32027869076899118</v>
      </c>
      <c r="EY129">
        <f t="shared" ca="1" si="93"/>
        <v>0.30915732438113297</v>
      </c>
      <c r="EZ129">
        <f t="shared" ca="1" si="94"/>
        <v>0.29943370207744135</v>
      </c>
      <c r="FA129">
        <f t="shared" ca="1" si="95"/>
        <v>0.29221488413918362</v>
      </c>
      <c r="FB129">
        <f t="shared" ca="1" si="96"/>
        <v>0.28203422093740471</v>
      </c>
      <c r="FC129">
        <f t="shared" ca="1" si="97"/>
        <v>0.2732579513638953</v>
      </c>
      <c r="FD129">
        <f t="shared" ca="1" si="98"/>
        <v>0.26443593056950254</v>
      </c>
    </row>
    <row r="130" spans="1:160" x14ac:dyDescent="0.25">
      <c r="A130" s="3" t="s">
        <v>116</v>
      </c>
      <c r="B130">
        <f>IF(countries_cumulative!D129&gt;=50,1,0)</f>
        <v>0</v>
      </c>
      <c r="C130">
        <f>IF(countries_cumulative!E129&gt;=50,1,0)</f>
        <v>0</v>
      </c>
      <c r="D130">
        <f>IF(countries_cumulative!F129&gt;=50,1,0)</f>
        <v>0</v>
      </c>
      <c r="E130">
        <f>IF(countries_cumulative!G129&gt;=50,1,0)</f>
        <v>0</v>
      </c>
      <c r="F130">
        <f>IF(countries_cumulative!H129&gt;=50,1,0)</f>
        <v>0</v>
      </c>
      <c r="G130">
        <f>IF(countries_cumulative!I129&gt;=50,1,0)</f>
        <v>0</v>
      </c>
      <c r="H130">
        <f>IF(countries_cumulative!J129&gt;=50,1,0)</f>
        <v>0</v>
      </c>
      <c r="I130">
        <f>IF(countries_cumulative!K129&gt;=50,1,0)</f>
        <v>0</v>
      </c>
      <c r="J130">
        <f>IF(countries_cumulative!L129&gt;=50,1,0)</f>
        <v>0</v>
      </c>
      <c r="K130">
        <f>IF(countries_cumulative!M129&gt;=50,1,0)</f>
        <v>0</v>
      </c>
      <c r="L130">
        <f>IF(countries_cumulative!N129&gt;=50,1,0)</f>
        <v>0</v>
      </c>
      <c r="M130">
        <f>IF(countries_cumulative!O129&gt;=50,1,0)</f>
        <v>0</v>
      </c>
      <c r="N130">
        <f>IF(countries_cumulative!P129&gt;=50,1,0)</f>
        <v>0</v>
      </c>
      <c r="O130">
        <f>IF(countries_cumulative!Q129&gt;=50,1,0)</f>
        <v>0</v>
      </c>
      <c r="P130">
        <f>IF(countries_cumulative!R129&gt;=50,1,0)</f>
        <v>0</v>
      </c>
      <c r="Q130">
        <f>IF(countries_cumulative!S129&gt;=50,1,0)</f>
        <v>0</v>
      </c>
      <c r="R130">
        <f>IF(countries_cumulative!T129&gt;=50,1,0)</f>
        <v>0</v>
      </c>
      <c r="S130">
        <f>IF(countries_cumulative!U129&gt;=50,1,0)</f>
        <v>0</v>
      </c>
      <c r="T130">
        <f>IF(countries_cumulative!V129&gt;=50,1,0)</f>
        <v>0</v>
      </c>
      <c r="U130">
        <f>IF(countries_cumulative!W129&gt;=50,1,0)</f>
        <v>0</v>
      </c>
      <c r="V130">
        <f>IF(countries_cumulative!X129&gt;=50,1,0)</f>
        <v>0</v>
      </c>
      <c r="W130">
        <f>IF(countries_cumulative!Y129&gt;=50,1,0)</f>
        <v>0</v>
      </c>
      <c r="X130">
        <f>IF(countries_cumulative!Z129&gt;=50,1,0)</f>
        <v>0</v>
      </c>
      <c r="Y130">
        <f>IF(countries_cumulative!AA129&gt;=50,1,0)</f>
        <v>0</v>
      </c>
      <c r="Z130">
        <f>IF(countries_cumulative!AB129&gt;=50,1,0)</f>
        <v>0</v>
      </c>
      <c r="AA130">
        <f>IF(countries_cumulative!AC129&gt;=50,1,0)</f>
        <v>0</v>
      </c>
      <c r="AB130">
        <f>IF(countries_cumulative!AD129&gt;=50,1,0)</f>
        <v>0</v>
      </c>
      <c r="AC130">
        <f>IF(countries_cumulative!AE129&gt;=50,1,0)</f>
        <v>0</v>
      </c>
      <c r="AD130">
        <f>IF(countries_cumulative!AF129&gt;=50,1,0)</f>
        <v>0</v>
      </c>
      <c r="AE130">
        <f>IF(countries_cumulative!AG129&gt;=50,1,0)</f>
        <v>0</v>
      </c>
      <c r="AF130">
        <f>IF(countries_cumulative!AH129&gt;=50,1,0)</f>
        <v>0</v>
      </c>
      <c r="AG130">
        <f>IF(countries_cumulative!AI129&gt;=50,1,0)</f>
        <v>0</v>
      </c>
      <c r="AH130">
        <f>IF(countries_cumulative!AJ129&gt;=50,1,0)</f>
        <v>0</v>
      </c>
      <c r="AI130">
        <f>IF(countries_cumulative!AK129&gt;=50,1,0)</f>
        <v>0</v>
      </c>
      <c r="AJ130">
        <f>IF(countries_cumulative!AL129&gt;=50,1,0)</f>
        <v>0</v>
      </c>
      <c r="AK130">
        <f>IF(countries_cumulative!AM129&gt;=50,1,0)</f>
        <v>0</v>
      </c>
      <c r="AL130">
        <f>IF(countries_cumulative!AN129&gt;=50,1,0)</f>
        <v>0</v>
      </c>
      <c r="AM130">
        <f>IF(countries_cumulative!AO129&gt;=50,1,0)</f>
        <v>0</v>
      </c>
      <c r="AN130">
        <f>IF(countries_cumulative!AP129&gt;=50,1,0)</f>
        <v>0</v>
      </c>
      <c r="AO130">
        <f>IF(countries_cumulative!AQ129&gt;=50,1,0)</f>
        <v>0</v>
      </c>
      <c r="AP130">
        <f>IF(countries_cumulative!AR129&gt;=50,1,0)</f>
        <v>0</v>
      </c>
      <c r="AQ130">
        <f>IF(countries_cumulative!AS129&gt;=50,1,0)</f>
        <v>0</v>
      </c>
      <c r="AR130">
        <f>IF(countries_cumulative!AT129&gt;=50,1,0)</f>
        <v>1</v>
      </c>
      <c r="AS130">
        <f>IF(countries_cumulative!AU129&gt;=50,1,0)</f>
        <v>1</v>
      </c>
      <c r="AT130">
        <f>IF(countries_cumulative!AV129&gt;=50,1,0)</f>
        <v>1</v>
      </c>
      <c r="AU130">
        <f>IF(countries_cumulative!AW129&gt;=50,1,0)</f>
        <v>1</v>
      </c>
      <c r="AV130">
        <f>IF(countries_cumulative!AX129&gt;=50,1,0)</f>
        <v>1</v>
      </c>
      <c r="AW130">
        <f>IF(countries_cumulative!AY129&gt;=50,1,0)</f>
        <v>1</v>
      </c>
      <c r="AX130">
        <f>IF(countries_cumulative!AZ129&gt;=50,1,0)</f>
        <v>1</v>
      </c>
      <c r="AY130">
        <f>IF(countries_cumulative!BA129&gt;=50,1,0)</f>
        <v>1</v>
      </c>
      <c r="AZ130">
        <f>IF(countries_cumulative!BB129&gt;=50,1,0)</f>
        <v>1</v>
      </c>
      <c r="BA130">
        <f>IF(countries_cumulative!BC129&gt;=50,1,0)</f>
        <v>1</v>
      </c>
      <c r="BB130">
        <f>IF(countries_cumulative!BD129&gt;=50,1,0)</f>
        <v>1</v>
      </c>
      <c r="BC130">
        <f>IF(countries_cumulative!BE129&gt;=50,1,0)</f>
        <v>1</v>
      </c>
      <c r="BD130">
        <f>IF(countries_cumulative!BF129&gt;=50,1,0)</f>
        <v>1</v>
      </c>
      <c r="BE130">
        <f>IF(countries_cumulative!BG129&gt;=50,1,0)</f>
        <v>1</v>
      </c>
      <c r="BF130">
        <f>IF(countries_cumulative!BH129&gt;=50,1,0)</f>
        <v>1</v>
      </c>
      <c r="BG130">
        <f>IF(countries_cumulative!BI129&gt;=50,1,0)</f>
        <v>1</v>
      </c>
      <c r="BH130">
        <f>IF(countries_cumulative!BJ129&gt;=50,1,0)</f>
        <v>1</v>
      </c>
      <c r="BI130">
        <f>IF(countries_cumulative!BK129&gt;=50,1,0)</f>
        <v>1</v>
      </c>
      <c r="BJ130">
        <f>IF(countries_cumulative!BL129&gt;=50,1,0)</f>
        <v>1</v>
      </c>
      <c r="BK130">
        <f>IF(countries_cumulative!BM129&gt;=50,1,0)</f>
        <v>1</v>
      </c>
      <c r="BL130">
        <f>IF(countries_cumulative!BN129&gt;=50,1,0)</f>
        <v>1</v>
      </c>
      <c r="BM130">
        <f>IF(countries_cumulative!BO129&gt;=50,1,0)</f>
        <v>1</v>
      </c>
      <c r="BN130">
        <f>IF(countries_cumulative!BP129&gt;=50,1,0)</f>
        <v>1</v>
      </c>
      <c r="BO130">
        <f>IF(countries_cumulative!BQ129&gt;=50,1,0)</f>
        <v>1</v>
      </c>
      <c r="BP130">
        <f>IF(countries_cumulative!BR129&gt;=50,1,0)</f>
        <v>1</v>
      </c>
      <c r="BQ130">
        <f>IF(countries_cumulative!BS129&gt;=50,1,0)</f>
        <v>1</v>
      </c>
      <c r="BR130">
        <f>IF(countries_cumulative!BT129&gt;=50,1,0)</f>
        <v>1</v>
      </c>
      <c r="BS130">
        <f>IF(countries_cumulative!BU129&gt;=50,1,0)</f>
        <v>1</v>
      </c>
      <c r="BT130">
        <f>IF(countries_cumulative!BV129&gt;=50,1,0)</f>
        <v>1</v>
      </c>
      <c r="BU130">
        <f>IF(countries_cumulative!BW129&gt;=50,1,0)</f>
        <v>1</v>
      </c>
      <c r="BV130">
        <f>IF(countries_cumulative!BX129&gt;=50,1,0)</f>
        <v>1</v>
      </c>
      <c r="BW130">
        <f>IF(countries_cumulative!BY129&gt;=50,1,0)</f>
        <v>1</v>
      </c>
      <c r="BX130">
        <f>IF(countries_cumulative!BZ129&gt;=50,1,0)</f>
        <v>1</v>
      </c>
      <c r="BY130">
        <f>IF(countries_cumulative!CA129&gt;=50,1,0)</f>
        <v>1</v>
      </c>
      <c r="BZ130">
        <f>IF(countries_cumulative!CB129&gt;=50,1,0)</f>
        <v>1</v>
      </c>
      <c r="CA130">
        <f>IF(countries_cumulative!CC129&gt;=50,1,0)</f>
        <v>1</v>
      </c>
      <c r="CB130">
        <f>IF(countries_cumulative!CD129&gt;=50,1,0)</f>
        <v>1</v>
      </c>
      <c r="CC130">
        <f>IF(countries_cumulative!CE129&gt;=50,1,0)</f>
        <v>1</v>
      </c>
      <c r="CD130">
        <f>IF(countries_cumulative!CF129&gt;=50,1,0)</f>
        <v>1</v>
      </c>
      <c r="CE130">
        <f>IF(countries_cumulative!CG129&gt;=50,1,0)</f>
        <v>1</v>
      </c>
      <c r="CF130">
        <f>IF(countries_cumulative!CH129&gt;=50,1,0)</f>
        <v>1</v>
      </c>
      <c r="CG130">
        <f>IF(countries_cumulative!CI129&gt;=50,1,0)</f>
        <v>1</v>
      </c>
      <c r="CH130">
        <f>IF(countries_cumulative!CJ129&gt;=50,1,0)</f>
        <v>1</v>
      </c>
      <c r="CI130">
        <f>IF(countries_cumulative!CK129&gt;=50,1,0)</f>
        <v>1</v>
      </c>
      <c r="CJ130">
        <f>IF(countries_cumulative!CL129&gt;=50,1,0)</f>
        <v>1</v>
      </c>
      <c r="CK130">
        <f>IF(countries_cumulative!CM129&gt;=50,1,0)</f>
        <v>1</v>
      </c>
      <c r="CL130">
        <f>IF(countries_cumulative!CN129&gt;=50,1,0)</f>
        <v>1</v>
      </c>
      <c r="CM130">
        <f>IF(countries_cumulative!CO129&gt;=50,1,0)</f>
        <v>1</v>
      </c>
      <c r="CN130">
        <f>IF(countries_cumulative!CP129&gt;=50,1,0)</f>
        <v>1</v>
      </c>
      <c r="CP130">
        <f t="shared" si="69"/>
        <v>42</v>
      </c>
      <c r="CQ130" t="str">
        <f t="shared" si="70"/>
        <v>Norway</v>
      </c>
      <c r="CR130">
        <f ca="1">OFFSET(countries_cumulative!$D129,0,$CP130+CR$1)</f>
        <v>56</v>
      </c>
      <c r="CS130">
        <f ca="1">OFFSET(countries_cumulative!$D129,0,$CP130+CS$1)</f>
        <v>87</v>
      </c>
      <c r="CT130">
        <f ca="1">OFFSET(countries_cumulative!$D129,0,$CP130+CT$1)</f>
        <v>108</v>
      </c>
      <c r="CU130">
        <f ca="1">OFFSET(countries_cumulative!$D129,0,$CP130+CU$1)</f>
        <v>147</v>
      </c>
      <c r="CV130">
        <f ca="1">OFFSET(countries_cumulative!$D129,0,$CP130+CV$1)</f>
        <v>176</v>
      </c>
      <c r="CW130">
        <f ca="1">OFFSET(countries_cumulative!$D129,0,$CP130+CW$1)</f>
        <v>205</v>
      </c>
      <c r="CX130">
        <f ca="1">OFFSET(countries_cumulative!$D129,0,$CP130+CX$1)</f>
        <v>400</v>
      </c>
      <c r="CY130">
        <f ca="1">OFFSET(countries_cumulative!$D129,0,$CP130+CY$1)</f>
        <v>598</v>
      </c>
      <c r="CZ130">
        <f ca="1">OFFSET(countries_cumulative!$D129,0,$CP130+CZ$1)</f>
        <v>702</v>
      </c>
      <c r="DA130">
        <f ca="1">OFFSET(countries_cumulative!$D129,0,$CP130+DA$1)</f>
        <v>996</v>
      </c>
      <c r="DB130">
        <f ca="1">OFFSET(countries_cumulative!$D129,0,$CP130+DB$1)</f>
        <v>1090</v>
      </c>
      <c r="DC130">
        <f ca="1">OFFSET(countries_cumulative!$D129,0,$CP130+DC$1)</f>
        <v>1221</v>
      </c>
      <c r="DD130">
        <f ca="1">OFFSET(countries_cumulative!$D129,0,$CP130+DD$1)</f>
        <v>1333</v>
      </c>
      <c r="DE130">
        <f ca="1">OFFSET(countries_cumulative!$D129,0,$CP130+DE$1)</f>
        <v>1463</v>
      </c>
      <c r="DF130">
        <f ca="1">OFFSET(countries_cumulative!$D129,0,$CP130+DF$1)</f>
        <v>1550</v>
      </c>
      <c r="DG130">
        <f ca="1">OFFSET(countries_cumulative!$D129,0,$CP130+DG$1)</f>
        <v>1746</v>
      </c>
      <c r="DH130">
        <f ca="1">OFFSET(countries_cumulative!$D129,0,$CP130+DH$1)</f>
        <v>1914</v>
      </c>
      <c r="DI130">
        <f ca="1">OFFSET(countries_cumulative!$D129,0,$CP130+DI$1)</f>
        <v>2118</v>
      </c>
      <c r="DJ130">
        <f ca="1">OFFSET(countries_cumulative!$D129,0,$CP130+DJ$1)</f>
        <v>2385</v>
      </c>
      <c r="DK130">
        <f ca="1">OFFSET(countries_cumulative!$D129,0,$CP130+DK$1)</f>
        <v>2621</v>
      </c>
      <c r="DL130">
        <f ca="1">OFFSET(countries_cumulative!$D129,0,$CP130+DL$1)</f>
        <v>2863</v>
      </c>
      <c r="DM130">
        <f ca="1">OFFSET(countries_cumulative!$D129,0,$CP130+DM$1)</f>
        <v>3084</v>
      </c>
      <c r="DN130">
        <f ca="1">OFFSET(countries_cumulative!$D129,0,$CP130+DN$1)</f>
        <v>3369</v>
      </c>
      <c r="DO130">
        <f ca="1">OFFSET(countries_cumulative!$D129,0,$CP130+DO$1)</f>
        <v>3755</v>
      </c>
      <c r="DP130">
        <f ca="1">OFFSET(countries_cumulative!$D129,0,$CP130+DP$1)</f>
        <v>4015</v>
      </c>
      <c r="DQ130">
        <f ca="1">OFFSET(countries_cumulative!$D129,0,$CP130+DQ$1)</f>
        <v>4284</v>
      </c>
      <c r="DR130">
        <f ca="1">OFFSET(countries_cumulative!$D129,0,$CP130+DR$1)</f>
        <v>4445</v>
      </c>
      <c r="DS130">
        <f ca="1">OFFSET(countries_cumulative!$D129,0,$CP130+DS$1)</f>
        <v>4641</v>
      </c>
      <c r="DT130">
        <f ca="1">OFFSET(countries_cumulative!$D129,0,$CP130+DT$1)</f>
        <v>4863</v>
      </c>
      <c r="DU130">
        <f ca="1">OFFSET(countries_cumulative!$D129,0,$CP130+DU$1)</f>
        <v>5147</v>
      </c>
      <c r="DV130">
        <f ca="1">OFFSET(countries_cumulative!$D129,0,$CP130+DV$1)</f>
        <v>5370</v>
      </c>
      <c r="DW130" s="3" t="s">
        <v>116</v>
      </c>
      <c r="DX130">
        <f t="shared" ca="1" si="71"/>
        <v>0.33100816100407027</v>
      </c>
      <c r="DZ130" t="s">
        <v>116</v>
      </c>
      <c r="EA130">
        <f t="shared" ca="1" si="72"/>
        <v>30</v>
      </c>
      <c r="EB130">
        <f t="shared" ca="1" si="73"/>
        <v>6.2111025509279782</v>
      </c>
      <c r="EC130">
        <f t="shared" ca="1" si="99"/>
        <v>3.4979414452754138</v>
      </c>
      <c r="ED130">
        <f t="shared" ca="1" si="100"/>
        <v>2.3097509196468731</v>
      </c>
      <c r="EE130">
        <f t="shared" ca="1" si="101"/>
        <v>1.7204281096840814</v>
      </c>
      <c r="EF130">
        <f t="shared" ca="1" si="74"/>
        <v>1.6470353455844609</v>
      </c>
      <c r="EG130">
        <f t="shared" ca="1" si="75"/>
        <v>1.4579402795537475</v>
      </c>
      <c r="EH130">
        <f t="shared" ca="1" si="76"/>
        <v>1.2453242390801922</v>
      </c>
      <c r="EI130">
        <f t="shared" ca="1" si="77"/>
        <v>1.1396736544276918</v>
      </c>
      <c r="EJ130">
        <f t="shared" ca="1" si="78"/>
        <v>1.0019445946435308</v>
      </c>
      <c r="EK130">
        <f t="shared" ca="1" si="79"/>
        <v>0.90001444318185708</v>
      </c>
      <c r="EL130">
        <f t="shared" ca="1" si="80"/>
        <v>0.81488554417790837</v>
      </c>
      <c r="EM130">
        <f t="shared" ca="1" si="81"/>
        <v>0.74653168564948236</v>
      </c>
      <c r="EN130">
        <f t="shared" ca="1" si="82"/>
        <v>0.68554102870017952</v>
      </c>
      <c r="EO130">
        <f t="shared" ca="1" si="83"/>
        <v>0.64131692151610231</v>
      </c>
      <c r="EP130">
        <f t="shared" ca="1" si="84"/>
        <v>0.60071994707181187</v>
      </c>
      <c r="EQ130">
        <f t="shared" ca="1" si="85"/>
        <v>0.56660012379917712</v>
      </c>
      <c r="ER130">
        <f t="shared" ca="1" si="86"/>
        <v>0.53838476945562985</v>
      </c>
      <c r="ES130">
        <f t="shared" ca="1" si="87"/>
        <v>0.51156090577470503</v>
      </c>
      <c r="ET130">
        <f t="shared" ca="1" si="88"/>
        <v>0.48734637949898407</v>
      </c>
      <c r="EU130">
        <f t="shared" ca="1" si="89"/>
        <v>0.46476963100813928</v>
      </c>
      <c r="EV130">
        <f t="shared" ca="1" si="90"/>
        <v>0.44547327084078781</v>
      </c>
      <c r="EW130">
        <f t="shared" ca="1" si="91"/>
        <v>0.42933524022209202</v>
      </c>
      <c r="EX130">
        <f t="shared" ca="1" si="92"/>
        <v>0.41221036892259488</v>
      </c>
      <c r="EY130">
        <f t="shared" ca="1" si="93"/>
        <v>0.39651433860455776</v>
      </c>
      <c r="EZ130">
        <f t="shared" ca="1" si="94"/>
        <v>0.380673482809186</v>
      </c>
      <c r="FA130">
        <f t="shared" ca="1" si="95"/>
        <v>0.36648591865794211</v>
      </c>
      <c r="FB130">
        <f t="shared" ca="1" si="96"/>
        <v>0.35361607852074672</v>
      </c>
      <c r="FC130">
        <f t="shared" ca="1" si="97"/>
        <v>0.34221100841706753</v>
      </c>
      <c r="FD130">
        <f t="shared" ca="1" si="98"/>
        <v>0.33100816100407027</v>
      </c>
    </row>
    <row r="131" spans="1:160" x14ac:dyDescent="0.25">
      <c r="A131" s="3" t="s">
        <v>117</v>
      </c>
      <c r="B131">
        <f>IF(countries_cumulative!D130&gt;=50,1,0)</f>
        <v>0</v>
      </c>
      <c r="C131">
        <f>IF(countries_cumulative!E130&gt;=50,1,0)</f>
        <v>0</v>
      </c>
      <c r="D131">
        <f>IF(countries_cumulative!F130&gt;=50,1,0)</f>
        <v>0</v>
      </c>
      <c r="E131">
        <f>IF(countries_cumulative!G130&gt;=50,1,0)</f>
        <v>0</v>
      </c>
      <c r="F131">
        <f>IF(countries_cumulative!H130&gt;=50,1,0)</f>
        <v>0</v>
      </c>
      <c r="G131">
        <f>IF(countries_cumulative!I130&gt;=50,1,0)</f>
        <v>0</v>
      </c>
      <c r="H131">
        <f>IF(countries_cumulative!J130&gt;=50,1,0)</f>
        <v>0</v>
      </c>
      <c r="I131">
        <f>IF(countries_cumulative!K130&gt;=50,1,0)</f>
        <v>0</v>
      </c>
      <c r="J131">
        <f>IF(countries_cumulative!L130&gt;=50,1,0)</f>
        <v>0</v>
      </c>
      <c r="K131">
        <f>IF(countries_cumulative!M130&gt;=50,1,0)</f>
        <v>0</v>
      </c>
      <c r="L131">
        <f>IF(countries_cumulative!N130&gt;=50,1,0)</f>
        <v>0</v>
      </c>
      <c r="M131">
        <f>IF(countries_cumulative!O130&gt;=50,1,0)</f>
        <v>0</v>
      </c>
      <c r="N131">
        <f>IF(countries_cumulative!P130&gt;=50,1,0)</f>
        <v>0</v>
      </c>
      <c r="O131">
        <f>IF(countries_cumulative!Q130&gt;=50,1,0)</f>
        <v>0</v>
      </c>
      <c r="P131">
        <f>IF(countries_cumulative!R130&gt;=50,1,0)</f>
        <v>0</v>
      </c>
      <c r="Q131">
        <f>IF(countries_cumulative!S130&gt;=50,1,0)</f>
        <v>0</v>
      </c>
      <c r="R131">
        <f>IF(countries_cumulative!T130&gt;=50,1,0)</f>
        <v>0</v>
      </c>
      <c r="S131">
        <f>IF(countries_cumulative!U130&gt;=50,1,0)</f>
        <v>0</v>
      </c>
      <c r="T131">
        <f>IF(countries_cumulative!V130&gt;=50,1,0)</f>
        <v>0</v>
      </c>
      <c r="U131">
        <f>IF(countries_cumulative!W130&gt;=50,1,0)</f>
        <v>0</v>
      </c>
      <c r="V131">
        <f>IF(countries_cumulative!X130&gt;=50,1,0)</f>
        <v>0</v>
      </c>
      <c r="W131">
        <f>IF(countries_cumulative!Y130&gt;=50,1,0)</f>
        <v>0</v>
      </c>
      <c r="X131">
        <f>IF(countries_cumulative!Z130&gt;=50,1,0)</f>
        <v>0</v>
      </c>
      <c r="Y131">
        <f>IF(countries_cumulative!AA130&gt;=50,1,0)</f>
        <v>0</v>
      </c>
      <c r="Z131">
        <f>IF(countries_cumulative!AB130&gt;=50,1,0)</f>
        <v>0</v>
      </c>
      <c r="AA131">
        <f>IF(countries_cumulative!AC130&gt;=50,1,0)</f>
        <v>0</v>
      </c>
      <c r="AB131">
        <f>IF(countries_cumulative!AD130&gt;=50,1,0)</f>
        <v>0</v>
      </c>
      <c r="AC131">
        <f>IF(countries_cumulative!AE130&gt;=50,1,0)</f>
        <v>0</v>
      </c>
      <c r="AD131">
        <f>IF(countries_cumulative!AF130&gt;=50,1,0)</f>
        <v>0</v>
      </c>
      <c r="AE131">
        <f>IF(countries_cumulative!AG130&gt;=50,1,0)</f>
        <v>0</v>
      </c>
      <c r="AF131">
        <f>IF(countries_cumulative!AH130&gt;=50,1,0)</f>
        <v>0</v>
      </c>
      <c r="AG131">
        <f>IF(countries_cumulative!AI130&gt;=50,1,0)</f>
        <v>0</v>
      </c>
      <c r="AH131">
        <f>IF(countries_cumulative!AJ130&gt;=50,1,0)</f>
        <v>0</v>
      </c>
      <c r="AI131">
        <f>IF(countries_cumulative!AK130&gt;=50,1,0)</f>
        <v>0</v>
      </c>
      <c r="AJ131">
        <f>IF(countries_cumulative!AL130&gt;=50,1,0)</f>
        <v>0</v>
      </c>
      <c r="AK131">
        <f>IF(countries_cumulative!AM130&gt;=50,1,0)</f>
        <v>0</v>
      </c>
      <c r="AL131">
        <f>IF(countries_cumulative!AN130&gt;=50,1,0)</f>
        <v>0</v>
      </c>
      <c r="AM131">
        <f>IF(countries_cumulative!AO130&gt;=50,1,0)</f>
        <v>0</v>
      </c>
      <c r="AN131">
        <f>IF(countries_cumulative!AP130&gt;=50,1,0)</f>
        <v>0</v>
      </c>
      <c r="AO131">
        <f>IF(countries_cumulative!AQ130&gt;=50,1,0)</f>
        <v>0</v>
      </c>
      <c r="AP131">
        <f>IF(countries_cumulative!AR130&gt;=50,1,0)</f>
        <v>0</v>
      </c>
      <c r="AQ131">
        <f>IF(countries_cumulative!AS130&gt;=50,1,0)</f>
        <v>0</v>
      </c>
      <c r="AR131">
        <f>IF(countries_cumulative!AT130&gt;=50,1,0)</f>
        <v>0</v>
      </c>
      <c r="AS131">
        <f>IF(countries_cumulative!AU130&gt;=50,1,0)</f>
        <v>0</v>
      </c>
      <c r="AT131">
        <f>IF(countries_cumulative!AV130&gt;=50,1,0)</f>
        <v>0</v>
      </c>
      <c r="AU131">
        <f>IF(countries_cumulative!AW130&gt;=50,1,0)</f>
        <v>0</v>
      </c>
      <c r="AV131">
        <f>IF(countries_cumulative!AX130&gt;=50,1,0)</f>
        <v>0</v>
      </c>
      <c r="AW131">
        <f>IF(countries_cumulative!AY130&gt;=50,1,0)</f>
        <v>0</v>
      </c>
      <c r="AX131">
        <f>IF(countries_cumulative!AZ130&gt;=50,1,0)</f>
        <v>0</v>
      </c>
      <c r="AY131">
        <f>IF(countries_cumulative!BA130&gt;=50,1,0)</f>
        <v>0</v>
      </c>
      <c r="AZ131">
        <f>IF(countries_cumulative!BB130&gt;=50,1,0)</f>
        <v>0</v>
      </c>
      <c r="BA131">
        <f>IF(countries_cumulative!BC130&gt;=50,1,0)</f>
        <v>0</v>
      </c>
      <c r="BB131">
        <f>IF(countries_cumulative!BD130&gt;=50,1,0)</f>
        <v>0</v>
      </c>
      <c r="BC131">
        <f>IF(countries_cumulative!BE130&gt;=50,1,0)</f>
        <v>0</v>
      </c>
      <c r="BD131">
        <f>IF(countries_cumulative!BF130&gt;=50,1,0)</f>
        <v>0</v>
      </c>
      <c r="BE131">
        <f>IF(countries_cumulative!BG130&gt;=50,1,0)</f>
        <v>0</v>
      </c>
      <c r="BF131">
        <f>IF(countries_cumulative!BH130&gt;=50,1,0)</f>
        <v>0</v>
      </c>
      <c r="BG131">
        <f>IF(countries_cumulative!BI130&gt;=50,1,0)</f>
        <v>0</v>
      </c>
      <c r="BH131">
        <f>IF(countries_cumulative!BJ130&gt;=50,1,0)</f>
        <v>0</v>
      </c>
      <c r="BI131">
        <f>IF(countries_cumulative!BK130&gt;=50,1,0)</f>
        <v>1</v>
      </c>
      <c r="BJ131">
        <f>IF(countries_cumulative!BL130&gt;=50,1,0)</f>
        <v>1</v>
      </c>
      <c r="BK131">
        <f>IF(countries_cumulative!BM130&gt;=50,1,0)</f>
        <v>1</v>
      </c>
      <c r="BL131">
        <f>IF(countries_cumulative!BN130&gt;=50,1,0)</f>
        <v>1</v>
      </c>
      <c r="BM131">
        <f>IF(countries_cumulative!BO130&gt;=50,1,0)</f>
        <v>1</v>
      </c>
      <c r="BN131">
        <f>IF(countries_cumulative!BP130&gt;=50,1,0)</f>
        <v>1</v>
      </c>
      <c r="BO131">
        <f>IF(countries_cumulative!BQ130&gt;=50,1,0)</f>
        <v>1</v>
      </c>
      <c r="BP131">
        <f>IF(countries_cumulative!BR130&gt;=50,1,0)</f>
        <v>1</v>
      </c>
      <c r="BQ131">
        <f>IF(countries_cumulative!BS130&gt;=50,1,0)</f>
        <v>1</v>
      </c>
      <c r="BR131">
        <f>IF(countries_cumulative!BT130&gt;=50,1,0)</f>
        <v>1</v>
      </c>
      <c r="BS131">
        <f>IF(countries_cumulative!BU130&gt;=50,1,0)</f>
        <v>1</v>
      </c>
      <c r="BT131">
        <f>IF(countries_cumulative!BV130&gt;=50,1,0)</f>
        <v>1</v>
      </c>
      <c r="BU131">
        <f>IF(countries_cumulative!BW130&gt;=50,1,0)</f>
        <v>1</v>
      </c>
      <c r="BV131">
        <f>IF(countries_cumulative!BX130&gt;=50,1,0)</f>
        <v>1</v>
      </c>
      <c r="BW131">
        <f>IF(countries_cumulative!BY130&gt;=50,1,0)</f>
        <v>1</v>
      </c>
      <c r="BX131">
        <f>IF(countries_cumulative!BZ130&gt;=50,1,0)</f>
        <v>1</v>
      </c>
      <c r="BY131">
        <f>IF(countries_cumulative!CA130&gt;=50,1,0)</f>
        <v>1</v>
      </c>
      <c r="BZ131">
        <f>IF(countries_cumulative!CB130&gt;=50,1,0)</f>
        <v>1</v>
      </c>
      <c r="CA131">
        <f>IF(countries_cumulative!CC130&gt;=50,1,0)</f>
        <v>1</v>
      </c>
      <c r="CB131">
        <f>IF(countries_cumulative!CD130&gt;=50,1,0)</f>
        <v>1</v>
      </c>
      <c r="CC131">
        <f>IF(countries_cumulative!CE130&gt;=50,1,0)</f>
        <v>1</v>
      </c>
      <c r="CD131">
        <f>IF(countries_cumulative!CF130&gt;=50,1,0)</f>
        <v>1</v>
      </c>
      <c r="CE131">
        <f>IF(countries_cumulative!CG130&gt;=50,1,0)</f>
        <v>1</v>
      </c>
      <c r="CF131">
        <f>IF(countries_cumulative!CH130&gt;=50,1,0)</f>
        <v>1</v>
      </c>
      <c r="CG131">
        <f>IF(countries_cumulative!CI130&gt;=50,1,0)</f>
        <v>1</v>
      </c>
      <c r="CH131">
        <f>IF(countries_cumulative!CJ130&gt;=50,1,0)</f>
        <v>1</v>
      </c>
      <c r="CI131">
        <f>IF(countries_cumulative!CK130&gt;=50,1,0)</f>
        <v>1</v>
      </c>
      <c r="CJ131">
        <f>IF(countries_cumulative!CL130&gt;=50,1,0)</f>
        <v>1</v>
      </c>
      <c r="CK131">
        <f>IF(countries_cumulative!CM130&gt;=50,1,0)</f>
        <v>1</v>
      </c>
      <c r="CL131">
        <f>IF(countries_cumulative!CN130&gt;=50,1,0)</f>
        <v>1</v>
      </c>
      <c r="CM131">
        <f>IF(countries_cumulative!CO130&gt;=50,1,0)</f>
        <v>1</v>
      </c>
      <c r="CN131">
        <f>IF(countries_cumulative!CP130&gt;=50,1,0)</f>
        <v>1</v>
      </c>
      <c r="CP131">
        <f t="shared" si="69"/>
        <v>59</v>
      </c>
      <c r="CQ131" t="str">
        <f t="shared" si="70"/>
        <v>Oman</v>
      </c>
      <c r="CR131">
        <f ca="1">OFFSET(countries_cumulative!$D130,0,$CP131+CR$1)</f>
        <v>52</v>
      </c>
      <c r="CS131">
        <f ca="1">OFFSET(countries_cumulative!$D130,0,$CP131+CS$1)</f>
        <v>55</v>
      </c>
      <c r="CT131">
        <f ca="1">OFFSET(countries_cumulative!$D130,0,$CP131+CT$1)</f>
        <v>66</v>
      </c>
      <c r="CU131">
        <f ca="1">OFFSET(countries_cumulative!$D130,0,$CP131+CU$1)</f>
        <v>84</v>
      </c>
      <c r="CV131">
        <f ca="1">OFFSET(countries_cumulative!$D130,0,$CP131+CV$1)</f>
        <v>99</v>
      </c>
      <c r="CW131">
        <f ca="1">OFFSET(countries_cumulative!$D130,0,$CP131+CW$1)</f>
        <v>109</v>
      </c>
      <c r="CX131">
        <f ca="1">OFFSET(countries_cumulative!$D130,0,$CP131+CX$1)</f>
        <v>131</v>
      </c>
      <c r="CY131">
        <f ca="1">OFFSET(countries_cumulative!$D130,0,$CP131+CY$1)</f>
        <v>152</v>
      </c>
      <c r="CZ131">
        <f ca="1">OFFSET(countries_cumulative!$D130,0,$CP131+CZ$1)</f>
        <v>167</v>
      </c>
      <c r="DA131">
        <f ca="1">OFFSET(countries_cumulative!$D130,0,$CP131+DA$1)</f>
        <v>179</v>
      </c>
      <c r="DB131">
        <f ca="1">OFFSET(countries_cumulative!$D130,0,$CP131+DB$1)</f>
        <v>192</v>
      </c>
      <c r="DC131">
        <f ca="1">OFFSET(countries_cumulative!$D130,0,$CP131+DC$1)</f>
        <v>210</v>
      </c>
      <c r="DD131">
        <f ca="1">OFFSET(countries_cumulative!$D130,0,$CP131+DD$1)</f>
        <v>231</v>
      </c>
      <c r="DE131">
        <f ca="1">OFFSET(countries_cumulative!$D130,0,$CP131+DE$1)</f>
        <v>252</v>
      </c>
      <c r="DF131">
        <f ca="1">OFFSET(countries_cumulative!$D130,0,$CP131+DF$1)</f>
        <v>277</v>
      </c>
      <c r="DG131">
        <f ca="1">OFFSET(countries_cumulative!$D130,0,$CP131+DG$1)</f>
        <v>298</v>
      </c>
      <c r="DH131">
        <f ca="1">OFFSET(countries_cumulative!$D130,0,$CP131+DH$1)</f>
        <v>331</v>
      </c>
      <c r="DI131">
        <f ca="1">OFFSET(countries_cumulative!$D130,0,$CP131+DI$1)</f>
        <v>371</v>
      </c>
      <c r="DJ131">
        <f ca="1">OFFSET(countries_cumulative!$D130,0,$CP131+DJ$1)</f>
        <v>419</v>
      </c>
      <c r="DK131">
        <f ca="1">OFFSET(countries_cumulative!$D130,0,$CP131+DK$1)</f>
        <v>457</v>
      </c>
      <c r="DL131">
        <f ca="1">OFFSET(countries_cumulative!$D130,0,$CP131+DL$1)</f>
        <v>484</v>
      </c>
      <c r="DM131">
        <f ca="1">OFFSET(countries_cumulative!$D130,0,$CP131+DM$1)</f>
        <v>546</v>
      </c>
      <c r="DN131">
        <f ca="1">OFFSET(countries_cumulative!$D130,0,$CP131+DN$1)</f>
        <v>599</v>
      </c>
      <c r="DO131">
        <f ca="1">OFFSET(countries_cumulative!$D130,0,$CP131+DO$1)</f>
        <v>727</v>
      </c>
      <c r="DP131">
        <f ca="1">OFFSET(countries_cumulative!$D130,0,$CP131+DP$1)</f>
        <v>813</v>
      </c>
      <c r="DQ131">
        <f ca="1">OFFSET(countries_cumulative!$D130,0,$CP131+DQ$1)</f>
        <v>910</v>
      </c>
      <c r="DR131">
        <f ca="1">OFFSET(countries_cumulative!$D130,0,$CP131+DR$1)</f>
        <v>1019</v>
      </c>
      <c r="DS131">
        <f ca="1">OFFSET(countries_cumulative!$D130,0,$CP131+DS$1)</f>
        <v>1069</v>
      </c>
      <c r="DT131">
        <f ca="1">OFFSET(countries_cumulative!$D130,0,$CP131+DT$1)</f>
        <v>1180</v>
      </c>
      <c r="DU131">
        <f ca="1">OFFSET(countries_cumulative!$D130,0,$CP131+DU$1)</f>
        <v>1266</v>
      </c>
      <c r="DV131">
        <f ca="1">OFFSET(countries_cumulative!$D130,0,$CP131+DV$1)</f>
        <v>1410</v>
      </c>
      <c r="DW131" s="3" t="s">
        <v>117</v>
      </c>
      <c r="DX131">
        <f t="shared" ca="1" si="71"/>
        <v>0.27183271588957703</v>
      </c>
      <c r="DZ131" t="s">
        <v>117</v>
      </c>
      <c r="EA131">
        <f t="shared" ca="1" si="72"/>
        <v>2</v>
      </c>
      <c r="EB131">
        <f t="shared" ca="1" si="73"/>
        <v>2.7416573867739413</v>
      </c>
      <c r="EC131">
        <f t="shared" ca="1" si="99"/>
        <v>2.1748021039363987</v>
      </c>
      <c r="ED131">
        <f t="shared" ca="1" si="100"/>
        <v>1.6183304986958853</v>
      </c>
      <c r="EE131">
        <f t="shared" ca="1" si="101"/>
        <v>1.2447861343640922</v>
      </c>
      <c r="EF131">
        <f t="shared" ca="1" si="74"/>
        <v>1.0714343887814084</v>
      </c>
      <c r="EG131">
        <f t="shared" ca="1" si="75"/>
        <v>0.93069772888325009</v>
      </c>
      <c r="EH131">
        <f t="shared" ca="1" si="76"/>
        <v>0.80961934412241865</v>
      </c>
      <c r="EI131">
        <f t="shared" ca="1" si="77"/>
        <v>0.712994501731959</v>
      </c>
      <c r="EJ131">
        <f t="shared" ca="1" si="78"/>
        <v>0.63912775273486977</v>
      </c>
      <c r="EK131">
        <f t="shared" ca="1" si="79"/>
        <v>0.58444773128822192</v>
      </c>
      <c r="EL131">
        <f t="shared" ca="1" si="80"/>
        <v>0.54076978278155319</v>
      </c>
      <c r="EM131">
        <f t="shared" ca="1" si="81"/>
        <v>0.50314995213901104</v>
      </c>
      <c r="EN131">
        <f t="shared" ca="1" si="82"/>
        <v>0.47235670018034681</v>
      </c>
      <c r="EO131">
        <f t="shared" ca="1" si="83"/>
        <v>0.44342982201940084</v>
      </c>
      <c r="EP131">
        <f t="shared" ca="1" si="84"/>
        <v>0.42183847705979627</v>
      </c>
      <c r="EQ131">
        <f t="shared" ca="1" si="85"/>
        <v>0.40372425732605577</v>
      </c>
      <c r="ER131">
        <f t="shared" ca="1" si="86"/>
        <v>0.38829400417658588</v>
      </c>
      <c r="ES131">
        <f t="shared" ca="1" si="87"/>
        <v>0.37162210290429676</v>
      </c>
      <c r="ET131">
        <f t="shared" ca="1" si="88"/>
        <v>0.35448496089281245</v>
      </c>
      <c r="EU131">
        <f t="shared" ca="1" si="89"/>
        <v>0.34360840477609145</v>
      </c>
      <c r="EV131">
        <f t="shared" ca="1" si="90"/>
        <v>0.33184587325749626</v>
      </c>
      <c r="EW131">
        <f t="shared" ca="1" si="91"/>
        <v>0.32743482630156873</v>
      </c>
      <c r="EX131">
        <f t="shared" ca="1" si="92"/>
        <v>0.3184318745569974</v>
      </c>
      <c r="EY131">
        <f t="shared" ca="1" si="93"/>
        <v>0.31020572121550627</v>
      </c>
      <c r="EZ131">
        <f t="shared" ca="1" si="94"/>
        <v>0.30263905604395802</v>
      </c>
      <c r="FA131">
        <f t="shared" ca="1" si="95"/>
        <v>0.29235627989612678</v>
      </c>
      <c r="FB131">
        <f t="shared" ca="1" si="96"/>
        <v>0.28531933088786432</v>
      </c>
      <c r="FC131">
        <f t="shared" ca="1" si="97"/>
        <v>0.27747487851097263</v>
      </c>
      <c r="FD131">
        <f t="shared" ca="1" si="98"/>
        <v>0.27183271588957703</v>
      </c>
    </row>
    <row r="132" spans="1:160" x14ac:dyDescent="0.25">
      <c r="A132" s="3" t="s">
        <v>118</v>
      </c>
      <c r="B132">
        <f>IF(countries_cumulative!D131&gt;=50,1,0)</f>
        <v>0</v>
      </c>
      <c r="C132">
        <f>IF(countries_cumulative!E131&gt;=50,1,0)</f>
        <v>0</v>
      </c>
      <c r="D132">
        <f>IF(countries_cumulative!F131&gt;=50,1,0)</f>
        <v>0</v>
      </c>
      <c r="E132">
        <f>IF(countries_cumulative!G131&gt;=50,1,0)</f>
        <v>0</v>
      </c>
      <c r="F132">
        <f>IF(countries_cumulative!H131&gt;=50,1,0)</f>
        <v>0</v>
      </c>
      <c r="G132">
        <f>IF(countries_cumulative!I131&gt;=50,1,0)</f>
        <v>0</v>
      </c>
      <c r="H132">
        <f>IF(countries_cumulative!J131&gt;=50,1,0)</f>
        <v>0</v>
      </c>
      <c r="I132">
        <f>IF(countries_cumulative!K131&gt;=50,1,0)</f>
        <v>0</v>
      </c>
      <c r="J132">
        <f>IF(countries_cumulative!L131&gt;=50,1,0)</f>
        <v>0</v>
      </c>
      <c r="K132">
        <f>IF(countries_cumulative!M131&gt;=50,1,0)</f>
        <v>0</v>
      </c>
      <c r="L132">
        <f>IF(countries_cumulative!N131&gt;=50,1,0)</f>
        <v>0</v>
      </c>
      <c r="M132">
        <f>IF(countries_cumulative!O131&gt;=50,1,0)</f>
        <v>0</v>
      </c>
      <c r="N132">
        <f>IF(countries_cumulative!P131&gt;=50,1,0)</f>
        <v>0</v>
      </c>
      <c r="O132">
        <f>IF(countries_cumulative!Q131&gt;=50,1,0)</f>
        <v>0</v>
      </c>
      <c r="P132">
        <f>IF(countries_cumulative!R131&gt;=50,1,0)</f>
        <v>0</v>
      </c>
      <c r="Q132">
        <f>IF(countries_cumulative!S131&gt;=50,1,0)</f>
        <v>0</v>
      </c>
      <c r="R132">
        <f>IF(countries_cumulative!T131&gt;=50,1,0)</f>
        <v>0</v>
      </c>
      <c r="S132">
        <f>IF(countries_cumulative!U131&gt;=50,1,0)</f>
        <v>0</v>
      </c>
      <c r="T132">
        <f>IF(countries_cumulative!V131&gt;=50,1,0)</f>
        <v>0</v>
      </c>
      <c r="U132">
        <f>IF(countries_cumulative!W131&gt;=50,1,0)</f>
        <v>0</v>
      </c>
      <c r="V132">
        <f>IF(countries_cumulative!X131&gt;=50,1,0)</f>
        <v>0</v>
      </c>
      <c r="W132">
        <f>IF(countries_cumulative!Y131&gt;=50,1,0)</f>
        <v>0</v>
      </c>
      <c r="X132">
        <f>IF(countries_cumulative!Z131&gt;=50,1,0)</f>
        <v>0</v>
      </c>
      <c r="Y132">
        <f>IF(countries_cumulative!AA131&gt;=50,1,0)</f>
        <v>0</v>
      </c>
      <c r="Z132">
        <f>IF(countries_cumulative!AB131&gt;=50,1,0)</f>
        <v>0</v>
      </c>
      <c r="AA132">
        <f>IF(countries_cumulative!AC131&gt;=50,1,0)</f>
        <v>0</v>
      </c>
      <c r="AB132">
        <f>IF(countries_cumulative!AD131&gt;=50,1,0)</f>
        <v>0</v>
      </c>
      <c r="AC132">
        <f>IF(countries_cumulative!AE131&gt;=50,1,0)</f>
        <v>0</v>
      </c>
      <c r="AD132">
        <f>IF(countries_cumulative!AF131&gt;=50,1,0)</f>
        <v>0</v>
      </c>
      <c r="AE132">
        <f>IF(countries_cumulative!AG131&gt;=50,1,0)</f>
        <v>0</v>
      </c>
      <c r="AF132">
        <f>IF(countries_cumulative!AH131&gt;=50,1,0)</f>
        <v>0</v>
      </c>
      <c r="AG132">
        <f>IF(countries_cumulative!AI131&gt;=50,1,0)</f>
        <v>0</v>
      </c>
      <c r="AH132">
        <f>IF(countries_cumulative!AJ131&gt;=50,1,0)</f>
        <v>0</v>
      </c>
      <c r="AI132">
        <f>IF(countries_cumulative!AK131&gt;=50,1,0)</f>
        <v>0</v>
      </c>
      <c r="AJ132">
        <f>IF(countries_cumulative!AL131&gt;=50,1,0)</f>
        <v>0</v>
      </c>
      <c r="AK132">
        <f>IF(countries_cumulative!AM131&gt;=50,1,0)</f>
        <v>0</v>
      </c>
      <c r="AL132">
        <f>IF(countries_cumulative!AN131&gt;=50,1,0)</f>
        <v>0</v>
      </c>
      <c r="AM132">
        <f>IF(countries_cumulative!AO131&gt;=50,1,0)</f>
        <v>0</v>
      </c>
      <c r="AN132">
        <f>IF(countries_cumulative!AP131&gt;=50,1,0)</f>
        <v>0</v>
      </c>
      <c r="AO132">
        <f>IF(countries_cumulative!AQ131&gt;=50,1,0)</f>
        <v>0</v>
      </c>
      <c r="AP132">
        <f>IF(countries_cumulative!AR131&gt;=50,1,0)</f>
        <v>0</v>
      </c>
      <c r="AQ132">
        <f>IF(countries_cumulative!AS131&gt;=50,1,0)</f>
        <v>0</v>
      </c>
      <c r="AR132">
        <f>IF(countries_cumulative!AT131&gt;=50,1,0)</f>
        <v>0</v>
      </c>
      <c r="AS132">
        <f>IF(countries_cumulative!AU131&gt;=50,1,0)</f>
        <v>0</v>
      </c>
      <c r="AT132">
        <f>IF(countries_cumulative!AV131&gt;=50,1,0)</f>
        <v>0</v>
      </c>
      <c r="AU132">
        <f>IF(countries_cumulative!AW131&gt;=50,1,0)</f>
        <v>0</v>
      </c>
      <c r="AV132">
        <f>IF(countries_cumulative!AX131&gt;=50,1,0)</f>
        <v>0</v>
      </c>
      <c r="AW132">
        <f>IF(countries_cumulative!AY131&gt;=50,1,0)</f>
        <v>0</v>
      </c>
      <c r="AX132">
        <f>IF(countries_cumulative!AZ131&gt;=50,1,0)</f>
        <v>0</v>
      </c>
      <c r="AY132">
        <f>IF(countries_cumulative!BA131&gt;=50,1,0)</f>
        <v>0</v>
      </c>
      <c r="AZ132">
        <f>IF(countries_cumulative!BB131&gt;=50,1,0)</f>
        <v>0</v>
      </c>
      <c r="BA132">
        <f>IF(countries_cumulative!BC131&gt;=50,1,0)</f>
        <v>0</v>
      </c>
      <c r="BB132">
        <f>IF(countries_cumulative!BD131&gt;=50,1,0)</f>
        <v>0</v>
      </c>
      <c r="BC132">
        <f>IF(countries_cumulative!BE131&gt;=50,1,0)</f>
        <v>1</v>
      </c>
      <c r="BD132">
        <f>IF(countries_cumulative!BF131&gt;=50,1,0)</f>
        <v>1</v>
      </c>
      <c r="BE132">
        <f>IF(countries_cumulative!BG131&gt;=50,1,0)</f>
        <v>1</v>
      </c>
      <c r="BF132">
        <f>IF(countries_cumulative!BH131&gt;=50,1,0)</f>
        <v>1</v>
      </c>
      <c r="BG132">
        <f>IF(countries_cumulative!BI131&gt;=50,1,0)</f>
        <v>1</v>
      </c>
      <c r="BH132">
        <f>IF(countries_cumulative!BJ131&gt;=50,1,0)</f>
        <v>1</v>
      </c>
      <c r="BI132">
        <f>IF(countries_cumulative!BK131&gt;=50,1,0)</f>
        <v>1</v>
      </c>
      <c r="BJ132">
        <f>IF(countries_cumulative!BL131&gt;=50,1,0)</f>
        <v>1</v>
      </c>
      <c r="BK132">
        <f>IF(countries_cumulative!BM131&gt;=50,1,0)</f>
        <v>1</v>
      </c>
      <c r="BL132">
        <f>IF(countries_cumulative!BN131&gt;=50,1,0)</f>
        <v>1</v>
      </c>
      <c r="BM132">
        <f>IF(countries_cumulative!BO131&gt;=50,1,0)</f>
        <v>1</v>
      </c>
      <c r="BN132">
        <f>IF(countries_cumulative!BP131&gt;=50,1,0)</f>
        <v>1</v>
      </c>
      <c r="BO132">
        <f>IF(countries_cumulative!BQ131&gt;=50,1,0)</f>
        <v>1</v>
      </c>
      <c r="BP132">
        <f>IF(countries_cumulative!BR131&gt;=50,1,0)</f>
        <v>1</v>
      </c>
      <c r="BQ132">
        <f>IF(countries_cumulative!BS131&gt;=50,1,0)</f>
        <v>1</v>
      </c>
      <c r="BR132">
        <f>IF(countries_cumulative!BT131&gt;=50,1,0)</f>
        <v>1</v>
      </c>
      <c r="BS132">
        <f>IF(countries_cumulative!BU131&gt;=50,1,0)</f>
        <v>1</v>
      </c>
      <c r="BT132">
        <f>IF(countries_cumulative!BV131&gt;=50,1,0)</f>
        <v>1</v>
      </c>
      <c r="BU132">
        <f>IF(countries_cumulative!BW131&gt;=50,1,0)</f>
        <v>1</v>
      </c>
      <c r="BV132">
        <f>IF(countries_cumulative!BX131&gt;=50,1,0)</f>
        <v>1</v>
      </c>
      <c r="BW132">
        <f>IF(countries_cumulative!BY131&gt;=50,1,0)</f>
        <v>1</v>
      </c>
      <c r="BX132">
        <f>IF(countries_cumulative!BZ131&gt;=50,1,0)</f>
        <v>1</v>
      </c>
      <c r="BY132">
        <f>IF(countries_cumulative!CA131&gt;=50,1,0)</f>
        <v>1</v>
      </c>
      <c r="BZ132">
        <f>IF(countries_cumulative!CB131&gt;=50,1,0)</f>
        <v>1</v>
      </c>
      <c r="CA132">
        <f>IF(countries_cumulative!CC131&gt;=50,1,0)</f>
        <v>1</v>
      </c>
      <c r="CB132">
        <f>IF(countries_cumulative!CD131&gt;=50,1,0)</f>
        <v>1</v>
      </c>
      <c r="CC132">
        <f>IF(countries_cumulative!CE131&gt;=50,1,0)</f>
        <v>1</v>
      </c>
      <c r="CD132">
        <f>IF(countries_cumulative!CF131&gt;=50,1,0)</f>
        <v>1</v>
      </c>
      <c r="CE132">
        <f>IF(countries_cumulative!CG131&gt;=50,1,0)</f>
        <v>1</v>
      </c>
      <c r="CF132">
        <f>IF(countries_cumulative!CH131&gt;=50,1,0)</f>
        <v>1</v>
      </c>
      <c r="CG132">
        <f>IF(countries_cumulative!CI131&gt;=50,1,0)</f>
        <v>1</v>
      </c>
      <c r="CH132">
        <f>IF(countries_cumulative!CJ131&gt;=50,1,0)</f>
        <v>1</v>
      </c>
      <c r="CI132">
        <f>IF(countries_cumulative!CK131&gt;=50,1,0)</f>
        <v>1</v>
      </c>
      <c r="CJ132">
        <f>IF(countries_cumulative!CL131&gt;=50,1,0)</f>
        <v>1</v>
      </c>
      <c r="CK132">
        <f>IF(countries_cumulative!CM131&gt;=50,1,0)</f>
        <v>1</v>
      </c>
      <c r="CL132">
        <f>IF(countries_cumulative!CN131&gt;=50,1,0)</f>
        <v>1</v>
      </c>
      <c r="CM132">
        <f>IF(countries_cumulative!CO131&gt;=50,1,0)</f>
        <v>1</v>
      </c>
      <c r="CN132">
        <f>IF(countries_cumulative!CP131&gt;=50,1,0)</f>
        <v>1</v>
      </c>
      <c r="CP132">
        <f t="shared" ref="CP132:CP188" si="102">COUNTIF(A132:CN132,"0")</f>
        <v>53</v>
      </c>
      <c r="CQ132" t="str">
        <f t="shared" ref="CQ132:CQ188" si="103">A132</f>
        <v>Pakistan</v>
      </c>
      <c r="CR132">
        <f ca="1">OFFSET(countries_cumulative!$D131,0,$CP132+CR$1)</f>
        <v>53</v>
      </c>
      <c r="CS132">
        <f ca="1">OFFSET(countries_cumulative!$D131,0,$CP132+CS$1)</f>
        <v>136</v>
      </c>
      <c r="CT132">
        <f ca="1">OFFSET(countries_cumulative!$D131,0,$CP132+CT$1)</f>
        <v>236</v>
      </c>
      <c r="CU132">
        <f ca="1">OFFSET(countries_cumulative!$D131,0,$CP132+CU$1)</f>
        <v>299</v>
      </c>
      <c r="CV132">
        <f ca="1">OFFSET(countries_cumulative!$D131,0,$CP132+CV$1)</f>
        <v>454</v>
      </c>
      <c r="CW132">
        <f ca="1">OFFSET(countries_cumulative!$D131,0,$CP132+CW$1)</f>
        <v>501</v>
      </c>
      <c r="CX132">
        <f ca="1">OFFSET(countries_cumulative!$D131,0,$CP132+CX$1)</f>
        <v>730</v>
      </c>
      <c r="CY132">
        <f ca="1">OFFSET(countries_cumulative!$D131,0,$CP132+CY$1)</f>
        <v>776</v>
      </c>
      <c r="CZ132">
        <f ca="1">OFFSET(countries_cumulative!$D131,0,$CP132+CZ$1)</f>
        <v>875</v>
      </c>
      <c r="DA132">
        <f ca="1">OFFSET(countries_cumulative!$D131,0,$CP132+DA$1)</f>
        <v>972</v>
      </c>
      <c r="DB132">
        <f ca="1">OFFSET(countries_cumulative!$D131,0,$CP132+DB$1)</f>
        <v>1063</v>
      </c>
      <c r="DC132">
        <f ca="1">OFFSET(countries_cumulative!$D131,0,$CP132+DC$1)</f>
        <v>1201</v>
      </c>
      <c r="DD132">
        <f ca="1">OFFSET(countries_cumulative!$D131,0,$CP132+DD$1)</f>
        <v>1373</v>
      </c>
      <c r="DE132">
        <f ca="1">OFFSET(countries_cumulative!$D131,0,$CP132+DE$1)</f>
        <v>1495</v>
      </c>
      <c r="DF132">
        <f ca="1">OFFSET(countries_cumulative!$D131,0,$CP132+DF$1)</f>
        <v>1597</v>
      </c>
      <c r="DG132">
        <f ca="1">OFFSET(countries_cumulative!$D131,0,$CP132+DG$1)</f>
        <v>1717</v>
      </c>
      <c r="DH132">
        <f ca="1">OFFSET(countries_cumulative!$D131,0,$CP132+DH$1)</f>
        <v>1938</v>
      </c>
      <c r="DI132">
        <f ca="1">OFFSET(countries_cumulative!$D131,0,$CP132+DI$1)</f>
        <v>2118</v>
      </c>
      <c r="DJ132">
        <f ca="1">OFFSET(countries_cumulative!$D131,0,$CP132+DJ$1)</f>
        <v>2421</v>
      </c>
      <c r="DK132">
        <f ca="1">OFFSET(countries_cumulative!$D131,0,$CP132+DK$1)</f>
        <v>2686</v>
      </c>
      <c r="DL132">
        <f ca="1">OFFSET(countries_cumulative!$D131,0,$CP132+DL$1)</f>
        <v>2818</v>
      </c>
      <c r="DM132">
        <f ca="1">OFFSET(countries_cumulative!$D131,0,$CP132+DM$1)</f>
        <v>3157</v>
      </c>
      <c r="DN132">
        <f ca="1">OFFSET(countries_cumulative!$D131,0,$CP132+DN$1)</f>
        <v>3766</v>
      </c>
      <c r="DO132">
        <f ca="1">OFFSET(countries_cumulative!$D131,0,$CP132+DO$1)</f>
        <v>4035</v>
      </c>
      <c r="DP132">
        <f ca="1">OFFSET(countries_cumulative!$D131,0,$CP132+DP$1)</f>
        <v>4263</v>
      </c>
      <c r="DQ132">
        <f ca="1">OFFSET(countries_cumulative!$D131,0,$CP132+DQ$1)</f>
        <v>4489</v>
      </c>
      <c r="DR132">
        <f ca="1">OFFSET(countries_cumulative!$D131,0,$CP132+DR$1)</f>
        <v>4695</v>
      </c>
      <c r="DS132">
        <f ca="1">OFFSET(countries_cumulative!$D131,0,$CP132+DS$1)</f>
        <v>5011</v>
      </c>
      <c r="DT132">
        <f ca="1">OFFSET(countries_cumulative!$D131,0,$CP132+DT$1)</f>
        <v>5230</v>
      </c>
      <c r="DU132">
        <f ca="1">OFFSET(countries_cumulative!$D131,0,$CP132+DU$1)</f>
        <v>5496</v>
      </c>
      <c r="DV132">
        <f ca="1">OFFSET(countries_cumulative!$D131,0,$CP132+DV$1)</f>
        <v>5837</v>
      </c>
      <c r="DW132" s="3" t="s">
        <v>118</v>
      </c>
      <c r="DX132">
        <f t="shared" ref="DX132:DX188" ca="1" si="104">IF(DV132=0,"",(DV132-CR132)^(1/30)-1)</f>
        <v>0.33477360356704255</v>
      </c>
      <c r="DZ132" t="s">
        <v>118</v>
      </c>
      <c r="EA132">
        <f t="shared" ref="EA132:EA188" ca="1" si="105">(CS132-$CR132)^(1/EA$1)-1</f>
        <v>82</v>
      </c>
      <c r="EB132">
        <f t="shared" ref="EB132:EB188" ca="1" si="106">(CT132-$CR132)^(1/EB$1)-1</f>
        <v>12.527749258468683</v>
      </c>
      <c r="EC132">
        <f t="shared" ca="1" si="99"/>
        <v>5.2658265560582702</v>
      </c>
      <c r="ED132">
        <f t="shared" ca="1" si="100"/>
        <v>3.4749284233941422</v>
      </c>
      <c r="EE132">
        <f t="shared" ca="1" si="101"/>
        <v>2.3904364061448713</v>
      </c>
      <c r="EF132">
        <f t="shared" ca="1" si="74"/>
        <v>1.9632260170566065</v>
      </c>
      <c r="EG132">
        <f t="shared" ca="1" si="75"/>
        <v>1.5612285141890223</v>
      </c>
      <c r="EH132">
        <f t="shared" ca="1" si="76"/>
        <v>1.313976676410328</v>
      </c>
      <c r="EI132">
        <f t="shared" ca="1" si="77"/>
        <v>1.1343089180131378</v>
      </c>
      <c r="EJ132">
        <f t="shared" ca="1" si="78"/>
        <v>0.99724865505932558</v>
      </c>
      <c r="EK132">
        <f t="shared" ca="1" si="79"/>
        <v>0.89747706517950987</v>
      </c>
      <c r="EL132">
        <f t="shared" ca="1" si="80"/>
        <v>0.81990126805970642</v>
      </c>
      <c r="EM132">
        <f t="shared" ca="1" si="81"/>
        <v>0.74983592159222501</v>
      </c>
      <c r="EN132">
        <f t="shared" ca="1" si="82"/>
        <v>0.68950904490411569</v>
      </c>
      <c r="EO132">
        <f t="shared" ca="1" si="83"/>
        <v>0.63962131238734776</v>
      </c>
      <c r="EP132">
        <f t="shared" ca="1" si="84"/>
        <v>0.60216396523491178</v>
      </c>
      <c r="EQ132">
        <f t="shared" ca="1" si="85"/>
        <v>0.56673410524613477</v>
      </c>
      <c r="ER132">
        <f t="shared" ca="1" si="86"/>
        <v>0.53980473185469657</v>
      </c>
      <c r="ES132">
        <f t="shared" ca="1" si="87"/>
        <v>0.51364395020499187</v>
      </c>
      <c r="ET132">
        <f t="shared" ca="1" si="88"/>
        <v>0.4862256653448902</v>
      </c>
      <c r="EU132">
        <f t="shared" ca="1" si="89"/>
        <v>0.4664997264740578</v>
      </c>
      <c r="EV132">
        <f t="shared" ca="1" si="90"/>
        <v>0.45298196925617673</v>
      </c>
      <c r="EW132">
        <f t="shared" ca="1" si="91"/>
        <v>0.43392402585852041</v>
      </c>
      <c r="EX132">
        <f t="shared" ca="1" si="92"/>
        <v>0.41583209832465196</v>
      </c>
      <c r="EY132">
        <f t="shared" ca="1" si="93"/>
        <v>0.39919956515187138</v>
      </c>
      <c r="EZ132">
        <f t="shared" ca="1" si="94"/>
        <v>0.38365278197989294</v>
      </c>
      <c r="FA132">
        <f t="shared" ca="1" si="95"/>
        <v>0.37045002943831862</v>
      </c>
      <c r="FB132">
        <f t="shared" ca="1" si="96"/>
        <v>0.35720561818560448</v>
      </c>
      <c r="FC132">
        <f t="shared" ca="1" si="97"/>
        <v>0.34530888827164818</v>
      </c>
      <c r="FD132">
        <f t="shared" ca="1" si="98"/>
        <v>0.33477360356704255</v>
      </c>
    </row>
    <row r="133" spans="1:160" x14ac:dyDescent="0.25">
      <c r="A133" s="3" t="s">
        <v>119</v>
      </c>
      <c r="B133">
        <f>IF(countries_cumulative!D132&gt;=50,1,0)</f>
        <v>0</v>
      </c>
      <c r="C133">
        <f>IF(countries_cumulative!E132&gt;=50,1,0)</f>
        <v>0</v>
      </c>
      <c r="D133">
        <f>IF(countries_cumulative!F132&gt;=50,1,0)</f>
        <v>0</v>
      </c>
      <c r="E133">
        <f>IF(countries_cumulative!G132&gt;=50,1,0)</f>
        <v>0</v>
      </c>
      <c r="F133">
        <f>IF(countries_cumulative!H132&gt;=50,1,0)</f>
        <v>0</v>
      </c>
      <c r="G133">
        <f>IF(countries_cumulative!I132&gt;=50,1,0)</f>
        <v>0</v>
      </c>
      <c r="H133">
        <f>IF(countries_cumulative!J132&gt;=50,1,0)</f>
        <v>0</v>
      </c>
      <c r="I133">
        <f>IF(countries_cumulative!K132&gt;=50,1,0)</f>
        <v>0</v>
      </c>
      <c r="J133">
        <f>IF(countries_cumulative!L132&gt;=50,1,0)</f>
        <v>0</v>
      </c>
      <c r="K133">
        <f>IF(countries_cumulative!M132&gt;=50,1,0)</f>
        <v>0</v>
      </c>
      <c r="L133">
        <f>IF(countries_cumulative!N132&gt;=50,1,0)</f>
        <v>0</v>
      </c>
      <c r="M133">
        <f>IF(countries_cumulative!O132&gt;=50,1,0)</f>
        <v>0</v>
      </c>
      <c r="N133">
        <f>IF(countries_cumulative!P132&gt;=50,1,0)</f>
        <v>0</v>
      </c>
      <c r="O133">
        <f>IF(countries_cumulative!Q132&gt;=50,1,0)</f>
        <v>0</v>
      </c>
      <c r="P133">
        <f>IF(countries_cumulative!R132&gt;=50,1,0)</f>
        <v>0</v>
      </c>
      <c r="Q133">
        <f>IF(countries_cumulative!S132&gt;=50,1,0)</f>
        <v>0</v>
      </c>
      <c r="R133">
        <f>IF(countries_cumulative!T132&gt;=50,1,0)</f>
        <v>0</v>
      </c>
      <c r="S133">
        <f>IF(countries_cumulative!U132&gt;=50,1,0)</f>
        <v>0</v>
      </c>
      <c r="T133">
        <f>IF(countries_cumulative!V132&gt;=50,1,0)</f>
        <v>0</v>
      </c>
      <c r="U133">
        <f>IF(countries_cumulative!W132&gt;=50,1,0)</f>
        <v>0</v>
      </c>
      <c r="V133">
        <f>IF(countries_cumulative!X132&gt;=50,1,0)</f>
        <v>0</v>
      </c>
      <c r="W133">
        <f>IF(countries_cumulative!Y132&gt;=50,1,0)</f>
        <v>0</v>
      </c>
      <c r="X133">
        <f>IF(countries_cumulative!Z132&gt;=50,1,0)</f>
        <v>0</v>
      </c>
      <c r="Y133">
        <f>IF(countries_cumulative!AA132&gt;=50,1,0)</f>
        <v>0</v>
      </c>
      <c r="Z133">
        <f>IF(countries_cumulative!AB132&gt;=50,1,0)</f>
        <v>0</v>
      </c>
      <c r="AA133">
        <f>IF(countries_cumulative!AC132&gt;=50,1,0)</f>
        <v>0</v>
      </c>
      <c r="AB133">
        <f>IF(countries_cumulative!AD132&gt;=50,1,0)</f>
        <v>0</v>
      </c>
      <c r="AC133">
        <f>IF(countries_cumulative!AE132&gt;=50,1,0)</f>
        <v>0</v>
      </c>
      <c r="AD133">
        <f>IF(countries_cumulative!AF132&gt;=50,1,0)</f>
        <v>0</v>
      </c>
      <c r="AE133">
        <f>IF(countries_cumulative!AG132&gt;=50,1,0)</f>
        <v>0</v>
      </c>
      <c r="AF133">
        <f>IF(countries_cumulative!AH132&gt;=50,1,0)</f>
        <v>0</v>
      </c>
      <c r="AG133">
        <f>IF(countries_cumulative!AI132&gt;=50,1,0)</f>
        <v>0</v>
      </c>
      <c r="AH133">
        <f>IF(countries_cumulative!AJ132&gt;=50,1,0)</f>
        <v>0</v>
      </c>
      <c r="AI133">
        <f>IF(countries_cumulative!AK132&gt;=50,1,0)</f>
        <v>0</v>
      </c>
      <c r="AJ133">
        <f>IF(countries_cumulative!AL132&gt;=50,1,0)</f>
        <v>0</v>
      </c>
      <c r="AK133">
        <f>IF(countries_cumulative!AM132&gt;=50,1,0)</f>
        <v>0</v>
      </c>
      <c r="AL133">
        <f>IF(countries_cumulative!AN132&gt;=50,1,0)</f>
        <v>0</v>
      </c>
      <c r="AM133">
        <f>IF(countries_cumulative!AO132&gt;=50,1,0)</f>
        <v>0</v>
      </c>
      <c r="AN133">
        <f>IF(countries_cumulative!AP132&gt;=50,1,0)</f>
        <v>0</v>
      </c>
      <c r="AO133">
        <f>IF(countries_cumulative!AQ132&gt;=50,1,0)</f>
        <v>0</v>
      </c>
      <c r="AP133">
        <f>IF(countries_cumulative!AR132&gt;=50,1,0)</f>
        <v>0</v>
      </c>
      <c r="AQ133">
        <f>IF(countries_cumulative!AS132&gt;=50,1,0)</f>
        <v>0</v>
      </c>
      <c r="AR133">
        <f>IF(countries_cumulative!AT132&gt;=50,1,0)</f>
        <v>0</v>
      </c>
      <c r="AS133">
        <f>IF(countries_cumulative!AU132&gt;=50,1,0)</f>
        <v>0</v>
      </c>
      <c r="AT133">
        <f>IF(countries_cumulative!AV132&gt;=50,1,0)</f>
        <v>0</v>
      </c>
      <c r="AU133">
        <f>IF(countries_cumulative!AW132&gt;=50,1,0)</f>
        <v>0</v>
      </c>
      <c r="AV133">
        <f>IF(countries_cumulative!AX132&gt;=50,1,0)</f>
        <v>0</v>
      </c>
      <c r="AW133">
        <f>IF(countries_cumulative!AY132&gt;=50,1,0)</f>
        <v>0</v>
      </c>
      <c r="AX133">
        <f>IF(countries_cumulative!AZ132&gt;=50,1,0)</f>
        <v>0</v>
      </c>
      <c r="AY133">
        <f>IF(countries_cumulative!BA132&gt;=50,1,0)</f>
        <v>0</v>
      </c>
      <c r="AZ133">
        <f>IF(countries_cumulative!BB132&gt;=50,1,0)</f>
        <v>0</v>
      </c>
      <c r="BA133">
        <f>IF(countries_cumulative!BC132&gt;=50,1,0)</f>
        <v>0</v>
      </c>
      <c r="BB133">
        <f>IF(countries_cumulative!BD132&gt;=50,1,0)</f>
        <v>0</v>
      </c>
      <c r="BC133">
        <f>IF(countries_cumulative!BE132&gt;=50,1,0)</f>
        <v>0</v>
      </c>
      <c r="BD133">
        <f>IF(countries_cumulative!BF132&gt;=50,1,0)</f>
        <v>1</v>
      </c>
      <c r="BE133">
        <f>IF(countries_cumulative!BG132&gt;=50,1,0)</f>
        <v>1</v>
      </c>
      <c r="BF133">
        <f>IF(countries_cumulative!BH132&gt;=50,1,0)</f>
        <v>1</v>
      </c>
      <c r="BG133">
        <f>IF(countries_cumulative!BI132&gt;=50,1,0)</f>
        <v>1</v>
      </c>
      <c r="BH133">
        <f>IF(countries_cumulative!BJ132&gt;=50,1,0)</f>
        <v>1</v>
      </c>
      <c r="BI133">
        <f>IF(countries_cumulative!BK132&gt;=50,1,0)</f>
        <v>1</v>
      </c>
      <c r="BJ133">
        <f>IF(countries_cumulative!BL132&gt;=50,1,0)</f>
        <v>1</v>
      </c>
      <c r="BK133">
        <f>IF(countries_cumulative!BM132&gt;=50,1,0)</f>
        <v>1</v>
      </c>
      <c r="BL133">
        <f>IF(countries_cumulative!BN132&gt;=50,1,0)</f>
        <v>1</v>
      </c>
      <c r="BM133">
        <f>IF(countries_cumulative!BO132&gt;=50,1,0)</f>
        <v>1</v>
      </c>
      <c r="BN133">
        <f>IF(countries_cumulative!BP132&gt;=50,1,0)</f>
        <v>1</v>
      </c>
      <c r="BO133">
        <f>IF(countries_cumulative!BQ132&gt;=50,1,0)</f>
        <v>1</v>
      </c>
      <c r="BP133">
        <f>IF(countries_cumulative!BR132&gt;=50,1,0)</f>
        <v>1</v>
      </c>
      <c r="BQ133">
        <f>IF(countries_cumulative!BS132&gt;=50,1,0)</f>
        <v>1</v>
      </c>
      <c r="BR133">
        <f>IF(countries_cumulative!BT132&gt;=50,1,0)</f>
        <v>1</v>
      </c>
      <c r="BS133">
        <f>IF(countries_cumulative!BU132&gt;=50,1,0)</f>
        <v>1</v>
      </c>
      <c r="BT133">
        <f>IF(countries_cumulative!BV132&gt;=50,1,0)</f>
        <v>1</v>
      </c>
      <c r="BU133">
        <f>IF(countries_cumulative!BW132&gt;=50,1,0)</f>
        <v>1</v>
      </c>
      <c r="BV133">
        <f>IF(countries_cumulative!BX132&gt;=50,1,0)</f>
        <v>1</v>
      </c>
      <c r="BW133">
        <f>IF(countries_cumulative!BY132&gt;=50,1,0)</f>
        <v>1</v>
      </c>
      <c r="BX133">
        <f>IF(countries_cumulative!BZ132&gt;=50,1,0)</f>
        <v>1</v>
      </c>
      <c r="BY133">
        <f>IF(countries_cumulative!CA132&gt;=50,1,0)</f>
        <v>1</v>
      </c>
      <c r="BZ133">
        <f>IF(countries_cumulative!CB132&gt;=50,1,0)</f>
        <v>1</v>
      </c>
      <c r="CA133">
        <f>IF(countries_cumulative!CC132&gt;=50,1,0)</f>
        <v>1</v>
      </c>
      <c r="CB133">
        <f>IF(countries_cumulative!CD132&gt;=50,1,0)</f>
        <v>1</v>
      </c>
      <c r="CC133">
        <f>IF(countries_cumulative!CE132&gt;=50,1,0)</f>
        <v>1</v>
      </c>
      <c r="CD133">
        <f>IF(countries_cumulative!CF132&gt;=50,1,0)</f>
        <v>1</v>
      </c>
      <c r="CE133">
        <f>IF(countries_cumulative!CG132&gt;=50,1,0)</f>
        <v>1</v>
      </c>
      <c r="CF133">
        <f>IF(countries_cumulative!CH132&gt;=50,1,0)</f>
        <v>1</v>
      </c>
      <c r="CG133">
        <f>IF(countries_cumulative!CI132&gt;=50,1,0)</f>
        <v>1</v>
      </c>
      <c r="CH133">
        <f>IF(countries_cumulative!CJ132&gt;=50,1,0)</f>
        <v>1</v>
      </c>
      <c r="CI133">
        <f>IF(countries_cumulative!CK132&gt;=50,1,0)</f>
        <v>1</v>
      </c>
      <c r="CJ133">
        <f>IF(countries_cumulative!CL132&gt;=50,1,0)</f>
        <v>1</v>
      </c>
      <c r="CK133">
        <f>IF(countries_cumulative!CM132&gt;=50,1,0)</f>
        <v>1</v>
      </c>
      <c r="CL133">
        <f>IF(countries_cumulative!CN132&gt;=50,1,0)</f>
        <v>1</v>
      </c>
      <c r="CM133">
        <f>IF(countries_cumulative!CO132&gt;=50,1,0)</f>
        <v>1</v>
      </c>
      <c r="CN133">
        <f>IF(countries_cumulative!CP132&gt;=50,1,0)</f>
        <v>1</v>
      </c>
      <c r="CP133">
        <f t="shared" si="102"/>
        <v>54</v>
      </c>
      <c r="CQ133" t="str">
        <f t="shared" si="103"/>
        <v>Panama</v>
      </c>
      <c r="CR133">
        <f ca="1">OFFSET(countries_cumulative!$D132,0,$CP133+CR$1)</f>
        <v>55</v>
      </c>
      <c r="CS133">
        <f ca="1">OFFSET(countries_cumulative!$D132,0,$CP133+CS$1)</f>
        <v>69</v>
      </c>
      <c r="CT133">
        <f ca="1">OFFSET(countries_cumulative!$D132,0,$CP133+CT$1)</f>
        <v>86</v>
      </c>
      <c r="CU133">
        <f ca="1">OFFSET(countries_cumulative!$D132,0,$CP133+CU$1)</f>
        <v>109</v>
      </c>
      <c r="CV133">
        <f ca="1">OFFSET(countries_cumulative!$D132,0,$CP133+CV$1)</f>
        <v>137</v>
      </c>
      <c r="CW133">
        <f ca="1">OFFSET(countries_cumulative!$D132,0,$CP133+CW$1)</f>
        <v>200</v>
      </c>
      <c r="CX133">
        <f ca="1">OFFSET(countries_cumulative!$D132,0,$CP133+CX$1)</f>
        <v>313</v>
      </c>
      <c r="CY133">
        <f ca="1">OFFSET(countries_cumulative!$D132,0,$CP133+CY$1)</f>
        <v>345</v>
      </c>
      <c r="CZ133">
        <f ca="1">OFFSET(countries_cumulative!$D132,0,$CP133+CZ$1)</f>
        <v>345</v>
      </c>
      <c r="DA133">
        <f ca="1">OFFSET(countries_cumulative!$D132,0,$CP133+DA$1)</f>
        <v>443</v>
      </c>
      <c r="DB133">
        <f ca="1">OFFSET(countries_cumulative!$D132,0,$CP133+DB$1)</f>
        <v>558</v>
      </c>
      <c r="DC133">
        <f ca="1">OFFSET(countries_cumulative!$D132,0,$CP133+DC$1)</f>
        <v>674</v>
      </c>
      <c r="DD133">
        <f ca="1">OFFSET(countries_cumulative!$D132,0,$CP133+DD$1)</f>
        <v>786</v>
      </c>
      <c r="DE133">
        <f ca="1">OFFSET(countries_cumulative!$D132,0,$CP133+DE$1)</f>
        <v>901</v>
      </c>
      <c r="DF133">
        <f ca="1">OFFSET(countries_cumulative!$D132,0,$CP133+DF$1)</f>
        <v>989</v>
      </c>
      <c r="DG133">
        <f ca="1">OFFSET(countries_cumulative!$D132,0,$CP133+DG$1)</f>
        <v>1181</v>
      </c>
      <c r="DH133">
        <f ca="1">OFFSET(countries_cumulative!$D132,0,$CP133+DH$1)</f>
        <v>1181</v>
      </c>
      <c r="DI133">
        <f ca="1">OFFSET(countries_cumulative!$D132,0,$CP133+DI$1)</f>
        <v>1317</v>
      </c>
      <c r="DJ133">
        <f ca="1">OFFSET(countries_cumulative!$D132,0,$CP133+DJ$1)</f>
        <v>1475</v>
      </c>
      <c r="DK133">
        <f ca="1">OFFSET(countries_cumulative!$D132,0,$CP133+DK$1)</f>
        <v>1673</v>
      </c>
      <c r="DL133">
        <f ca="1">OFFSET(countries_cumulative!$D132,0,$CP133+DL$1)</f>
        <v>1801</v>
      </c>
      <c r="DM133">
        <f ca="1">OFFSET(countries_cumulative!$D132,0,$CP133+DM$1)</f>
        <v>1988</v>
      </c>
      <c r="DN133">
        <f ca="1">OFFSET(countries_cumulative!$D132,0,$CP133+DN$1)</f>
        <v>2100</v>
      </c>
      <c r="DO133">
        <f ca="1">OFFSET(countries_cumulative!$D132,0,$CP133+DO$1)</f>
        <v>2249</v>
      </c>
      <c r="DP133">
        <f ca="1">OFFSET(countries_cumulative!$D132,0,$CP133+DP$1)</f>
        <v>2528</v>
      </c>
      <c r="DQ133">
        <f ca="1">OFFSET(countries_cumulative!$D132,0,$CP133+DQ$1)</f>
        <v>2752</v>
      </c>
      <c r="DR133">
        <f ca="1">OFFSET(countries_cumulative!$D132,0,$CP133+DR$1)</f>
        <v>2974</v>
      </c>
      <c r="DS133">
        <f ca="1">OFFSET(countries_cumulative!$D132,0,$CP133+DS$1)</f>
        <v>3234</v>
      </c>
      <c r="DT133">
        <f ca="1">OFFSET(countries_cumulative!$D132,0,$CP133+DT$1)</f>
        <v>3400</v>
      </c>
      <c r="DU133">
        <f ca="1">OFFSET(countries_cumulative!$D132,0,$CP133+DU$1)</f>
        <v>3472</v>
      </c>
      <c r="DV133">
        <f ca="1">OFFSET(countries_cumulative!$D132,0,$CP133+DV$1)</f>
        <v>3574</v>
      </c>
      <c r="DW133" s="3" t="s">
        <v>119</v>
      </c>
      <c r="DX133">
        <f t="shared" ca="1" si="104"/>
        <v>0.31284657518533709</v>
      </c>
      <c r="DZ133" t="s">
        <v>119</v>
      </c>
      <c r="EA133">
        <f t="shared" ca="1" si="105"/>
        <v>13</v>
      </c>
      <c r="EB133">
        <f t="shared" ca="1" si="106"/>
        <v>4.5677643628300215</v>
      </c>
      <c r="EC133">
        <f t="shared" ca="1" si="99"/>
        <v>2.7797631496846198</v>
      </c>
      <c r="ED133">
        <f t="shared" ca="1" si="100"/>
        <v>2.0092166984345639</v>
      </c>
      <c r="EE133">
        <f t="shared" ca="1" si="101"/>
        <v>1.7056623629641394</v>
      </c>
      <c r="EF133">
        <f t="shared" ca="1" si="74"/>
        <v>1.5231125144188264</v>
      </c>
      <c r="EG133">
        <f t="shared" ca="1" si="75"/>
        <v>1.2478697478326954</v>
      </c>
      <c r="EH133">
        <f t="shared" ca="1" si="76"/>
        <v>1.0314201208105169</v>
      </c>
      <c r="EI133">
        <f t="shared" ca="1" si="77"/>
        <v>0.93931327146024279</v>
      </c>
      <c r="EJ133">
        <f t="shared" ca="1" si="78"/>
        <v>0.86275954952090328</v>
      </c>
      <c r="EK133">
        <f t="shared" ca="1" si="79"/>
        <v>0.79386624967620389</v>
      </c>
      <c r="EL133">
        <f t="shared" ca="1" si="80"/>
        <v>0.73244629835174768</v>
      </c>
      <c r="EM133">
        <f t="shared" ca="1" si="81"/>
        <v>0.67950900068340347</v>
      </c>
      <c r="EN133">
        <f t="shared" ca="1" si="82"/>
        <v>0.62992504859120224</v>
      </c>
      <c r="EO133">
        <f t="shared" ca="1" si="83"/>
        <v>0.59748170336817963</v>
      </c>
      <c r="EP133">
        <f t="shared" ca="1" si="84"/>
        <v>0.55139057755276477</v>
      </c>
      <c r="EQ133">
        <f t="shared" ca="1" si="85"/>
        <v>0.52200211581691147</v>
      </c>
      <c r="ER133">
        <f t="shared" ca="1" si="86"/>
        <v>0.49667371058246657</v>
      </c>
      <c r="ES133">
        <f t="shared" ca="1" si="87"/>
        <v>0.47534505772690272</v>
      </c>
      <c r="ET133">
        <f t="shared" ca="1" si="88"/>
        <v>0.45245341482502521</v>
      </c>
      <c r="EU133">
        <f t="shared" ca="1" si="89"/>
        <v>0.43379555987231866</v>
      </c>
      <c r="EV133">
        <f t="shared" ca="1" si="90"/>
        <v>0.41411933275488089</v>
      </c>
      <c r="EW133">
        <f t="shared" ca="1" si="91"/>
        <v>0.39724047443117905</v>
      </c>
      <c r="EX133">
        <f t="shared" ca="1" si="92"/>
        <v>0.38479133754944583</v>
      </c>
      <c r="EY133">
        <f t="shared" ca="1" si="93"/>
        <v>0.37162451252012185</v>
      </c>
      <c r="EZ133">
        <f t="shared" ca="1" si="94"/>
        <v>0.35918394036737067</v>
      </c>
      <c r="FA133">
        <f t="shared" ca="1" si="95"/>
        <v>0.34807627018418685</v>
      </c>
      <c r="FB133">
        <f t="shared" ca="1" si="96"/>
        <v>0.33619945436778598</v>
      </c>
      <c r="FC133">
        <f t="shared" ca="1" si="97"/>
        <v>0.32388367500906479</v>
      </c>
      <c r="FD133">
        <f t="shared" ca="1" si="98"/>
        <v>0.31284657518533709</v>
      </c>
    </row>
    <row r="134" spans="1:160" hidden="1" x14ac:dyDescent="0.25">
      <c r="A134" s="3" t="s">
        <v>120</v>
      </c>
      <c r="B134">
        <f>IF(countries_cumulative!D133&gt;=50,1,0)</f>
        <v>0</v>
      </c>
      <c r="C134">
        <f>IF(countries_cumulative!E133&gt;=50,1,0)</f>
        <v>0</v>
      </c>
      <c r="D134">
        <f>IF(countries_cumulative!F133&gt;=50,1,0)</f>
        <v>0</v>
      </c>
      <c r="E134">
        <f>IF(countries_cumulative!G133&gt;=50,1,0)</f>
        <v>0</v>
      </c>
      <c r="F134">
        <f>IF(countries_cumulative!H133&gt;=50,1,0)</f>
        <v>0</v>
      </c>
      <c r="G134">
        <f>IF(countries_cumulative!I133&gt;=50,1,0)</f>
        <v>0</v>
      </c>
      <c r="H134">
        <f>IF(countries_cumulative!J133&gt;=50,1,0)</f>
        <v>0</v>
      </c>
      <c r="I134">
        <f>IF(countries_cumulative!K133&gt;=50,1,0)</f>
        <v>0</v>
      </c>
      <c r="J134">
        <f>IF(countries_cumulative!L133&gt;=50,1,0)</f>
        <v>0</v>
      </c>
      <c r="K134">
        <f>IF(countries_cumulative!M133&gt;=50,1,0)</f>
        <v>0</v>
      </c>
      <c r="L134">
        <f>IF(countries_cumulative!N133&gt;=50,1,0)</f>
        <v>0</v>
      </c>
      <c r="M134">
        <f>IF(countries_cumulative!O133&gt;=50,1,0)</f>
        <v>0</v>
      </c>
      <c r="N134">
        <f>IF(countries_cumulative!P133&gt;=50,1,0)</f>
        <v>0</v>
      </c>
      <c r="O134">
        <f>IF(countries_cumulative!Q133&gt;=50,1,0)</f>
        <v>0</v>
      </c>
      <c r="P134">
        <f>IF(countries_cumulative!R133&gt;=50,1,0)</f>
        <v>0</v>
      </c>
      <c r="Q134">
        <f>IF(countries_cumulative!S133&gt;=50,1,0)</f>
        <v>0</v>
      </c>
      <c r="R134">
        <f>IF(countries_cumulative!T133&gt;=50,1,0)</f>
        <v>0</v>
      </c>
      <c r="S134">
        <f>IF(countries_cumulative!U133&gt;=50,1,0)</f>
        <v>0</v>
      </c>
      <c r="T134">
        <f>IF(countries_cumulative!V133&gt;=50,1,0)</f>
        <v>0</v>
      </c>
      <c r="U134">
        <f>IF(countries_cumulative!W133&gt;=50,1,0)</f>
        <v>0</v>
      </c>
      <c r="V134">
        <f>IF(countries_cumulative!X133&gt;=50,1,0)</f>
        <v>0</v>
      </c>
      <c r="W134">
        <f>IF(countries_cumulative!Y133&gt;=50,1,0)</f>
        <v>0</v>
      </c>
      <c r="X134">
        <f>IF(countries_cumulative!Z133&gt;=50,1,0)</f>
        <v>0</v>
      </c>
      <c r="Y134">
        <f>IF(countries_cumulative!AA133&gt;=50,1,0)</f>
        <v>0</v>
      </c>
      <c r="Z134">
        <f>IF(countries_cumulative!AB133&gt;=50,1,0)</f>
        <v>0</v>
      </c>
      <c r="AA134">
        <f>IF(countries_cumulative!AC133&gt;=50,1,0)</f>
        <v>0</v>
      </c>
      <c r="AB134">
        <f>IF(countries_cumulative!AD133&gt;=50,1,0)</f>
        <v>0</v>
      </c>
      <c r="AC134">
        <f>IF(countries_cumulative!AE133&gt;=50,1,0)</f>
        <v>0</v>
      </c>
      <c r="AD134">
        <f>IF(countries_cumulative!AF133&gt;=50,1,0)</f>
        <v>0</v>
      </c>
      <c r="AE134">
        <f>IF(countries_cumulative!AG133&gt;=50,1,0)</f>
        <v>0</v>
      </c>
      <c r="AF134">
        <f>IF(countries_cumulative!AH133&gt;=50,1,0)</f>
        <v>0</v>
      </c>
      <c r="AG134">
        <f>IF(countries_cumulative!AI133&gt;=50,1,0)</f>
        <v>0</v>
      </c>
      <c r="AH134">
        <f>IF(countries_cumulative!AJ133&gt;=50,1,0)</f>
        <v>0</v>
      </c>
      <c r="AI134">
        <f>IF(countries_cumulative!AK133&gt;=50,1,0)</f>
        <v>0</v>
      </c>
      <c r="AJ134">
        <f>IF(countries_cumulative!AL133&gt;=50,1,0)</f>
        <v>0</v>
      </c>
      <c r="AK134">
        <f>IF(countries_cumulative!AM133&gt;=50,1,0)</f>
        <v>0</v>
      </c>
      <c r="AL134">
        <f>IF(countries_cumulative!AN133&gt;=50,1,0)</f>
        <v>0</v>
      </c>
      <c r="AM134">
        <f>IF(countries_cumulative!AO133&gt;=50,1,0)</f>
        <v>0</v>
      </c>
      <c r="AN134">
        <f>IF(countries_cumulative!AP133&gt;=50,1,0)</f>
        <v>0</v>
      </c>
      <c r="AO134">
        <f>IF(countries_cumulative!AQ133&gt;=50,1,0)</f>
        <v>0</v>
      </c>
      <c r="AP134">
        <f>IF(countries_cumulative!AR133&gt;=50,1,0)</f>
        <v>0</v>
      </c>
      <c r="AQ134">
        <f>IF(countries_cumulative!AS133&gt;=50,1,0)</f>
        <v>0</v>
      </c>
      <c r="AR134">
        <f>IF(countries_cumulative!AT133&gt;=50,1,0)</f>
        <v>0</v>
      </c>
      <c r="AS134">
        <f>IF(countries_cumulative!AU133&gt;=50,1,0)</f>
        <v>0</v>
      </c>
      <c r="AT134">
        <f>IF(countries_cumulative!AV133&gt;=50,1,0)</f>
        <v>0</v>
      </c>
      <c r="AU134">
        <f>IF(countries_cumulative!AW133&gt;=50,1,0)</f>
        <v>0</v>
      </c>
      <c r="AV134">
        <f>IF(countries_cumulative!AX133&gt;=50,1,0)</f>
        <v>0</v>
      </c>
      <c r="AW134">
        <f>IF(countries_cumulative!AY133&gt;=50,1,0)</f>
        <v>0</v>
      </c>
      <c r="AX134">
        <f>IF(countries_cumulative!AZ133&gt;=50,1,0)</f>
        <v>0</v>
      </c>
      <c r="AY134">
        <f>IF(countries_cumulative!BA133&gt;=50,1,0)</f>
        <v>0</v>
      </c>
      <c r="AZ134">
        <f>IF(countries_cumulative!BB133&gt;=50,1,0)</f>
        <v>0</v>
      </c>
      <c r="BA134">
        <f>IF(countries_cumulative!BC133&gt;=50,1,0)</f>
        <v>0</v>
      </c>
      <c r="BB134">
        <f>IF(countries_cumulative!BD133&gt;=50,1,0)</f>
        <v>0</v>
      </c>
      <c r="BC134">
        <f>IF(countries_cumulative!BE133&gt;=50,1,0)</f>
        <v>0</v>
      </c>
      <c r="BD134">
        <f>IF(countries_cumulative!BF133&gt;=50,1,0)</f>
        <v>0</v>
      </c>
      <c r="BE134">
        <f>IF(countries_cumulative!BG133&gt;=50,1,0)</f>
        <v>0</v>
      </c>
      <c r="BF134">
        <f>IF(countries_cumulative!BH133&gt;=50,1,0)</f>
        <v>0</v>
      </c>
      <c r="BG134">
        <f>IF(countries_cumulative!BI133&gt;=50,1,0)</f>
        <v>0</v>
      </c>
      <c r="BH134">
        <f>IF(countries_cumulative!BJ133&gt;=50,1,0)</f>
        <v>0</v>
      </c>
      <c r="BI134">
        <f>IF(countries_cumulative!BK133&gt;=50,1,0)</f>
        <v>0</v>
      </c>
      <c r="BJ134">
        <f>IF(countries_cumulative!BL133&gt;=50,1,0)</f>
        <v>0</v>
      </c>
      <c r="BK134">
        <f>IF(countries_cumulative!BM133&gt;=50,1,0)</f>
        <v>0</v>
      </c>
      <c r="BL134">
        <f>IF(countries_cumulative!BN133&gt;=50,1,0)</f>
        <v>0</v>
      </c>
      <c r="BM134">
        <f>IF(countries_cumulative!BO133&gt;=50,1,0)</f>
        <v>0</v>
      </c>
      <c r="BN134">
        <f>IF(countries_cumulative!BP133&gt;=50,1,0)</f>
        <v>0</v>
      </c>
      <c r="BO134">
        <f>IF(countries_cumulative!BQ133&gt;=50,1,0)</f>
        <v>0</v>
      </c>
      <c r="BP134">
        <f>IF(countries_cumulative!BR133&gt;=50,1,0)</f>
        <v>0</v>
      </c>
      <c r="BQ134">
        <f>IF(countries_cumulative!BS133&gt;=50,1,0)</f>
        <v>0</v>
      </c>
      <c r="BR134">
        <f>IF(countries_cumulative!BT133&gt;=50,1,0)</f>
        <v>0</v>
      </c>
      <c r="BS134">
        <f>IF(countries_cumulative!BU133&gt;=50,1,0)</f>
        <v>0</v>
      </c>
      <c r="BT134">
        <f>IF(countries_cumulative!BV133&gt;=50,1,0)</f>
        <v>0</v>
      </c>
      <c r="BU134">
        <f>IF(countries_cumulative!BW133&gt;=50,1,0)</f>
        <v>0</v>
      </c>
      <c r="BV134">
        <f>IF(countries_cumulative!BX133&gt;=50,1,0)</f>
        <v>0</v>
      </c>
      <c r="BW134">
        <f>IF(countries_cumulative!BY133&gt;=50,1,0)</f>
        <v>0</v>
      </c>
      <c r="BX134">
        <f>IF(countries_cumulative!BZ133&gt;=50,1,0)</f>
        <v>0</v>
      </c>
      <c r="BY134">
        <f>IF(countries_cumulative!CA133&gt;=50,1,0)</f>
        <v>0</v>
      </c>
      <c r="BZ134">
        <f>IF(countries_cumulative!CB133&gt;=50,1,0)</f>
        <v>0</v>
      </c>
      <c r="CA134">
        <f>IF(countries_cumulative!CC133&gt;=50,1,0)</f>
        <v>0</v>
      </c>
      <c r="CB134">
        <f>IF(countries_cumulative!CD133&gt;=50,1,0)</f>
        <v>0</v>
      </c>
      <c r="CC134">
        <f>IF(countries_cumulative!CE133&gt;=50,1,0)</f>
        <v>0</v>
      </c>
      <c r="CD134">
        <f>IF(countries_cumulative!CF133&gt;=50,1,0)</f>
        <v>0</v>
      </c>
      <c r="CE134">
        <f>IF(countries_cumulative!CG133&gt;=50,1,0)</f>
        <v>0</v>
      </c>
      <c r="CF134">
        <f>IF(countries_cumulative!CH133&gt;=50,1,0)</f>
        <v>0</v>
      </c>
      <c r="CG134">
        <f>IF(countries_cumulative!CI133&gt;=50,1,0)</f>
        <v>0</v>
      </c>
      <c r="CH134">
        <f>IF(countries_cumulative!CJ133&gt;=50,1,0)</f>
        <v>0</v>
      </c>
      <c r="CI134">
        <f>IF(countries_cumulative!CK133&gt;=50,1,0)</f>
        <v>0</v>
      </c>
      <c r="CJ134">
        <f>IF(countries_cumulative!CL133&gt;=50,1,0)</f>
        <v>0</v>
      </c>
      <c r="CK134">
        <f>IF(countries_cumulative!CM133&gt;=50,1,0)</f>
        <v>0</v>
      </c>
      <c r="CL134">
        <f>IF(countries_cumulative!CN133&gt;=50,1,0)</f>
        <v>0</v>
      </c>
      <c r="CM134">
        <f>IF(countries_cumulative!CO133&gt;=50,1,0)</f>
        <v>0</v>
      </c>
      <c r="CN134">
        <f>IF(countries_cumulative!CP133&gt;=50,1,0)</f>
        <v>0</v>
      </c>
      <c r="CP134">
        <f t="shared" si="102"/>
        <v>91</v>
      </c>
      <c r="CQ134" t="str">
        <f t="shared" si="103"/>
        <v>Papua New Guinea</v>
      </c>
      <c r="CR134">
        <f ca="1">OFFSET(countries_cumulative!$D133,0,$CP134+CR$1)</f>
        <v>0</v>
      </c>
      <c r="CS134">
        <f ca="1">OFFSET(countries_cumulative!$D133,0,$CP134+CS$1)</f>
        <v>0</v>
      </c>
      <c r="CT134">
        <f ca="1">OFFSET(countries_cumulative!$D133,0,$CP134+CT$1)</f>
        <v>0</v>
      </c>
      <c r="CU134">
        <f ca="1">OFFSET(countries_cumulative!$D133,0,$CP134+CU$1)</f>
        <v>0</v>
      </c>
      <c r="CV134">
        <f ca="1">OFFSET(countries_cumulative!$D133,0,$CP134+CV$1)</f>
        <v>0</v>
      </c>
      <c r="CW134">
        <f ca="1">OFFSET(countries_cumulative!$D133,0,$CP134+CW$1)</f>
        <v>0</v>
      </c>
      <c r="CX134">
        <f ca="1">OFFSET(countries_cumulative!$D133,0,$CP134+CX$1)</f>
        <v>0</v>
      </c>
      <c r="CY134">
        <f ca="1">OFFSET(countries_cumulative!$D133,0,$CP134+CY$1)</f>
        <v>0</v>
      </c>
      <c r="CZ134">
        <f ca="1">OFFSET(countries_cumulative!$D133,0,$CP134+CZ$1)</f>
        <v>0</v>
      </c>
      <c r="DA134">
        <f ca="1">OFFSET(countries_cumulative!$D133,0,$CP134+DA$1)</f>
        <v>0</v>
      </c>
      <c r="DB134">
        <f ca="1">OFFSET(countries_cumulative!$D133,0,$CP134+DB$1)</f>
        <v>0</v>
      </c>
      <c r="DC134">
        <f ca="1">OFFSET(countries_cumulative!$D133,0,$CP134+DC$1)</f>
        <v>0</v>
      </c>
      <c r="DD134">
        <f ca="1">OFFSET(countries_cumulative!$D133,0,$CP134+DD$1)</f>
        <v>0</v>
      </c>
      <c r="DE134">
        <f ca="1">OFFSET(countries_cumulative!$D133,0,$CP134+DE$1)</f>
        <v>0</v>
      </c>
      <c r="DF134">
        <f ca="1">OFFSET(countries_cumulative!$D133,0,$CP134+DF$1)</f>
        <v>0</v>
      </c>
      <c r="DG134">
        <f ca="1">OFFSET(countries_cumulative!$D133,0,$CP134+DG$1)</f>
        <v>0</v>
      </c>
      <c r="DH134">
        <f ca="1">OFFSET(countries_cumulative!$D133,0,$CP134+DH$1)</f>
        <v>0</v>
      </c>
      <c r="DI134">
        <f ca="1">OFFSET(countries_cumulative!$D133,0,$CP134+DI$1)</f>
        <v>0</v>
      </c>
      <c r="DJ134">
        <f ca="1">OFFSET(countries_cumulative!$D133,0,$CP134+DJ$1)</f>
        <v>0</v>
      </c>
      <c r="DK134">
        <f ca="1">OFFSET(countries_cumulative!$D133,0,$CP134+DK$1)</f>
        <v>0</v>
      </c>
      <c r="DL134">
        <f ca="1">OFFSET(countries_cumulative!$D133,0,$CP134+DL$1)</f>
        <v>0</v>
      </c>
      <c r="DM134">
        <f ca="1">OFFSET(countries_cumulative!$D133,0,$CP134+DM$1)</f>
        <v>0</v>
      </c>
      <c r="DN134">
        <f ca="1">OFFSET(countries_cumulative!$D133,0,$CP134+DN$1)</f>
        <v>0</v>
      </c>
      <c r="DO134">
        <f ca="1">OFFSET(countries_cumulative!$D133,0,$CP134+DO$1)</f>
        <v>0</v>
      </c>
      <c r="DP134">
        <f ca="1">OFFSET(countries_cumulative!$D133,0,$CP134+DP$1)</f>
        <v>0</v>
      </c>
      <c r="DQ134">
        <f ca="1">OFFSET(countries_cumulative!$D133,0,$CP134+DQ$1)</f>
        <v>0</v>
      </c>
      <c r="DR134">
        <f ca="1">OFFSET(countries_cumulative!$D133,0,$CP134+DR$1)</f>
        <v>0</v>
      </c>
      <c r="DS134">
        <f ca="1">OFFSET(countries_cumulative!$D133,0,$CP134+DS$1)</f>
        <v>0</v>
      </c>
      <c r="DT134">
        <f ca="1">OFFSET(countries_cumulative!$D133,0,$CP134+DT$1)</f>
        <v>0</v>
      </c>
      <c r="DU134">
        <f ca="1">OFFSET(countries_cumulative!$D133,0,$CP134+DU$1)</f>
        <v>0</v>
      </c>
      <c r="DV134">
        <f ca="1">OFFSET(countries_cumulative!$D133,0,$CP134+DV$1)</f>
        <v>0</v>
      </c>
      <c r="DW134" s="3" t="s">
        <v>120</v>
      </c>
      <c r="DX134" t="str">
        <f t="shared" ca="1" si="104"/>
        <v/>
      </c>
      <c r="DZ134" t="s">
        <v>120</v>
      </c>
      <c r="EA134">
        <f t="shared" ca="1" si="105"/>
        <v>-1</v>
      </c>
      <c r="EB134">
        <f t="shared" ca="1" si="106"/>
        <v>-1</v>
      </c>
      <c r="EC134">
        <f t="shared" ca="1" si="99"/>
        <v>-1</v>
      </c>
      <c r="ED134">
        <f t="shared" ca="1" si="100"/>
        <v>-1</v>
      </c>
      <c r="EE134">
        <f t="shared" ca="1" si="101"/>
        <v>-1</v>
      </c>
      <c r="EF134">
        <f t="shared" ca="1" si="74"/>
        <v>-1</v>
      </c>
      <c r="EG134">
        <f t="shared" ca="1" si="75"/>
        <v>-1</v>
      </c>
      <c r="EH134">
        <f t="shared" ca="1" si="76"/>
        <v>-1</v>
      </c>
      <c r="EI134">
        <f t="shared" ca="1" si="77"/>
        <v>-1</v>
      </c>
      <c r="EJ134">
        <f t="shared" ca="1" si="78"/>
        <v>-1</v>
      </c>
      <c r="EK134">
        <f t="shared" ca="1" si="79"/>
        <v>-1</v>
      </c>
      <c r="EL134">
        <f t="shared" ca="1" si="80"/>
        <v>-1</v>
      </c>
      <c r="EM134">
        <f t="shared" ca="1" si="81"/>
        <v>-1</v>
      </c>
      <c r="EN134">
        <f t="shared" ca="1" si="82"/>
        <v>-1</v>
      </c>
      <c r="EO134">
        <f t="shared" ca="1" si="83"/>
        <v>-1</v>
      </c>
      <c r="EP134">
        <f t="shared" ca="1" si="84"/>
        <v>-1</v>
      </c>
      <c r="EQ134">
        <f t="shared" ca="1" si="85"/>
        <v>-1</v>
      </c>
      <c r="ER134">
        <f t="shared" ca="1" si="86"/>
        <v>-1</v>
      </c>
      <c r="ES134">
        <f t="shared" ca="1" si="87"/>
        <v>-1</v>
      </c>
      <c r="ET134">
        <f t="shared" ca="1" si="88"/>
        <v>-1</v>
      </c>
      <c r="EU134">
        <f t="shared" ca="1" si="89"/>
        <v>-1</v>
      </c>
      <c r="EV134">
        <f t="shared" ca="1" si="90"/>
        <v>-1</v>
      </c>
      <c r="EW134">
        <f t="shared" ca="1" si="91"/>
        <v>-1</v>
      </c>
      <c r="EX134">
        <f t="shared" ca="1" si="92"/>
        <v>-1</v>
      </c>
      <c r="EY134">
        <f t="shared" ca="1" si="93"/>
        <v>-1</v>
      </c>
      <c r="EZ134">
        <f t="shared" ca="1" si="94"/>
        <v>-1</v>
      </c>
      <c r="FA134">
        <f t="shared" ca="1" si="95"/>
        <v>-1</v>
      </c>
      <c r="FB134">
        <f t="shared" ca="1" si="96"/>
        <v>-1</v>
      </c>
      <c r="FC134">
        <f t="shared" ca="1" si="97"/>
        <v>-1</v>
      </c>
      <c r="FD134">
        <f t="shared" ca="1" si="98"/>
        <v>-1</v>
      </c>
    </row>
    <row r="135" spans="1:160" hidden="1" x14ac:dyDescent="0.25">
      <c r="A135" s="3" t="s">
        <v>121</v>
      </c>
      <c r="B135">
        <f>IF(countries_cumulative!D134&gt;=50,1,0)</f>
        <v>0</v>
      </c>
      <c r="C135">
        <f>IF(countries_cumulative!E134&gt;=50,1,0)</f>
        <v>0</v>
      </c>
      <c r="D135">
        <f>IF(countries_cumulative!F134&gt;=50,1,0)</f>
        <v>0</v>
      </c>
      <c r="E135">
        <f>IF(countries_cumulative!G134&gt;=50,1,0)</f>
        <v>0</v>
      </c>
      <c r="F135">
        <f>IF(countries_cumulative!H134&gt;=50,1,0)</f>
        <v>0</v>
      </c>
      <c r="G135">
        <f>IF(countries_cumulative!I134&gt;=50,1,0)</f>
        <v>0</v>
      </c>
      <c r="H135">
        <f>IF(countries_cumulative!J134&gt;=50,1,0)</f>
        <v>0</v>
      </c>
      <c r="I135">
        <f>IF(countries_cumulative!K134&gt;=50,1,0)</f>
        <v>0</v>
      </c>
      <c r="J135">
        <f>IF(countries_cumulative!L134&gt;=50,1,0)</f>
        <v>0</v>
      </c>
      <c r="K135">
        <f>IF(countries_cumulative!M134&gt;=50,1,0)</f>
        <v>0</v>
      </c>
      <c r="L135">
        <f>IF(countries_cumulative!N134&gt;=50,1,0)</f>
        <v>0</v>
      </c>
      <c r="M135">
        <f>IF(countries_cumulative!O134&gt;=50,1,0)</f>
        <v>0</v>
      </c>
      <c r="N135">
        <f>IF(countries_cumulative!P134&gt;=50,1,0)</f>
        <v>0</v>
      </c>
      <c r="O135">
        <f>IF(countries_cumulative!Q134&gt;=50,1,0)</f>
        <v>0</v>
      </c>
      <c r="P135">
        <f>IF(countries_cumulative!R134&gt;=50,1,0)</f>
        <v>0</v>
      </c>
      <c r="Q135">
        <f>IF(countries_cumulative!S134&gt;=50,1,0)</f>
        <v>0</v>
      </c>
      <c r="R135">
        <f>IF(countries_cumulative!T134&gt;=50,1,0)</f>
        <v>0</v>
      </c>
      <c r="S135">
        <f>IF(countries_cumulative!U134&gt;=50,1,0)</f>
        <v>0</v>
      </c>
      <c r="T135">
        <f>IF(countries_cumulative!V134&gt;=50,1,0)</f>
        <v>0</v>
      </c>
      <c r="U135">
        <f>IF(countries_cumulative!W134&gt;=50,1,0)</f>
        <v>0</v>
      </c>
      <c r="V135">
        <f>IF(countries_cumulative!X134&gt;=50,1,0)</f>
        <v>0</v>
      </c>
      <c r="W135">
        <f>IF(countries_cumulative!Y134&gt;=50,1,0)</f>
        <v>0</v>
      </c>
      <c r="X135">
        <f>IF(countries_cumulative!Z134&gt;=50,1,0)</f>
        <v>0</v>
      </c>
      <c r="Y135">
        <f>IF(countries_cumulative!AA134&gt;=50,1,0)</f>
        <v>0</v>
      </c>
      <c r="Z135">
        <f>IF(countries_cumulative!AB134&gt;=50,1,0)</f>
        <v>0</v>
      </c>
      <c r="AA135">
        <f>IF(countries_cumulative!AC134&gt;=50,1,0)</f>
        <v>0</v>
      </c>
      <c r="AB135">
        <f>IF(countries_cumulative!AD134&gt;=50,1,0)</f>
        <v>0</v>
      </c>
      <c r="AC135">
        <f>IF(countries_cumulative!AE134&gt;=50,1,0)</f>
        <v>0</v>
      </c>
      <c r="AD135">
        <f>IF(countries_cumulative!AF134&gt;=50,1,0)</f>
        <v>0</v>
      </c>
      <c r="AE135">
        <f>IF(countries_cumulative!AG134&gt;=50,1,0)</f>
        <v>0</v>
      </c>
      <c r="AF135">
        <f>IF(countries_cumulative!AH134&gt;=50,1,0)</f>
        <v>0</v>
      </c>
      <c r="AG135">
        <f>IF(countries_cumulative!AI134&gt;=50,1,0)</f>
        <v>0</v>
      </c>
      <c r="AH135">
        <f>IF(countries_cumulative!AJ134&gt;=50,1,0)</f>
        <v>0</v>
      </c>
      <c r="AI135">
        <f>IF(countries_cumulative!AK134&gt;=50,1,0)</f>
        <v>0</v>
      </c>
      <c r="AJ135">
        <f>IF(countries_cumulative!AL134&gt;=50,1,0)</f>
        <v>0</v>
      </c>
      <c r="AK135">
        <f>IF(countries_cumulative!AM134&gt;=50,1,0)</f>
        <v>0</v>
      </c>
      <c r="AL135">
        <f>IF(countries_cumulative!AN134&gt;=50,1,0)</f>
        <v>0</v>
      </c>
      <c r="AM135">
        <f>IF(countries_cumulative!AO134&gt;=50,1,0)</f>
        <v>0</v>
      </c>
      <c r="AN135">
        <f>IF(countries_cumulative!AP134&gt;=50,1,0)</f>
        <v>0</v>
      </c>
      <c r="AO135">
        <f>IF(countries_cumulative!AQ134&gt;=50,1,0)</f>
        <v>0</v>
      </c>
      <c r="AP135">
        <f>IF(countries_cumulative!AR134&gt;=50,1,0)</f>
        <v>0</v>
      </c>
      <c r="AQ135">
        <f>IF(countries_cumulative!AS134&gt;=50,1,0)</f>
        <v>0</v>
      </c>
      <c r="AR135">
        <f>IF(countries_cumulative!AT134&gt;=50,1,0)</f>
        <v>0</v>
      </c>
      <c r="AS135">
        <f>IF(countries_cumulative!AU134&gt;=50,1,0)</f>
        <v>0</v>
      </c>
      <c r="AT135">
        <f>IF(countries_cumulative!AV134&gt;=50,1,0)</f>
        <v>0</v>
      </c>
      <c r="AU135">
        <f>IF(countries_cumulative!AW134&gt;=50,1,0)</f>
        <v>0</v>
      </c>
      <c r="AV135">
        <f>IF(countries_cumulative!AX134&gt;=50,1,0)</f>
        <v>0</v>
      </c>
      <c r="AW135">
        <f>IF(countries_cumulative!AY134&gt;=50,1,0)</f>
        <v>0</v>
      </c>
      <c r="AX135">
        <f>IF(countries_cumulative!AZ134&gt;=50,1,0)</f>
        <v>0</v>
      </c>
      <c r="AY135">
        <f>IF(countries_cumulative!BA134&gt;=50,1,0)</f>
        <v>0</v>
      </c>
      <c r="AZ135">
        <f>IF(countries_cumulative!BB134&gt;=50,1,0)</f>
        <v>0</v>
      </c>
      <c r="BA135">
        <f>IF(countries_cumulative!BC134&gt;=50,1,0)</f>
        <v>0</v>
      </c>
      <c r="BB135">
        <f>IF(countries_cumulative!BD134&gt;=50,1,0)</f>
        <v>0</v>
      </c>
      <c r="BC135">
        <f>IF(countries_cumulative!BE134&gt;=50,1,0)</f>
        <v>0</v>
      </c>
      <c r="BD135">
        <f>IF(countries_cumulative!BF134&gt;=50,1,0)</f>
        <v>0</v>
      </c>
      <c r="BE135">
        <f>IF(countries_cumulative!BG134&gt;=50,1,0)</f>
        <v>0</v>
      </c>
      <c r="BF135">
        <f>IF(countries_cumulative!BH134&gt;=50,1,0)</f>
        <v>0</v>
      </c>
      <c r="BG135">
        <f>IF(countries_cumulative!BI134&gt;=50,1,0)</f>
        <v>0</v>
      </c>
      <c r="BH135">
        <f>IF(countries_cumulative!BJ134&gt;=50,1,0)</f>
        <v>0</v>
      </c>
      <c r="BI135">
        <f>IF(countries_cumulative!BK134&gt;=50,1,0)</f>
        <v>0</v>
      </c>
      <c r="BJ135">
        <f>IF(countries_cumulative!BL134&gt;=50,1,0)</f>
        <v>0</v>
      </c>
      <c r="BK135">
        <f>IF(countries_cumulative!BM134&gt;=50,1,0)</f>
        <v>0</v>
      </c>
      <c r="BL135">
        <f>IF(countries_cumulative!BN134&gt;=50,1,0)</f>
        <v>0</v>
      </c>
      <c r="BM135">
        <f>IF(countries_cumulative!BO134&gt;=50,1,0)</f>
        <v>0</v>
      </c>
      <c r="BN135">
        <f>IF(countries_cumulative!BP134&gt;=50,1,0)</f>
        <v>0</v>
      </c>
      <c r="BO135">
        <f>IF(countries_cumulative!BQ134&gt;=50,1,0)</f>
        <v>1</v>
      </c>
      <c r="BP135">
        <f>IF(countries_cumulative!BR134&gt;=50,1,0)</f>
        <v>1</v>
      </c>
      <c r="BQ135">
        <f>IF(countries_cumulative!BS134&gt;=50,1,0)</f>
        <v>1</v>
      </c>
      <c r="BR135">
        <f>IF(countries_cumulative!BT134&gt;=50,1,0)</f>
        <v>1</v>
      </c>
      <c r="BS135">
        <f>IF(countries_cumulative!BU134&gt;=50,1,0)</f>
        <v>1</v>
      </c>
      <c r="BT135">
        <f>IF(countries_cumulative!BV134&gt;=50,1,0)</f>
        <v>1</v>
      </c>
      <c r="BU135">
        <f>IF(countries_cumulative!BW134&gt;=50,1,0)</f>
        <v>1</v>
      </c>
      <c r="BV135">
        <f>IF(countries_cumulative!BX134&gt;=50,1,0)</f>
        <v>1</v>
      </c>
      <c r="BW135">
        <f>IF(countries_cumulative!BY134&gt;=50,1,0)</f>
        <v>1</v>
      </c>
      <c r="BX135">
        <f>IF(countries_cumulative!BZ134&gt;=50,1,0)</f>
        <v>1</v>
      </c>
      <c r="BY135">
        <f>IF(countries_cumulative!CA134&gt;=50,1,0)</f>
        <v>1</v>
      </c>
      <c r="BZ135">
        <f>IF(countries_cumulative!CB134&gt;=50,1,0)</f>
        <v>1</v>
      </c>
      <c r="CA135">
        <f>IF(countries_cumulative!CC134&gt;=50,1,0)</f>
        <v>1</v>
      </c>
      <c r="CB135">
        <f>IF(countries_cumulative!CD134&gt;=50,1,0)</f>
        <v>1</v>
      </c>
      <c r="CC135">
        <f>IF(countries_cumulative!CE134&gt;=50,1,0)</f>
        <v>1</v>
      </c>
      <c r="CD135">
        <f>IF(countries_cumulative!CF134&gt;=50,1,0)</f>
        <v>1</v>
      </c>
      <c r="CE135">
        <f>IF(countries_cumulative!CG134&gt;=50,1,0)</f>
        <v>1</v>
      </c>
      <c r="CF135">
        <f>IF(countries_cumulative!CH134&gt;=50,1,0)</f>
        <v>1</v>
      </c>
      <c r="CG135">
        <f>IF(countries_cumulative!CI134&gt;=50,1,0)</f>
        <v>1</v>
      </c>
      <c r="CH135">
        <f>IF(countries_cumulative!CJ134&gt;=50,1,0)</f>
        <v>1</v>
      </c>
      <c r="CI135">
        <f>IF(countries_cumulative!CK134&gt;=50,1,0)</f>
        <v>1</v>
      </c>
      <c r="CJ135">
        <f>IF(countries_cumulative!CL134&gt;=50,1,0)</f>
        <v>1</v>
      </c>
      <c r="CK135">
        <f>IF(countries_cumulative!CM134&gt;=50,1,0)</f>
        <v>1</v>
      </c>
      <c r="CL135">
        <f>IF(countries_cumulative!CN134&gt;=50,1,0)</f>
        <v>1</v>
      </c>
      <c r="CM135">
        <f>IF(countries_cumulative!CO134&gt;=50,1,0)</f>
        <v>1</v>
      </c>
      <c r="CN135">
        <f>IF(countries_cumulative!CP134&gt;=50,1,0)</f>
        <v>1</v>
      </c>
      <c r="CP135">
        <f t="shared" si="102"/>
        <v>65</v>
      </c>
      <c r="CQ135" t="str">
        <f t="shared" si="103"/>
        <v>Paraguay</v>
      </c>
      <c r="CR135">
        <f ca="1">OFFSET(countries_cumulative!$D134,0,$CP135+CR$1)</f>
        <v>52</v>
      </c>
      <c r="CS135">
        <f ca="1">OFFSET(countries_cumulative!$D134,0,$CP135+CS$1)</f>
        <v>56</v>
      </c>
      <c r="CT135">
        <f ca="1">OFFSET(countries_cumulative!$D134,0,$CP135+CT$1)</f>
        <v>59</v>
      </c>
      <c r="CU135">
        <f ca="1">OFFSET(countries_cumulative!$D134,0,$CP135+CU$1)</f>
        <v>64</v>
      </c>
      <c r="CV135">
        <f ca="1">OFFSET(countries_cumulative!$D134,0,$CP135+CV$1)</f>
        <v>65</v>
      </c>
      <c r="CW135">
        <f ca="1">OFFSET(countries_cumulative!$D134,0,$CP135+CW$1)</f>
        <v>69</v>
      </c>
      <c r="CX135">
        <f ca="1">OFFSET(countries_cumulative!$D134,0,$CP135+CX$1)</f>
        <v>77</v>
      </c>
      <c r="CY135">
        <f ca="1">OFFSET(countries_cumulative!$D134,0,$CP135+CY$1)</f>
        <v>92</v>
      </c>
      <c r="CZ135">
        <f ca="1">OFFSET(countries_cumulative!$D134,0,$CP135+CZ$1)</f>
        <v>96</v>
      </c>
      <c r="DA135">
        <f ca="1">OFFSET(countries_cumulative!$D134,0,$CP135+DA$1)</f>
        <v>104</v>
      </c>
      <c r="DB135">
        <f ca="1">OFFSET(countries_cumulative!$D134,0,$CP135+DB$1)</f>
        <v>113</v>
      </c>
      <c r="DC135">
        <f ca="1">OFFSET(countries_cumulative!$D134,0,$CP135+DC$1)</f>
        <v>115</v>
      </c>
      <c r="DD135">
        <f ca="1">OFFSET(countries_cumulative!$D134,0,$CP135+DD$1)</f>
        <v>119</v>
      </c>
      <c r="DE135">
        <f ca="1">OFFSET(countries_cumulative!$D134,0,$CP135+DE$1)</f>
        <v>124</v>
      </c>
      <c r="DF135">
        <f ca="1">OFFSET(countries_cumulative!$D134,0,$CP135+DF$1)</f>
        <v>129</v>
      </c>
      <c r="DG135">
        <f ca="1">OFFSET(countries_cumulative!$D134,0,$CP135+DG$1)</f>
        <v>133</v>
      </c>
      <c r="DH135">
        <f ca="1">OFFSET(countries_cumulative!$D134,0,$CP135+DH$1)</f>
        <v>134</v>
      </c>
      <c r="DI135">
        <f ca="1">OFFSET(countries_cumulative!$D134,0,$CP135+DI$1)</f>
        <v>147</v>
      </c>
      <c r="DJ135">
        <f ca="1">OFFSET(countries_cumulative!$D134,0,$CP135+DJ$1)</f>
        <v>159</v>
      </c>
      <c r="DK135">
        <f ca="1">OFFSET(countries_cumulative!$D134,0,$CP135+DK$1)</f>
        <v>161</v>
      </c>
      <c r="DL135">
        <f ca="1">OFFSET(countries_cumulative!$D134,0,$CP135+DL$1)</f>
        <v>174</v>
      </c>
      <c r="DM135">
        <f ca="1">OFFSET(countries_cumulative!$D134,0,$CP135+DM$1)</f>
        <v>199</v>
      </c>
      <c r="DN135">
        <f ca="1">OFFSET(countries_cumulative!$D134,0,$CP135+DN$1)</f>
        <v>202</v>
      </c>
      <c r="DO135">
        <f ca="1">OFFSET(countries_cumulative!$D134,0,$CP135+DO$1)</f>
        <v>206</v>
      </c>
      <c r="DP135">
        <f ca="1">OFFSET(countries_cumulative!$D134,0,$CP135+DP$1)</f>
        <v>208</v>
      </c>
      <c r="DQ135">
        <f ca="1">OFFSET(countries_cumulative!$D134,0,$CP135+DQ$1)</f>
        <v>208</v>
      </c>
      <c r="DR135">
        <f ca="1">OFFSET(countries_cumulative!$D134,0,$CP135+DR$1)</f>
        <v>0</v>
      </c>
      <c r="DS135">
        <f ca="1">OFFSET(countries_cumulative!$D134,0,$CP135+DS$1)</f>
        <v>0</v>
      </c>
      <c r="DT135">
        <f ca="1">OFFSET(countries_cumulative!$D134,0,$CP135+DT$1)</f>
        <v>0</v>
      </c>
      <c r="DU135">
        <f ca="1">OFFSET(countries_cumulative!$D134,0,$CP135+DU$1)</f>
        <v>0</v>
      </c>
      <c r="DV135">
        <f ca="1">OFFSET(countries_cumulative!$D134,0,$CP135+DV$1)</f>
        <v>0</v>
      </c>
      <c r="DW135" s="3" t="s">
        <v>121</v>
      </c>
      <c r="DX135" t="str">
        <f t="shared" ca="1" si="104"/>
        <v/>
      </c>
      <c r="DZ135" t="s">
        <v>121</v>
      </c>
      <c r="EA135">
        <f t="shared" ca="1" si="105"/>
        <v>3</v>
      </c>
      <c r="EB135">
        <f t="shared" ca="1" si="106"/>
        <v>1.6457513110645907</v>
      </c>
      <c r="EC135">
        <f t="shared" ca="1" si="99"/>
        <v>1.2894284851066637</v>
      </c>
      <c r="ED135">
        <f t="shared" ca="1" si="100"/>
        <v>0.89882892211594179</v>
      </c>
      <c r="EE135">
        <f t="shared" ca="1" si="101"/>
        <v>0.76234034783231719</v>
      </c>
      <c r="EF135">
        <f t="shared" ca="1" si="74"/>
        <v>0.70997594667669683</v>
      </c>
      <c r="EG135">
        <f t="shared" ca="1" si="75"/>
        <v>0.69381398009645268</v>
      </c>
      <c r="EH135">
        <f t="shared" ca="1" si="76"/>
        <v>0.60483942402390967</v>
      </c>
      <c r="EI135">
        <f t="shared" ca="1" si="77"/>
        <v>0.55119729299715492</v>
      </c>
      <c r="EJ135">
        <f t="shared" ca="1" si="78"/>
        <v>0.50845716946638242</v>
      </c>
      <c r="EK135">
        <f t="shared" ca="1" si="79"/>
        <v>0.45739210854444945</v>
      </c>
      <c r="EL135">
        <f t="shared" ca="1" si="80"/>
        <v>0.41962258576824452</v>
      </c>
      <c r="EM135">
        <f t="shared" ca="1" si="81"/>
        <v>0.3895421673057764</v>
      </c>
      <c r="EN135">
        <f t="shared" ca="1" si="82"/>
        <v>0.36379576505609168</v>
      </c>
      <c r="EO135">
        <f t="shared" ca="1" si="83"/>
        <v>0.34039356622565298</v>
      </c>
      <c r="EP135">
        <f t="shared" ca="1" si="84"/>
        <v>0.31708367192183085</v>
      </c>
      <c r="EQ135">
        <f t="shared" ca="1" si="85"/>
        <v>0.30718387728681051</v>
      </c>
      <c r="ER135">
        <f t="shared" ca="1" si="86"/>
        <v>0.29641349511365744</v>
      </c>
      <c r="ES135">
        <f t="shared" ca="1" si="87"/>
        <v>0.28006780147768695</v>
      </c>
      <c r="ET135">
        <f t="shared" ca="1" si="88"/>
        <v>0.27150476350137231</v>
      </c>
      <c r="EU135">
        <f t="shared" ca="1" si="89"/>
        <v>0.26825209201155453</v>
      </c>
      <c r="EV135">
        <f t="shared" ca="1" si="90"/>
        <v>0.25577906603090073</v>
      </c>
      <c r="EW135">
        <f t="shared" ca="1" si="91"/>
        <v>0.24482871138591555</v>
      </c>
      <c r="EX135">
        <f t="shared" ca="1" si="92"/>
        <v>0.2341847948285305</v>
      </c>
      <c r="EY135">
        <f t="shared" ca="1" si="93"/>
        <v>0.22384095912202473</v>
      </c>
      <c r="EZ135" t="e">
        <f t="shared" ca="1" si="94"/>
        <v>#NUM!</v>
      </c>
      <c r="FA135">
        <f t="shared" ca="1" si="95"/>
        <v>-2.1575924335023542</v>
      </c>
      <c r="FB135" t="e">
        <f t="shared" ca="1" si="96"/>
        <v>#NUM!</v>
      </c>
      <c r="FC135">
        <f t="shared" ca="1" si="97"/>
        <v>-2.1459681016563517</v>
      </c>
      <c r="FD135" t="e">
        <f t="shared" ca="1" si="98"/>
        <v>#NUM!</v>
      </c>
    </row>
    <row r="136" spans="1:160" x14ac:dyDescent="0.25">
      <c r="A136" s="3" t="s">
        <v>122</v>
      </c>
      <c r="B136">
        <f>IF(countries_cumulative!D135&gt;=50,1,0)</f>
        <v>0</v>
      </c>
      <c r="C136">
        <f>IF(countries_cumulative!E135&gt;=50,1,0)</f>
        <v>0</v>
      </c>
      <c r="D136">
        <f>IF(countries_cumulative!F135&gt;=50,1,0)</f>
        <v>0</v>
      </c>
      <c r="E136">
        <f>IF(countries_cumulative!G135&gt;=50,1,0)</f>
        <v>0</v>
      </c>
      <c r="F136">
        <f>IF(countries_cumulative!H135&gt;=50,1,0)</f>
        <v>0</v>
      </c>
      <c r="G136">
        <f>IF(countries_cumulative!I135&gt;=50,1,0)</f>
        <v>0</v>
      </c>
      <c r="H136">
        <f>IF(countries_cumulative!J135&gt;=50,1,0)</f>
        <v>0</v>
      </c>
      <c r="I136">
        <f>IF(countries_cumulative!K135&gt;=50,1,0)</f>
        <v>0</v>
      </c>
      <c r="J136">
        <f>IF(countries_cumulative!L135&gt;=50,1,0)</f>
        <v>0</v>
      </c>
      <c r="K136">
        <f>IF(countries_cumulative!M135&gt;=50,1,0)</f>
        <v>0</v>
      </c>
      <c r="L136">
        <f>IF(countries_cumulative!N135&gt;=50,1,0)</f>
        <v>0</v>
      </c>
      <c r="M136">
        <f>IF(countries_cumulative!O135&gt;=50,1,0)</f>
        <v>0</v>
      </c>
      <c r="N136">
        <f>IF(countries_cumulative!P135&gt;=50,1,0)</f>
        <v>0</v>
      </c>
      <c r="O136">
        <f>IF(countries_cumulative!Q135&gt;=50,1,0)</f>
        <v>0</v>
      </c>
      <c r="P136">
        <f>IF(countries_cumulative!R135&gt;=50,1,0)</f>
        <v>0</v>
      </c>
      <c r="Q136">
        <f>IF(countries_cumulative!S135&gt;=50,1,0)</f>
        <v>0</v>
      </c>
      <c r="R136">
        <f>IF(countries_cumulative!T135&gt;=50,1,0)</f>
        <v>0</v>
      </c>
      <c r="S136">
        <f>IF(countries_cumulative!U135&gt;=50,1,0)</f>
        <v>0</v>
      </c>
      <c r="T136">
        <f>IF(countries_cumulative!V135&gt;=50,1,0)</f>
        <v>0</v>
      </c>
      <c r="U136">
        <f>IF(countries_cumulative!W135&gt;=50,1,0)</f>
        <v>0</v>
      </c>
      <c r="V136">
        <f>IF(countries_cumulative!X135&gt;=50,1,0)</f>
        <v>0</v>
      </c>
      <c r="W136">
        <f>IF(countries_cumulative!Y135&gt;=50,1,0)</f>
        <v>0</v>
      </c>
      <c r="X136">
        <f>IF(countries_cumulative!Z135&gt;=50,1,0)</f>
        <v>0</v>
      </c>
      <c r="Y136">
        <f>IF(countries_cumulative!AA135&gt;=50,1,0)</f>
        <v>0</v>
      </c>
      <c r="Z136">
        <f>IF(countries_cumulative!AB135&gt;=50,1,0)</f>
        <v>0</v>
      </c>
      <c r="AA136">
        <f>IF(countries_cumulative!AC135&gt;=50,1,0)</f>
        <v>0</v>
      </c>
      <c r="AB136">
        <f>IF(countries_cumulative!AD135&gt;=50,1,0)</f>
        <v>0</v>
      </c>
      <c r="AC136">
        <f>IF(countries_cumulative!AE135&gt;=50,1,0)</f>
        <v>0</v>
      </c>
      <c r="AD136">
        <f>IF(countries_cumulative!AF135&gt;=50,1,0)</f>
        <v>0</v>
      </c>
      <c r="AE136">
        <f>IF(countries_cumulative!AG135&gt;=50,1,0)</f>
        <v>0</v>
      </c>
      <c r="AF136">
        <f>IF(countries_cumulative!AH135&gt;=50,1,0)</f>
        <v>0</v>
      </c>
      <c r="AG136">
        <f>IF(countries_cumulative!AI135&gt;=50,1,0)</f>
        <v>0</v>
      </c>
      <c r="AH136">
        <f>IF(countries_cumulative!AJ135&gt;=50,1,0)</f>
        <v>0</v>
      </c>
      <c r="AI136">
        <f>IF(countries_cumulative!AK135&gt;=50,1,0)</f>
        <v>0</v>
      </c>
      <c r="AJ136">
        <f>IF(countries_cumulative!AL135&gt;=50,1,0)</f>
        <v>0</v>
      </c>
      <c r="AK136">
        <f>IF(countries_cumulative!AM135&gt;=50,1,0)</f>
        <v>0</v>
      </c>
      <c r="AL136">
        <f>IF(countries_cumulative!AN135&gt;=50,1,0)</f>
        <v>0</v>
      </c>
      <c r="AM136">
        <f>IF(countries_cumulative!AO135&gt;=50,1,0)</f>
        <v>0</v>
      </c>
      <c r="AN136">
        <f>IF(countries_cumulative!AP135&gt;=50,1,0)</f>
        <v>0</v>
      </c>
      <c r="AO136">
        <f>IF(countries_cumulative!AQ135&gt;=50,1,0)</f>
        <v>0</v>
      </c>
      <c r="AP136">
        <f>IF(countries_cumulative!AR135&gt;=50,1,0)</f>
        <v>0</v>
      </c>
      <c r="AQ136">
        <f>IF(countries_cumulative!AS135&gt;=50,1,0)</f>
        <v>0</v>
      </c>
      <c r="AR136">
        <f>IF(countries_cumulative!AT135&gt;=50,1,0)</f>
        <v>0</v>
      </c>
      <c r="AS136">
        <f>IF(countries_cumulative!AU135&gt;=50,1,0)</f>
        <v>0</v>
      </c>
      <c r="AT136">
        <f>IF(countries_cumulative!AV135&gt;=50,1,0)</f>
        <v>0</v>
      </c>
      <c r="AU136">
        <f>IF(countries_cumulative!AW135&gt;=50,1,0)</f>
        <v>0</v>
      </c>
      <c r="AV136">
        <f>IF(countries_cumulative!AX135&gt;=50,1,0)</f>
        <v>0</v>
      </c>
      <c r="AW136">
        <f>IF(countries_cumulative!AY135&gt;=50,1,0)</f>
        <v>0</v>
      </c>
      <c r="AX136">
        <f>IF(countries_cumulative!AZ135&gt;=50,1,0)</f>
        <v>0</v>
      </c>
      <c r="AY136">
        <f>IF(countries_cumulative!BA135&gt;=50,1,0)</f>
        <v>0</v>
      </c>
      <c r="AZ136">
        <f>IF(countries_cumulative!BB135&gt;=50,1,0)</f>
        <v>0</v>
      </c>
      <c r="BA136">
        <f>IF(countries_cumulative!BC135&gt;=50,1,0)</f>
        <v>0</v>
      </c>
      <c r="BB136">
        <f>IF(countries_cumulative!BD135&gt;=50,1,0)</f>
        <v>0</v>
      </c>
      <c r="BC136">
        <f>IF(countries_cumulative!BE135&gt;=50,1,0)</f>
        <v>0</v>
      </c>
      <c r="BD136">
        <f>IF(countries_cumulative!BF135&gt;=50,1,0)</f>
        <v>1</v>
      </c>
      <c r="BE136">
        <f>IF(countries_cumulative!BG135&gt;=50,1,0)</f>
        <v>1</v>
      </c>
      <c r="BF136">
        <f>IF(countries_cumulative!BH135&gt;=50,1,0)</f>
        <v>1</v>
      </c>
      <c r="BG136">
        <f>IF(countries_cumulative!BI135&gt;=50,1,0)</f>
        <v>1</v>
      </c>
      <c r="BH136">
        <f>IF(countries_cumulative!BJ135&gt;=50,1,0)</f>
        <v>1</v>
      </c>
      <c r="BI136">
        <f>IF(countries_cumulative!BK135&gt;=50,1,0)</f>
        <v>1</v>
      </c>
      <c r="BJ136">
        <f>IF(countries_cumulative!BL135&gt;=50,1,0)</f>
        <v>1</v>
      </c>
      <c r="BK136">
        <f>IF(countries_cumulative!BM135&gt;=50,1,0)</f>
        <v>1</v>
      </c>
      <c r="BL136">
        <f>IF(countries_cumulative!BN135&gt;=50,1,0)</f>
        <v>1</v>
      </c>
      <c r="BM136">
        <f>IF(countries_cumulative!BO135&gt;=50,1,0)</f>
        <v>1</v>
      </c>
      <c r="BN136">
        <f>IF(countries_cumulative!BP135&gt;=50,1,0)</f>
        <v>1</v>
      </c>
      <c r="BO136">
        <f>IF(countries_cumulative!BQ135&gt;=50,1,0)</f>
        <v>1</v>
      </c>
      <c r="BP136">
        <f>IF(countries_cumulative!BR135&gt;=50,1,0)</f>
        <v>1</v>
      </c>
      <c r="BQ136">
        <f>IF(countries_cumulative!BS135&gt;=50,1,0)</f>
        <v>1</v>
      </c>
      <c r="BR136">
        <f>IF(countries_cumulative!BT135&gt;=50,1,0)</f>
        <v>1</v>
      </c>
      <c r="BS136">
        <f>IF(countries_cumulative!BU135&gt;=50,1,0)</f>
        <v>1</v>
      </c>
      <c r="BT136">
        <f>IF(countries_cumulative!BV135&gt;=50,1,0)</f>
        <v>1</v>
      </c>
      <c r="BU136">
        <f>IF(countries_cumulative!BW135&gt;=50,1,0)</f>
        <v>1</v>
      </c>
      <c r="BV136">
        <f>IF(countries_cumulative!BX135&gt;=50,1,0)</f>
        <v>1</v>
      </c>
      <c r="BW136">
        <f>IF(countries_cumulative!BY135&gt;=50,1,0)</f>
        <v>1</v>
      </c>
      <c r="BX136">
        <f>IF(countries_cumulative!BZ135&gt;=50,1,0)</f>
        <v>1</v>
      </c>
      <c r="BY136">
        <f>IF(countries_cumulative!CA135&gt;=50,1,0)</f>
        <v>1</v>
      </c>
      <c r="BZ136">
        <f>IF(countries_cumulative!CB135&gt;=50,1,0)</f>
        <v>1</v>
      </c>
      <c r="CA136">
        <f>IF(countries_cumulative!CC135&gt;=50,1,0)</f>
        <v>1</v>
      </c>
      <c r="CB136">
        <f>IF(countries_cumulative!CD135&gt;=50,1,0)</f>
        <v>1</v>
      </c>
      <c r="CC136">
        <f>IF(countries_cumulative!CE135&gt;=50,1,0)</f>
        <v>1</v>
      </c>
      <c r="CD136">
        <f>IF(countries_cumulative!CF135&gt;=50,1,0)</f>
        <v>1</v>
      </c>
      <c r="CE136">
        <f>IF(countries_cumulative!CG135&gt;=50,1,0)</f>
        <v>1</v>
      </c>
      <c r="CF136">
        <f>IF(countries_cumulative!CH135&gt;=50,1,0)</f>
        <v>1</v>
      </c>
      <c r="CG136">
        <f>IF(countries_cumulative!CI135&gt;=50,1,0)</f>
        <v>1</v>
      </c>
      <c r="CH136">
        <f>IF(countries_cumulative!CJ135&gt;=50,1,0)</f>
        <v>1</v>
      </c>
      <c r="CI136">
        <f>IF(countries_cumulative!CK135&gt;=50,1,0)</f>
        <v>1</v>
      </c>
      <c r="CJ136">
        <f>IF(countries_cumulative!CL135&gt;=50,1,0)</f>
        <v>1</v>
      </c>
      <c r="CK136">
        <f>IF(countries_cumulative!CM135&gt;=50,1,0)</f>
        <v>1</v>
      </c>
      <c r="CL136">
        <f>IF(countries_cumulative!CN135&gt;=50,1,0)</f>
        <v>1</v>
      </c>
      <c r="CM136">
        <f>IF(countries_cumulative!CO135&gt;=50,1,0)</f>
        <v>1</v>
      </c>
      <c r="CN136">
        <f>IF(countries_cumulative!CP135&gt;=50,1,0)</f>
        <v>1</v>
      </c>
      <c r="CP136">
        <f t="shared" si="102"/>
        <v>54</v>
      </c>
      <c r="CQ136" t="str">
        <f t="shared" si="103"/>
        <v>Peru</v>
      </c>
      <c r="CR136">
        <f ca="1">OFFSET(countries_cumulative!$D135,0,$CP136+CR$1)</f>
        <v>86</v>
      </c>
      <c r="CS136">
        <f ca="1">OFFSET(countries_cumulative!$D135,0,$CP136+CS$1)</f>
        <v>117</v>
      </c>
      <c r="CT136">
        <f ca="1">OFFSET(countries_cumulative!$D135,0,$CP136+CT$1)</f>
        <v>145</v>
      </c>
      <c r="CU136">
        <f ca="1">OFFSET(countries_cumulative!$D135,0,$CP136+CU$1)</f>
        <v>234</v>
      </c>
      <c r="CV136">
        <f ca="1">OFFSET(countries_cumulative!$D135,0,$CP136+CV$1)</f>
        <v>234</v>
      </c>
      <c r="CW136">
        <f ca="1">OFFSET(countries_cumulative!$D135,0,$CP136+CW$1)</f>
        <v>318</v>
      </c>
      <c r="CX136">
        <f ca="1">OFFSET(countries_cumulative!$D135,0,$CP136+CX$1)</f>
        <v>363</v>
      </c>
      <c r="CY136">
        <f ca="1">OFFSET(countries_cumulative!$D135,0,$CP136+CY$1)</f>
        <v>395</v>
      </c>
      <c r="CZ136">
        <f ca="1">OFFSET(countries_cumulative!$D135,0,$CP136+CZ$1)</f>
        <v>416</v>
      </c>
      <c r="DA136">
        <f ca="1">OFFSET(countries_cumulative!$D135,0,$CP136+DA$1)</f>
        <v>480</v>
      </c>
      <c r="DB136">
        <f ca="1">OFFSET(countries_cumulative!$D135,0,$CP136+DB$1)</f>
        <v>580</v>
      </c>
      <c r="DC136">
        <f ca="1">OFFSET(countries_cumulative!$D135,0,$CP136+DC$1)</f>
        <v>635</v>
      </c>
      <c r="DD136">
        <f ca="1">OFFSET(countries_cumulative!$D135,0,$CP136+DD$1)</f>
        <v>671</v>
      </c>
      <c r="DE136">
        <f ca="1">OFFSET(countries_cumulative!$D135,0,$CP136+DE$1)</f>
        <v>852</v>
      </c>
      <c r="DF136">
        <f ca="1">OFFSET(countries_cumulative!$D135,0,$CP136+DF$1)</f>
        <v>950</v>
      </c>
      <c r="DG136">
        <f ca="1">OFFSET(countries_cumulative!$D135,0,$CP136+DG$1)</f>
        <v>1065</v>
      </c>
      <c r="DH136">
        <f ca="1">OFFSET(countries_cumulative!$D135,0,$CP136+DH$1)</f>
        <v>1323</v>
      </c>
      <c r="DI136">
        <f ca="1">OFFSET(countries_cumulative!$D135,0,$CP136+DI$1)</f>
        <v>1414</v>
      </c>
      <c r="DJ136">
        <f ca="1">OFFSET(countries_cumulative!$D135,0,$CP136+DJ$1)</f>
        <v>1595</v>
      </c>
      <c r="DK136">
        <f ca="1">OFFSET(countries_cumulative!$D135,0,$CP136+DK$1)</f>
        <v>1746</v>
      </c>
      <c r="DL136">
        <f ca="1">OFFSET(countries_cumulative!$D135,0,$CP136+DL$1)</f>
        <v>2281</v>
      </c>
      <c r="DM136">
        <f ca="1">OFFSET(countries_cumulative!$D135,0,$CP136+DM$1)</f>
        <v>2561</v>
      </c>
      <c r="DN136">
        <f ca="1">OFFSET(countries_cumulative!$D135,0,$CP136+DN$1)</f>
        <v>2954</v>
      </c>
      <c r="DO136">
        <f ca="1">OFFSET(countries_cumulative!$D135,0,$CP136+DO$1)</f>
        <v>4342</v>
      </c>
      <c r="DP136">
        <f ca="1">OFFSET(countries_cumulative!$D135,0,$CP136+DP$1)</f>
        <v>5256</v>
      </c>
      <c r="DQ136">
        <f ca="1">OFFSET(countries_cumulative!$D135,0,$CP136+DQ$1)</f>
        <v>5897</v>
      </c>
      <c r="DR136">
        <f ca="1">OFFSET(countries_cumulative!$D135,0,$CP136+DR$1)</f>
        <v>6848</v>
      </c>
      <c r="DS136">
        <f ca="1">OFFSET(countries_cumulative!$D135,0,$CP136+DS$1)</f>
        <v>7519</v>
      </c>
      <c r="DT136">
        <f ca="1">OFFSET(countries_cumulative!$D135,0,$CP136+DT$1)</f>
        <v>9784</v>
      </c>
      <c r="DU136">
        <f ca="1">OFFSET(countries_cumulative!$D135,0,$CP136+DU$1)</f>
        <v>10303</v>
      </c>
      <c r="DV136">
        <f ca="1">OFFSET(countries_cumulative!$D135,0,$CP136+DV$1)</f>
        <v>11475</v>
      </c>
      <c r="DW136" s="3" t="s">
        <v>122</v>
      </c>
      <c r="DX136">
        <f t="shared" ca="1" si="104"/>
        <v>0.36526257832329367</v>
      </c>
      <c r="DZ136" t="s">
        <v>122</v>
      </c>
      <c r="EA136">
        <f t="shared" ca="1" si="105"/>
        <v>30</v>
      </c>
      <c r="EB136">
        <f t="shared" ca="1" si="106"/>
        <v>6.6811457478686078</v>
      </c>
      <c r="EC136">
        <f t="shared" ca="1" si="99"/>
        <v>4.2895724726942062</v>
      </c>
      <c r="ED136">
        <f t="shared" ca="1" si="100"/>
        <v>2.4879112747597865</v>
      </c>
      <c r="EE136">
        <f t="shared" ca="1" si="101"/>
        <v>1.9723339154607995</v>
      </c>
      <c r="EF136">
        <f t="shared" ca="1" si="74"/>
        <v>1.5531713446562434</v>
      </c>
      <c r="EG136">
        <f t="shared" ca="1" si="75"/>
        <v>1.2683410602135274</v>
      </c>
      <c r="EH136">
        <f t="shared" ca="1" si="76"/>
        <v>1.0644969351767899</v>
      </c>
      <c r="EI136">
        <f t="shared" ca="1" si="77"/>
        <v>0.94262274396942058</v>
      </c>
      <c r="EJ136">
        <f t="shared" ca="1" si="78"/>
        <v>0.85939943600533764</v>
      </c>
      <c r="EK136">
        <f t="shared" ca="1" si="79"/>
        <v>0.77440205310392307</v>
      </c>
      <c r="EL136">
        <f t="shared" ca="1" si="80"/>
        <v>0.70057708281173259</v>
      </c>
      <c r="EM136">
        <f t="shared" ca="1" si="81"/>
        <v>0.66672423955625471</v>
      </c>
      <c r="EN136">
        <f t="shared" ca="1" si="82"/>
        <v>0.62088044063668524</v>
      </c>
      <c r="EO136">
        <f t="shared" ca="1" si="83"/>
        <v>0.58265229837025001</v>
      </c>
      <c r="EP136">
        <f t="shared" ca="1" si="84"/>
        <v>0.5605335363571291</v>
      </c>
      <c r="EQ136">
        <f t="shared" ca="1" si="85"/>
        <v>0.52657284863120335</v>
      </c>
      <c r="ER136">
        <f t="shared" ca="1" si="86"/>
        <v>0.50173688087788393</v>
      </c>
      <c r="ES136">
        <f t="shared" ca="1" si="87"/>
        <v>0.47733631339681071</v>
      </c>
      <c r="ET136">
        <f t="shared" ca="1" si="88"/>
        <v>0.46916889929290195</v>
      </c>
      <c r="EU136">
        <f t="shared" ca="1" si="89"/>
        <v>0.45077084460468231</v>
      </c>
      <c r="EV136">
        <f t="shared" ca="1" si="90"/>
        <v>0.43602727433408384</v>
      </c>
      <c r="EW136">
        <f t="shared" ca="1" si="91"/>
        <v>0.43807878374758746</v>
      </c>
      <c r="EX136">
        <f t="shared" ca="1" si="92"/>
        <v>0.42800185839356986</v>
      </c>
      <c r="EY136">
        <f t="shared" ca="1" si="93"/>
        <v>0.41439279390744144</v>
      </c>
      <c r="EZ136">
        <f t="shared" ca="1" si="94"/>
        <v>0.40381727792009792</v>
      </c>
      <c r="FA136">
        <f t="shared" ca="1" si="95"/>
        <v>0.39115797377923434</v>
      </c>
      <c r="FB136">
        <f t="shared" ca="1" si="96"/>
        <v>0.38797456113251538</v>
      </c>
      <c r="FC136">
        <f t="shared" ca="1" si="97"/>
        <v>0.37484117657723948</v>
      </c>
      <c r="FD136">
        <f t="shared" ca="1" si="98"/>
        <v>0.36526257832329367</v>
      </c>
    </row>
    <row r="137" spans="1:160" x14ac:dyDescent="0.25">
      <c r="A137" s="3" t="s">
        <v>123</v>
      </c>
      <c r="B137">
        <f>IF(countries_cumulative!D136&gt;=50,1,0)</f>
        <v>0</v>
      </c>
      <c r="C137">
        <f>IF(countries_cumulative!E136&gt;=50,1,0)</f>
        <v>0</v>
      </c>
      <c r="D137">
        <f>IF(countries_cumulative!F136&gt;=50,1,0)</f>
        <v>0</v>
      </c>
      <c r="E137">
        <f>IF(countries_cumulative!G136&gt;=50,1,0)</f>
        <v>0</v>
      </c>
      <c r="F137">
        <f>IF(countries_cumulative!H136&gt;=50,1,0)</f>
        <v>0</v>
      </c>
      <c r="G137">
        <f>IF(countries_cumulative!I136&gt;=50,1,0)</f>
        <v>0</v>
      </c>
      <c r="H137">
        <f>IF(countries_cumulative!J136&gt;=50,1,0)</f>
        <v>0</v>
      </c>
      <c r="I137">
        <f>IF(countries_cumulative!K136&gt;=50,1,0)</f>
        <v>0</v>
      </c>
      <c r="J137">
        <f>IF(countries_cumulative!L136&gt;=50,1,0)</f>
        <v>0</v>
      </c>
      <c r="K137">
        <f>IF(countries_cumulative!M136&gt;=50,1,0)</f>
        <v>0</v>
      </c>
      <c r="L137">
        <f>IF(countries_cumulative!N136&gt;=50,1,0)</f>
        <v>0</v>
      </c>
      <c r="M137">
        <f>IF(countries_cumulative!O136&gt;=50,1,0)</f>
        <v>0</v>
      </c>
      <c r="N137">
        <f>IF(countries_cumulative!P136&gt;=50,1,0)</f>
        <v>0</v>
      </c>
      <c r="O137">
        <f>IF(countries_cumulative!Q136&gt;=50,1,0)</f>
        <v>0</v>
      </c>
      <c r="P137">
        <f>IF(countries_cumulative!R136&gt;=50,1,0)</f>
        <v>0</v>
      </c>
      <c r="Q137">
        <f>IF(countries_cumulative!S136&gt;=50,1,0)</f>
        <v>0</v>
      </c>
      <c r="R137">
        <f>IF(countries_cumulative!T136&gt;=50,1,0)</f>
        <v>0</v>
      </c>
      <c r="S137">
        <f>IF(countries_cumulative!U136&gt;=50,1,0)</f>
        <v>0</v>
      </c>
      <c r="T137">
        <f>IF(countries_cumulative!V136&gt;=50,1,0)</f>
        <v>0</v>
      </c>
      <c r="U137">
        <f>IF(countries_cumulative!W136&gt;=50,1,0)</f>
        <v>0</v>
      </c>
      <c r="V137">
        <f>IF(countries_cumulative!X136&gt;=50,1,0)</f>
        <v>0</v>
      </c>
      <c r="W137">
        <f>IF(countries_cumulative!Y136&gt;=50,1,0)</f>
        <v>0</v>
      </c>
      <c r="X137">
        <f>IF(countries_cumulative!Z136&gt;=50,1,0)</f>
        <v>0</v>
      </c>
      <c r="Y137">
        <f>IF(countries_cumulative!AA136&gt;=50,1,0)</f>
        <v>0</v>
      </c>
      <c r="Z137">
        <f>IF(countries_cumulative!AB136&gt;=50,1,0)</f>
        <v>0</v>
      </c>
      <c r="AA137">
        <f>IF(countries_cumulative!AC136&gt;=50,1,0)</f>
        <v>0</v>
      </c>
      <c r="AB137">
        <f>IF(countries_cumulative!AD136&gt;=50,1,0)</f>
        <v>0</v>
      </c>
      <c r="AC137">
        <f>IF(countries_cumulative!AE136&gt;=50,1,0)</f>
        <v>0</v>
      </c>
      <c r="AD137">
        <f>IF(countries_cumulative!AF136&gt;=50,1,0)</f>
        <v>0</v>
      </c>
      <c r="AE137">
        <f>IF(countries_cumulative!AG136&gt;=50,1,0)</f>
        <v>0</v>
      </c>
      <c r="AF137">
        <f>IF(countries_cumulative!AH136&gt;=50,1,0)</f>
        <v>0</v>
      </c>
      <c r="AG137">
        <f>IF(countries_cumulative!AI136&gt;=50,1,0)</f>
        <v>0</v>
      </c>
      <c r="AH137">
        <f>IF(countries_cumulative!AJ136&gt;=50,1,0)</f>
        <v>0</v>
      </c>
      <c r="AI137">
        <f>IF(countries_cumulative!AK136&gt;=50,1,0)</f>
        <v>0</v>
      </c>
      <c r="AJ137">
        <f>IF(countries_cumulative!AL136&gt;=50,1,0)</f>
        <v>0</v>
      </c>
      <c r="AK137">
        <f>IF(countries_cumulative!AM136&gt;=50,1,0)</f>
        <v>0</v>
      </c>
      <c r="AL137">
        <f>IF(countries_cumulative!AN136&gt;=50,1,0)</f>
        <v>0</v>
      </c>
      <c r="AM137">
        <f>IF(countries_cumulative!AO136&gt;=50,1,0)</f>
        <v>0</v>
      </c>
      <c r="AN137">
        <f>IF(countries_cumulative!AP136&gt;=50,1,0)</f>
        <v>0</v>
      </c>
      <c r="AO137">
        <f>IF(countries_cumulative!AQ136&gt;=50,1,0)</f>
        <v>0</v>
      </c>
      <c r="AP137">
        <f>IF(countries_cumulative!AR136&gt;=50,1,0)</f>
        <v>0</v>
      </c>
      <c r="AQ137">
        <f>IF(countries_cumulative!AS136&gt;=50,1,0)</f>
        <v>0</v>
      </c>
      <c r="AR137">
        <f>IF(countries_cumulative!AT136&gt;=50,1,0)</f>
        <v>0</v>
      </c>
      <c r="AS137">
        <f>IF(countries_cumulative!AU136&gt;=50,1,0)</f>
        <v>0</v>
      </c>
      <c r="AT137">
        <f>IF(countries_cumulative!AV136&gt;=50,1,0)</f>
        <v>0</v>
      </c>
      <c r="AU137">
        <f>IF(countries_cumulative!AW136&gt;=50,1,0)</f>
        <v>0</v>
      </c>
      <c r="AV137">
        <f>IF(countries_cumulative!AX136&gt;=50,1,0)</f>
        <v>0</v>
      </c>
      <c r="AW137">
        <f>IF(countries_cumulative!AY136&gt;=50,1,0)</f>
        <v>0</v>
      </c>
      <c r="AX137">
        <f>IF(countries_cumulative!AZ136&gt;=50,1,0)</f>
        <v>0</v>
      </c>
      <c r="AY137">
        <f>IF(countries_cumulative!BA136&gt;=50,1,0)</f>
        <v>0</v>
      </c>
      <c r="AZ137">
        <f>IF(countries_cumulative!BB136&gt;=50,1,0)</f>
        <v>1</v>
      </c>
      <c r="BA137">
        <f>IF(countries_cumulative!BC136&gt;=50,1,0)</f>
        <v>1</v>
      </c>
      <c r="BB137">
        <f>IF(countries_cumulative!BD136&gt;=50,1,0)</f>
        <v>1</v>
      </c>
      <c r="BC137">
        <f>IF(countries_cumulative!BE136&gt;=50,1,0)</f>
        <v>1</v>
      </c>
      <c r="BD137">
        <f>IF(countries_cumulative!BF136&gt;=50,1,0)</f>
        <v>1</v>
      </c>
      <c r="BE137">
        <f>IF(countries_cumulative!BG136&gt;=50,1,0)</f>
        <v>1</v>
      </c>
      <c r="BF137">
        <f>IF(countries_cumulative!BH136&gt;=50,1,0)</f>
        <v>1</v>
      </c>
      <c r="BG137">
        <f>IF(countries_cumulative!BI136&gt;=50,1,0)</f>
        <v>1</v>
      </c>
      <c r="BH137">
        <f>IF(countries_cumulative!BJ136&gt;=50,1,0)</f>
        <v>1</v>
      </c>
      <c r="BI137">
        <f>IF(countries_cumulative!BK136&gt;=50,1,0)</f>
        <v>1</v>
      </c>
      <c r="BJ137">
        <f>IF(countries_cumulative!BL136&gt;=50,1,0)</f>
        <v>1</v>
      </c>
      <c r="BK137">
        <f>IF(countries_cumulative!BM136&gt;=50,1,0)</f>
        <v>1</v>
      </c>
      <c r="BL137">
        <f>IF(countries_cumulative!BN136&gt;=50,1,0)</f>
        <v>1</v>
      </c>
      <c r="BM137">
        <f>IF(countries_cumulative!BO136&gt;=50,1,0)</f>
        <v>1</v>
      </c>
      <c r="BN137">
        <f>IF(countries_cumulative!BP136&gt;=50,1,0)</f>
        <v>1</v>
      </c>
      <c r="BO137">
        <f>IF(countries_cumulative!BQ136&gt;=50,1,0)</f>
        <v>1</v>
      </c>
      <c r="BP137">
        <f>IF(countries_cumulative!BR136&gt;=50,1,0)</f>
        <v>1</v>
      </c>
      <c r="BQ137">
        <f>IF(countries_cumulative!BS136&gt;=50,1,0)</f>
        <v>1</v>
      </c>
      <c r="BR137">
        <f>IF(countries_cumulative!BT136&gt;=50,1,0)</f>
        <v>1</v>
      </c>
      <c r="BS137">
        <f>IF(countries_cumulative!BU136&gt;=50,1,0)</f>
        <v>1</v>
      </c>
      <c r="BT137">
        <f>IF(countries_cumulative!BV136&gt;=50,1,0)</f>
        <v>1</v>
      </c>
      <c r="BU137">
        <f>IF(countries_cumulative!BW136&gt;=50,1,0)</f>
        <v>1</v>
      </c>
      <c r="BV137">
        <f>IF(countries_cumulative!BX136&gt;=50,1,0)</f>
        <v>1</v>
      </c>
      <c r="BW137">
        <f>IF(countries_cumulative!BY136&gt;=50,1,0)</f>
        <v>1</v>
      </c>
      <c r="BX137">
        <f>IF(countries_cumulative!BZ136&gt;=50,1,0)</f>
        <v>1</v>
      </c>
      <c r="BY137">
        <f>IF(countries_cumulative!CA136&gt;=50,1,0)</f>
        <v>1</v>
      </c>
      <c r="BZ137">
        <f>IF(countries_cumulative!CB136&gt;=50,1,0)</f>
        <v>1</v>
      </c>
      <c r="CA137">
        <f>IF(countries_cumulative!CC136&gt;=50,1,0)</f>
        <v>1</v>
      </c>
      <c r="CB137">
        <f>IF(countries_cumulative!CD136&gt;=50,1,0)</f>
        <v>1</v>
      </c>
      <c r="CC137">
        <f>IF(countries_cumulative!CE136&gt;=50,1,0)</f>
        <v>1</v>
      </c>
      <c r="CD137">
        <f>IF(countries_cumulative!CF136&gt;=50,1,0)</f>
        <v>1</v>
      </c>
      <c r="CE137">
        <f>IF(countries_cumulative!CG136&gt;=50,1,0)</f>
        <v>1</v>
      </c>
      <c r="CF137">
        <f>IF(countries_cumulative!CH136&gt;=50,1,0)</f>
        <v>1</v>
      </c>
      <c r="CG137">
        <f>IF(countries_cumulative!CI136&gt;=50,1,0)</f>
        <v>1</v>
      </c>
      <c r="CH137">
        <f>IF(countries_cumulative!CJ136&gt;=50,1,0)</f>
        <v>1</v>
      </c>
      <c r="CI137">
        <f>IF(countries_cumulative!CK136&gt;=50,1,0)</f>
        <v>1</v>
      </c>
      <c r="CJ137">
        <f>IF(countries_cumulative!CL136&gt;=50,1,0)</f>
        <v>1</v>
      </c>
      <c r="CK137">
        <f>IF(countries_cumulative!CM136&gt;=50,1,0)</f>
        <v>1</v>
      </c>
      <c r="CL137">
        <f>IF(countries_cumulative!CN136&gt;=50,1,0)</f>
        <v>1</v>
      </c>
      <c r="CM137">
        <f>IF(countries_cumulative!CO136&gt;=50,1,0)</f>
        <v>1</v>
      </c>
      <c r="CN137">
        <f>IF(countries_cumulative!CP136&gt;=50,1,0)</f>
        <v>1</v>
      </c>
      <c r="CP137">
        <f t="shared" si="102"/>
        <v>50</v>
      </c>
      <c r="CQ137" t="str">
        <f t="shared" si="103"/>
        <v>Philippines</v>
      </c>
      <c r="CR137">
        <f ca="1">OFFSET(countries_cumulative!$D136,0,$CP137+CR$1)</f>
        <v>52</v>
      </c>
      <c r="CS137">
        <f ca="1">OFFSET(countries_cumulative!$D136,0,$CP137+CS$1)</f>
        <v>64</v>
      </c>
      <c r="CT137">
        <f ca="1">OFFSET(countries_cumulative!$D136,0,$CP137+CT$1)</f>
        <v>111</v>
      </c>
      <c r="CU137">
        <f ca="1">OFFSET(countries_cumulative!$D136,0,$CP137+CU$1)</f>
        <v>140</v>
      </c>
      <c r="CV137">
        <f ca="1">OFFSET(countries_cumulative!$D136,0,$CP137+CV$1)</f>
        <v>142</v>
      </c>
      <c r="CW137">
        <f ca="1">OFFSET(countries_cumulative!$D136,0,$CP137+CW$1)</f>
        <v>187</v>
      </c>
      <c r="CX137">
        <f ca="1">OFFSET(countries_cumulative!$D136,0,$CP137+CX$1)</f>
        <v>202</v>
      </c>
      <c r="CY137">
        <f ca="1">OFFSET(countries_cumulative!$D136,0,$CP137+CY$1)</f>
        <v>217</v>
      </c>
      <c r="CZ137">
        <f ca="1">OFFSET(countries_cumulative!$D136,0,$CP137+CZ$1)</f>
        <v>230</v>
      </c>
      <c r="DA137">
        <f ca="1">OFFSET(countries_cumulative!$D136,0,$CP137+DA$1)</f>
        <v>307</v>
      </c>
      <c r="DB137">
        <f ca="1">OFFSET(countries_cumulative!$D136,0,$CP137+DB$1)</f>
        <v>380</v>
      </c>
      <c r="DC137">
        <f ca="1">OFFSET(countries_cumulative!$D136,0,$CP137+DC$1)</f>
        <v>462</v>
      </c>
      <c r="DD137">
        <f ca="1">OFFSET(countries_cumulative!$D136,0,$CP137+DD$1)</f>
        <v>552</v>
      </c>
      <c r="DE137">
        <f ca="1">OFFSET(countries_cumulative!$D136,0,$CP137+DE$1)</f>
        <v>636</v>
      </c>
      <c r="DF137">
        <f ca="1">OFFSET(countries_cumulative!$D136,0,$CP137+DF$1)</f>
        <v>707</v>
      </c>
      <c r="DG137">
        <f ca="1">OFFSET(countries_cumulative!$D136,0,$CP137+DG$1)</f>
        <v>803</v>
      </c>
      <c r="DH137">
        <f ca="1">OFFSET(countries_cumulative!$D136,0,$CP137+DH$1)</f>
        <v>1075</v>
      </c>
      <c r="DI137">
        <f ca="1">OFFSET(countries_cumulative!$D136,0,$CP137+DI$1)</f>
        <v>1418</v>
      </c>
      <c r="DJ137">
        <f ca="1">OFFSET(countries_cumulative!$D136,0,$CP137+DJ$1)</f>
        <v>1546</v>
      </c>
      <c r="DK137">
        <f ca="1">OFFSET(countries_cumulative!$D136,0,$CP137+DK$1)</f>
        <v>2084</v>
      </c>
      <c r="DL137">
        <f ca="1">OFFSET(countries_cumulative!$D136,0,$CP137+DL$1)</f>
        <v>2311</v>
      </c>
      <c r="DM137">
        <f ca="1">OFFSET(countries_cumulative!$D136,0,$CP137+DM$1)</f>
        <v>2633</v>
      </c>
      <c r="DN137">
        <f ca="1">OFFSET(countries_cumulative!$D136,0,$CP137+DN$1)</f>
        <v>3018</v>
      </c>
      <c r="DO137">
        <f ca="1">OFFSET(countries_cumulative!$D136,0,$CP137+DO$1)</f>
        <v>3094</v>
      </c>
      <c r="DP137">
        <f ca="1">OFFSET(countries_cumulative!$D136,0,$CP137+DP$1)</f>
        <v>3246</v>
      </c>
      <c r="DQ137">
        <f ca="1">OFFSET(countries_cumulative!$D136,0,$CP137+DQ$1)</f>
        <v>3660</v>
      </c>
      <c r="DR137">
        <f ca="1">OFFSET(countries_cumulative!$D136,0,$CP137+DR$1)</f>
        <v>3764</v>
      </c>
      <c r="DS137">
        <f ca="1">OFFSET(countries_cumulative!$D136,0,$CP137+DS$1)</f>
        <v>3870</v>
      </c>
      <c r="DT137">
        <f ca="1">OFFSET(countries_cumulative!$D136,0,$CP137+DT$1)</f>
        <v>4076</v>
      </c>
      <c r="DU137">
        <f ca="1">OFFSET(countries_cumulative!$D136,0,$CP137+DU$1)</f>
        <v>4195</v>
      </c>
      <c r="DV137">
        <f ca="1">OFFSET(countries_cumulative!$D136,0,$CP137+DV$1)</f>
        <v>4428</v>
      </c>
      <c r="DW137" s="3" t="s">
        <v>123</v>
      </c>
      <c r="DX137">
        <f t="shared" ca="1" si="104"/>
        <v>0.32241949753710974</v>
      </c>
      <c r="DZ137" t="s">
        <v>123</v>
      </c>
      <c r="EA137">
        <f t="shared" ca="1" si="105"/>
        <v>11</v>
      </c>
      <c r="EB137">
        <f t="shared" ca="1" si="106"/>
        <v>6.6811457478686078</v>
      </c>
      <c r="EC137">
        <f t="shared" ca="1" si="99"/>
        <v>3.4479601811386313</v>
      </c>
      <c r="ED137">
        <f t="shared" ca="1" si="100"/>
        <v>2.0800702882410227</v>
      </c>
      <c r="EE137">
        <f t="shared" ca="1" si="101"/>
        <v>1.6672686083966002</v>
      </c>
      <c r="EF137">
        <f t="shared" ca="1" si="74"/>
        <v>1.3050581003334938</v>
      </c>
      <c r="EG137">
        <f t="shared" ca="1" si="75"/>
        <v>1.0738790316260745</v>
      </c>
      <c r="EH137">
        <f t="shared" ca="1" si="76"/>
        <v>0.91118399712506792</v>
      </c>
      <c r="EI137">
        <f t="shared" ca="1" si="77"/>
        <v>0.85094431511426127</v>
      </c>
      <c r="EJ137">
        <f t="shared" ca="1" si="78"/>
        <v>0.78479107013647731</v>
      </c>
      <c r="EK137">
        <f t="shared" ca="1" si="79"/>
        <v>0.72792864850407657</v>
      </c>
      <c r="EL137">
        <f t="shared" ca="1" si="80"/>
        <v>0.67847225590649551</v>
      </c>
      <c r="EM137">
        <f t="shared" ca="1" si="81"/>
        <v>0.63230378713076307</v>
      </c>
      <c r="EN137">
        <f t="shared" ca="1" si="82"/>
        <v>0.58913243843924423</v>
      </c>
      <c r="EO137">
        <f t="shared" ca="1" si="83"/>
        <v>0.55492458093871244</v>
      </c>
      <c r="EP137">
        <f t="shared" ca="1" si="84"/>
        <v>0.54211665321317337</v>
      </c>
      <c r="EQ137">
        <f t="shared" ca="1" si="85"/>
        <v>0.5291084083269999</v>
      </c>
      <c r="ER137">
        <f t="shared" ca="1" si="86"/>
        <v>0.50090364039153612</v>
      </c>
      <c r="ES137">
        <f t="shared" ca="1" si="87"/>
        <v>0.49314246697999331</v>
      </c>
      <c r="ET137">
        <f t="shared" ca="1" si="88"/>
        <v>0.4712816266698594</v>
      </c>
      <c r="EU137">
        <f t="shared" ca="1" si="89"/>
        <v>0.45367089585125875</v>
      </c>
      <c r="EV137">
        <f t="shared" ca="1" si="90"/>
        <v>0.43822211089988539</v>
      </c>
      <c r="EW137">
        <f t="shared" ca="1" si="91"/>
        <v>0.41723446367963968</v>
      </c>
      <c r="EX137">
        <f t="shared" ca="1" si="92"/>
        <v>0.39963229453895499</v>
      </c>
      <c r="EY137">
        <f t="shared" ca="1" si="93"/>
        <v>0.38768425642808335</v>
      </c>
      <c r="EZ137">
        <f t="shared" ca="1" si="94"/>
        <v>0.37180573496676628</v>
      </c>
      <c r="FA137">
        <f t="shared" ca="1" si="95"/>
        <v>0.35725231092585452</v>
      </c>
      <c r="FB137">
        <f t="shared" ca="1" si="96"/>
        <v>0.34504800516871703</v>
      </c>
      <c r="FC137">
        <f t="shared" ca="1" si="97"/>
        <v>0.33270797846563727</v>
      </c>
      <c r="FD137">
        <f t="shared" ca="1" si="98"/>
        <v>0.32241949753710974</v>
      </c>
    </row>
    <row r="138" spans="1:160" x14ac:dyDescent="0.25">
      <c r="A138" s="3" t="s">
        <v>124</v>
      </c>
      <c r="B138">
        <f>IF(countries_cumulative!D137&gt;=50,1,0)</f>
        <v>0</v>
      </c>
      <c r="C138">
        <f>IF(countries_cumulative!E137&gt;=50,1,0)</f>
        <v>0</v>
      </c>
      <c r="D138">
        <f>IF(countries_cumulative!F137&gt;=50,1,0)</f>
        <v>0</v>
      </c>
      <c r="E138">
        <f>IF(countries_cumulative!G137&gt;=50,1,0)</f>
        <v>0</v>
      </c>
      <c r="F138">
        <f>IF(countries_cumulative!H137&gt;=50,1,0)</f>
        <v>0</v>
      </c>
      <c r="G138">
        <f>IF(countries_cumulative!I137&gt;=50,1,0)</f>
        <v>0</v>
      </c>
      <c r="H138">
        <f>IF(countries_cumulative!J137&gt;=50,1,0)</f>
        <v>0</v>
      </c>
      <c r="I138">
        <f>IF(countries_cumulative!K137&gt;=50,1,0)</f>
        <v>0</v>
      </c>
      <c r="J138">
        <f>IF(countries_cumulative!L137&gt;=50,1,0)</f>
        <v>0</v>
      </c>
      <c r="K138">
        <f>IF(countries_cumulative!M137&gt;=50,1,0)</f>
        <v>0</v>
      </c>
      <c r="L138">
        <f>IF(countries_cumulative!N137&gt;=50,1,0)</f>
        <v>0</v>
      </c>
      <c r="M138">
        <f>IF(countries_cumulative!O137&gt;=50,1,0)</f>
        <v>0</v>
      </c>
      <c r="N138">
        <f>IF(countries_cumulative!P137&gt;=50,1,0)</f>
        <v>0</v>
      </c>
      <c r="O138">
        <f>IF(countries_cumulative!Q137&gt;=50,1,0)</f>
        <v>0</v>
      </c>
      <c r="P138">
        <f>IF(countries_cumulative!R137&gt;=50,1,0)</f>
        <v>0</v>
      </c>
      <c r="Q138">
        <f>IF(countries_cumulative!S137&gt;=50,1,0)</f>
        <v>0</v>
      </c>
      <c r="R138">
        <f>IF(countries_cumulative!T137&gt;=50,1,0)</f>
        <v>0</v>
      </c>
      <c r="S138">
        <f>IF(countries_cumulative!U137&gt;=50,1,0)</f>
        <v>0</v>
      </c>
      <c r="T138">
        <f>IF(countries_cumulative!V137&gt;=50,1,0)</f>
        <v>0</v>
      </c>
      <c r="U138">
        <f>IF(countries_cumulative!W137&gt;=50,1,0)</f>
        <v>0</v>
      </c>
      <c r="V138">
        <f>IF(countries_cumulative!X137&gt;=50,1,0)</f>
        <v>0</v>
      </c>
      <c r="W138">
        <f>IF(countries_cumulative!Y137&gt;=50,1,0)</f>
        <v>0</v>
      </c>
      <c r="X138">
        <f>IF(countries_cumulative!Z137&gt;=50,1,0)</f>
        <v>0</v>
      </c>
      <c r="Y138">
        <f>IF(countries_cumulative!AA137&gt;=50,1,0)</f>
        <v>0</v>
      </c>
      <c r="Z138">
        <f>IF(countries_cumulative!AB137&gt;=50,1,0)</f>
        <v>0</v>
      </c>
      <c r="AA138">
        <f>IF(countries_cumulative!AC137&gt;=50,1,0)</f>
        <v>0</v>
      </c>
      <c r="AB138">
        <f>IF(countries_cumulative!AD137&gt;=50,1,0)</f>
        <v>0</v>
      </c>
      <c r="AC138">
        <f>IF(countries_cumulative!AE137&gt;=50,1,0)</f>
        <v>0</v>
      </c>
      <c r="AD138">
        <f>IF(countries_cumulative!AF137&gt;=50,1,0)</f>
        <v>0</v>
      </c>
      <c r="AE138">
        <f>IF(countries_cumulative!AG137&gt;=50,1,0)</f>
        <v>0</v>
      </c>
      <c r="AF138">
        <f>IF(countries_cumulative!AH137&gt;=50,1,0)</f>
        <v>0</v>
      </c>
      <c r="AG138">
        <f>IF(countries_cumulative!AI137&gt;=50,1,0)</f>
        <v>0</v>
      </c>
      <c r="AH138">
        <f>IF(countries_cumulative!AJ137&gt;=50,1,0)</f>
        <v>0</v>
      </c>
      <c r="AI138">
        <f>IF(countries_cumulative!AK137&gt;=50,1,0)</f>
        <v>0</v>
      </c>
      <c r="AJ138">
        <f>IF(countries_cumulative!AL137&gt;=50,1,0)</f>
        <v>0</v>
      </c>
      <c r="AK138">
        <f>IF(countries_cumulative!AM137&gt;=50,1,0)</f>
        <v>0</v>
      </c>
      <c r="AL138">
        <f>IF(countries_cumulative!AN137&gt;=50,1,0)</f>
        <v>0</v>
      </c>
      <c r="AM138">
        <f>IF(countries_cumulative!AO137&gt;=50,1,0)</f>
        <v>0</v>
      </c>
      <c r="AN138">
        <f>IF(countries_cumulative!AP137&gt;=50,1,0)</f>
        <v>0</v>
      </c>
      <c r="AO138">
        <f>IF(countries_cumulative!AQ137&gt;=50,1,0)</f>
        <v>0</v>
      </c>
      <c r="AP138">
        <f>IF(countries_cumulative!AR137&gt;=50,1,0)</f>
        <v>0</v>
      </c>
      <c r="AQ138">
        <f>IF(countries_cumulative!AS137&gt;=50,1,0)</f>
        <v>0</v>
      </c>
      <c r="AR138">
        <f>IF(countries_cumulative!AT137&gt;=50,1,0)</f>
        <v>0</v>
      </c>
      <c r="AS138">
        <f>IF(countries_cumulative!AU137&gt;=50,1,0)</f>
        <v>0</v>
      </c>
      <c r="AT138">
        <f>IF(countries_cumulative!AV137&gt;=50,1,0)</f>
        <v>0</v>
      </c>
      <c r="AU138">
        <f>IF(countries_cumulative!AW137&gt;=50,1,0)</f>
        <v>0</v>
      </c>
      <c r="AV138">
        <f>IF(countries_cumulative!AX137&gt;=50,1,0)</f>
        <v>0</v>
      </c>
      <c r="AW138">
        <f>IF(countries_cumulative!AY137&gt;=50,1,0)</f>
        <v>0</v>
      </c>
      <c r="AX138">
        <f>IF(countries_cumulative!AZ137&gt;=50,1,0)</f>
        <v>0</v>
      </c>
      <c r="AY138">
        <f>IF(countries_cumulative!BA137&gt;=50,1,0)</f>
        <v>0</v>
      </c>
      <c r="AZ138">
        <f>IF(countries_cumulative!BB137&gt;=50,1,0)</f>
        <v>0</v>
      </c>
      <c r="BA138">
        <f>IF(countries_cumulative!BC137&gt;=50,1,0)</f>
        <v>1</v>
      </c>
      <c r="BB138">
        <f>IF(countries_cumulative!BD137&gt;=50,1,0)</f>
        <v>1</v>
      </c>
      <c r="BC138">
        <f>IF(countries_cumulative!BE137&gt;=50,1,0)</f>
        <v>1</v>
      </c>
      <c r="BD138">
        <f>IF(countries_cumulative!BF137&gt;=50,1,0)</f>
        <v>1</v>
      </c>
      <c r="BE138">
        <f>IF(countries_cumulative!BG137&gt;=50,1,0)</f>
        <v>1</v>
      </c>
      <c r="BF138">
        <f>IF(countries_cumulative!BH137&gt;=50,1,0)</f>
        <v>1</v>
      </c>
      <c r="BG138">
        <f>IF(countries_cumulative!BI137&gt;=50,1,0)</f>
        <v>1</v>
      </c>
      <c r="BH138">
        <f>IF(countries_cumulative!BJ137&gt;=50,1,0)</f>
        <v>1</v>
      </c>
      <c r="BI138">
        <f>IF(countries_cumulative!BK137&gt;=50,1,0)</f>
        <v>1</v>
      </c>
      <c r="BJ138">
        <f>IF(countries_cumulative!BL137&gt;=50,1,0)</f>
        <v>1</v>
      </c>
      <c r="BK138">
        <f>IF(countries_cumulative!BM137&gt;=50,1,0)</f>
        <v>1</v>
      </c>
      <c r="BL138">
        <f>IF(countries_cumulative!BN137&gt;=50,1,0)</f>
        <v>1</v>
      </c>
      <c r="BM138">
        <f>IF(countries_cumulative!BO137&gt;=50,1,0)</f>
        <v>1</v>
      </c>
      <c r="BN138">
        <f>IF(countries_cumulative!BP137&gt;=50,1,0)</f>
        <v>1</v>
      </c>
      <c r="BO138">
        <f>IF(countries_cumulative!BQ137&gt;=50,1,0)</f>
        <v>1</v>
      </c>
      <c r="BP138">
        <f>IF(countries_cumulative!BR137&gt;=50,1,0)</f>
        <v>1</v>
      </c>
      <c r="BQ138">
        <f>IF(countries_cumulative!BS137&gt;=50,1,0)</f>
        <v>1</v>
      </c>
      <c r="BR138">
        <f>IF(countries_cumulative!BT137&gt;=50,1,0)</f>
        <v>1</v>
      </c>
      <c r="BS138">
        <f>IF(countries_cumulative!BU137&gt;=50,1,0)</f>
        <v>1</v>
      </c>
      <c r="BT138">
        <f>IF(countries_cumulative!BV137&gt;=50,1,0)</f>
        <v>1</v>
      </c>
      <c r="BU138">
        <f>IF(countries_cumulative!BW137&gt;=50,1,0)</f>
        <v>1</v>
      </c>
      <c r="BV138">
        <f>IF(countries_cumulative!BX137&gt;=50,1,0)</f>
        <v>1</v>
      </c>
      <c r="BW138">
        <f>IF(countries_cumulative!BY137&gt;=50,1,0)</f>
        <v>1</v>
      </c>
      <c r="BX138">
        <f>IF(countries_cumulative!BZ137&gt;=50,1,0)</f>
        <v>1</v>
      </c>
      <c r="BY138">
        <f>IF(countries_cumulative!CA137&gt;=50,1,0)</f>
        <v>1</v>
      </c>
      <c r="BZ138">
        <f>IF(countries_cumulative!CB137&gt;=50,1,0)</f>
        <v>1</v>
      </c>
      <c r="CA138">
        <f>IF(countries_cumulative!CC137&gt;=50,1,0)</f>
        <v>1</v>
      </c>
      <c r="CB138">
        <f>IF(countries_cumulative!CD137&gt;=50,1,0)</f>
        <v>1</v>
      </c>
      <c r="CC138">
        <f>IF(countries_cumulative!CE137&gt;=50,1,0)</f>
        <v>1</v>
      </c>
      <c r="CD138">
        <f>IF(countries_cumulative!CF137&gt;=50,1,0)</f>
        <v>1</v>
      </c>
      <c r="CE138">
        <f>IF(countries_cumulative!CG137&gt;=50,1,0)</f>
        <v>1</v>
      </c>
      <c r="CF138">
        <f>IF(countries_cumulative!CH137&gt;=50,1,0)</f>
        <v>1</v>
      </c>
      <c r="CG138">
        <f>IF(countries_cumulative!CI137&gt;=50,1,0)</f>
        <v>1</v>
      </c>
      <c r="CH138">
        <f>IF(countries_cumulative!CJ137&gt;=50,1,0)</f>
        <v>1</v>
      </c>
      <c r="CI138">
        <f>IF(countries_cumulative!CK137&gt;=50,1,0)</f>
        <v>1</v>
      </c>
      <c r="CJ138">
        <f>IF(countries_cumulative!CL137&gt;=50,1,0)</f>
        <v>1</v>
      </c>
      <c r="CK138">
        <f>IF(countries_cumulative!CM137&gt;=50,1,0)</f>
        <v>1</v>
      </c>
      <c r="CL138">
        <f>IF(countries_cumulative!CN137&gt;=50,1,0)</f>
        <v>1</v>
      </c>
      <c r="CM138">
        <f>IF(countries_cumulative!CO137&gt;=50,1,0)</f>
        <v>1</v>
      </c>
      <c r="CN138">
        <f>IF(countries_cumulative!CP137&gt;=50,1,0)</f>
        <v>1</v>
      </c>
      <c r="CP138">
        <f t="shared" si="102"/>
        <v>51</v>
      </c>
      <c r="CQ138" t="str">
        <f t="shared" si="103"/>
        <v>Poland</v>
      </c>
      <c r="CR138">
        <f ca="1">OFFSET(countries_cumulative!$D137,0,$CP138+CR$1)</f>
        <v>68</v>
      </c>
      <c r="CS138">
        <f ca="1">OFFSET(countries_cumulative!$D137,0,$CP138+CS$1)</f>
        <v>103</v>
      </c>
      <c r="CT138">
        <f ca="1">OFFSET(countries_cumulative!$D137,0,$CP138+CT$1)</f>
        <v>119</v>
      </c>
      <c r="CU138">
        <f ca="1">OFFSET(countries_cumulative!$D137,0,$CP138+CU$1)</f>
        <v>177</v>
      </c>
      <c r="CV138">
        <f ca="1">OFFSET(countries_cumulative!$D137,0,$CP138+CV$1)</f>
        <v>238</v>
      </c>
      <c r="CW138">
        <f ca="1">OFFSET(countries_cumulative!$D137,0,$CP138+CW$1)</f>
        <v>251</v>
      </c>
      <c r="CX138">
        <f ca="1">OFFSET(countries_cumulative!$D137,0,$CP138+CX$1)</f>
        <v>355</v>
      </c>
      <c r="CY138">
        <f ca="1">OFFSET(countries_cumulative!$D137,0,$CP138+CY$1)</f>
        <v>425</v>
      </c>
      <c r="CZ138">
        <f ca="1">OFFSET(countries_cumulative!$D137,0,$CP138+CZ$1)</f>
        <v>536</v>
      </c>
      <c r="DA138">
        <f ca="1">OFFSET(countries_cumulative!$D137,0,$CP138+DA$1)</f>
        <v>634</v>
      </c>
      <c r="DB138">
        <f ca="1">OFFSET(countries_cumulative!$D137,0,$CP138+DB$1)</f>
        <v>749</v>
      </c>
      <c r="DC138">
        <f ca="1">OFFSET(countries_cumulative!$D137,0,$CP138+DC$1)</f>
        <v>901</v>
      </c>
      <c r="DD138">
        <f ca="1">OFFSET(countries_cumulative!$D137,0,$CP138+DD$1)</f>
        <v>1051</v>
      </c>
      <c r="DE138">
        <f ca="1">OFFSET(countries_cumulative!$D137,0,$CP138+DE$1)</f>
        <v>1221</v>
      </c>
      <c r="DF138">
        <f ca="1">OFFSET(countries_cumulative!$D137,0,$CP138+DF$1)</f>
        <v>1389</v>
      </c>
      <c r="DG138">
        <f ca="1">OFFSET(countries_cumulative!$D137,0,$CP138+DG$1)</f>
        <v>1638</v>
      </c>
      <c r="DH138">
        <f ca="1">OFFSET(countries_cumulative!$D137,0,$CP138+DH$1)</f>
        <v>1862</v>
      </c>
      <c r="DI138">
        <f ca="1">OFFSET(countries_cumulative!$D137,0,$CP138+DI$1)</f>
        <v>2055</v>
      </c>
      <c r="DJ138">
        <f ca="1">OFFSET(countries_cumulative!$D137,0,$CP138+DJ$1)</f>
        <v>2311</v>
      </c>
      <c r="DK138">
        <f ca="1">OFFSET(countries_cumulative!$D137,0,$CP138+DK$1)</f>
        <v>2554</v>
      </c>
      <c r="DL138">
        <f ca="1">OFFSET(countries_cumulative!$D137,0,$CP138+DL$1)</f>
        <v>2946</v>
      </c>
      <c r="DM138">
        <f ca="1">OFFSET(countries_cumulative!$D137,0,$CP138+DM$1)</f>
        <v>3383</v>
      </c>
      <c r="DN138">
        <f ca="1">OFFSET(countries_cumulative!$D137,0,$CP138+DN$1)</f>
        <v>3627</v>
      </c>
      <c r="DO138">
        <f ca="1">OFFSET(countries_cumulative!$D137,0,$CP138+DO$1)</f>
        <v>4102</v>
      </c>
      <c r="DP138">
        <f ca="1">OFFSET(countries_cumulative!$D137,0,$CP138+DP$1)</f>
        <v>4413</v>
      </c>
      <c r="DQ138">
        <f ca="1">OFFSET(countries_cumulative!$D137,0,$CP138+DQ$1)</f>
        <v>4848</v>
      </c>
      <c r="DR138">
        <f ca="1">OFFSET(countries_cumulative!$D137,0,$CP138+DR$1)</f>
        <v>5205</v>
      </c>
      <c r="DS138">
        <f ca="1">OFFSET(countries_cumulative!$D137,0,$CP138+DS$1)</f>
        <v>5575</v>
      </c>
      <c r="DT138">
        <f ca="1">OFFSET(countries_cumulative!$D137,0,$CP138+DT$1)</f>
        <v>5955</v>
      </c>
      <c r="DU138">
        <f ca="1">OFFSET(countries_cumulative!$D137,0,$CP138+DU$1)</f>
        <v>6356</v>
      </c>
      <c r="DV138">
        <f ca="1">OFFSET(countries_cumulative!$D137,0,$CP138+DV$1)</f>
        <v>6674</v>
      </c>
      <c r="DW138" s="3" t="s">
        <v>124</v>
      </c>
      <c r="DX138">
        <f t="shared" ca="1" si="104"/>
        <v>0.34069900060636593</v>
      </c>
      <c r="DZ138" t="s">
        <v>124</v>
      </c>
      <c r="EA138">
        <f t="shared" ca="1" si="105"/>
        <v>34</v>
      </c>
      <c r="EB138">
        <f t="shared" ca="1" si="106"/>
        <v>6.1414284285428504</v>
      </c>
      <c r="EC138">
        <f t="shared" ca="1" si="99"/>
        <v>3.7768561810350159</v>
      </c>
      <c r="ED138">
        <f t="shared" ca="1" si="100"/>
        <v>2.6108731368472777</v>
      </c>
      <c r="EE138">
        <f t="shared" ca="1" si="101"/>
        <v>1.8345897864376162</v>
      </c>
      <c r="EF138">
        <f t="shared" ca="1" si="74"/>
        <v>1.5683072799222213</v>
      </c>
      <c r="EG138">
        <f t="shared" ca="1" si="75"/>
        <v>1.3156178464709631</v>
      </c>
      <c r="EH138">
        <f t="shared" ca="1" si="76"/>
        <v>1.1566552733394917</v>
      </c>
      <c r="EI138">
        <f t="shared" ca="1" si="77"/>
        <v>1.0224066859462586</v>
      </c>
      <c r="EJ138">
        <f t="shared" ca="1" si="78"/>
        <v>0.92005960650972596</v>
      </c>
      <c r="EK138">
        <f t="shared" ca="1" si="79"/>
        <v>0.84294842631053291</v>
      </c>
      <c r="EL138">
        <f t="shared" ca="1" si="80"/>
        <v>0.77574033600972214</v>
      </c>
      <c r="EM138">
        <f t="shared" ca="1" si="81"/>
        <v>0.71998766096792832</v>
      </c>
      <c r="EN138">
        <f t="shared" ca="1" si="82"/>
        <v>0.67078908655501923</v>
      </c>
      <c r="EO138">
        <f t="shared" ca="1" si="83"/>
        <v>0.63327749079718387</v>
      </c>
      <c r="EP138">
        <f t="shared" ca="1" si="84"/>
        <v>0.59721692075733723</v>
      </c>
      <c r="EQ138">
        <f t="shared" ca="1" si="85"/>
        <v>0.56318953609774591</v>
      </c>
      <c r="ER138">
        <f t="shared" ca="1" si="86"/>
        <v>0.53517249899044539</v>
      </c>
      <c r="ES138">
        <f t="shared" ca="1" si="87"/>
        <v>0.50907416966053098</v>
      </c>
      <c r="ET138">
        <f t="shared" ca="1" si="88"/>
        <v>0.48920518444429151</v>
      </c>
      <c r="EU138">
        <f t="shared" ca="1" si="89"/>
        <v>0.47109958507037364</v>
      </c>
      <c r="EV138">
        <f t="shared" ca="1" si="90"/>
        <v>0.45018697268069729</v>
      </c>
      <c r="EW138">
        <f t="shared" ca="1" si="91"/>
        <v>0.43473312646411966</v>
      </c>
      <c r="EX138">
        <f t="shared" ca="1" si="92"/>
        <v>0.4176953259869467</v>
      </c>
      <c r="EY138">
        <f t="shared" ca="1" si="93"/>
        <v>0.40338592282254271</v>
      </c>
      <c r="EZ138">
        <f t="shared" ca="1" si="94"/>
        <v>0.38905550086840512</v>
      </c>
      <c r="FA138">
        <f t="shared" ca="1" si="95"/>
        <v>0.37579082937061958</v>
      </c>
      <c r="FB138">
        <f t="shared" ca="1" si="96"/>
        <v>0.36344954931655304</v>
      </c>
      <c r="FC138">
        <f t="shared" ca="1" si="97"/>
        <v>0.352020232743121</v>
      </c>
      <c r="FD138">
        <f t="shared" ca="1" si="98"/>
        <v>0.34069900060636593</v>
      </c>
    </row>
    <row r="139" spans="1:160" x14ac:dyDescent="0.25">
      <c r="A139" s="3" t="s">
        <v>125</v>
      </c>
      <c r="B139">
        <f>IF(countries_cumulative!D138&gt;=50,1,0)</f>
        <v>0</v>
      </c>
      <c r="C139">
        <f>IF(countries_cumulative!E138&gt;=50,1,0)</f>
        <v>0</v>
      </c>
      <c r="D139">
        <f>IF(countries_cumulative!F138&gt;=50,1,0)</f>
        <v>0</v>
      </c>
      <c r="E139">
        <f>IF(countries_cumulative!G138&gt;=50,1,0)</f>
        <v>0</v>
      </c>
      <c r="F139">
        <f>IF(countries_cumulative!H138&gt;=50,1,0)</f>
        <v>0</v>
      </c>
      <c r="G139">
        <f>IF(countries_cumulative!I138&gt;=50,1,0)</f>
        <v>0</v>
      </c>
      <c r="H139">
        <f>IF(countries_cumulative!J138&gt;=50,1,0)</f>
        <v>0</v>
      </c>
      <c r="I139">
        <f>IF(countries_cumulative!K138&gt;=50,1,0)</f>
        <v>0</v>
      </c>
      <c r="J139">
        <f>IF(countries_cumulative!L138&gt;=50,1,0)</f>
        <v>0</v>
      </c>
      <c r="K139">
        <f>IF(countries_cumulative!M138&gt;=50,1,0)</f>
        <v>0</v>
      </c>
      <c r="L139">
        <f>IF(countries_cumulative!N138&gt;=50,1,0)</f>
        <v>0</v>
      </c>
      <c r="M139">
        <f>IF(countries_cumulative!O138&gt;=50,1,0)</f>
        <v>0</v>
      </c>
      <c r="N139">
        <f>IF(countries_cumulative!P138&gt;=50,1,0)</f>
        <v>0</v>
      </c>
      <c r="O139">
        <f>IF(countries_cumulative!Q138&gt;=50,1,0)</f>
        <v>0</v>
      </c>
      <c r="P139">
        <f>IF(countries_cumulative!R138&gt;=50,1,0)</f>
        <v>0</v>
      </c>
      <c r="Q139">
        <f>IF(countries_cumulative!S138&gt;=50,1,0)</f>
        <v>0</v>
      </c>
      <c r="R139">
        <f>IF(countries_cumulative!T138&gt;=50,1,0)</f>
        <v>0</v>
      </c>
      <c r="S139">
        <f>IF(countries_cumulative!U138&gt;=50,1,0)</f>
        <v>0</v>
      </c>
      <c r="T139">
        <f>IF(countries_cumulative!V138&gt;=50,1,0)</f>
        <v>0</v>
      </c>
      <c r="U139">
        <f>IF(countries_cumulative!W138&gt;=50,1,0)</f>
        <v>0</v>
      </c>
      <c r="V139">
        <f>IF(countries_cumulative!X138&gt;=50,1,0)</f>
        <v>0</v>
      </c>
      <c r="W139">
        <f>IF(countries_cumulative!Y138&gt;=50,1,0)</f>
        <v>0</v>
      </c>
      <c r="X139">
        <f>IF(countries_cumulative!Z138&gt;=50,1,0)</f>
        <v>0</v>
      </c>
      <c r="Y139">
        <f>IF(countries_cumulative!AA138&gt;=50,1,0)</f>
        <v>0</v>
      </c>
      <c r="Z139">
        <f>IF(countries_cumulative!AB138&gt;=50,1,0)</f>
        <v>0</v>
      </c>
      <c r="AA139">
        <f>IF(countries_cumulative!AC138&gt;=50,1,0)</f>
        <v>0</v>
      </c>
      <c r="AB139">
        <f>IF(countries_cumulative!AD138&gt;=50,1,0)</f>
        <v>0</v>
      </c>
      <c r="AC139">
        <f>IF(countries_cumulative!AE138&gt;=50,1,0)</f>
        <v>0</v>
      </c>
      <c r="AD139">
        <f>IF(countries_cumulative!AF138&gt;=50,1,0)</f>
        <v>0</v>
      </c>
      <c r="AE139">
        <f>IF(countries_cumulative!AG138&gt;=50,1,0)</f>
        <v>0</v>
      </c>
      <c r="AF139">
        <f>IF(countries_cumulative!AH138&gt;=50,1,0)</f>
        <v>0</v>
      </c>
      <c r="AG139">
        <f>IF(countries_cumulative!AI138&gt;=50,1,0)</f>
        <v>0</v>
      </c>
      <c r="AH139">
        <f>IF(countries_cumulative!AJ138&gt;=50,1,0)</f>
        <v>0</v>
      </c>
      <c r="AI139">
        <f>IF(countries_cumulative!AK138&gt;=50,1,0)</f>
        <v>0</v>
      </c>
      <c r="AJ139">
        <f>IF(countries_cumulative!AL138&gt;=50,1,0)</f>
        <v>0</v>
      </c>
      <c r="AK139">
        <f>IF(countries_cumulative!AM138&gt;=50,1,0)</f>
        <v>0</v>
      </c>
      <c r="AL139">
        <f>IF(countries_cumulative!AN138&gt;=50,1,0)</f>
        <v>0</v>
      </c>
      <c r="AM139">
        <f>IF(countries_cumulative!AO138&gt;=50,1,0)</f>
        <v>0</v>
      </c>
      <c r="AN139">
        <f>IF(countries_cumulative!AP138&gt;=50,1,0)</f>
        <v>0</v>
      </c>
      <c r="AO139">
        <f>IF(countries_cumulative!AQ138&gt;=50,1,0)</f>
        <v>0</v>
      </c>
      <c r="AP139">
        <f>IF(countries_cumulative!AR138&gt;=50,1,0)</f>
        <v>0</v>
      </c>
      <c r="AQ139">
        <f>IF(countries_cumulative!AS138&gt;=50,1,0)</f>
        <v>0</v>
      </c>
      <c r="AR139">
        <f>IF(countries_cumulative!AT138&gt;=50,1,0)</f>
        <v>0</v>
      </c>
      <c r="AS139">
        <f>IF(countries_cumulative!AU138&gt;=50,1,0)</f>
        <v>0</v>
      </c>
      <c r="AT139">
        <f>IF(countries_cumulative!AV138&gt;=50,1,0)</f>
        <v>0</v>
      </c>
      <c r="AU139">
        <f>IF(countries_cumulative!AW138&gt;=50,1,0)</f>
        <v>0</v>
      </c>
      <c r="AV139">
        <f>IF(countries_cumulative!AX138&gt;=50,1,0)</f>
        <v>0</v>
      </c>
      <c r="AW139">
        <f>IF(countries_cumulative!AY138&gt;=50,1,0)</f>
        <v>0</v>
      </c>
      <c r="AX139">
        <f>IF(countries_cumulative!AZ138&gt;=50,1,0)</f>
        <v>0</v>
      </c>
      <c r="AY139">
        <f>IF(countries_cumulative!BA138&gt;=50,1,0)</f>
        <v>1</v>
      </c>
      <c r="AZ139">
        <f>IF(countries_cumulative!BB138&gt;=50,1,0)</f>
        <v>1</v>
      </c>
      <c r="BA139">
        <f>IF(countries_cumulative!BC138&gt;=50,1,0)</f>
        <v>1</v>
      </c>
      <c r="BB139">
        <f>IF(countries_cumulative!BD138&gt;=50,1,0)</f>
        <v>1</v>
      </c>
      <c r="BC139">
        <f>IF(countries_cumulative!BE138&gt;=50,1,0)</f>
        <v>1</v>
      </c>
      <c r="BD139">
        <f>IF(countries_cumulative!BF138&gt;=50,1,0)</f>
        <v>1</v>
      </c>
      <c r="BE139">
        <f>IF(countries_cumulative!BG138&gt;=50,1,0)</f>
        <v>1</v>
      </c>
      <c r="BF139">
        <f>IF(countries_cumulative!BH138&gt;=50,1,0)</f>
        <v>1</v>
      </c>
      <c r="BG139">
        <f>IF(countries_cumulative!BI138&gt;=50,1,0)</f>
        <v>1</v>
      </c>
      <c r="BH139">
        <f>IF(countries_cumulative!BJ138&gt;=50,1,0)</f>
        <v>1</v>
      </c>
      <c r="BI139">
        <f>IF(countries_cumulative!BK138&gt;=50,1,0)</f>
        <v>1</v>
      </c>
      <c r="BJ139">
        <f>IF(countries_cumulative!BL138&gt;=50,1,0)</f>
        <v>1</v>
      </c>
      <c r="BK139">
        <f>IF(countries_cumulative!BM138&gt;=50,1,0)</f>
        <v>1</v>
      </c>
      <c r="BL139">
        <f>IF(countries_cumulative!BN138&gt;=50,1,0)</f>
        <v>1</v>
      </c>
      <c r="BM139">
        <f>IF(countries_cumulative!BO138&gt;=50,1,0)</f>
        <v>1</v>
      </c>
      <c r="BN139">
        <f>IF(countries_cumulative!BP138&gt;=50,1,0)</f>
        <v>1</v>
      </c>
      <c r="BO139">
        <f>IF(countries_cumulative!BQ138&gt;=50,1,0)</f>
        <v>1</v>
      </c>
      <c r="BP139">
        <f>IF(countries_cumulative!BR138&gt;=50,1,0)</f>
        <v>1</v>
      </c>
      <c r="BQ139">
        <f>IF(countries_cumulative!BS138&gt;=50,1,0)</f>
        <v>1</v>
      </c>
      <c r="BR139">
        <f>IF(countries_cumulative!BT138&gt;=50,1,0)</f>
        <v>1</v>
      </c>
      <c r="BS139">
        <f>IF(countries_cumulative!BU138&gt;=50,1,0)</f>
        <v>1</v>
      </c>
      <c r="BT139">
        <f>IF(countries_cumulative!BV138&gt;=50,1,0)</f>
        <v>1</v>
      </c>
      <c r="BU139">
        <f>IF(countries_cumulative!BW138&gt;=50,1,0)</f>
        <v>1</v>
      </c>
      <c r="BV139">
        <f>IF(countries_cumulative!BX138&gt;=50,1,0)</f>
        <v>1</v>
      </c>
      <c r="BW139">
        <f>IF(countries_cumulative!BY138&gt;=50,1,0)</f>
        <v>1</v>
      </c>
      <c r="BX139">
        <f>IF(countries_cumulative!BZ138&gt;=50,1,0)</f>
        <v>1</v>
      </c>
      <c r="BY139">
        <f>IF(countries_cumulative!CA138&gt;=50,1,0)</f>
        <v>1</v>
      </c>
      <c r="BZ139">
        <f>IF(countries_cumulative!CB138&gt;=50,1,0)</f>
        <v>1</v>
      </c>
      <c r="CA139">
        <f>IF(countries_cumulative!CC138&gt;=50,1,0)</f>
        <v>1</v>
      </c>
      <c r="CB139">
        <f>IF(countries_cumulative!CD138&gt;=50,1,0)</f>
        <v>1</v>
      </c>
      <c r="CC139">
        <f>IF(countries_cumulative!CE138&gt;=50,1,0)</f>
        <v>1</v>
      </c>
      <c r="CD139">
        <f>IF(countries_cumulative!CF138&gt;=50,1,0)</f>
        <v>1</v>
      </c>
      <c r="CE139">
        <f>IF(countries_cumulative!CG138&gt;=50,1,0)</f>
        <v>1</v>
      </c>
      <c r="CF139">
        <f>IF(countries_cumulative!CH138&gt;=50,1,0)</f>
        <v>1</v>
      </c>
      <c r="CG139">
        <f>IF(countries_cumulative!CI138&gt;=50,1,0)</f>
        <v>1</v>
      </c>
      <c r="CH139">
        <f>IF(countries_cumulative!CJ138&gt;=50,1,0)</f>
        <v>1</v>
      </c>
      <c r="CI139">
        <f>IF(countries_cumulative!CK138&gt;=50,1,0)</f>
        <v>1</v>
      </c>
      <c r="CJ139">
        <f>IF(countries_cumulative!CL138&gt;=50,1,0)</f>
        <v>1</v>
      </c>
      <c r="CK139">
        <f>IF(countries_cumulative!CM138&gt;=50,1,0)</f>
        <v>1</v>
      </c>
      <c r="CL139">
        <f>IF(countries_cumulative!CN138&gt;=50,1,0)</f>
        <v>1</v>
      </c>
      <c r="CM139">
        <f>IF(countries_cumulative!CO138&gt;=50,1,0)</f>
        <v>1</v>
      </c>
      <c r="CN139">
        <f>IF(countries_cumulative!CP138&gt;=50,1,0)</f>
        <v>1</v>
      </c>
      <c r="CP139">
        <f t="shared" si="102"/>
        <v>49</v>
      </c>
      <c r="CQ139" t="str">
        <f t="shared" si="103"/>
        <v>Portugal</v>
      </c>
      <c r="CR139">
        <f ca="1">OFFSET(countries_cumulative!$D138,0,$CP139+CR$1)</f>
        <v>59</v>
      </c>
      <c r="CS139">
        <f ca="1">OFFSET(countries_cumulative!$D138,0,$CP139+CS$1)</f>
        <v>59</v>
      </c>
      <c r="CT139">
        <f ca="1">OFFSET(countries_cumulative!$D138,0,$CP139+CT$1)</f>
        <v>112</v>
      </c>
      <c r="CU139">
        <f ca="1">OFFSET(countries_cumulative!$D138,0,$CP139+CU$1)</f>
        <v>169</v>
      </c>
      <c r="CV139">
        <f ca="1">OFFSET(countries_cumulative!$D138,0,$CP139+CV$1)</f>
        <v>245</v>
      </c>
      <c r="CW139">
        <f ca="1">OFFSET(countries_cumulative!$D138,0,$CP139+CW$1)</f>
        <v>331</v>
      </c>
      <c r="CX139">
        <f ca="1">OFFSET(countries_cumulative!$D138,0,$CP139+CX$1)</f>
        <v>448</v>
      </c>
      <c r="CY139">
        <f ca="1">OFFSET(countries_cumulative!$D138,0,$CP139+CY$1)</f>
        <v>448</v>
      </c>
      <c r="CZ139">
        <f ca="1">OFFSET(countries_cumulative!$D138,0,$CP139+CZ$1)</f>
        <v>785</v>
      </c>
      <c r="DA139">
        <f ca="1">OFFSET(countries_cumulative!$D138,0,$CP139+DA$1)</f>
        <v>1020</v>
      </c>
      <c r="DB139">
        <f ca="1">OFFSET(countries_cumulative!$D138,0,$CP139+DB$1)</f>
        <v>1280</v>
      </c>
      <c r="DC139">
        <f ca="1">OFFSET(countries_cumulative!$D138,0,$CP139+DC$1)</f>
        <v>1600</v>
      </c>
      <c r="DD139">
        <f ca="1">OFFSET(countries_cumulative!$D138,0,$CP139+DD$1)</f>
        <v>2060</v>
      </c>
      <c r="DE139">
        <f ca="1">OFFSET(countries_cumulative!$D138,0,$CP139+DE$1)</f>
        <v>2362</v>
      </c>
      <c r="DF139">
        <f ca="1">OFFSET(countries_cumulative!$D138,0,$CP139+DF$1)</f>
        <v>2995</v>
      </c>
      <c r="DG139">
        <f ca="1">OFFSET(countries_cumulative!$D138,0,$CP139+DG$1)</f>
        <v>3544</v>
      </c>
      <c r="DH139">
        <f ca="1">OFFSET(countries_cumulative!$D138,0,$CP139+DH$1)</f>
        <v>4268</v>
      </c>
      <c r="DI139">
        <f ca="1">OFFSET(countries_cumulative!$D138,0,$CP139+DI$1)</f>
        <v>5170</v>
      </c>
      <c r="DJ139">
        <f ca="1">OFFSET(countries_cumulative!$D138,0,$CP139+DJ$1)</f>
        <v>5962</v>
      </c>
      <c r="DK139">
        <f ca="1">OFFSET(countries_cumulative!$D138,0,$CP139+DK$1)</f>
        <v>6408</v>
      </c>
      <c r="DL139">
        <f ca="1">OFFSET(countries_cumulative!$D138,0,$CP139+DL$1)</f>
        <v>7443</v>
      </c>
      <c r="DM139">
        <f ca="1">OFFSET(countries_cumulative!$D138,0,$CP139+DM$1)</f>
        <v>8251</v>
      </c>
      <c r="DN139">
        <f ca="1">OFFSET(countries_cumulative!$D138,0,$CP139+DN$1)</f>
        <v>9034</v>
      </c>
      <c r="DO139">
        <f ca="1">OFFSET(countries_cumulative!$D138,0,$CP139+DO$1)</f>
        <v>9886</v>
      </c>
      <c r="DP139">
        <f ca="1">OFFSET(countries_cumulative!$D138,0,$CP139+DP$1)</f>
        <v>10524</v>
      </c>
      <c r="DQ139">
        <f ca="1">OFFSET(countries_cumulative!$D138,0,$CP139+DQ$1)</f>
        <v>11278</v>
      </c>
      <c r="DR139">
        <f ca="1">OFFSET(countries_cumulative!$D138,0,$CP139+DR$1)</f>
        <v>11730</v>
      </c>
      <c r="DS139">
        <f ca="1">OFFSET(countries_cumulative!$D138,0,$CP139+DS$1)</f>
        <v>12442</v>
      </c>
      <c r="DT139">
        <f ca="1">OFFSET(countries_cumulative!$D138,0,$CP139+DT$1)</f>
        <v>13141</v>
      </c>
      <c r="DU139">
        <f ca="1">OFFSET(countries_cumulative!$D138,0,$CP139+DU$1)</f>
        <v>13956</v>
      </c>
      <c r="DV139">
        <f ca="1">OFFSET(countries_cumulative!$D138,0,$CP139+DV$1)</f>
        <v>15472</v>
      </c>
      <c r="DW139" s="3" t="s">
        <v>125</v>
      </c>
      <c r="DX139">
        <f t="shared" ca="1" si="104"/>
        <v>0.37910152681174436</v>
      </c>
      <c r="DZ139" t="s">
        <v>125</v>
      </c>
      <c r="EA139">
        <f t="shared" ca="1" si="105"/>
        <v>-1</v>
      </c>
      <c r="EB139">
        <f t="shared" ca="1" si="106"/>
        <v>6.2801098892805181</v>
      </c>
      <c r="EC139">
        <f t="shared" ca="1" si="99"/>
        <v>3.7914198570627837</v>
      </c>
      <c r="ED139">
        <f t="shared" ca="1" si="100"/>
        <v>2.6929908877474715</v>
      </c>
      <c r="EE139">
        <f t="shared" ca="1" si="101"/>
        <v>2.0684127650498225</v>
      </c>
      <c r="EF139">
        <f t="shared" ca="1" si="74"/>
        <v>1.7018315384295657</v>
      </c>
      <c r="EG139">
        <f t="shared" ca="1" si="75"/>
        <v>1.3441899526027909</v>
      </c>
      <c r="EH139">
        <f t="shared" ca="1" si="76"/>
        <v>1.2783323544369103</v>
      </c>
      <c r="EI139">
        <f t="shared" ca="1" si="77"/>
        <v>1.1449328953325426</v>
      </c>
      <c r="EJ139">
        <f t="shared" ca="1" si="78"/>
        <v>1.0355021544764695</v>
      </c>
      <c r="EK139">
        <f t="shared" ca="1" si="79"/>
        <v>0.94894794636734625</v>
      </c>
      <c r="EL139">
        <f t="shared" ca="1" si="80"/>
        <v>0.88409988930314909</v>
      </c>
      <c r="EM139">
        <f t="shared" ca="1" si="81"/>
        <v>0.81400297605257177</v>
      </c>
      <c r="EN139">
        <f t="shared" ca="1" si="82"/>
        <v>0.76887384665203284</v>
      </c>
      <c r="EO139">
        <f t="shared" ca="1" si="83"/>
        <v>0.72245090538564738</v>
      </c>
      <c r="EP139">
        <f t="shared" ca="1" si="84"/>
        <v>0.6846558052349645</v>
      </c>
      <c r="EQ139">
        <f t="shared" ca="1" si="85"/>
        <v>0.65252258906392435</v>
      </c>
      <c r="ER139">
        <f t="shared" ca="1" si="86"/>
        <v>0.6199590765128089</v>
      </c>
      <c r="ES139">
        <f t="shared" ca="1" si="87"/>
        <v>0.58541289287342768</v>
      </c>
      <c r="ET139">
        <f t="shared" ca="1" si="88"/>
        <v>0.56104198721225362</v>
      </c>
      <c r="EU139">
        <f t="shared" ca="1" si="89"/>
        <v>0.53586096304148856</v>
      </c>
      <c r="EV139">
        <f t="shared" ca="1" si="90"/>
        <v>0.51245821247469903</v>
      </c>
      <c r="EW139">
        <f t="shared" ca="1" si="91"/>
        <v>0.4913635342522058</v>
      </c>
      <c r="EX139">
        <f t="shared" ca="1" si="92"/>
        <v>0.47058162350704902</v>
      </c>
      <c r="EY139">
        <f t="shared" ca="1" si="93"/>
        <v>0.45210548515437665</v>
      </c>
      <c r="EZ139">
        <f t="shared" ca="1" si="94"/>
        <v>0.43359749490807786</v>
      </c>
      <c r="FA139">
        <f t="shared" ca="1" si="95"/>
        <v>0.41770588921133145</v>
      </c>
      <c r="FB139">
        <f t="shared" ca="1" si="96"/>
        <v>0.402891476492933</v>
      </c>
      <c r="FC139">
        <f t="shared" ca="1" si="97"/>
        <v>0.38950254579029853</v>
      </c>
      <c r="FD139">
        <f t="shared" ca="1" si="98"/>
        <v>0.37910152681174436</v>
      </c>
    </row>
    <row r="140" spans="1:160" x14ac:dyDescent="0.25">
      <c r="A140" s="3" t="s">
        <v>126</v>
      </c>
      <c r="B140">
        <f>IF(countries_cumulative!D139&gt;=50,1,0)</f>
        <v>0</v>
      </c>
      <c r="C140">
        <f>IF(countries_cumulative!E139&gt;=50,1,0)</f>
        <v>0</v>
      </c>
      <c r="D140">
        <f>IF(countries_cumulative!F139&gt;=50,1,0)</f>
        <v>0</v>
      </c>
      <c r="E140">
        <f>IF(countries_cumulative!G139&gt;=50,1,0)</f>
        <v>0</v>
      </c>
      <c r="F140">
        <f>IF(countries_cumulative!H139&gt;=50,1,0)</f>
        <v>0</v>
      </c>
      <c r="G140">
        <f>IF(countries_cumulative!I139&gt;=50,1,0)</f>
        <v>0</v>
      </c>
      <c r="H140">
        <f>IF(countries_cumulative!J139&gt;=50,1,0)</f>
        <v>0</v>
      </c>
      <c r="I140">
        <f>IF(countries_cumulative!K139&gt;=50,1,0)</f>
        <v>0</v>
      </c>
      <c r="J140">
        <f>IF(countries_cumulative!L139&gt;=50,1,0)</f>
        <v>0</v>
      </c>
      <c r="K140">
        <f>IF(countries_cumulative!M139&gt;=50,1,0)</f>
        <v>0</v>
      </c>
      <c r="L140">
        <f>IF(countries_cumulative!N139&gt;=50,1,0)</f>
        <v>0</v>
      </c>
      <c r="M140">
        <f>IF(countries_cumulative!O139&gt;=50,1,0)</f>
        <v>0</v>
      </c>
      <c r="N140">
        <f>IF(countries_cumulative!P139&gt;=50,1,0)</f>
        <v>0</v>
      </c>
      <c r="O140">
        <f>IF(countries_cumulative!Q139&gt;=50,1,0)</f>
        <v>0</v>
      </c>
      <c r="P140">
        <f>IF(countries_cumulative!R139&gt;=50,1,0)</f>
        <v>0</v>
      </c>
      <c r="Q140">
        <f>IF(countries_cumulative!S139&gt;=50,1,0)</f>
        <v>0</v>
      </c>
      <c r="R140">
        <f>IF(countries_cumulative!T139&gt;=50,1,0)</f>
        <v>0</v>
      </c>
      <c r="S140">
        <f>IF(countries_cumulative!U139&gt;=50,1,0)</f>
        <v>0</v>
      </c>
      <c r="T140">
        <f>IF(countries_cumulative!V139&gt;=50,1,0)</f>
        <v>0</v>
      </c>
      <c r="U140">
        <f>IF(countries_cumulative!W139&gt;=50,1,0)</f>
        <v>0</v>
      </c>
      <c r="V140">
        <f>IF(countries_cumulative!X139&gt;=50,1,0)</f>
        <v>0</v>
      </c>
      <c r="W140">
        <f>IF(countries_cumulative!Y139&gt;=50,1,0)</f>
        <v>0</v>
      </c>
      <c r="X140">
        <f>IF(countries_cumulative!Z139&gt;=50,1,0)</f>
        <v>0</v>
      </c>
      <c r="Y140">
        <f>IF(countries_cumulative!AA139&gt;=50,1,0)</f>
        <v>0</v>
      </c>
      <c r="Z140">
        <f>IF(countries_cumulative!AB139&gt;=50,1,0)</f>
        <v>0</v>
      </c>
      <c r="AA140">
        <f>IF(countries_cumulative!AC139&gt;=50,1,0)</f>
        <v>0</v>
      </c>
      <c r="AB140">
        <f>IF(countries_cumulative!AD139&gt;=50,1,0)</f>
        <v>0</v>
      </c>
      <c r="AC140">
        <f>IF(countries_cumulative!AE139&gt;=50,1,0)</f>
        <v>0</v>
      </c>
      <c r="AD140">
        <f>IF(countries_cumulative!AF139&gt;=50,1,0)</f>
        <v>0</v>
      </c>
      <c r="AE140">
        <f>IF(countries_cumulative!AG139&gt;=50,1,0)</f>
        <v>0</v>
      </c>
      <c r="AF140">
        <f>IF(countries_cumulative!AH139&gt;=50,1,0)</f>
        <v>0</v>
      </c>
      <c r="AG140">
        <f>IF(countries_cumulative!AI139&gt;=50,1,0)</f>
        <v>0</v>
      </c>
      <c r="AH140">
        <f>IF(countries_cumulative!AJ139&gt;=50,1,0)</f>
        <v>0</v>
      </c>
      <c r="AI140">
        <f>IF(countries_cumulative!AK139&gt;=50,1,0)</f>
        <v>0</v>
      </c>
      <c r="AJ140">
        <f>IF(countries_cumulative!AL139&gt;=50,1,0)</f>
        <v>0</v>
      </c>
      <c r="AK140">
        <f>IF(countries_cumulative!AM139&gt;=50,1,0)</f>
        <v>0</v>
      </c>
      <c r="AL140">
        <f>IF(countries_cumulative!AN139&gt;=50,1,0)</f>
        <v>0</v>
      </c>
      <c r="AM140">
        <f>IF(countries_cumulative!AO139&gt;=50,1,0)</f>
        <v>0</v>
      </c>
      <c r="AN140">
        <f>IF(countries_cumulative!AP139&gt;=50,1,0)</f>
        <v>0</v>
      </c>
      <c r="AO140">
        <f>IF(countries_cumulative!AQ139&gt;=50,1,0)</f>
        <v>0</v>
      </c>
      <c r="AP140">
        <f>IF(countries_cumulative!AR139&gt;=50,1,0)</f>
        <v>0</v>
      </c>
      <c r="AQ140">
        <f>IF(countries_cumulative!AS139&gt;=50,1,0)</f>
        <v>0</v>
      </c>
      <c r="AR140">
        <f>IF(countries_cumulative!AT139&gt;=50,1,0)</f>
        <v>0</v>
      </c>
      <c r="AS140">
        <f>IF(countries_cumulative!AU139&gt;=50,1,0)</f>
        <v>0</v>
      </c>
      <c r="AT140">
        <f>IF(countries_cumulative!AV139&gt;=50,1,0)</f>
        <v>0</v>
      </c>
      <c r="AU140">
        <f>IF(countries_cumulative!AW139&gt;=50,1,0)</f>
        <v>0</v>
      </c>
      <c r="AV140">
        <f>IF(countries_cumulative!AX139&gt;=50,1,0)</f>
        <v>0</v>
      </c>
      <c r="AW140">
        <f>IF(countries_cumulative!AY139&gt;=50,1,0)</f>
        <v>0</v>
      </c>
      <c r="AX140">
        <f>IF(countries_cumulative!AZ139&gt;=50,1,0)</f>
        <v>0</v>
      </c>
      <c r="AY140">
        <f>IF(countries_cumulative!BA139&gt;=50,1,0)</f>
        <v>1</v>
      </c>
      <c r="AZ140">
        <f>IF(countries_cumulative!BB139&gt;=50,1,0)</f>
        <v>1</v>
      </c>
      <c r="BA140">
        <f>IF(countries_cumulative!BC139&gt;=50,1,0)</f>
        <v>1</v>
      </c>
      <c r="BB140">
        <f>IF(countries_cumulative!BD139&gt;=50,1,0)</f>
        <v>1</v>
      </c>
      <c r="BC140">
        <f>IF(countries_cumulative!BE139&gt;=50,1,0)</f>
        <v>1</v>
      </c>
      <c r="BD140">
        <f>IF(countries_cumulative!BF139&gt;=50,1,0)</f>
        <v>1</v>
      </c>
      <c r="BE140">
        <f>IF(countries_cumulative!BG139&gt;=50,1,0)</f>
        <v>1</v>
      </c>
      <c r="BF140">
        <f>IF(countries_cumulative!BH139&gt;=50,1,0)</f>
        <v>1</v>
      </c>
      <c r="BG140">
        <f>IF(countries_cumulative!BI139&gt;=50,1,0)</f>
        <v>1</v>
      </c>
      <c r="BH140">
        <f>IF(countries_cumulative!BJ139&gt;=50,1,0)</f>
        <v>1</v>
      </c>
      <c r="BI140">
        <f>IF(countries_cumulative!BK139&gt;=50,1,0)</f>
        <v>1</v>
      </c>
      <c r="BJ140">
        <f>IF(countries_cumulative!BL139&gt;=50,1,0)</f>
        <v>1</v>
      </c>
      <c r="BK140">
        <f>IF(countries_cumulative!BM139&gt;=50,1,0)</f>
        <v>1</v>
      </c>
      <c r="BL140">
        <f>IF(countries_cumulative!BN139&gt;=50,1,0)</f>
        <v>1</v>
      </c>
      <c r="BM140">
        <f>IF(countries_cumulative!BO139&gt;=50,1,0)</f>
        <v>1</v>
      </c>
      <c r="BN140">
        <f>IF(countries_cumulative!BP139&gt;=50,1,0)</f>
        <v>1</v>
      </c>
      <c r="BO140">
        <f>IF(countries_cumulative!BQ139&gt;=50,1,0)</f>
        <v>1</v>
      </c>
      <c r="BP140">
        <f>IF(countries_cumulative!BR139&gt;=50,1,0)</f>
        <v>1</v>
      </c>
      <c r="BQ140">
        <f>IF(countries_cumulative!BS139&gt;=50,1,0)</f>
        <v>1</v>
      </c>
      <c r="BR140">
        <f>IF(countries_cumulative!BT139&gt;=50,1,0)</f>
        <v>1</v>
      </c>
      <c r="BS140">
        <f>IF(countries_cumulative!BU139&gt;=50,1,0)</f>
        <v>1</v>
      </c>
      <c r="BT140">
        <f>IF(countries_cumulative!BV139&gt;=50,1,0)</f>
        <v>1</v>
      </c>
      <c r="BU140">
        <f>IF(countries_cumulative!BW139&gt;=50,1,0)</f>
        <v>1</v>
      </c>
      <c r="BV140">
        <f>IF(countries_cumulative!BX139&gt;=50,1,0)</f>
        <v>1</v>
      </c>
      <c r="BW140">
        <f>IF(countries_cumulative!BY139&gt;=50,1,0)</f>
        <v>1</v>
      </c>
      <c r="BX140">
        <f>IF(countries_cumulative!BZ139&gt;=50,1,0)</f>
        <v>1</v>
      </c>
      <c r="BY140">
        <f>IF(countries_cumulative!CA139&gt;=50,1,0)</f>
        <v>1</v>
      </c>
      <c r="BZ140">
        <f>IF(countries_cumulative!CB139&gt;=50,1,0)</f>
        <v>1</v>
      </c>
      <c r="CA140">
        <f>IF(countries_cumulative!CC139&gt;=50,1,0)</f>
        <v>1</v>
      </c>
      <c r="CB140">
        <f>IF(countries_cumulative!CD139&gt;=50,1,0)</f>
        <v>1</v>
      </c>
      <c r="CC140">
        <f>IF(countries_cumulative!CE139&gt;=50,1,0)</f>
        <v>1</v>
      </c>
      <c r="CD140">
        <f>IF(countries_cumulative!CF139&gt;=50,1,0)</f>
        <v>1</v>
      </c>
      <c r="CE140">
        <f>IF(countries_cumulative!CG139&gt;=50,1,0)</f>
        <v>1</v>
      </c>
      <c r="CF140">
        <f>IF(countries_cumulative!CH139&gt;=50,1,0)</f>
        <v>1</v>
      </c>
      <c r="CG140">
        <f>IF(countries_cumulative!CI139&gt;=50,1,0)</f>
        <v>1</v>
      </c>
      <c r="CH140">
        <f>IF(countries_cumulative!CJ139&gt;=50,1,0)</f>
        <v>1</v>
      </c>
      <c r="CI140">
        <f>IF(countries_cumulative!CK139&gt;=50,1,0)</f>
        <v>1</v>
      </c>
      <c r="CJ140">
        <f>IF(countries_cumulative!CL139&gt;=50,1,0)</f>
        <v>1</v>
      </c>
      <c r="CK140">
        <f>IF(countries_cumulative!CM139&gt;=50,1,0)</f>
        <v>1</v>
      </c>
      <c r="CL140">
        <f>IF(countries_cumulative!CN139&gt;=50,1,0)</f>
        <v>1</v>
      </c>
      <c r="CM140">
        <f>IF(countries_cumulative!CO139&gt;=50,1,0)</f>
        <v>1</v>
      </c>
      <c r="CN140">
        <f>IF(countries_cumulative!CP139&gt;=50,1,0)</f>
        <v>1</v>
      </c>
      <c r="CP140">
        <f t="shared" si="102"/>
        <v>49</v>
      </c>
      <c r="CQ140" t="str">
        <f t="shared" si="103"/>
        <v>Qatar</v>
      </c>
      <c r="CR140">
        <f ca="1">OFFSET(countries_cumulative!$D139,0,$CP140+CR$1)</f>
        <v>262</v>
      </c>
      <c r="CS140">
        <f ca="1">OFFSET(countries_cumulative!$D139,0,$CP140+CS$1)</f>
        <v>262</v>
      </c>
      <c r="CT140">
        <f ca="1">OFFSET(countries_cumulative!$D139,0,$CP140+CT$1)</f>
        <v>320</v>
      </c>
      <c r="CU140">
        <f ca="1">OFFSET(countries_cumulative!$D139,0,$CP140+CU$1)</f>
        <v>337</v>
      </c>
      <c r="CV140">
        <f ca="1">OFFSET(countries_cumulative!$D139,0,$CP140+CV$1)</f>
        <v>401</v>
      </c>
      <c r="CW140">
        <f ca="1">OFFSET(countries_cumulative!$D139,0,$CP140+CW$1)</f>
        <v>439</v>
      </c>
      <c r="CX140">
        <f ca="1">OFFSET(countries_cumulative!$D139,0,$CP140+CX$1)</f>
        <v>439</v>
      </c>
      <c r="CY140">
        <f ca="1">OFFSET(countries_cumulative!$D139,0,$CP140+CY$1)</f>
        <v>452</v>
      </c>
      <c r="CZ140">
        <f ca="1">OFFSET(countries_cumulative!$D139,0,$CP140+CZ$1)</f>
        <v>460</v>
      </c>
      <c r="DA140">
        <f ca="1">OFFSET(countries_cumulative!$D139,0,$CP140+DA$1)</f>
        <v>470</v>
      </c>
      <c r="DB140">
        <f ca="1">OFFSET(countries_cumulative!$D139,0,$CP140+DB$1)</f>
        <v>481</v>
      </c>
      <c r="DC140">
        <f ca="1">OFFSET(countries_cumulative!$D139,0,$CP140+DC$1)</f>
        <v>494</v>
      </c>
      <c r="DD140">
        <f ca="1">OFFSET(countries_cumulative!$D139,0,$CP140+DD$1)</f>
        <v>501</v>
      </c>
      <c r="DE140">
        <f ca="1">OFFSET(countries_cumulative!$D139,0,$CP140+DE$1)</f>
        <v>526</v>
      </c>
      <c r="DF140">
        <f ca="1">OFFSET(countries_cumulative!$D139,0,$CP140+DF$1)</f>
        <v>537</v>
      </c>
      <c r="DG140">
        <f ca="1">OFFSET(countries_cumulative!$D139,0,$CP140+DG$1)</f>
        <v>549</v>
      </c>
      <c r="DH140">
        <f ca="1">OFFSET(countries_cumulative!$D139,0,$CP140+DH$1)</f>
        <v>562</v>
      </c>
      <c r="DI140">
        <f ca="1">OFFSET(countries_cumulative!$D139,0,$CP140+DI$1)</f>
        <v>590</v>
      </c>
      <c r="DJ140">
        <f ca="1">OFFSET(countries_cumulative!$D139,0,$CP140+DJ$1)</f>
        <v>634</v>
      </c>
      <c r="DK140">
        <f ca="1">OFFSET(countries_cumulative!$D139,0,$CP140+DK$1)</f>
        <v>693</v>
      </c>
      <c r="DL140">
        <f ca="1">OFFSET(countries_cumulative!$D139,0,$CP140+DL$1)</f>
        <v>781</v>
      </c>
      <c r="DM140">
        <f ca="1">OFFSET(countries_cumulative!$D139,0,$CP140+DM$1)</f>
        <v>835</v>
      </c>
      <c r="DN140">
        <f ca="1">OFFSET(countries_cumulative!$D139,0,$CP140+DN$1)</f>
        <v>949</v>
      </c>
      <c r="DO140">
        <f ca="1">OFFSET(countries_cumulative!$D139,0,$CP140+DO$1)</f>
        <v>1075</v>
      </c>
      <c r="DP140">
        <f ca="1">OFFSET(countries_cumulative!$D139,0,$CP140+DP$1)</f>
        <v>1325</v>
      </c>
      <c r="DQ140">
        <f ca="1">OFFSET(countries_cumulative!$D139,0,$CP140+DQ$1)</f>
        <v>1604</v>
      </c>
      <c r="DR140">
        <f ca="1">OFFSET(countries_cumulative!$D139,0,$CP140+DR$1)</f>
        <v>1832</v>
      </c>
      <c r="DS140">
        <f ca="1">OFFSET(countries_cumulative!$D139,0,$CP140+DS$1)</f>
        <v>2057</v>
      </c>
      <c r="DT140">
        <f ca="1">OFFSET(countries_cumulative!$D139,0,$CP140+DT$1)</f>
        <v>2210</v>
      </c>
      <c r="DU140">
        <f ca="1">OFFSET(countries_cumulative!$D139,0,$CP140+DU$1)</f>
        <v>2376</v>
      </c>
      <c r="DV140">
        <f ca="1">OFFSET(countries_cumulative!$D139,0,$CP140+DV$1)</f>
        <v>2512</v>
      </c>
      <c r="DW140" s="3" t="s">
        <v>126</v>
      </c>
      <c r="DX140">
        <f t="shared" ca="1" si="104"/>
        <v>0.2934195388639762</v>
      </c>
      <c r="DZ140" t="s">
        <v>126</v>
      </c>
      <c r="EA140">
        <f t="shared" ca="1" si="105"/>
        <v>-1</v>
      </c>
      <c r="EB140">
        <f t="shared" ca="1" si="106"/>
        <v>6.6157731058639087</v>
      </c>
      <c r="EC140">
        <f t="shared" ca="1" si="99"/>
        <v>3.2171633265087456</v>
      </c>
      <c r="ED140">
        <f t="shared" ca="1" si="100"/>
        <v>2.4336316230125203</v>
      </c>
      <c r="EE140">
        <f t="shared" ca="1" si="101"/>
        <v>1.81575363392228</v>
      </c>
      <c r="EF140">
        <f t="shared" ref="EF140:EF188" ca="1" si="107">(CX140-$CR140)^(1/EF$1)-1</f>
        <v>1.3695299972782555</v>
      </c>
      <c r="EG140">
        <f t="shared" ref="EG140:EG188" ca="1" si="108">(CY140-$CR140)^(1/EG$1)-1</f>
        <v>1.1161002022841648</v>
      </c>
      <c r="EH140">
        <f t="shared" ref="EH140:EH188" ca="1" si="109">(CZ140-$CR140)^(1/EH$1)-1</f>
        <v>0.93679274126508205</v>
      </c>
      <c r="EI140">
        <f t="shared" ref="EI140:EI188" ca="1" si="110">(DA140-$CR140)^(1/EI$1)-1</f>
        <v>0.80951668839304269</v>
      </c>
      <c r="EJ140">
        <f t="shared" ref="EJ140:EJ188" ca="1" si="111">(DB140-$CR140)^(1/EJ$1)-1</f>
        <v>0.71413258783754485</v>
      </c>
      <c r="EK140">
        <f t="shared" ref="EK140:EK188" ca="1" si="112">(DC140-$CR140)^(1/EK$1)-1</f>
        <v>0.64075736453448728</v>
      </c>
      <c r="EL140">
        <f t="shared" ref="EL140:EL188" ca="1" si="113">(DD140-$CR140)^(1/EL$1)-1</f>
        <v>0.57833731814236833</v>
      </c>
      <c r="EM140">
        <f t="shared" ref="EM140:EM188" ca="1" si="114">(DE140-$CR140)^(1/EM$1)-1</f>
        <v>0.53559689446095171</v>
      </c>
      <c r="EN140">
        <f t="shared" ref="EN140:EN188" ca="1" si="115">(DF140-$CR140)^(1/EN$1)-1</f>
        <v>0.49361287832614065</v>
      </c>
      <c r="EO140">
        <f t="shared" ref="EO140:EO188" ca="1" si="116">(DG140-$CR140)^(1/EO$1)-1</f>
        <v>0.45834001724397266</v>
      </c>
      <c r="EP140">
        <f t="shared" ref="EP140:EP188" ca="1" si="117">(DH140-$CR140)^(1/EP$1)-1</f>
        <v>0.42830211214241709</v>
      </c>
      <c r="EQ140">
        <f t="shared" ref="EQ140:EQ188" ca="1" si="118">(DI140-$CR140)^(1/EQ$1)-1</f>
        <v>0.40602349865617882</v>
      </c>
      <c r="ER140">
        <f t="shared" ref="ER140:ER188" ca="1" si="119">(DJ140-$CR140)^(1/ER$1)-1</f>
        <v>0.38933808564720129</v>
      </c>
      <c r="ES140">
        <f t="shared" ref="ES140:ES188" ca="1" si="120">(DK140-$CR140)^(1/ES$1)-1</f>
        <v>0.37612124103593914</v>
      </c>
      <c r="ET140">
        <f t="shared" ref="ET140:ET188" ca="1" si="121">(DL140-$CR140)^(1/ET$1)-1</f>
        <v>0.36696806235442114</v>
      </c>
      <c r="EU140">
        <f t="shared" ref="EU140:EU188" ca="1" si="122">(DM140-$CR140)^(1/EU$1)-1</f>
        <v>0.35313365618298698</v>
      </c>
      <c r="EV140">
        <f t="shared" ref="EV140:EV188" ca="1" si="123">(DN140-$CR140)^(1/EV$1)-1</f>
        <v>0.34571340625953573</v>
      </c>
      <c r="EW140">
        <f t="shared" ref="EW140:EW188" ca="1" si="124">(DO140-$CR140)^(1/EW$1)-1</f>
        <v>0.33821432929636441</v>
      </c>
      <c r="EX140">
        <f t="shared" ref="EX140:EX188" ca="1" si="125">(DP140-$CR140)^(1/EX$1)-1</f>
        <v>0.33692040760980335</v>
      </c>
      <c r="EY140">
        <f t="shared" ref="EY140:EY188" ca="1" si="126">(DQ140-$CR140)^(1/EY$1)-1</f>
        <v>0.33385954414201424</v>
      </c>
      <c r="EZ140">
        <f t="shared" ref="EZ140:EZ188" ca="1" si="127">(DR140-$CR140)^(1/EZ$1)-1</f>
        <v>0.32714757362865488</v>
      </c>
      <c r="FA140">
        <f t="shared" ref="FA140:FA188" ca="1" si="128">(DS140-$CR140)^(1/FA$1)-1</f>
        <v>0.31983884335161994</v>
      </c>
      <c r="FB140">
        <f t="shared" ref="FB140:FB188" ca="1" si="129">(DT140-$CR140)^(1/FB$1)-1</f>
        <v>0.310645738432896</v>
      </c>
      <c r="FC140">
        <f t="shared" ref="FC140:FC188" ca="1" si="130">(DU140-$CR140)^(1/FC$1)-1</f>
        <v>0.30214333548943872</v>
      </c>
      <c r="FD140">
        <f t="shared" ref="FD140:FD188" ca="1" si="131">(DV140-$CR140)^(1/FD$1)-1</f>
        <v>0.2934195388639762</v>
      </c>
    </row>
    <row r="141" spans="1:160" x14ac:dyDescent="0.25">
      <c r="A141" s="3" t="s">
        <v>127</v>
      </c>
      <c r="B141">
        <f>IF(countries_cumulative!D140&gt;=50,1,0)</f>
        <v>0</v>
      </c>
      <c r="C141">
        <f>IF(countries_cumulative!E140&gt;=50,1,0)</f>
        <v>0</v>
      </c>
      <c r="D141">
        <f>IF(countries_cumulative!F140&gt;=50,1,0)</f>
        <v>0</v>
      </c>
      <c r="E141">
        <f>IF(countries_cumulative!G140&gt;=50,1,0)</f>
        <v>0</v>
      </c>
      <c r="F141">
        <f>IF(countries_cumulative!H140&gt;=50,1,0)</f>
        <v>0</v>
      </c>
      <c r="G141">
        <f>IF(countries_cumulative!I140&gt;=50,1,0)</f>
        <v>0</v>
      </c>
      <c r="H141">
        <f>IF(countries_cumulative!J140&gt;=50,1,0)</f>
        <v>0</v>
      </c>
      <c r="I141">
        <f>IF(countries_cumulative!K140&gt;=50,1,0)</f>
        <v>0</v>
      </c>
      <c r="J141">
        <f>IF(countries_cumulative!L140&gt;=50,1,0)</f>
        <v>0</v>
      </c>
      <c r="K141">
        <f>IF(countries_cumulative!M140&gt;=50,1,0)</f>
        <v>0</v>
      </c>
      <c r="L141">
        <f>IF(countries_cumulative!N140&gt;=50,1,0)</f>
        <v>0</v>
      </c>
      <c r="M141">
        <f>IF(countries_cumulative!O140&gt;=50,1,0)</f>
        <v>0</v>
      </c>
      <c r="N141">
        <f>IF(countries_cumulative!P140&gt;=50,1,0)</f>
        <v>0</v>
      </c>
      <c r="O141">
        <f>IF(countries_cumulative!Q140&gt;=50,1,0)</f>
        <v>0</v>
      </c>
      <c r="P141">
        <f>IF(countries_cumulative!R140&gt;=50,1,0)</f>
        <v>0</v>
      </c>
      <c r="Q141">
        <f>IF(countries_cumulative!S140&gt;=50,1,0)</f>
        <v>0</v>
      </c>
      <c r="R141">
        <f>IF(countries_cumulative!T140&gt;=50,1,0)</f>
        <v>0</v>
      </c>
      <c r="S141">
        <f>IF(countries_cumulative!U140&gt;=50,1,0)</f>
        <v>0</v>
      </c>
      <c r="T141">
        <f>IF(countries_cumulative!V140&gt;=50,1,0)</f>
        <v>0</v>
      </c>
      <c r="U141">
        <f>IF(countries_cumulative!W140&gt;=50,1,0)</f>
        <v>0</v>
      </c>
      <c r="V141">
        <f>IF(countries_cumulative!X140&gt;=50,1,0)</f>
        <v>0</v>
      </c>
      <c r="W141">
        <f>IF(countries_cumulative!Y140&gt;=50,1,0)</f>
        <v>0</v>
      </c>
      <c r="X141">
        <f>IF(countries_cumulative!Z140&gt;=50,1,0)</f>
        <v>0</v>
      </c>
      <c r="Y141">
        <f>IF(countries_cumulative!AA140&gt;=50,1,0)</f>
        <v>0</v>
      </c>
      <c r="Z141">
        <f>IF(countries_cumulative!AB140&gt;=50,1,0)</f>
        <v>0</v>
      </c>
      <c r="AA141">
        <f>IF(countries_cumulative!AC140&gt;=50,1,0)</f>
        <v>0</v>
      </c>
      <c r="AB141">
        <f>IF(countries_cumulative!AD140&gt;=50,1,0)</f>
        <v>0</v>
      </c>
      <c r="AC141">
        <f>IF(countries_cumulative!AE140&gt;=50,1,0)</f>
        <v>0</v>
      </c>
      <c r="AD141">
        <f>IF(countries_cumulative!AF140&gt;=50,1,0)</f>
        <v>0</v>
      </c>
      <c r="AE141">
        <f>IF(countries_cumulative!AG140&gt;=50,1,0)</f>
        <v>0</v>
      </c>
      <c r="AF141">
        <f>IF(countries_cumulative!AH140&gt;=50,1,0)</f>
        <v>0</v>
      </c>
      <c r="AG141">
        <f>IF(countries_cumulative!AI140&gt;=50,1,0)</f>
        <v>0</v>
      </c>
      <c r="AH141">
        <f>IF(countries_cumulative!AJ140&gt;=50,1,0)</f>
        <v>0</v>
      </c>
      <c r="AI141">
        <f>IF(countries_cumulative!AK140&gt;=50,1,0)</f>
        <v>0</v>
      </c>
      <c r="AJ141">
        <f>IF(countries_cumulative!AL140&gt;=50,1,0)</f>
        <v>0</v>
      </c>
      <c r="AK141">
        <f>IF(countries_cumulative!AM140&gt;=50,1,0)</f>
        <v>0</v>
      </c>
      <c r="AL141">
        <f>IF(countries_cumulative!AN140&gt;=50,1,0)</f>
        <v>0</v>
      </c>
      <c r="AM141">
        <f>IF(countries_cumulative!AO140&gt;=50,1,0)</f>
        <v>0</v>
      </c>
      <c r="AN141">
        <f>IF(countries_cumulative!AP140&gt;=50,1,0)</f>
        <v>0</v>
      </c>
      <c r="AO141">
        <f>IF(countries_cumulative!AQ140&gt;=50,1,0)</f>
        <v>0</v>
      </c>
      <c r="AP141">
        <f>IF(countries_cumulative!AR140&gt;=50,1,0)</f>
        <v>0</v>
      </c>
      <c r="AQ141">
        <f>IF(countries_cumulative!AS140&gt;=50,1,0)</f>
        <v>0</v>
      </c>
      <c r="AR141">
        <f>IF(countries_cumulative!AT140&gt;=50,1,0)</f>
        <v>0</v>
      </c>
      <c r="AS141">
        <f>IF(countries_cumulative!AU140&gt;=50,1,0)</f>
        <v>0</v>
      </c>
      <c r="AT141">
        <f>IF(countries_cumulative!AV140&gt;=50,1,0)</f>
        <v>0</v>
      </c>
      <c r="AU141">
        <f>IF(countries_cumulative!AW140&gt;=50,1,0)</f>
        <v>0</v>
      </c>
      <c r="AV141">
        <f>IF(countries_cumulative!AX140&gt;=50,1,0)</f>
        <v>0</v>
      </c>
      <c r="AW141">
        <f>IF(countries_cumulative!AY140&gt;=50,1,0)</f>
        <v>0</v>
      </c>
      <c r="AX141">
        <f>IF(countries_cumulative!AZ140&gt;=50,1,0)</f>
        <v>0</v>
      </c>
      <c r="AY141">
        <f>IF(countries_cumulative!BA140&gt;=50,1,0)</f>
        <v>0</v>
      </c>
      <c r="AZ141">
        <f>IF(countries_cumulative!BB140&gt;=50,1,0)</f>
        <v>0</v>
      </c>
      <c r="BA141">
        <f>IF(countries_cumulative!BC140&gt;=50,1,0)</f>
        <v>1</v>
      </c>
      <c r="BB141">
        <f>IF(countries_cumulative!BD140&gt;=50,1,0)</f>
        <v>1</v>
      </c>
      <c r="BC141">
        <f>IF(countries_cumulative!BE140&gt;=50,1,0)</f>
        <v>1</v>
      </c>
      <c r="BD141">
        <f>IF(countries_cumulative!BF140&gt;=50,1,0)</f>
        <v>1</v>
      </c>
      <c r="BE141">
        <f>IF(countries_cumulative!BG140&gt;=50,1,0)</f>
        <v>1</v>
      </c>
      <c r="BF141">
        <f>IF(countries_cumulative!BH140&gt;=50,1,0)</f>
        <v>1</v>
      </c>
      <c r="BG141">
        <f>IF(countries_cumulative!BI140&gt;=50,1,0)</f>
        <v>1</v>
      </c>
      <c r="BH141">
        <f>IF(countries_cumulative!BJ140&gt;=50,1,0)</f>
        <v>1</v>
      </c>
      <c r="BI141">
        <f>IF(countries_cumulative!BK140&gt;=50,1,0)</f>
        <v>1</v>
      </c>
      <c r="BJ141">
        <f>IF(countries_cumulative!BL140&gt;=50,1,0)</f>
        <v>1</v>
      </c>
      <c r="BK141">
        <f>IF(countries_cumulative!BM140&gt;=50,1,0)</f>
        <v>1</v>
      </c>
      <c r="BL141">
        <f>IF(countries_cumulative!BN140&gt;=50,1,0)</f>
        <v>1</v>
      </c>
      <c r="BM141">
        <f>IF(countries_cumulative!BO140&gt;=50,1,0)</f>
        <v>1</v>
      </c>
      <c r="BN141">
        <f>IF(countries_cumulative!BP140&gt;=50,1,0)</f>
        <v>1</v>
      </c>
      <c r="BO141">
        <f>IF(countries_cumulative!BQ140&gt;=50,1,0)</f>
        <v>1</v>
      </c>
      <c r="BP141">
        <f>IF(countries_cumulative!BR140&gt;=50,1,0)</f>
        <v>1</v>
      </c>
      <c r="BQ141">
        <f>IF(countries_cumulative!BS140&gt;=50,1,0)</f>
        <v>1</v>
      </c>
      <c r="BR141">
        <f>IF(countries_cumulative!BT140&gt;=50,1,0)</f>
        <v>1</v>
      </c>
      <c r="BS141">
        <f>IF(countries_cumulative!BU140&gt;=50,1,0)</f>
        <v>1</v>
      </c>
      <c r="BT141">
        <f>IF(countries_cumulative!BV140&gt;=50,1,0)</f>
        <v>1</v>
      </c>
      <c r="BU141">
        <f>IF(countries_cumulative!BW140&gt;=50,1,0)</f>
        <v>1</v>
      </c>
      <c r="BV141">
        <f>IF(countries_cumulative!BX140&gt;=50,1,0)</f>
        <v>1</v>
      </c>
      <c r="BW141">
        <f>IF(countries_cumulative!BY140&gt;=50,1,0)</f>
        <v>1</v>
      </c>
      <c r="BX141">
        <f>IF(countries_cumulative!BZ140&gt;=50,1,0)</f>
        <v>1</v>
      </c>
      <c r="BY141">
        <f>IF(countries_cumulative!CA140&gt;=50,1,0)</f>
        <v>1</v>
      </c>
      <c r="BZ141">
        <f>IF(countries_cumulative!CB140&gt;=50,1,0)</f>
        <v>1</v>
      </c>
      <c r="CA141">
        <f>IF(countries_cumulative!CC140&gt;=50,1,0)</f>
        <v>1</v>
      </c>
      <c r="CB141">
        <f>IF(countries_cumulative!CD140&gt;=50,1,0)</f>
        <v>1</v>
      </c>
      <c r="CC141">
        <f>IF(countries_cumulative!CE140&gt;=50,1,0)</f>
        <v>1</v>
      </c>
      <c r="CD141">
        <f>IF(countries_cumulative!CF140&gt;=50,1,0)</f>
        <v>1</v>
      </c>
      <c r="CE141">
        <f>IF(countries_cumulative!CG140&gt;=50,1,0)</f>
        <v>1</v>
      </c>
      <c r="CF141">
        <f>IF(countries_cumulative!CH140&gt;=50,1,0)</f>
        <v>1</v>
      </c>
      <c r="CG141">
        <f>IF(countries_cumulative!CI140&gt;=50,1,0)</f>
        <v>1</v>
      </c>
      <c r="CH141">
        <f>IF(countries_cumulative!CJ140&gt;=50,1,0)</f>
        <v>1</v>
      </c>
      <c r="CI141">
        <f>IF(countries_cumulative!CK140&gt;=50,1,0)</f>
        <v>1</v>
      </c>
      <c r="CJ141">
        <f>IF(countries_cumulative!CL140&gt;=50,1,0)</f>
        <v>1</v>
      </c>
      <c r="CK141">
        <f>IF(countries_cumulative!CM140&gt;=50,1,0)</f>
        <v>1</v>
      </c>
      <c r="CL141">
        <f>IF(countries_cumulative!CN140&gt;=50,1,0)</f>
        <v>1</v>
      </c>
      <c r="CM141">
        <f>IF(countries_cumulative!CO140&gt;=50,1,0)</f>
        <v>1</v>
      </c>
      <c r="CN141">
        <f>IF(countries_cumulative!CP140&gt;=50,1,0)</f>
        <v>1</v>
      </c>
      <c r="CP141">
        <f t="shared" si="102"/>
        <v>51</v>
      </c>
      <c r="CQ141" t="str">
        <f t="shared" si="103"/>
        <v>Romania</v>
      </c>
      <c r="CR141">
        <f ca="1">OFFSET(countries_cumulative!$D140,0,$CP141+CR$1)</f>
        <v>89</v>
      </c>
      <c r="CS141">
        <f ca="1">OFFSET(countries_cumulative!$D140,0,$CP141+CS$1)</f>
        <v>123</v>
      </c>
      <c r="CT141">
        <f ca="1">OFFSET(countries_cumulative!$D140,0,$CP141+CT$1)</f>
        <v>131</v>
      </c>
      <c r="CU141">
        <f ca="1">OFFSET(countries_cumulative!$D140,0,$CP141+CU$1)</f>
        <v>158</v>
      </c>
      <c r="CV141">
        <f ca="1">OFFSET(countries_cumulative!$D140,0,$CP141+CV$1)</f>
        <v>184</v>
      </c>
      <c r="CW141">
        <f ca="1">OFFSET(countries_cumulative!$D140,0,$CP141+CW$1)</f>
        <v>260</v>
      </c>
      <c r="CX141">
        <f ca="1">OFFSET(countries_cumulative!$D140,0,$CP141+CX$1)</f>
        <v>277</v>
      </c>
      <c r="CY141">
        <f ca="1">OFFSET(countries_cumulative!$D140,0,$CP141+CY$1)</f>
        <v>308</v>
      </c>
      <c r="CZ141">
        <f ca="1">OFFSET(countries_cumulative!$D140,0,$CP141+CZ$1)</f>
        <v>367</v>
      </c>
      <c r="DA141">
        <f ca="1">OFFSET(countries_cumulative!$D140,0,$CP141+DA$1)</f>
        <v>433</v>
      </c>
      <c r="DB141">
        <f ca="1">OFFSET(countries_cumulative!$D140,0,$CP141+DB$1)</f>
        <v>576</v>
      </c>
      <c r="DC141">
        <f ca="1">OFFSET(countries_cumulative!$D140,0,$CP141+DC$1)</f>
        <v>794</v>
      </c>
      <c r="DD141">
        <f ca="1">OFFSET(countries_cumulative!$D140,0,$CP141+DD$1)</f>
        <v>906</v>
      </c>
      <c r="DE141">
        <f ca="1">OFFSET(countries_cumulative!$D140,0,$CP141+DE$1)</f>
        <v>1029</v>
      </c>
      <c r="DF141">
        <f ca="1">OFFSET(countries_cumulative!$D140,0,$CP141+DF$1)</f>
        <v>1292</v>
      </c>
      <c r="DG141">
        <f ca="1">OFFSET(countries_cumulative!$D140,0,$CP141+DG$1)</f>
        <v>1452</v>
      </c>
      <c r="DH141">
        <f ca="1">OFFSET(countries_cumulative!$D140,0,$CP141+DH$1)</f>
        <v>1815</v>
      </c>
      <c r="DI141">
        <f ca="1">OFFSET(countries_cumulative!$D140,0,$CP141+DI$1)</f>
        <v>2109</v>
      </c>
      <c r="DJ141">
        <f ca="1">OFFSET(countries_cumulative!$D140,0,$CP141+DJ$1)</f>
        <v>2245</v>
      </c>
      <c r="DK141">
        <f ca="1">OFFSET(countries_cumulative!$D140,0,$CP141+DK$1)</f>
        <v>2460</v>
      </c>
      <c r="DL141">
        <f ca="1">OFFSET(countries_cumulative!$D140,0,$CP141+DL$1)</f>
        <v>2738</v>
      </c>
      <c r="DM141">
        <f ca="1">OFFSET(countries_cumulative!$D140,0,$CP141+DM$1)</f>
        <v>3183</v>
      </c>
      <c r="DN141">
        <f ca="1">OFFSET(countries_cumulative!$D140,0,$CP141+DN$1)</f>
        <v>3613</v>
      </c>
      <c r="DO141">
        <f ca="1">OFFSET(countries_cumulative!$D140,0,$CP141+DO$1)</f>
        <v>3864</v>
      </c>
      <c r="DP141">
        <f ca="1">OFFSET(countries_cumulative!$D140,0,$CP141+DP$1)</f>
        <v>4057</v>
      </c>
      <c r="DQ141">
        <f ca="1">OFFSET(countries_cumulative!$D140,0,$CP141+DQ$1)</f>
        <v>4417</v>
      </c>
      <c r="DR141">
        <f ca="1">OFFSET(countries_cumulative!$D140,0,$CP141+DR$1)</f>
        <v>4761</v>
      </c>
      <c r="DS141">
        <f ca="1">OFFSET(countries_cumulative!$D140,0,$CP141+DS$1)</f>
        <v>5202</v>
      </c>
      <c r="DT141">
        <f ca="1">OFFSET(countries_cumulative!$D140,0,$CP141+DT$1)</f>
        <v>5467</v>
      </c>
      <c r="DU141">
        <f ca="1">OFFSET(countries_cumulative!$D140,0,$CP141+DU$1)</f>
        <v>5990</v>
      </c>
      <c r="DV141">
        <f ca="1">OFFSET(countries_cumulative!$D140,0,$CP141+DV$1)</f>
        <v>6300</v>
      </c>
      <c r="DW141" s="3" t="s">
        <v>127</v>
      </c>
      <c r="DX141">
        <f t="shared" ca="1" si="104"/>
        <v>0.33794640709881452</v>
      </c>
      <c r="DZ141" t="s">
        <v>127</v>
      </c>
      <c r="EA141">
        <f t="shared" ca="1" si="105"/>
        <v>33</v>
      </c>
      <c r="EB141">
        <f t="shared" ca="1" si="106"/>
        <v>5.4807406984078604</v>
      </c>
      <c r="EC141">
        <f t="shared" ref="EC141:EC188" ca="1" si="132">(CU141-$CR141)^(1/EC$1)-1</f>
        <v>3.1015659297023479</v>
      </c>
      <c r="ED141">
        <f t="shared" ref="ED141:ED188" ca="1" si="133">(CV141-$CR141)^(1/ED$1)-1</f>
        <v>2.1219856413521447</v>
      </c>
      <c r="EE141">
        <f t="shared" ref="EE141:EE188" ca="1" si="134">(CW141-$CR141)^(1/EE$1)-1</f>
        <v>1.7963995403972657</v>
      </c>
      <c r="EF141">
        <f t="shared" ca="1" si="107"/>
        <v>1.3934607404305668</v>
      </c>
      <c r="EG141">
        <f t="shared" ca="1" si="108"/>
        <v>1.1594798661147419</v>
      </c>
      <c r="EH141">
        <f t="shared" ca="1" si="109"/>
        <v>1.0207174855443872</v>
      </c>
      <c r="EI141">
        <f t="shared" ca="1" si="110"/>
        <v>0.9135500545023596</v>
      </c>
      <c r="EJ141">
        <f t="shared" ca="1" si="111"/>
        <v>0.85674770643425013</v>
      </c>
      <c r="EK141">
        <f t="shared" ca="1" si="112"/>
        <v>0.81520752542123498</v>
      </c>
      <c r="EL141">
        <f t="shared" ca="1" si="113"/>
        <v>0.74857864996975088</v>
      </c>
      <c r="EM141">
        <f t="shared" ca="1" si="114"/>
        <v>0.69317615074573946</v>
      </c>
      <c r="EN141">
        <f t="shared" ca="1" si="115"/>
        <v>0.65965941276409112</v>
      </c>
      <c r="EO141">
        <f t="shared" ca="1" si="116"/>
        <v>0.61795482090957443</v>
      </c>
      <c r="EP141">
        <f t="shared" ca="1" si="117"/>
        <v>0.59336417919888684</v>
      </c>
      <c r="EQ141">
        <f t="shared" ca="1" si="118"/>
        <v>0.56470486722371227</v>
      </c>
      <c r="ER141">
        <f t="shared" ca="1" si="119"/>
        <v>0.53180226971641686</v>
      </c>
      <c r="ES141">
        <f t="shared" ca="1" si="120"/>
        <v>0.50531703551812912</v>
      </c>
      <c r="ET141">
        <f t="shared" ca="1" si="121"/>
        <v>0.48304421082846805</v>
      </c>
      <c r="EU141">
        <f t="shared" ca="1" si="122"/>
        <v>0.46627440212460303</v>
      </c>
      <c r="EV141">
        <f t="shared" ca="1" si="123"/>
        <v>0.44953566213835394</v>
      </c>
      <c r="EW141">
        <f t="shared" ca="1" si="124"/>
        <v>0.43059969632493789</v>
      </c>
      <c r="EX141">
        <f t="shared" ca="1" si="125"/>
        <v>0.41234398925041704</v>
      </c>
      <c r="EY141">
        <f t="shared" ca="1" si="126"/>
        <v>0.39782077252490056</v>
      </c>
      <c r="EZ141">
        <f t="shared" ca="1" si="127"/>
        <v>0.38399564772211581</v>
      </c>
      <c r="FA141">
        <f t="shared" ca="1" si="128"/>
        <v>0.37201343061846726</v>
      </c>
      <c r="FB141">
        <f t="shared" ca="1" si="129"/>
        <v>0.35905319871262154</v>
      </c>
      <c r="FC141">
        <f t="shared" ca="1" si="130"/>
        <v>0.34906202600441727</v>
      </c>
      <c r="FD141">
        <f t="shared" ca="1" si="131"/>
        <v>0.33794640709881452</v>
      </c>
    </row>
    <row r="142" spans="1:160" x14ac:dyDescent="0.25">
      <c r="A142" s="3" t="s">
        <v>128</v>
      </c>
      <c r="B142">
        <f>IF(countries_cumulative!D141&gt;=50,1,0)</f>
        <v>0</v>
      </c>
      <c r="C142">
        <f>IF(countries_cumulative!E141&gt;=50,1,0)</f>
        <v>0</v>
      </c>
      <c r="D142">
        <f>IF(countries_cumulative!F141&gt;=50,1,0)</f>
        <v>0</v>
      </c>
      <c r="E142">
        <f>IF(countries_cumulative!G141&gt;=50,1,0)</f>
        <v>0</v>
      </c>
      <c r="F142">
        <f>IF(countries_cumulative!H141&gt;=50,1,0)</f>
        <v>0</v>
      </c>
      <c r="G142">
        <f>IF(countries_cumulative!I141&gt;=50,1,0)</f>
        <v>0</v>
      </c>
      <c r="H142">
        <f>IF(countries_cumulative!J141&gt;=50,1,0)</f>
        <v>0</v>
      </c>
      <c r="I142">
        <f>IF(countries_cumulative!K141&gt;=50,1,0)</f>
        <v>0</v>
      </c>
      <c r="J142">
        <f>IF(countries_cumulative!L141&gt;=50,1,0)</f>
        <v>0</v>
      </c>
      <c r="K142">
        <f>IF(countries_cumulative!M141&gt;=50,1,0)</f>
        <v>0</v>
      </c>
      <c r="L142">
        <f>IF(countries_cumulative!N141&gt;=50,1,0)</f>
        <v>0</v>
      </c>
      <c r="M142">
        <f>IF(countries_cumulative!O141&gt;=50,1,0)</f>
        <v>0</v>
      </c>
      <c r="N142">
        <f>IF(countries_cumulative!P141&gt;=50,1,0)</f>
        <v>0</v>
      </c>
      <c r="O142">
        <f>IF(countries_cumulative!Q141&gt;=50,1,0)</f>
        <v>0</v>
      </c>
      <c r="P142">
        <f>IF(countries_cumulative!R141&gt;=50,1,0)</f>
        <v>0</v>
      </c>
      <c r="Q142">
        <f>IF(countries_cumulative!S141&gt;=50,1,0)</f>
        <v>0</v>
      </c>
      <c r="R142">
        <f>IF(countries_cumulative!T141&gt;=50,1,0)</f>
        <v>0</v>
      </c>
      <c r="S142">
        <f>IF(countries_cumulative!U141&gt;=50,1,0)</f>
        <v>0</v>
      </c>
      <c r="T142">
        <f>IF(countries_cumulative!V141&gt;=50,1,0)</f>
        <v>0</v>
      </c>
      <c r="U142">
        <f>IF(countries_cumulative!W141&gt;=50,1,0)</f>
        <v>0</v>
      </c>
      <c r="V142">
        <f>IF(countries_cumulative!X141&gt;=50,1,0)</f>
        <v>0</v>
      </c>
      <c r="W142">
        <f>IF(countries_cumulative!Y141&gt;=50,1,0)</f>
        <v>0</v>
      </c>
      <c r="X142">
        <f>IF(countries_cumulative!Z141&gt;=50,1,0)</f>
        <v>0</v>
      </c>
      <c r="Y142">
        <f>IF(countries_cumulative!AA141&gt;=50,1,0)</f>
        <v>0</v>
      </c>
      <c r="Z142">
        <f>IF(countries_cumulative!AB141&gt;=50,1,0)</f>
        <v>0</v>
      </c>
      <c r="AA142">
        <f>IF(countries_cumulative!AC141&gt;=50,1,0)</f>
        <v>0</v>
      </c>
      <c r="AB142">
        <f>IF(countries_cumulative!AD141&gt;=50,1,0)</f>
        <v>0</v>
      </c>
      <c r="AC142">
        <f>IF(countries_cumulative!AE141&gt;=50,1,0)</f>
        <v>0</v>
      </c>
      <c r="AD142">
        <f>IF(countries_cumulative!AF141&gt;=50,1,0)</f>
        <v>0</v>
      </c>
      <c r="AE142">
        <f>IF(countries_cumulative!AG141&gt;=50,1,0)</f>
        <v>0</v>
      </c>
      <c r="AF142">
        <f>IF(countries_cumulative!AH141&gt;=50,1,0)</f>
        <v>0</v>
      </c>
      <c r="AG142">
        <f>IF(countries_cumulative!AI141&gt;=50,1,0)</f>
        <v>0</v>
      </c>
      <c r="AH142">
        <f>IF(countries_cumulative!AJ141&gt;=50,1,0)</f>
        <v>0</v>
      </c>
      <c r="AI142">
        <f>IF(countries_cumulative!AK141&gt;=50,1,0)</f>
        <v>0</v>
      </c>
      <c r="AJ142">
        <f>IF(countries_cumulative!AL141&gt;=50,1,0)</f>
        <v>0</v>
      </c>
      <c r="AK142">
        <f>IF(countries_cumulative!AM141&gt;=50,1,0)</f>
        <v>0</v>
      </c>
      <c r="AL142">
        <f>IF(countries_cumulative!AN141&gt;=50,1,0)</f>
        <v>0</v>
      </c>
      <c r="AM142">
        <f>IF(countries_cumulative!AO141&gt;=50,1,0)</f>
        <v>0</v>
      </c>
      <c r="AN142">
        <f>IF(countries_cumulative!AP141&gt;=50,1,0)</f>
        <v>0</v>
      </c>
      <c r="AO142">
        <f>IF(countries_cumulative!AQ141&gt;=50,1,0)</f>
        <v>0</v>
      </c>
      <c r="AP142">
        <f>IF(countries_cumulative!AR141&gt;=50,1,0)</f>
        <v>0</v>
      </c>
      <c r="AQ142">
        <f>IF(countries_cumulative!AS141&gt;=50,1,0)</f>
        <v>0</v>
      </c>
      <c r="AR142">
        <f>IF(countries_cumulative!AT141&gt;=50,1,0)</f>
        <v>0</v>
      </c>
      <c r="AS142">
        <f>IF(countries_cumulative!AU141&gt;=50,1,0)</f>
        <v>0</v>
      </c>
      <c r="AT142">
        <f>IF(countries_cumulative!AV141&gt;=50,1,0)</f>
        <v>0</v>
      </c>
      <c r="AU142">
        <f>IF(countries_cumulative!AW141&gt;=50,1,0)</f>
        <v>0</v>
      </c>
      <c r="AV142">
        <f>IF(countries_cumulative!AX141&gt;=50,1,0)</f>
        <v>0</v>
      </c>
      <c r="AW142">
        <f>IF(countries_cumulative!AY141&gt;=50,1,0)</f>
        <v>0</v>
      </c>
      <c r="AX142">
        <f>IF(countries_cumulative!AZ141&gt;=50,1,0)</f>
        <v>0</v>
      </c>
      <c r="AY142">
        <f>IF(countries_cumulative!BA141&gt;=50,1,0)</f>
        <v>0</v>
      </c>
      <c r="AZ142">
        <f>IF(countries_cumulative!BB141&gt;=50,1,0)</f>
        <v>0</v>
      </c>
      <c r="BA142">
        <f>IF(countries_cumulative!BC141&gt;=50,1,0)</f>
        <v>0</v>
      </c>
      <c r="BB142">
        <f>IF(countries_cumulative!BD141&gt;=50,1,0)</f>
        <v>1</v>
      </c>
      <c r="BC142">
        <f>IF(countries_cumulative!BE141&gt;=50,1,0)</f>
        <v>1</v>
      </c>
      <c r="BD142">
        <f>IF(countries_cumulative!BF141&gt;=50,1,0)</f>
        <v>1</v>
      </c>
      <c r="BE142">
        <f>IF(countries_cumulative!BG141&gt;=50,1,0)</f>
        <v>1</v>
      </c>
      <c r="BF142">
        <f>IF(countries_cumulative!BH141&gt;=50,1,0)</f>
        <v>1</v>
      </c>
      <c r="BG142">
        <f>IF(countries_cumulative!BI141&gt;=50,1,0)</f>
        <v>1</v>
      </c>
      <c r="BH142">
        <f>IF(countries_cumulative!BJ141&gt;=50,1,0)</f>
        <v>1</v>
      </c>
      <c r="BI142">
        <f>IF(countries_cumulative!BK141&gt;=50,1,0)</f>
        <v>1</v>
      </c>
      <c r="BJ142">
        <f>IF(countries_cumulative!BL141&gt;=50,1,0)</f>
        <v>1</v>
      </c>
      <c r="BK142">
        <f>IF(countries_cumulative!BM141&gt;=50,1,0)</f>
        <v>1</v>
      </c>
      <c r="BL142">
        <f>IF(countries_cumulative!BN141&gt;=50,1,0)</f>
        <v>1</v>
      </c>
      <c r="BM142">
        <f>IF(countries_cumulative!BO141&gt;=50,1,0)</f>
        <v>1</v>
      </c>
      <c r="BN142">
        <f>IF(countries_cumulative!BP141&gt;=50,1,0)</f>
        <v>1</v>
      </c>
      <c r="BO142">
        <f>IF(countries_cumulative!BQ141&gt;=50,1,0)</f>
        <v>1</v>
      </c>
      <c r="BP142">
        <f>IF(countries_cumulative!BR141&gt;=50,1,0)</f>
        <v>1</v>
      </c>
      <c r="BQ142">
        <f>IF(countries_cumulative!BS141&gt;=50,1,0)</f>
        <v>1</v>
      </c>
      <c r="BR142">
        <f>IF(countries_cumulative!BT141&gt;=50,1,0)</f>
        <v>1</v>
      </c>
      <c r="BS142">
        <f>IF(countries_cumulative!BU141&gt;=50,1,0)</f>
        <v>1</v>
      </c>
      <c r="BT142">
        <f>IF(countries_cumulative!BV141&gt;=50,1,0)</f>
        <v>1</v>
      </c>
      <c r="BU142">
        <f>IF(countries_cumulative!BW141&gt;=50,1,0)</f>
        <v>1</v>
      </c>
      <c r="BV142">
        <f>IF(countries_cumulative!BX141&gt;=50,1,0)</f>
        <v>1</v>
      </c>
      <c r="BW142">
        <f>IF(countries_cumulative!BY141&gt;=50,1,0)</f>
        <v>1</v>
      </c>
      <c r="BX142">
        <f>IF(countries_cumulative!BZ141&gt;=50,1,0)</f>
        <v>1</v>
      </c>
      <c r="BY142">
        <f>IF(countries_cumulative!CA141&gt;=50,1,0)</f>
        <v>1</v>
      </c>
      <c r="BZ142">
        <f>IF(countries_cumulative!CB141&gt;=50,1,0)</f>
        <v>1</v>
      </c>
      <c r="CA142">
        <f>IF(countries_cumulative!CC141&gt;=50,1,0)</f>
        <v>1</v>
      </c>
      <c r="CB142">
        <f>IF(countries_cumulative!CD141&gt;=50,1,0)</f>
        <v>1</v>
      </c>
      <c r="CC142">
        <f>IF(countries_cumulative!CE141&gt;=50,1,0)</f>
        <v>1</v>
      </c>
      <c r="CD142">
        <f>IF(countries_cumulative!CF141&gt;=50,1,0)</f>
        <v>1</v>
      </c>
      <c r="CE142">
        <f>IF(countries_cumulative!CG141&gt;=50,1,0)</f>
        <v>1</v>
      </c>
      <c r="CF142">
        <f>IF(countries_cumulative!CH141&gt;=50,1,0)</f>
        <v>1</v>
      </c>
      <c r="CG142">
        <f>IF(countries_cumulative!CI141&gt;=50,1,0)</f>
        <v>1</v>
      </c>
      <c r="CH142">
        <f>IF(countries_cumulative!CJ141&gt;=50,1,0)</f>
        <v>1</v>
      </c>
      <c r="CI142">
        <f>IF(countries_cumulative!CK141&gt;=50,1,0)</f>
        <v>1</v>
      </c>
      <c r="CJ142">
        <f>IF(countries_cumulative!CL141&gt;=50,1,0)</f>
        <v>1</v>
      </c>
      <c r="CK142">
        <f>IF(countries_cumulative!CM141&gt;=50,1,0)</f>
        <v>1</v>
      </c>
      <c r="CL142">
        <f>IF(countries_cumulative!CN141&gt;=50,1,0)</f>
        <v>1</v>
      </c>
      <c r="CM142">
        <f>IF(countries_cumulative!CO141&gt;=50,1,0)</f>
        <v>1</v>
      </c>
      <c r="CN142">
        <f>IF(countries_cumulative!CP141&gt;=50,1,0)</f>
        <v>1</v>
      </c>
      <c r="CP142">
        <f t="shared" si="102"/>
        <v>52</v>
      </c>
      <c r="CQ142" t="str">
        <f t="shared" si="103"/>
        <v>Russia</v>
      </c>
      <c r="CR142">
        <f ca="1">OFFSET(countries_cumulative!$D141,0,$CP142+CR$1)</f>
        <v>59</v>
      </c>
      <c r="CS142">
        <f ca="1">OFFSET(countries_cumulative!$D141,0,$CP142+CS$1)</f>
        <v>63</v>
      </c>
      <c r="CT142">
        <f ca="1">OFFSET(countries_cumulative!$D141,0,$CP142+CT$1)</f>
        <v>90</v>
      </c>
      <c r="CU142">
        <f ca="1">OFFSET(countries_cumulative!$D141,0,$CP142+CU$1)</f>
        <v>114</v>
      </c>
      <c r="CV142">
        <f ca="1">OFFSET(countries_cumulative!$D141,0,$CP142+CV$1)</f>
        <v>147</v>
      </c>
      <c r="CW142">
        <f ca="1">OFFSET(countries_cumulative!$D141,0,$CP142+CW$1)</f>
        <v>199</v>
      </c>
      <c r="CX142">
        <f ca="1">OFFSET(countries_cumulative!$D141,0,$CP142+CX$1)</f>
        <v>253</v>
      </c>
      <c r="CY142">
        <f ca="1">OFFSET(countries_cumulative!$D141,0,$CP142+CY$1)</f>
        <v>306</v>
      </c>
      <c r="CZ142">
        <f ca="1">OFFSET(countries_cumulative!$D141,0,$CP142+CZ$1)</f>
        <v>367</v>
      </c>
      <c r="DA142">
        <f ca="1">OFFSET(countries_cumulative!$D141,0,$CP142+DA$1)</f>
        <v>438</v>
      </c>
      <c r="DB142">
        <f ca="1">OFFSET(countries_cumulative!$D141,0,$CP142+DB$1)</f>
        <v>495</v>
      </c>
      <c r="DC142">
        <f ca="1">OFFSET(countries_cumulative!$D141,0,$CP142+DC$1)</f>
        <v>658</v>
      </c>
      <c r="DD142">
        <f ca="1">OFFSET(countries_cumulative!$D141,0,$CP142+DD$1)</f>
        <v>840</v>
      </c>
      <c r="DE142">
        <f ca="1">OFFSET(countries_cumulative!$D141,0,$CP142+DE$1)</f>
        <v>1036</v>
      </c>
      <c r="DF142">
        <f ca="1">OFFSET(countries_cumulative!$D141,0,$CP142+DF$1)</f>
        <v>1264</v>
      </c>
      <c r="DG142">
        <f ca="1">OFFSET(countries_cumulative!$D141,0,$CP142+DG$1)</f>
        <v>1534</v>
      </c>
      <c r="DH142">
        <f ca="1">OFFSET(countries_cumulative!$D141,0,$CP142+DH$1)</f>
        <v>1836</v>
      </c>
      <c r="DI142">
        <f ca="1">OFFSET(countries_cumulative!$D141,0,$CP142+DI$1)</f>
        <v>2337</v>
      </c>
      <c r="DJ142">
        <f ca="1">OFFSET(countries_cumulative!$D141,0,$CP142+DJ$1)</f>
        <v>2777</v>
      </c>
      <c r="DK142">
        <f ca="1">OFFSET(countries_cumulative!$D141,0,$CP142+DK$1)</f>
        <v>3548</v>
      </c>
      <c r="DL142">
        <f ca="1">OFFSET(countries_cumulative!$D141,0,$CP142+DL$1)</f>
        <v>4149</v>
      </c>
      <c r="DM142">
        <f ca="1">OFFSET(countries_cumulative!$D141,0,$CP142+DM$1)</f>
        <v>4731</v>
      </c>
      <c r="DN142">
        <f ca="1">OFFSET(countries_cumulative!$D141,0,$CP142+DN$1)</f>
        <v>5389</v>
      </c>
      <c r="DO142">
        <f ca="1">OFFSET(countries_cumulative!$D141,0,$CP142+DO$1)</f>
        <v>6343</v>
      </c>
      <c r="DP142">
        <f ca="1">OFFSET(countries_cumulative!$D141,0,$CP142+DP$1)</f>
        <v>7497</v>
      </c>
      <c r="DQ142">
        <f ca="1">OFFSET(countries_cumulative!$D141,0,$CP142+DQ$1)</f>
        <v>8672</v>
      </c>
      <c r="DR142">
        <f ca="1">OFFSET(countries_cumulative!$D141,0,$CP142+DR$1)</f>
        <v>10131</v>
      </c>
      <c r="DS142">
        <f ca="1">OFFSET(countries_cumulative!$D141,0,$CP142+DS$1)</f>
        <v>11917</v>
      </c>
      <c r="DT142">
        <f ca="1">OFFSET(countries_cumulative!$D141,0,$CP142+DT$1)</f>
        <v>13584</v>
      </c>
      <c r="DU142">
        <f ca="1">OFFSET(countries_cumulative!$D141,0,$CP142+DU$1)</f>
        <v>15770</v>
      </c>
      <c r="DV142">
        <f ca="1">OFFSET(countries_cumulative!$D141,0,$CP142+DV$1)</f>
        <v>18328</v>
      </c>
      <c r="DW142" s="3" t="s">
        <v>128</v>
      </c>
      <c r="DX142">
        <f t="shared" ca="1" si="104"/>
        <v>0.38693835723465586</v>
      </c>
      <c r="DZ142" t="s">
        <v>128</v>
      </c>
      <c r="EA142">
        <f t="shared" ca="1" si="105"/>
        <v>3</v>
      </c>
      <c r="EB142">
        <f t="shared" ca="1" si="106"/>
        <v>4.5677643628300215</v>
      </c>
      <c r="EC142">
        <f t="shared" ca="1" si="132"/>
        <v>2.8029524607613916</v>
      </c>
      <c r="ED142">
        <f t="shared" ca="1" si="133"/>
        <v>2.0628143136087864</v>
      </c>
      <c r="EE142">
        <f t="shared" ca="1" si="134"/>
        <v>1.6867397897856642</v>
      </c>
      <c r="EF142">
        <f t="shared" ca="1" si="107"/>
        <v>1.4060258460919335</v>
      </c>
      <c r="EG142">
        <f t="shared" ca="1" si="108"/>
        <v>1.1969180166489757</v>
      </c>
      <c r="EH142">
        <f t="shared" ca="1" si="109"/>
        <v>1.0467690422263058</v>
      </c>
      <c r="EI142">
        <f t="shared" ca="1" si="110"/>
        <v>0.93426274783603702</v>
      </c>
      <c r="EJ142">
        <f t="shared" ca="1" si="111"/>
        <v>0.83632120349639427</v>
      </c>
      <c r="EK142">
        <f t="shared" ca="1" si="112"/>
        <v>0.78851813242994795</v>
      </c>
      <c r="EL142">
        <f t="shared" ca="1" si="113"/>
        <v>0.74202447653141523</v>
      </c>
      <c r="EM142">
        <f t="shared" ca="1" si="114"/>
        <v>0.69821193792580716</v>
      </c>
      <c r="EN142">
        <f t="shared" ca="1" si="115"/>
        <v>0.65985634658698911</v>
      </c>
      <c r="EO142">
        <f t="shared" ca="1" si="116"/>
        <v>0.62649525765392311</v>
      </c>
      <c r="EP142">
        <f t="shared" ca="1" si="117"/>
        <v>0.5962667381977369</v>
      </c>
      <c r="EQ142">
        <f t="shared" ca="1" si="118"/>
        <v>0.57580748848880559</v>
      </c>
      <c r="ER142">
        <f t="shared" ca="1" si="119"/>
        <v>0.55164239168795248</v>
      </c>
      <c r="ES142">
        <f t="shared" ca="1" si="120"/>
        <v>0.53623602707116635</v>
      </c>
      <c r="ET142">
        <f t="shared" ca="1" si="121"/>
        <v>0.51560547479590557</v>
      </c>
      <c r="EU142">
        <f t="shared" ca="1" si="122"/>
        <v>0.49533407590750755</v>
      </c>
      <c r="EV142">
        <f t="shared" ca="1" si="123"/>
        <v>0.47705508232326221</v>
      </c>
      <c r="EW142">
        <f t="shared" ca="1" si="124"/>
        <v>0.4626509693641172</v>
      </c>
      <c r="EX142">
        <f t="shared" ca="1" si="125"/>
        <v>0.44980860780551724</v>
      </c>
      <c r="EY142">
        <f t="shared" ca="1" si="126"/>
        <v>0.43683261599710588</v>
      </c>
      <c r="EZ142">
        <f t="shared" ca="1" si="127"/>
        <v>0.42549595444161215</v>
      </c>
      <c r="FA142">
        <f t="shared" ca="1" si="128"/>
        <v>0.41543298730150702</v>
      </c>
      <c r="FB142">
        <f t="shared" ca="1" si="129"/>
        <v>0.40456103748403627</v>
      </c>
      <c r="FC142">
        <f t="shared" ca="1" si="130"/>
        <v>0.39539346183400292</v>
      </c>
      <c r="FD142">
        <f t="shared" ca="1" si="131"/>
        <v>0.38693835723465586</v>
      </c>
    </row>
    <row r="143" spans="1:160" hidden="1" x14ac:dyDescent="0.25">
      <c r="A143" s="3" t="s">
        <v>129</v>
      </c>
      <c r="B143">
        <f>IF(countries_cumulative!D142&gt;=50,1,0)</f>
        <v>0</v>
      </c>
      <c r="C143">
        <f>IF(countries_cumulative!E142&gt;=50,1,0)</f>
        <v>0</v>
      </c>
      <c r="D143">
        <f>IF(countries_cumulative!F142&gt;=50,1,0)</f>
        <v>0</v>
      </c>
      <c r="E143">
        <f>IF(countries_cumulative!G142&gt;=50,1,0)</f>
        <v>0</v>
      </c>
      <c r="F143">
        <f>IF(countries_cumulative!H142&gt;=50,1,0)</f>
        <v>0</v>
      </c>
      <c r="G143">
        <f>IF(countries_cumulative!I142&gt;=50,1,0)</f>
        <v>0</v>
      </c>
      <c r="H143">
        <f>IF(countries_cumulative!J142&gt;=50,1,0)</f>
        <v>0</v>
      </c>
      <c r="I143">
        <f>IF(countries_cumulative!K142&gt;=50,1,0)</f>
        <v>0</v>
      </c>
      <c r="J143">
        <f>IF(countries_cumulative!L142&gt;=50,1,0)</f>
        <v>0</v>
      </c>
      <c r="K143">
        <f>IF(countries_cumulative!M142&gt;=50,1,0)</f>
        <v>0</v>
      </c>
      <c r="L143">
        <f>IF(countries_cumulative!N142&gt;=50,1,0)</f>
        <v>0</v>
      </c>
      <c r="M143">
        <f>IF(countries_cumulative!O142&gt;=50,1,0)</f>
        <v>0</v>
      </c>
      <c r="N143">
        <f>IF(countries_cumulative!P142&gt;=50,1,0)</f>
        <v>0</v>
      </c>
      <c r="O143">
        <f>IF(countries_cumulative!Q142&gt;=50,1,0)</f>
        <v>0</v>
      </c>
      <c r="P143">
        <f>IF(countries_cumulative!R142&gt;=50,1,0)</f>
        <v>0</v>
      </c>
      <c r="Q143">
        <f>IF(countries_cumulative!S142&gt;=50,1,0)</f>
        <v>0</v>
      </c>
      <c r="R143">
        <f>IF(countries_cumulative!T142&gt;=50,1,0)</f>
        <v>0</v>
      </c>
      <c r="S143">
        <f>IF(countries_cumulative!U142&gt;=50,1,0)</f>
        <v>0</v>
      </c>
      <c r="T143">
        <f>IF(countries_cumulative!V142&gt;=50,1,0)</f>
        <v>0</v>
      </c>
      <c r="U143">
        <f>IF(countries_cumulative!W142&gt;=50,1,0)</f>
        <v>0</v>
      </c>
      <c r="V143">
        <f>IF(countries_cumulative!X142&gt;=50,1,0)</f>
        <v>0</v>
      </c>
      <c r="W143">
        <f>IF(countries_cumulative!Y142&gt;=50,1,0)</f>
        <v>0</v>
      </c>
      <c r="X143">
        <f>IF(countries_cumulative!Z142&gt;=50,1,0)</f>
        <v>0</v>
      </c>
      <c r="Y143">
        <f>IF(countries_cumulative!AA142&gt;=50,1,0)</f>
        <v>0</v>
      </c>
      <c r="Z143">
        <f>IF(countries_cumulative!AB142&gt;=50,1,0)</f>
        <v>0</v>
      </c>
      <c r="AA143">
        <f>IF(countries_cumulative!AC142&gt;=50,1,0)</f>
        <v>0</v>
      </c>
      <c r="AB143">
        <f>IF(countries_cumulative!AD142&gt;=50,1,0)</f>
        <v>0</v>
      </c>
      <c r="AC143">
        <f>IF(countries_cumulative!AE142&gt;=50,1,0)</f>
        <v>0</v>
      </c>
      <c r="AD143">
        <f>IF(countries_cumulative!AF142&gt;=50,1,0)</f>
        <v>0</v>
      </c>
      <c r="AE143">
        <f>IF(countries_cumulative!AG142&gt;=50,1,0)</f>
        <v>0</v>
      </c>
      <c r="AF143">
        <f>IF(countries_cumulative!AH142&gt;=50,1,0)</f>
        <v>0</v>
      </c>
      <c r="AG143">
        <f>IF(countries_cumulative!AI142&gt;=50,1,0)</f>
        <v>0</v>
      </c>
      <c r="AH143">
        <f>IF(countries_cumulative!AJ142&gt;=50,1,0)</f>
        <v>0</v>
      </c>
      <c r="AI143">
        <f>IF(countries_cumulative!AK142&gt;=50,1,0)</f>
        <v>0</v>
      </c>
      <c r="AJ143">
        <f>IF(countries_cumulative!AL142&gt;=50,1,0)</f>
        <v>0</v>
      </c>
      <c r="AK143">
        <f>IF(countries_cumulative!AM142&gt;=50,1,0)</f>
        <v>0</v>
      </c>
      <c r="AL143">
        <f>IF(countries_cumulative!AN142&gt;=50,1,0)</f>
        <v>0</v>
      </c>
      <c r="AM143">
        <f>IF(countries_cumulative!AO142&gt;=50,1,0)</f>
        <v>0</v>
      </c>
      <c r="AN143">
        <f>IF(countries_cumulative!AP142&gt;=50,1,0)</f>
        <v>0</v>
      </c>
      <c r="AO143">
        <f>IF(countries_cumulative!AQ142&gt;=50,1,0)</f>
        <v>0</v>
      </c>
      <c r="AP143">
        <f>IF(countries_cumulative!AR142&gt;=50,1,0)</f>
        <v>0</v>
      </c>
      <c r="AQ143">
        <f>IF(countries_cumulative!AS142&gt;=50,1,0)</f>
        <v>0</v>
      </c>
      <c r="AR143">
        <f>IF(countries_cumulative!AT142&gt;=50,1,0)</f>
        <v>0</v>
      </c>
      <c r="AS143">
        <f>IF(countries_cumulative!AU142&gt;=50,1,0)</f>
        <v>0</v>
      </c>
      <c r="AT143">
        <f>IF(countries_cumulative!AV142&gt;=50,1,0)</f>
        <v>0</v>
      </c>
      <c r="AU143">
        <f>IF(countries_cumulative!AW142&gt;=50,1,0)</f>
        <v>0</v>
      </c>
      <c r="AV143">
        <f>IF(countries_cumulative!AX142&gt;=50,1,0)</f>
        <v>0</v>
      </c>
      <c r="AW143">
        <f>IF(countries_cumulative!AY142&gt;=50,1,0)</f>
        <v>0</v>
      </c>
      <c r="AX143">
        <f>IF(countries_cumulative!AZ142&gt;=50,1,0)</f>
        <v>0</v>
      </c>
      <c r="AY143">
        <f>IF(countries_cumulative!BA142&gt;=50,1,0)</f>
        <v>0</v>
      </c>
      <c r="AZ143">
        <f>IF(countries_cumulative!BB142&gt;=50,1,0)</f>
        <v>0</v>
      </c>
      <c r="BA143">
        <f>IF(countries_cumulative!BC142&gt;=50,1,0)</f>
        <v>0</v>
      </c>
      <c r="BB143">
        <f>IF(countries_cumulative!BD142&gt;=50,1,0)</f>
        <v>0</v>
      </c>
      <c r="BC143">
        <f>IF(countries_cumulative!BE142&gt;=50,1,0)</f>
        <v>0</v>
      </c>
      <c r="BD143">
        <f>IF(countries_cumulative!BF142&gt;=50,1,0)</f>
        <v>0</v>
      </c>
      <c r="BE143">
        <f>IF(countries_cumulative!BG142&gt;=50,1,0)</f>
        <v>0</v>
      </c>
      <c r="BF143">
        <f>IF(countries_cumulative!BH142&gt;=50,1,0)</f>
        <v>0</v>
      </c>
      <c r="BG143">
        <f>IF(countries_cumulative!BI142&gt;=50,1,0)</f>
        <v>0</v>
      </c>
      <c r="BH143">
        <f>IF(countries_cumulative!BJ142&gt;=50,1,0)</f>
        <v>0</v>
      </c>
      <c r="BI143">
        <f>IF(countries_cumulative!BK142&gt;=50,1,0)</f>
        <v>0</v>
      </c>
      <c r="BJ143">
        <f>IF(countries_cumulative!BL142&gt;=50,1,0)</f>
        <v>0</v>
      </c>
      <c r="BK143">
        <f>IF(countries_cumulative!BM142&gt;=50,1,0)</f>
        <v>0</v>
      </c>
      <c r="BL143">
        <f>IF(countries_cumulative!BN142&gt;=50,1,0)</f>
        <v>0</v>
      </c>
      <c r="BM143">
        <f>IF(countries_cumulative!BO142&gt;=50,1,0)</f>
        <v>0</v>
      </c>
      <c r="BN143">
        <f>IF(countries_cumulative!BP142&gt;=50,1,0)</f>
        <v>1</v>
      </c>
      <c r="BO143">
        <f>IF(countries_cumulative!BQ142&gt;=50,1,0)</f>
        <v>1</v>
      </c>
      <c r="BP143">
        <f>IF(countries_cumulative!BR142&gt;=50,1,0)</f>
        <v>1</v>
      </c>
      <c r="BQ143">
        <f>IF(countries_cumulative!BS142&gt;=50,1,0)</f>
        <v>1</v>
      </c>
      <c r="BR143">
        <f>IF(countries_cumulative!BT142&gt;=50,1,0)</f>
        <v>1</v>
      </c>
      <c r="BS143">
        <f>IF(countries_cumulative!BU142&gt;=50,1,0)</f>
        <v>1</v>
      </c>
      <c r="BT143">
        <f>IF(countries_cumulative!BV142&gt;=50,1,0)</f>
        <v>1</v>
      </c>
      <c r="BU143">
        <f>IF(countries_cumulative!BW142&gt;=50,1,0)</f>
        <v>1</v>
      </c>
      <c r="BV143">
        <f>IF(countries_cumulative!BX142&gt;=50,1,0)</f>
        <v>1</v>
      </c>
      <c r="BW143">
        <f>IF(countries_cumulative!BY142&gt;=50,1,0)</f>
        <v>1</v>
      </c>
      <c r="BX143">
        <f>IF(countries_cumulative!BZ142&gt;=50,1,0)</f>
        <v>1</v>
      </c>
      <c r="BY143">
        <f>IF(countries_cumulative!CA142&gt;=50,1,0)</f>
        <v>1</v>
      </c>
      <c r="BZ143">
        <f>IF(countries_cumulative!CB142&gt;=50,1,0)</f>
        <v>1</v>
      </c>
      <c r="CA143">
        <f>IF(countries_cumulative!CC142&gt;=50,1,0)</f>
        <v>1</v>
      </c>
      <c r="CB143">
        <f>IF(countries_cumulative!CD142&gt;=50,1,0)</f>
        <v>1</v>
      </c>
      <c r="CC143">
        <f>IF(countries_cumulative!CE142&gt;=50,1,0)</f>
        <v>1</v>
      </c>
      <c r="CD143">
        <f>IF(countries_cumulative!CF142&gt;=50,1,0)</f>
        <v>1</v>
      </c>
      <c r="CE143">
        <f>IF(countries_cumulative!CG142&gt;=50,1,0)</f>
        <v>1</v>
      </c>
      <c r="CF143">
        <f>IF(countries_cumulative!CH142&gt;=50,1,0)</f>
        <v>1</v>
      </c>
      <c r="CG143">
        <f>IF(countries_cumulative!CI142&gt;=50,1,0)</f>
        <v>1</v>
      </c>
      <c r="CH143">
        <f>IF(countries_cumulative!CJ142&gt;=50,1,0)</f>
        <v>1</v>
      </c>
      <c r="CI143">
        <f>IF(countries_cumulative!CK142&gt;=50,1,0)</f>
        <v>1</v>
      </c>
      <c r="CJ143">
        <f>IF(countries_cumulative!CL142&gt;=50,1,0)</f>
        <v>1</v>
      </c>
      <c r="CK143">
        <f>IF(countries_cumulative!CM142&gt;=50,1,0)</f>
        <v>1</v>
      </c>
      <c r="CL143">
        <f>IF(countries_cumulative!CN142&gt;=50,1,0)</f>
        <v>1</v>
      </c>
      <c r="CM143">
        <f>IF(countries_cumulative!CO142&gt;=50,1,0)</f>
        <v>1</v>
      </c>
      <c r="CN143">
        <f>IF(countries_cumulative!CP142&gt;=50,1,0)</f>
        <v>1</v>
      </c>
      <c r="CP143">
        <f t="shared" si="102"/>
        <v>64</v>
      </c>
      <c r="CQ143" t="str">
        <f t="shared" si="103"/>
        <v>Rwanda</v>
      </c>
      <c r="CR143">
        <f ca="1">OFFSET(countries_cumulative!$D142,0,$CP143+CR$1)</f>
        <v>50</v>
      </c>
      <c r="CS143">
        <f ca="1">OFFSET(countries_cumulative!$D142,0,$CP143+CS$1)</f>
        <v>54</v>
      </c>
      <c r="CT143">
        <f ca="1">OFFSET(countries_cumulative!$D142,0,$CP143+CT$1)</f>
        <v>60</v>
      </c>
      <c r="CU143">
        <f ca="1">OFFSET(countries_cumulative!$D142,0,$CP143+CU$1)</f>
        <v>70</v>
      </c>
      <c r="CV143">
        <f ca="1">OFFSET(countries_cumulative!$D142,0,$CP143+CV$1)</f>
        <v>70</v>
      </c>
      <c r="CW143">
        <f ca="1">OFFSET(countries_cumulative!$D142,0,$CP143+CW$1)</f>
        <v>75</v>
      </c>
      <c r="CX143">
        <f ca="1">OFFSET(countries_cumulative!$D142,0,$CP143+CX$1)</f>
        <v>82</v>
      </c>
      <c r="CY143">
        <f ca="1">OFFSET(countries_cumulative!$D142,0,$CP143+CY$1)</f>
        <v>84</v>
      </c>
      <c r="CZ143">
        <f ca="1">OFFSET(countries_cumulative!$D142,0,$CP143+CZ$1)</f>
        <v>89</v>
      </c>
      <c r="DA143">
        <f ca="1">OFFSET(countries_cumulative!$D142,0,$CP143+DA$1)</f>
        <v>102</v>
      </c>
      <c r="DB143">
        <f ca="1">OFFSET(countries_cumulative!$D142,0,$CP143+DB$1)</f>
        <v>104</v>
      </c>
      <c r="DC143">
        <f ca="1">OFFSET(countries_cumulative!$D142,0,$CP143+DC$1)</f>
        <v>105</v>
      </c>
      <c r="DD143">
        <f ca="1">OFFSET(countries_cumulative!$D142,0,$CP143+DD$1)</f>
        <v>105</v>
      </c>
      <c r="DE143">
        <f ca="1">OFFSET(countries_cumulative!$D142,0,$CP143+DE$1)</f>
        <v>110</v>
      </c>
      <c r="DF143">
        <f ca="1">OFFSET(countries_cumulative!$D142,0,$CP143+DF$1)</f>
        <v>110</v>
      </c>
      <c r="DG143">
        <f ca="1">OFFSET(countries_cumulative!$D142,0,$CP143+DG$1)</f>
        <v>118</v>
      </c>
      <c r="DH143">
        <f ca="1">OFFSET(countries_cumulative!$D142,0,$CP143+DH$1)</f>
        <v>120</v>
      </c>
      <c r="DI143">
        <f ca="1">OFFSET(countries_cumulative!$D142,0,$CP143+DI$1)</f>
        <v>126</v>
      </c>
      <c r="DJ143">
        <f ca="1">OFFSET(countries_cumulative!$D142,0,$CP143+DJ$1)</f>
        <v>127</v>
      </c>
      <c r="DK143">
        <f ca="1">OFFSET(countries_cumulative!$D142,0,$CP143+DK$1)</f>
        <v>134</v>
      </c>
      <c r="DL143">
        <f ca="1">OFFSET(countries_cumulative!$D142,0,$CP143+DL$1)</f>
        <v>136</v>
      </c>
      <c r="DM143">
        <f ca="1">OFFSET(countries_cumulative!$D142,0,$CP143+DM$1)</f>
        <v>138</v>
      </c>
      <c r="DN143">
        <f ca="1">OFFSET(countries_cumulative!$D142,0,$CP143+DN$1)</f>
        <v>143</v>
      </c>
      <c r="DO143">
        <f ca="1">OFFSET(countries_cumulative!$D142,0,$CP143+DO$1)</f>
        <v>144</v>
      </c>
      <c r="DP143">
        <f ca="1">OFFSET(countries_cumulative!$D142,0,$CP143+DP$1)</f>
        <v>147</v>
      </c>
      <c r="DQ143">
        <f ca="1">OFFSET(countries_cumulative!$D142,0,$CP143+DQ$1)</f>
        <v>147</v>
      </c>
      <c r="DR143">
        <f ca="1">OFFSET(countries_cumulative!$D142,0,$CP143+DR$1)</f>
        <v>150</v>
      </c>
      <c r="DS143">
        <f ca="1">OFFSET(countries_cumulative!$D142,0,$CP143+DS$1)</f>
        <v>0</v>
      </c>
      <c r="DT143">
        <f ca="1">OFFSET(countries_cumulative!$D142,0,$CP143+DT$1)</f>
        <v>0</v>
      </c>
      <c r="DU143">
        <f ca="1">OFFSET(countries_cumulative!$D142,0,$CP143+DU$1)</f>
        <v>0</v>
      </c>
      <c r="DV143">
        <f ca="1">OFFSET(countries_cumulative!$D142,0,$CP143+DV$1)</f>
        <v>0</v>
      </c>
      <c r="DW143" s="3" t="s">
        <v>129</v>
      </c>
      <c r="DX143" t="str">
        <f t="shared" ca="1" si="104"/>
        <v/>
      </c>
      <c r="DZ143" t="s">
        <v>129</v>
      </c>
      <c r="EA143">
        <f t="shared" ca="1" si="105"/>
        <v>3</v>
      </c>
      <c r="EB143">
        <f t="shared" ca="1" si="106"/>
        <v>2.1622776601683795</v>
      </c>
      <c r="EC143">
        <f t="shared" ca="1" si="132"/>
        <v>1.7144176165949063</v>
      </c>
      <c r="ED143">
        <f t="shared" ca="1" si="133"/>
        <v>1.1147425268811282</v>
      </c>
      <c r="EE143">
        <f t="shared" ca="1" si="134"/>
        <v>0.90365393871587862</v>
      </c>
      <c r="EF143">
        <f t="shared" ca="1" si="107"/>
        <v>0.78179743628067855</v>
      </c>
      <c r="EG143">
        <f t="shared" ca="1" si="108"/>
        <v>0.65494171259150402</v>
      </c>
      <c r="EH143">
        <f t="shared" ca="1" si="109"/>
        <v>0.58082238073712222</v>
      </c>
      <c r="EI143">
        <f t="shared" ca="1" si="110"/>
        <v>0.55119729299715492</v>
      </c>
      <c r="EJ143">
        <f t="shared" ca="1" si="111"/>
        <v>0.49018221534244599</v>
      </c>
      <c r="EK143">
        <f t="shared" ca="1" si="112"/>
        <v>0.43951034395195987</v>
      </c>
      <c r="EL143">
        <f t="shared" ca="1" si="113"/>
        <v>0.39646554276461332</v>
      </c>
      <c r="EM143">
        <f t="shared" ca="1" si="114"/>
        <v>0.37019022656642209</v>
      </c>
      <c r="EN143">
        <f t="shared" ca="1" si="115"/>
        <v>0.339710013913193</v>
      </c>
      <c r="EO143">
        <f t="shared" ca="1" si="116"/>
        <v>0.3248516801703365</v>
      </c>
      <c r="EP143">
        <f t="shared" ca="1" si="117"/>
        <v>0.30412321963857147</v>
      </c>
      <c r="EQ143">
        <f t="shared" ca="1" si="118"/>
        <v>0.29013778147732139</v>
      </c>
      <c r="ER143">
        <f t="shared" ca="1" si="119"/>
        <v>0.27293151935712556</v>
      </c>
      <c r="ES143">
        <f t="shared" ca="1" si="120"/>
        <v>0.26263509723032308</v>
      </c>
      <c r="ET143">
        <f t="shared" ca="1" si="121"/>
        <v>0.24946738037879035</v>
      </c>
      <c r="EU143">
        <f t="shared" ca="1" si="122"/>
        <v>0.23764021609218244</v>
      </c>
      <c r="EV143">
        <f t="shared" ca="1" si="123"/>
        <v>0.2287866875939204</v>
      </c>
      <c r="EW143">
        <f t="shared" ca="1" si="124"/>
        <v>0.21839516680204984</v>
      </c>
      <c r="EX143">
        <f t="shared" ca="1" si="125"/>
        <v>0.20999104340622865</v>
      </c>
      <c r="EY143">
        <f t="shared" ca="1" si="126"/>
        <v>0.20080052571398177</v>
      </c>
      <c r="EZ143">
        <f t="shared" ca="1" si="127"/>
        <v>0.19377664171443643</v>
      </c>
      <c r="FA143">
        <f t="shared" ca="1" si="128"/>
        <v>-2.1559121134605057</v>
      </c>
      <c r="FB143" t="e">
        <f t="shared" ca="1" si="129"/>
        <v>#NUM!</v>
      </c>
      <c r="FC143">
        <f t="shared" ca="1" si="130"/>
        <v>-2.1444192979749985</v>
      </c>
      <c r="FD143" t="e">
        <f t="shared" ca="1" si="131"/>
        <v>#NUM!</v>
      </c>
    </row>
    <row r="144" spans="1:160" hidden="1" x14ac:dyDescent="0.25">
      <c r="A144" s="3" t="s">
        <v>176</v>
      </c>
      <c r="B144">
        <f>IF(countries_cumulative!D143&gt;=50,1,0)</f>
        <v>0</v>
      </c>
      <c r="C144">
        <f>IF(countries_cumulative!E143&gt;=50,1,0)</f>
        <v>0</v>
      </c>
      <c r="D144">
        <f>IF(countries_cumulative!F143&gt;=50,1,0)</f>
        <v>0</v>
      </c>
      <c r="E144">
        <f>IF(countries_cumulative!G143&gt;=50,1,0)</f>
        <v>0</v>
      </c>
      <c r="F144">
        <f>IF(countries_cumulative!H143&gt;=50,1,0)</f>
        <v>0</v>
      </c>
      <c r="G144">
        <f>IF(countries_cumulative!I143&gt;=50,1,0)</f>
        <v>0</v>
      </c>
      <c r="H144">
        <f>IF(countries_cumulative!J143&gt;=50,1,0)</f>
        <v>0</v>
      </c>
      <c r="I144">
        <f>IF(countries_cumulative!K143&gt;=50,1,0)</f>
        <v>0</v>
      </c>
      <c r="J144">
        <f>IF(countries_cumulative!L143&gt;=50,1,0)</f>
        <v>0</v>
      </c>
      <c r="K144">
        <f>IF(countries_cumulative!M143&gt;=50,1,0)</f>
        <v>0</v>
      </c>
      <c r="L144">
        <f>IF(countries_cumulative!N143&gt;=50,1,0)</f>
        <v>0</v>
      </c>
      <c r="M144">
        <f>IF(countries_cumulative!O143&gt;=50,1,0)</f>
        <v>0</v>
      </c>
      <c r="N144">
        <f>IF(countries_cumulative!P143&gt;=50,1,0)</f>
        <v>0</v>
      </c>
      <c r="O144">
        <f>IF(countries_cumulative!Q143&gt;=50,1,0)</f>
        <v>0</v>
      </c>
      <c r="P144">
        <f>IF(countries_cumulative!R143&gt;=50,1,0)</f>
        <v>0</v>
      </c>
      <c r="Q144">
        <f>IF(countries_cumulative!S143&gt;=50,1,0)</f>
        <v>0</v>
      </c>
      <c r="R144">
        <f>IF(countries_cumulative!T143&gt;=50,1,0)</f>
        <v>0</v>
      </c>
      <c r="S144">
        <f>IF(countries_cumulative!U143&gt;=50,1,0)</f>
        <v>0</v>
      </c>
      <c r="T144">
        <f>IF(countries_cumulative!V143&gt;=50,1,0)</f>
        <v>0</v>
      </c>
      <c r="U144">
        <f>IF(countries_cumulative!W143&gt;=50,1,0)</f>
        <v>0</v>
      </c>
      <c r="V144">
        <f>IF(countries_cumulative!X143&gt;=50,1,0)</f>
        <v>0</v>
      </c>
      <c r="W144">
        <f>IF(countries_cumulative!Y143&gt;=50,1,0)</f>
        <v>0</v>
      </c>
      <c r="X144">
        <f>IF(countries_cumulative!Z143&gt;=50,1,0)</f>
        <v>0</v>
      </c>
      <c r="Y144">
        <f>IF(countries_cumulative!AA143&gt;=50,1,0)</f>
        <v>0</v>
      </c>
      <c r="Z144">
        <f>IF(countries_cumulative!AB143&gt;=50,1,0)</f>
        <v>0</v>
      </c>
      <c r="AA144">
        <f>IF(countries_cumulative!AC143&gt;=50,1,0)</f>
        <v>0</v>
      </c>
      <c r="AB144">
        <f>IF(countries_cumulative!AD143&gt;=50,1,0)</f>
        <v>0</v>
      </c>
      <c r="AC144">
        <f>IF(countries_cumulative!AE143&gt;=50,1,0)</f>
        <v>0</v>
      </c>
      <c r="AD144">
        <f>IF(countries_cumulative!AF143&gt;=50,1,0)</f>
        <v>0</v>
      </c>
      <c r="AE144">
        <f>IF(countries_cumulative!AG143&gt;=50,1,0)</f>
        <v>0</v>
      </c>
      <c r="AF144">
        <f>IF(countries_cumulative!AH143&gt;=50,1,0)</f>
        <v>0</v>
      </c>
      <c r="AG144">
        <f>IF(countries_cumulative!AI143&gt;=50,1,0)</f>
        <v>0</v>
      </c>
      <c r="AH144">
        <f>IF(countries_cumulative!AJ143&gt;=50,1,0)</f>
        <v>0</v>
      </c>
      <c r="AI144">
        <f>IF(countries_cumulative!AK143&gt;=50,1,0)</f>
        <v>0</v>
      </c>
      <c r="AJ144">
        <f>IF(countries_cumulative!AL143&gt;=50,1,0)</f>
        <v>0</v>
      </c>
      <c r="AK144">
        <f>IF(countries_cumulative!AM143&gt;=50,1,0)</f>
        <v>0</v>
      </c>
      <c r="AL144">
        <f>IF(countries_cumulative!AN143&gt;=50,1,0)</f>
        <v>0</v>
      </c>
      <c r="AM144">
        <f>IF(countries_cumulative!AO143&gt;=50,1,0)</f>
        <v>0</v>
      </c>
      <c r="AN144">
        <f>IF(countries_cumulative!AP143&gt;=50,1,0)</f>
        <v>0</v>
      </c>
      <c r="AO144">
        <f>IF(countries_cumulative!AQ143&gt;=50,1,0)</f>
        <v>0</v>
      </c>
      <c r="AP144">
        <f>IF(countries_cumulative!AR143&gt;=50,1,0)</f>
        <v>0</v>
      </c>
      <c r="AQ144">
        <f>IF(countries_cumulative!AS143&gt;=50,1,0)</f>
        <v>0</v>
      </c>
      <c r="AR144">
        <f>IF(countries_cumulative!AT143&gt;=50,1,0)</f>
        <v>0</v>
      </c>
      <c r="AS144">
        <f>IF(countries_cumulative!AU143&gt;=50,1,0)</f>
        <v>0</v>
      </c>
      <c r="AT144">
        <f>IF(countries_cumulative!AV143&gt;=50,1,0)</f>
        <v>0</v>
      </c>
      <c r="AU144">
        <f>IF(countries_cumulative!AW143&gt;=50,1,0)</f>
        <v>0</v>
      </c>
      <c r="AV144">
        <f>IF(countries_cumulative!AX143&gt;=50,1,0)</f>
        <v>0</v>
      </c>
      <c r="AW144">
        <f>IF(countries_cumulative!AY143&gt;=50,1,0)</f>
        <v>0</v>
      </c>
      <c r="AX144">
        <f>IF(countries_cumulative!AZ143&gt;=50,1,0)</f>
        <v>0</v>
      </c>
      <c r="AY144">
        <f>IF(countries_cumulative!BA143&gt;=50,1,0)</f>
        <v>0</v>
      </c>
      <c r="AZ144">
        <f>IF(countries_cumulative!BB143&gt;=50,1,0)</f>
        <v>0</v>
      </c>
      <c r="BA144">
        <f>IF(countries_cumulative!BC143&gt;=50,1,0)</f>
        <v>0</v>
      </c>
      <c r="BB144">
        <f>IF(countries_cumulative!BD143&gt;=50,1,0)</f>
        <v>0</v>
      </c>
      <c r="BC144">
        <f>IF(countries_cumulative!BE143&gt;=50,1,0)</f>
        <v>0</v>
      </c>
      <c r="BD144">
        <f>IF(countries_cumulative!BF143&gt;=50,1,0)</f>
        <v>0</v>
      </c>
      <c r="BE144">
        <f>IF(countries_cumulative!BG143&gt;=50,1,0)</f>
        <v>0</v>
      </c>
      <c r="BF144">
        <f>IF(countries_cumulative!BH143&gt;=50,1,0)</f>
        <v>0</v>
      </c>
      <c r="BG144">
        <f>IF(countries_cumulative!BI143&gt;=50,1,0)</f>
        <v>0</v>
      </c>
      <c r="BH144">
        <f>IF(countries_cumulative!BJ143&gt;=50,1,0)</f>
        <v>0</v>
      </c>
      <c r="BI144">
        <f>IF(countries_cumulative!BK143&gt;=50,1,0)</f>
        <v>0</v>
      </c>
      <c r="BJ144">
        <f>IF(countries_cumulative!BL143&gt;=50,1,0)</f>
        <v>0</v>
      </c>
      <c r="BK144">
        <f>IF(countries_cumulative!BM143&gt;=50,1,0)</f>
        <v>0</v>
      </c>
      <c r="BL144">
        <f>IF(countries_cumulative!BN143&gt;=50,1,0)</f>
        <v>0</v>
      </c>
      <c r="BM144">
        <f>IF(countries_cumulative!BO143&gt;=50,1,0)</f>
        <v>0</v>
      </c>
      <c r="BN144">
        <f>IF(countries_cumulative!BP143&gt;=50,1,0)</f>
        <v>0</v>
      </c>
      <c r="BO144">
        <f>IF(countries_cumulative!BQ143&gt;=50,1,0)</f>
        <v>0</v>
      </c>
      <c r="BP144">
        <f>IF(countries_cumulative!BR143&gt;=50,1,0)</f>
        <v>0</v>
      </c>
      <c r="BQ144">
        <f>IF(countries_cumulative!BS143&gt;=50,1,0)</f>
        <v>0</v>
      </c>
      <c r="BR144">
        <f>IF(countries_cumulative!BT143&gt;=50,1,0)</f>
        <v>0</v>
      </c>
      <c r="BS144">
        <f>IF(countries_cumulative!BU143&gt;=50,1,0)</f>
        <v>0</v>
      </c>
      <c r="BT144">
        <f>IF(countries_cumulative!BV143&gt;=50,1,0)</f>
        <v>0</v>
      </c>
      <c r="BU144">
        <f>IF(countries_cumulative!BW143&gt;=50,1,0)</f>
        <v>0</v>
      </c>
      <c r="BV144">
        <f>IF(countries_cumulative!BX143&gt;=50,1,0)</f>
        <v>0</v>
      </c>
      <c r="BW144">
        <f>IF(countries_cumulative!BY143&gt;=50,1,0)</f>
        <v>0</v>
      </c>
      <c r="BX144">
        <f>IF(countries_cumulative!BZ143&gt;=50,1,0)</f>
        <v>0</v>
      </c>
      <c r="BY144">
        <f>IF(countries_cumulative!CA143&gt;=50,1,0)</f>
        <v>0</v>
      </c>
      <c r="BZ144">
        <f>IF(countries_cumulative!CB143&gt;=50,1,0)</f>
        <v>0</v>
      </c>
      <c r="CA144">
        <f>IF(countries_cumulative!CC143&gt;=50,1,0)</f>
        <v>0</v>
      </c>
      <c r="CB144">
        <f>IF(countries_cumulative!CD143&gt;=50,1,0)</f>
        <v>0</v>
      </c>
      <c r="CC144">
        <f>IF(countries_cumulative!CE143&gt;=50,1,0)</f>
        <v>0</v>
      </c>
      <c r="CD144">
        <f>IF(countries_cumulative!CF143&gt;=50,1,0)</f>
        <v>0</v>
      </c>
      <c r="CE144">
        <f>IF(countries_cumulative!CG143&gt;=50,1,0)</f>
        <v>0</v>
      </c>
      <c r="CF144">
        <f>IF(countries_cumulative!CH143&gt;=50,1,0)</f>
        <v>0</v>
      </c>
      <c r="CG144">
        <f>IF(countries_cumulative!CI143&gt;=50,1,0)</f>
        <v>0</v>
      </c>
      <c r="CH144">
        <f>IF(countries_cumulative!CJ143&gt;=50,1,0)</f>
        <v>0</v>
      </c>
      <c r="CI144">
        <f>IF(countries_cumulative!CK143&gt;=50,1,0)</f>
        <v>0</v>
      </c>
      <c r="CJ144">
        <f>IF(countries_cumulative!CL143&gt;=50,1,0)</f>
        <v>0</v>
      </c>
      <c r="CK144">
        <f>IF(countries_cumulative!CM143&gt;=50,1,0)</f>
        <v>0</v>
      </c>
      <c r="CL144">
        <f>IF(countries_cumulative!CN143&gt;=50,1,0)</f>
        <v>0</v>
      </c>
      <c r="CM144">
        <f>IF(countries_cumulative!CO143&gt;=50,1,0)</f>
        <v>0</v>
      </c>
      <c r="CN144">
        <f>IF(countries_cumulative!CP143&gt;=50,1,0)</f>
        <v>0</v>
      </c>
      <c r="CP144">
        <f t="shared" si="102"/>
        <v>91</v>
      </c>
      <c r="CQ144" t="str">
        <f t="shared" si="103"/>
        <v>Saint Kitts and Nevis</v>
      </c>
      <c r="CR144">
        <f ca="1">OFFSET(countries_cumulative!$D143,0,$CP144+CR$1)</f>
        <v>0</v>
      </c>
      <c r="CS144">
        <f ca="1">OFFSET(countries_cumulative!$D143,0,$CP144+CS$1)</f>
        <v>0</v>
      </c>
      <c r="CT144">
        <f ca="1">OFFSET(countries_cumulative!$D143,0,$CP144+CT$1)</f>
        <v>0</v>
      </c>
      <c r="CU144">
        <f ca="1">OFFSET(countries_cumulative!$D143,0,$CP144+CU$1)</f>
        <v>0</v>
      </c>
      <c r="CV144">
        <f ca="1">OFFSET(countries_cumulative!$D143,0,$CP144+CV$1)</f>
        <v>0</v>
      </c>
      <c r="CW144">
        <f ca="1">OFFSET(countries_cumulative!$D143,0,$CP144+CW$1)</f>
        <v>0</v>
      </c>
      <c r="CX144">
        <f ca="1">OFFSET(countries_cumulative!$D143,0,$CP144+CX$1)</f>
        <v>0</v>
      </c>
      <c r="CY144">
        <f ca="1">OFFSET(countries_cumulative!$D143,0,$CP144+CY$1)</f>
        <v>0</v>
      </c>
      <c r="CZ144">
        <f ca="1">OFFSET(countries_cumulative!$D143,0,$CP144+CZ$1)</f>
        <v>0</v>
      </c>
      <c r="DA144">
        <f ca="1">OFFSET(countries_cumulative!$D143,0,$CP144+DA$1)</f>
        <v>0</v>
      </c>
      <c r="DB144">
        <f ca="1">OFFSET(countries_cumulative!$D143,0,$CP144+DB$1)</f>
        <v>0</v>
      </c>
      <c r="DC144">
        <f ca="1">OFFSET(countries_cumulative!$D143,0,$CP144+DC$1)</f>
        <v>0</v>
      </c>
      <c r="DD144">
        <f ca="1">OFFSET(countries_cumulative!$D143,0,$CP144+DD$1)</f>
        <v>0</v>
      </c>
      <c r="DE144">
        <f ca="1">OFFSET(countries_cumulative!$D143,0,$CP144+DE$1)</f>
        <v>0</v>
      </c>
      <c r="DF144">
        <f ca="1">OFFSET(countries_cumulative!$D143,0,$CP144+DF$1)</f>
        <v>0</v>
      </c>
      <c r="DG144">
        <f ca="1">OFFSET(countries_cumulative!$D143,0,$CP144+DG$1)</f>
        <v>0</v>
      </c>
      <c r="DH144">
        <f ca="1">OFFSET(countries_cumulative!$D143,0,$CP144+DH$1)</f>
        <v>0</v>
      </c>
      <c r="DI144">
        <f ca="1">OFFSET(countries_cumulative!$D143,0,$CP144+DI$1)</f>
        <v>0</v>
      </c>
      <c r="DJ144">
        <f ca="1">OFFSET(countries_cumulative!$D143,0,$CP144+DJ$1)</f>
        <v>0</v>
      </c>
      <c r="DK144">
        <f ca="1">OFFSET(countries_cumulative!$D143,0,$CP144+DK$1)</f>
        <v>0</v>
      </c>
      <c r="DL144">
        <f ca="1">OFFSET(countries_cumulative!$D143,0,$CP144+DL$1)</f>
        <v>0</v>
      </c>
      <c r="DM144">
        <f ca="1">OFFSET(countries_cumulative!$D143,0,$CP144+DM$1)</f>
        <v>0</v>
      </c>
      <c r="DN144">
        <f ca="1">OFFSET(countries_cumulative!$D143,0,$CP144+DN$1)</f>
        <v>0</v>
      </c>
      <c r="DO144">
        <f ca="1">OFFSET(countries_cumulative!$D143,0,$CP144+DO$1)</f>
        <v>0</v>
      </c>
      <c r="DP144">
        <f ca="1">OFFSET(countries_cumulative!$D143,0,$CP144+DP$1)</f>
        <v>0</v>
      </c>
      <c r="DQ144">
        <f ca="1">OFFSET(countries_cumulative!$D143,0,$CP144+DQ$1)</f>
        <v>0</v>
      </c>
      <c r="DR144">
        <f ca="1">OFFSET(countries_cumulative!$D143,0,$CP144+DR$1)</f>
        <v>0</v>
      </c>
      <c r="DS144">
        <f ca="1">OFFSET(countries_cumulative!$D143,0,$CP144+DS$1)</f>
        <v>0</v>
      </c>
      <c r="DT144">
        <f ca="1">OFFSET(countries_cumulative!$D143,0,$CP144+DT$1)</f>
        <v>0</v>
      </c>
      <c r="DU144">
        <f ca="1">OFFSET(countries_cumulative!$D143,0,$CP144+DU$1)</f>
        <v>0</v>
      </c>
      <c r="DV144">
        <f ca="1">OFFSET(countries_cumulative!$D143,0,$CP144+DV$1)</f>
        <v>0</v>
      </c>
      <c r="DW144" s="3" t="s">
        <v>176</v>
      </c>
      <c r="DX144" t="str">
        <f t="shared" ca="1" si="104"/>
        <v/>
      </c>
      <c r="DZ144" t="s">
        <v>176</v>
      </c>
      <c r="EA144">
        <f t="shared" ca="1" si="105"/>
        <v>-1</v>
      </c>
      <c r="EB144">
        <f t="shared" ca="1" si="106"/>
        <v>-1</v>
      </c>
      <c r="EC144">
        <f t="shared" ca="1" si="132"/>
        <v>-1</v>
      </c>
      <c r="ED144">
        <f t="shared" ca="1" si="133"/>
        <v>-1</v>
      </c>
      <c r="EE144">
        <f t="shared" ca="1" si="134"/>
        <v>-1</v>
      </c>
      <c r="EF144">
        <f t="shared" ca="1" si="107"/>
        <v>-1</v>
      </c>
      <c r="EG144">
        <f t="shared" ca="1" si="108"/>
        <v>-1</v>
      </c>
      <c r="EH144">
        <f t="shared" ca="1" si="109"/>
        <v>-1</v>
      </c>
      <c r="EI144">
        <f t="shared" ca="1" si="110"/>
        <v>-1</v>
      </c>
      <c r="EJ144">
        <f t="shared" ca="1" si="111"/>
        <v>-1</v>
      </c>
      <c r="EK144">
        <f t="shared" ca="1" si="112"/>
        <v>-1</v>
      </c>
      <c r="EL144">
        <f t="shared" ca="1" si="113"/>
        <v>-1</v>
      </c>
      <c r="EM144">
        <f t="shared" ca="1" si="114"/>
        <v>-1</v>
      </c>
      <c r="EN144">
        <f t="shared" ca="1" si="115"/>
        <v>-1</v>
      </c>
      <c r="EO144">
        <f t="shared" ca="1" si="116"/>
        <v>-1</v>
      </c>
      <c r="EP144">
        <f t="shared" ca="1" si="117"/>
        <v>-1</v>
      </c>
      <c r="EQ144">
        <f t="shared" ca="1" si="118"/>
        <v>-1</v>
      </c>
      <c r="ER144">
        <f t="shared" ca="1" si="119"/>
        <v>-1</v>
      </c>
      <c r="ES144">
        <f t="shared" ca="1" si="120"/>
        <v>-1</v>
      </c>
      <c r="ET144">
        <f t="shared" ca="1" si="121"/>
        <v>-1</v>
      </c>
      <c r="EU144">
        <f t="shared" ca="1" si="122"/>
        <v>-1</v>
      </c>
      <c r="EV144">
        <f t="shared" ca="1" si="123"/>
        <v>-1</v>
      </c>
      <c r="EW144">
        <f t="shared" ca="1" si="124"/>
        <v>-1</v>
      </c>
      <c r="EX144">
        <f t="shared" ca="1" si="125"/>
        <v>-1</v>
      </c>
      <c r="EY144">
        <f t="shared" ca="1" si="126"/>
        <v>-1</v>
      </c>
      <c r="EZ144">
        <f t="shared" ca="1" si="127"/>
        <v>-1</v>
      </c>
      <c r="FA144">
        <f t="shared" ca="1" si="128"/>
        <v>-1</v>
      </c>
      <c r="FB144">
        <f t="shared" ca="1" si="129"/>
        <v>-1</v>
      </c>
      <c r="FC144">
        <f t="shared" ca="1" si="130"/>
        <v>-1</v>
      </c>
      <c r="FD144">
        <f t="shared" ca="1" si="131"/>
        <v>-1</v>
      </c>
    </row>
    <row r="145" spans="1:160" hidden="1" x14ac:dyDescent="0.25">
      <c r="A145" s="3" t="s">
        <v>130</v>
      </c>
      <c r="B145">
        <f>IF(countries_cumulative!D144&gt;=50,1,0)</f>
        <v>0</v>
      </c>
      <c r="C145">
        <f>IF(countries_cumulative!E144&gt;=50,1,0)</f>
        <v>0</v>
      </c>
      <c r="D145">
        <f>IF(countries_cumulative!F144&gt;=50,1,0)</f>
        <v>0</v>
      </c>
      <c r="E145">
        <f>IF(countries_cumulative!G144&gt;=50,1,0)</f>
        <v>0</v>
      </c>
      <c r="F145">
        <f>IF(countries_cumulative!H144&gt;=50,1,0)</f>
        <v>0</v>
      </c>
      <c r="G145">
        <f>IF(countries_cumulative!I144&gt;=50,1,0)</f>
        <v>0</v>
      </c>
      <c r="H145">
        <f>IF(countries_cumulative!J144&gt;=50,1,0)</f>
        <v>0</v>
      </c>
      <c r="I145">
        <f>IF(countries_cumulative!K144&gt;=50,1,0)</f>
        <v>0</v>
      </c>
      <c r="J145">
        <f>IF(countries_cumulative!L144&gt;=50,1,0)</f>
        <v>0</v>
      </c>
      <c r="K145">
        <f>IF(countries_cumulative!M144&gt;=50,1,0)</f>
        <v>0</v>
      </c>
      <c r="L145">
        <f>IF(countries_cumulative!N144&gt;=50,1,0)</f>
        <v>0</v>
      </c>
      <c r="M145">
        <f>IF(countries_cumulative!O144&gt;=50,1,0)</f>
        <v>0</v>
      </c>
      <c r="N145">
        <f>IF(countries_cumulative!P144&gt;=50,1,0)</f>
        <v>0</v>
      </c>
      <c r="O145">
        <f>IF(countries_cumulative!Q144&gt;=50,1,0)</f>
        <v>0</v>
      </c>
      <c r="P145">
        <f>IF(countries_cumulative!R144&gt;=50,1,0)</f>
        <v>0</v>
      </c>
      <c r="Q145">
        <f>IF(countries_cumulative!S144&gt;=50,1,0)</f>
        <v>0</v>
      </c>
      <c r="R145">
        <f>IF(countries_cumulative!T144&gt;=50,1,0)</f>
        <v>0</v>
      </c>
      <c r="S145">
        <f>IF(countries_cumulative!U144&gt;=50,1,0)</f>
        <v>0</v>
      </c>
      <c r="T145">
        <f>IF(countries_cumulative!V144&gt;=50,1,0)</f>
        <v>0</v>
      </c>
      <c r="U145">
        <f>IF(countries_cumulative!W144&gt;=50,1,0)</f>
        <v>0</v>
      </c>
      <c r="V145">
        <f>IF(countries_cumulative!X144&gt;=50,1,0)</f>
        <v>0</v>
      </c>
      <c r="W145">
        <f>IF(countries_cumulative!Y144&gt;=50,1,0)</f>
        <v>0</v>
      </c>
      <c r="X145">
        <f>IF(countries_cumulative!Z144&gt;=50,1,0)</f>
        <v>0</v>
      </c>
      <c r="Y145">
        <f>IF(countries_cumulative!AA144&gt;=50,1,0)</f>
        <v>0</v>
      </c>
      <c r="Z145">
        <f>IF(countries_cumulative!AB144&gt;=50,1,0)</f>
        <v>0</v>
      </c>
      <c r="AA145">
        <f>IF(countries_cumulative!AC144&gt;=50,1,0)</f>
        <v>0</v>
      </c>
      <c r="AB145">
        <f>IF(countries_cumulative!AD144&gt;=50,1,0)</f>
        <v>0</v>
      </c>
      <c r="AC145">
        <f>IF(countries_cumulative!AE144&gt;=50,1,0)</f>
        <v>0</v>
      </c>
      <c r="AD145">
        <f>IF(countries_cumulative!AF144&gt;=50,1,0)</f>
        <v>0</v>
      </c>
      <c r="AE145">
        <f>IF(countries_cumulative!AG144&gt;=50,1,0)</f>
        <v>0</v>
      </c>
      <c r="AF145">
        <f>IF(countries_cumulative!AH144&gt;=50,1,0)</f>
        <v>0</v>
      </c>
      <c r="AG145">
        <f>IF(countries_cumulative!AI144&gt;=50,1,0)</f>
        <v>0</v>
      </c>
      <c r="AH145">
        <f>IF(countries_cumulative!AJ144&gt;=50,1,0)</f>
        <v>0</v>
      </c>
      <c r="AI145">
        <f>IF(countries_cumulative!AK144&gt;=50,1,0)</f>
        <v>0</v>
      </c>
      <c r="AJ145">
        <f>IF(countries_cumulative!AL144&gt;=50,1,0)</f>
        <v>0</v>
      </c>
      <c r="AK145">
        <f>IF(countries_cumulative!AM144&gt;=50,1,0)</f>
        <v>0</v>
      </c>
      <c r="AL145">
        <f>IF(countries_cumulative!AN144&gt;=50,1,0)</f>
        <v>0</v>
      </c>
      <c r="AM145">
        <f>IF(countries_cumulative!AO144&gt;=50,1,0)</f>
        <v>0</v>
      </c>
      <c r="AN145">
        <f>IF(countries_cumulative!AP144&gt;=50,1,0)</f>
        <v>0</v>
      </c>
      <c r="AO145">
        <f>IF(countries_cumulative!AQ144&gt;=50,1,0)</f>
        <v>0</v>
      </c>
      <c r="AP145">
        <f>IF(countries_cumulative!AR144&gt;=50,1,0)</f>
        <v>0</v>
      </c>
      <c r="AQ145">
        <f>IF(countries_cumulative!AS144&gt;=50,1,0)</f>
        <v>0</v>
      </c>
      <c r="AR145">
        <f>IF(countries_cumulative!AT144&gt;=50,1,0)</f>
        <v>0</v>
      </c>
      <c r="AS145">
        <f>IF(countries_cumulative!AU144&gt;=50,1,0)</f>
        <v>0</v>
      </c>
      <c r="AT145">
        <f>IF(countries_cumulative!AV144&gt;=50,1,0)</f>
        <v>0</v>
      </c>
      <c r="AU145">
        <f>IF(countries_cumulative!AW144&gt;=50,1,0)</f>
        <v>0</v>
      </c>
      <c r="AV145">
        <f>IF(countries_cumulative!AX144&gt;=50,1,0)</f>
        <v>0</v>
      </c>
      <c r="AW145">
        <f>IF(countries_cumulative!AY144&gt;=50,1,0)</f>
        <v>0</v>
      </c>
      <c r="AX145">
        <f>IF(countries_cumulative!AZ144&gt;=50,1,0)</f>
        <v>0</v>
      </c>
      <c r="AY145">
        <f>IF(countries_cumulative!BA144&gt;=50,1,0)</f>
        <v>0</v>
      </c>
      <c r="AZ145">
        <f>IF(countries_cumulative!BB144&gt;=50,1,0)</f>
        <v>0</v>
      </c>
      <c r="BA145">
        <f>IF(countries_cumulative!BC144&gt;=50,1,0)</f>
        <v>0</v>
      </c>
      <c r="BB145">
        <f>IF(countries_cumulative!BD144&gt;=50,1,0)</f>
        <v>0</v>
      </c>
      <c r="BC145">
        <f>IF(countries_cumulative!BE144&gt;=50,1,0)</f>
        <v>0</v>
      </c>
      <c r="BD145">
        <f>IF(countries_cumulative!BF144&gt;=50,1,0)</f>
        <v>0</v>
      </c>
      <c r="BE145">
        <f>IF(countries_cumulative!BG144&gt;=50,1,0)</f>
        <v>0</v>
      </c>
      <c r="BF145">
        <f>IF(countries_cumulative!BH144&gt;=50,1,0)</f>
        <v>0</v>
      </c>
      <c r="BG145">
        <f>IF(countries_cumulative!BI144&gt;=50,1,0)</f>
        <v>0</v>
      </c>
      <c r="BH145">
        <f>IF(countries_cumulative!BJ144&gt;=50,1,0)</f>
        <v>0</v>
      </c>
      <c r="BI145">
        <f>IF(countries_cumulative!BK144&gt;=50,1,0)</f>
        <v>0</v>
      </c>
      <c r="BJ145">
        <f>IF(countries_cumulative!BL144&gt;=50,1,0)</f>
        <v>0</v>
      </c>
      <c r="BK145">
        <f>IF(countries_cumulative!BM144&gt;=50,1,0)</f>
        <v>0</v>
      </c>
      <c r="BL145">
        <f>IF(countries_cumulative!BN144&gt;=50,1,0)</f>
        <v>0</v>
      </c>
      <c r="BM145">
        <f>IF(countries_cumulative!BO144&gt;=50,1,0)</f>
        <v>0</v>
      </c>
      <c r="BN145">
        <f>IF(countries_cumulative!BP144&gt;=50,1,0)</f>
        <v>0</v>
      </c>
      <c r="BO145">
        <f>IF(countries_cumulative!BQ144&gt;=50,1,0)</f>
        <v>0</v>
      </c>
      <c r="BP145">
        <f>IF(countries_cumulative!BR144&gt;=50,1,0)</f>
        <v>0</v>
      </c>
      <c r="BQ145">
        <f>IF(countries_cumulative!BS144&gt;=50,1,0)</f>
        <v>0</v>
      </c>
      <c r="BR145">
        <f>IF(countries_cumulative!BT144&gt;=50,1,0)</f>
        <v>0</v>
      </c>
      <c r="BS145">
        <f>IF(countries_cumulative!BU144&gt;=50,1,0)</f>
        <v>0</v>
      </c>
      <c r="BT145">
        <f>IF(countries_cumulative!BV144&gt;=50,1,0)</f>
        <v>0</v>
      </c>
      <c r="BU145">
        <f>IF(countries_cumulative!BW144&gt;=50,1,0)</f>
        <v>0</v>
      </c>
      <c r="BV145">
        <f>IF(countries_cumulative!BX144&gt;=50,1,0)</f>
        <v>0</v>
      </c>
      <c r="BW145">
        <f>IF(countries_cumulative!BY144&gt;=50,1,0)</f>
        <v>0</v>
      </c>
      <c r="BX145">
        <f>IF(countries_cumulative!BZ144&gt;=50,1,0)</f>
        <v>0</v>
      </c>
      <c r="BY145">
        <f>IF(countries_cumulative!CA144&gt;=50,1,0)</f>
        <v>0</v>
      </c>
      <c r="BZ145">
        <f>IF(countries_cumulative!CB144&gt;=50,1,0)</f>
        <v>0</v>
      </c>
      <c r="CA145">
        <f>IF(countries_cumulative!CC144&gt;=50,1,0)</f>
        <v>0</v>
      </c>
      <c r="CB145">
        <f>IF(countries_cumulative!CD144&gt;=50,1,0)</f>
        <v>0</v>
      </c>
      <c r="CC145">
        <f>IF(countries_cumulative!CE144&gt;=50,1,0)</f>
        <v>0</v>
      </c>
      <c r="CD145">
        <f>IF(countries_cumulative!CF144&gt;=50,1,0)</f>
        <v>0</v>
      </c>
      <c r="CE145">
        <f>IF(countries_cumulative!CG144&gt;=50,1,0)</f>
        <v>0</v>
      </c>
      <c r="CF145">
        <f>IF(countries_cumulative!CH144&gt;=50,1,0)</f>
        <v>0</v>
      </c>
      <c r="CG145">
        <f>IF(countries_cumulative!CI144&gt;=50,1,0)</f>
        <v>0</v>
      </c>
      <c r="CH145">
        <f>IF(countries_cumulative!CJ144&gt;=50,1,0)</f>
        <v>0</v>
      </c>
      <c r="CI145">
        <f>IF(countries_cumulative!CK144&gt;=50,1,0)</f>
        <v>0</v>
      </c>
      <c r="CJ145">
        <f>IF(countries_cumulative!CL144&gt;=50,1,0)</f>
        <v>0</v>
      </c>
      <c r="CK145">
        <f>IF(countries_cumulative!CM144&gt;=50,1,0)</f>
        <v>0</v>
      </c>
      <c r="CL145">
        <f>IF(countries_cumulative!CN144&gt;=50,1,0)</f>
        <v>0</v>
      </c>
      <c r="CM145">
        <f>IF(countries_cumulative!CO144&gt;=50,1,0)</f>
        <v>0</v>
      </c>
      <c r="CN145">
        <f>IF(countries_cumulative!CP144&gt;=50,1,0)</f>
        <v>0</v>
      </c>
      <c r="CP145">
        <f t="shared" si="102"/>
        <v>91</v>
      </c>
      <c r="CQ145" t="str">
        <f t="shared" si="103"/>
        <v>Saint Lucia</v>
      </c>
      <c r="CR145">
        <f ca="1">OFFSET(countries_cumulative!$D144,0,$CP145+CR$1)</f>
        <v>0</v>
      </c>
      <c r="CS145">
        <f ca="1">OFFSET(countries_cumulative!$D144,0,$CP145+CS$1)</f>
        <v>0</v>
      </c>
      <c r="CT145">
        <f ca="1">OFFSET(countries_cumulative!$D144,0,$CP145+CT$1)</f>
        <v>0</v>
      </c>
      <c r="CU145">
        <f ca="1">OFFSET(countries_cumulative!$D144,0,$CP145+CU$1)</f>
        <v>0</v>
      </c>
      <c r="CV145">
        <f ca="1">OFFSET(countries_cumulative!$D144,0,$CP145+CV$1)</f>
        <v>0</v>
      </c>
      <c r="CW145">
        <f ca="1">OFFSET(countries_cumulative!$D144,0,$CP145+CW$1)</f>
        <v>0</v>
      </c>
      <c r="CX145">
        <f ca="1">OFFSET(countries_cumulative!$D144,0,$CP145+CX$1)</f>
        <v>0</v>
      </c>
      <c r="CY145">
        <f ca="1">OFFSET(countries_cumulative!$D144,0,$CP145+CY$1)</f>
        <v>0</v>
      </c>
      <c r="CZ145">
        <f ca="1">OFFSET(countries_cumulative!$D144,0,$CP145+CZ$1)</f>
        <v>0</v>
      </c>
      <c r="DA145">
        <f ca="1">OFFSET(countries_cumulative!$D144,0,$CP145+DA$1)</f>
        <v>0</v>
      </c>
      <c r="DB145">
        <f ca="1">OFFSET(countries_cumulative!$D144,0,$CP145+DB$1)</f>
        <v>0</v>
      </c>
      <c r="DC145">
        <f ca="1">OFFSET(countries_cumulative!$D144,0,$CP145+DC$1)</f>
        <v>0</v>
      </c>
      <c r="DD145">
        <f ca="1">OFFSET(countries_cumulative!$D144,0,$CP145+DD$1)</f>
        <v>0</v>
      </c>
      <c r="DE145">
        <f ca="1">OFFSET(countries_cumulative!$D144,0,$CP145+DE$1)</f>
        <v>0</v>
      </c>
      <c r="DF145">
        <f ca="1">OFFSET(countries_cumulative!$D144,0,$CP145+DF$1)</f>
        <v>0</v>
      </c>
      <c r="DG145">
        <f ca="1">OFFSET(countries_cumulative!$D144,0,$CP145+DG$1)</f>
        <v>0</v>
      </c>
      <c r="DH145">
        <f ca="1">OFFSET(countries_cumulative!$D144,0,$CP145+DH$1)</f>
        <v>0</v>
      </c>
      <c r="DI145">
        <f ca="1">OFFSET(countries_cumulative!$D144,0,$CP145+DI$1)</f>
        <v>0</v>
      </c>
      <c r="DJ145">
        <f ca="1">OFFSET(countries_cumulative!$D144,0,$CP145+DJ$1)</f>
        <v>0</v>
      </c>
      <c r="DK145">
        <f ca="1">OFFSET(countries_cumulative!$D144,0,$CP145+DK$1)</f>
        <v>0</v>
      </c>
      <c r="DL145">
        <f ca="1">OFFSET(countries_cumulative!$D144,0,$CP145+DL$1)</f>
        <v>0</v>
      </c>
      <c r="DM145">
        <f ca="1">OFFSET(countries_cumulative!$D144,0,$CP145+DM$1)</f>
        <v>0</v>
      </c>
      <c r="DN145">
        <f ca="1">OFFSET(countries_cumulative!$D144,0,$CP145+DN$1)</f>
        <v>0</v>
      </c>
      <c r="DO145">
        <f ca="1">OFFSET(countries_cumulative!$D144,0,$CP145+DO$1)</f>
        <v>0</v>
      </c>
      <c r="DP145">
        <f ca="1">OFFSET(countries_cumulative!$D144,0,$CP145+DP$1)</f>
        <v>0</v>
      </c>
      <c r="DQ145">
        <f ca="1">OFFSET(countries_cumulative!$D144,0,$CP145+DQ$1)</f>
        <v>0</v>
      </c>
      <c r="DR145">
        <f ca="1">OFFSET(countries_cumulative!$D144,0,$CP145+DR$1)</f>
        <v>0</v>
      </c>
      <c r="DS145">
        <f ca="1">OFFSET(countries_cumulative!$D144,0,$CP145+DS$1)</f>
        <v>0</v>
      </c>
      <c r="DT145">
        <f ca="1">OFFSET(countries_cumulative!$D144,0,$CP145+DT$1)</f>
        <v>0</v>
      </c>
      <c r="DU145">
        <f ca="1">OFFSET(countries_cumulative!$D144,0,$CP145+DU$1)</f>
        <v>0</v>
      </c>
      <c r="DV145">
        <f ca="1">OFFSET(countries_cumulative!$D144,0,$CP145+DV$1)</f>
        <v>0</v>
      </c>
      <c r="DW145" s="3" t="s">
        <v>130</v>
      </c>
      <c r="DX145" t="str">
        <f t="shared" ca="1" si="104"/>
        <v/>
      </c>
      <c r="DZ145" t="s">
        <v>130</v>
      </c>
      <c r="EA145">
        <f t="shared" ca="1" si="105"/>
        <v>-1</v>
      </c>
      <c r="EB145">
        <f t="shared" ca="1" si="106"/>
        <v>-1</v>
      </c>
      <c r="EC145">
        <f t="shared" ca="1" si="132"/>
        <v>-1</v>
      </c>
      <c r="ED145">
        <f t="shared" ca="1" si="133"/>
        <v>-1</v>
      </c>
      <c r="EE145">
        <f t="shared" ca="1" si="134"/>
        <v>-1</v>
      </c>
      <c r="EF145">
        <f t="shared" ca="1" si="107"/>
        <v>-1</v>
      </c>
      <c r="EG145">
        <f t="shared" ca="1" si="108"/>
        <v>-1</v>
      </c>
      <c r="EH145">
        <f t="shared" ca="1" si="109"/>
        <v>-1</v>
      </c>
      <c r="EI145">
        <f t="shared" ca="1" si="110"/>
        <v>-1</v>
      </c>
      <c r="EJ145">
        <f t="shared" ca="1" si="111"/>
        <v>-1</v>
      </c>
      <c r="EK145">
        <f t="shared" ca="1" si="112"/>
        <v>-1</v>
      </c>
      <c r="EL145">
        <f t="shared" ca="1" si="113"/>
        <v>-1</v>
      </c>
      <c r="EM145">
        <f t="shared" ca="1" si="114"/>
        <v>-1</v>
      </c>
      <c r="EN145">
        <f t="shared" ca="1" si="115"/>
        <v>-1</v>
      </c>
      <c r="EO145">
        <f t="shared" ca="1" si="116"/>
        <v>-1</v>
      </c>
      <c r="EP145">
        <f t="shared" ca="1" si="117"/>
        <v>-1</v>
      </c>
      <c r="EQ145">
        <f t="shared" ca="1" si="118"/>
        <v>-1</v>
      </c>
      <c r="ER145">
        <f t="shared" ca="1" si="119"/>
        <v>-1</v>
      </c>
      <c r="ES145">
        <f t="shared" ca="1" si="120"/>
        <v>-1</v>
      </c>
      <c r="ET145">
        <f t="shared" ca="1" si="121"/>
        <v>-1</v>
      </c>
      <c r="EU145">
        <f t="shared" ca="1" si="122"/>
        <v>-1</v>
      </c>
      <c r="EV145">
        <f t="shared" ca="1" si="123"/>
        <v>-1</v>
      </c>
      <c r="EW145">
        <f t="shared" ca="1" si="124"/>
        <v>-1</v>
      </c>
      <c r="EX145">
        <f t="shared" ca="1" si="125"/>
        <v>-1</v>
      </c>
      <c r="EY145">
        <f t="shared" ca="1" si="126"/>
        <v>-1</v>
      </c>
      <c r="EZ145">
        <f t="shared" ca="1" si="127"/>
        <v>-1</v>
      </c>
      <c r="FA145">
        <f t="shared" ca="1" si="128"/>
        <v>-1</v>
      </c>
      <c r="FB145">
        <f t="shared" ca="1" si="129"/>
        <v>-1</v>
      </c>
      <c r="FC145">
        <f t="shared" ca="1" si="130"/>
        <v>-1</v>
      </c>
      <c r="FD145">
        <f t="shared" ca="1" si="131"/>
        <v>-1</v>
      </c>
    </row>
    <row r="146" spans="1:160" hidden="1" x14ac:dyDescent="0.25">
      <c r="A146" s="3" t="s">
        <v>131</v>
      </c>
      <c r="B146">
        <f>IF(countries_cumulative!D145&gt;=50,1,0)</f>
        <v>0</v>
      </c>
      <c r="C146">
        <f>IF(countries_cumulative!E145&gt;=50,1,0)</f>
        <v>0</v>
      </c>
      <c r="D146">
        <f>IF(countries_cumulative!F145&gt;=50,1,0)</f>
        <v>0</v>
      </c>
      <c r="E146">
        <f>IF(countries_cumulative!G145&gt;=50,1,0)</f>
        <v>0</v>
      </c>
      <c r="F146">
        <f>IF(countries_cumulative!H145&gt;=50,1,0)</f>
        <v>0</v>
      </c>
      <c r="G146">
        <f>IF(countries_cumulative!I145&gt;=50,1,0)</f>
        <v>0</v>
      </c>
      <c r="H146">
        <f>IF(countries_cumulative!J145&gt;=50,1,0)</f>
        <v>0</v>
      </c>
      <c r="I146">
        <f>IF(countries_cumulative!K145&gt;=50,1,0)</f>
        <v>0</v>
      </c>
      <c r="J146">
        <f>IF(countries_cumulative!L145&gt;=50,1,0)</f>
        <v>0</v>
      </c>
      <c r="K146">
        <f>IF(countries_cumulative!M145&gt;=50,1,0)</f>
        <v>0</v>
      </c>
      <c r="L146">
        <f>IF(countries_cumulative!N145&gt;=50,1,0)</f>
        <v>0</v>
      </c>
      <c r="M146">
        <f>IF(countries_cumulative!O145&gt;=50,1,0)</f>
        <v>0</v>
      </c>
      <c r="N146">
        <f>IF(countries_cumulative!P145&gt;=50,1,0)</f>
        <v>0</v>
      </c>
      <c r="O146">
        <f>IF(countries_cumulative!Q145&gt;=50,1,0)</f>
        <v>0</v>
      </c>
      <c r="P146">
        <f>IF(countries_cumulative!R145&gt;=50,1,0)</f>
        <v>0</v>
      </c>
      <c r="Q146">
        <f>IF(countries_cumulative!S145&gt;=50,1,0)</f>
        <v>0</v>
      </c>
      <c r="R146">
        <f>IF(countries_cumulative!T145&gt;=50,1,0)</f>
        <v>0</v>
      </c>
      <c r="S146">
        <f>IF(countries_cumulative!U145&gt;=50,1,0)</f>
        <v>0</v>
      </c>
      <c r="T146">
        <f>IF(countries_cumulative!V145&gt;=50,1,0)</f>
        <v>0</v>
      </c>
      <c r="U146">
        <f>IF(countries_cumulative!W145&gt;=50,1,0)</f>
        <v>0</v>
      </c>
      <c r="V146">
        <f>IF(countries_cumulative!X145&gt;=50,1,0)</f>
        <v>0</v>
      </c>
      <c r="W146">
        <f>IF(countries_cumulative!Y145&gt;=50,1,0)</f>
        <v>0</v>
      </c>
      <c r="X146">
        <f>IF(countries_cumulative!Z145&gt;=50,1,0)</f>
        <v>0</v>
      </c>
      <c r="Y146">
        <f>IF(countries_cumulative!AA145&gt;=50,1,0)</f>
        <v>0</v>
      </c>
      <c r="Z146">
        <f>IF(countries_cumulative!AB145&gt;=50,1,0)</f>
        <v>0</v>
      </c>
      <c r="AA146">
        <f>IF(countries_cumulative!AC145&gt;=50,1,0)</f>
        <v>0</v>
      </c>
      <c r="AB146">
        <f>IF(countries_cumulative!AD145&gt;=50,1,0)</f>
        <v>0</v>
      </c>
      <c r="AC146">
        <f>IF(countries_cumulative!AE145&gt;=50,1,0)</f>
        <v>0</v>
      </c>
      <c r="AD146">
        <f>IF(countries_cumulative!AF145&gt;=50,1,0)</f>
        <v>0</v>
      </c>
      <c r="AE146">
        <f>IF(countries_cumulative!AG145&gt;=50,1,0)</f>
        <v>0</v>
      </c>
      <c r="AF146">
        <f>IF(countries_cumulative!AH145&gt;=50,1,0)</f>
        <v>0</v>
      </c>
      <c r="AG146">
        <f>IF(countries_cumulative!AI145&gt;=50,1,0)</f>
        <v>0</v>
      </c>
      <c r="AH146">
        <f>IF(countries_cumulative!AJ145&gt;=50,1,0)</f>
        <v>0</v>
      </c>
      <c r="AI146">
        <f>IF(countries_cumulative!AK145&gt;=50,1,0)</f>
        <v>0</v>
      </c>
      <c r="AJ146">
        <f>IF(countries_cumulative!AL145&gt;=50,1,0)</f>
        <v>0</v>
      </c>
      <c r="AK146">
        <f>IF(countries_cumulative!AM145&gt;=50,1,0)</f>
        <v>0</v>
      </c>
      <c r="AL146">
        <f>IF(countries_cumulative!AN145&gt;=50,1,0)</f>
        <v>0</v>
      </c>
      <c r="AM146">
        <f>IF(countries_cumulative!AO145&gt;=50,1,0)</f>
        <v>0</v>
      </c>
      <c r="AN146">
        <f>IF(countries_cumulative!AP145&gt;=50,1,0)</f>
        <v>0</v>
      </c>
      <c r="AO146">
        <f>IF(countries_cumulative!AQ145&gt;=50,1,0)</f>
        <v>0</v>
      </c>
      <c r="AP146">
        <f>IF(countries_cumulative!AR145&gt;=50,1,0)</f>
        <v>0</v>
      </c>
      <c r="AQ146">
        <f>IF(countries_cumulative!AS145&gt;=50,1,0)</f>
        <v>0</v>
      </c>
      <c r="AR146">
        <f>IF(countries_cumulative!AT145&gt;=50,1,0)</f>
        <v>0</v>
      </c>
      <c r="AS146">
        <f>IF(countries_cumulative!AU145&gt;=50,1,0)</f>
        <v>0</v>
      </c>
      <c r="AT146">
        <f>IF(countries_cumulative!AV145&gt;=50,1,0)</f>
        <v>0</v>
      </c>
      <c r="AU146">
        <f>IF(countries_cumulative!AW145&gt;=50,1,0)</f>
        <v>0</v>
      </c>
      <c r="AV146">
        <f>IF(countries_cumulative!AX145&gt;=50,1,0)</f>
        <v>0</v>
      </c>
      <c r="AW146">
        <f>IF(countries_cumulative!AY145&gt;=50,1,0)</f>
        <v>0</v>
      </c>
      <c r="AX146">
        <f>IF(countries_cumulative!AZ145&gt;=50,1,0)</f>
        <v>0</v>
      </c>
      <c r="AY146">
        <f>IF(countries_cumulative!BA145&gt;=50,1,0)</f>
        <v>0</v>
      </c>
      <c r="AZ146">
        <f>IF(countries_cumulative!BB145&gt;=50,1,0)</f>
        <v>0</v>
      </c>
      <c r="BA146">
        <f>IF(countries_cumulative!BC145&gt;=50,1,0)</f>
        <v>0</v>
      </c>
      <c r="BB146">
        <f>IF(countries_cumulative!BD145&gt;=50,1,0)</f>
        <v>0</v>
      </c>
      <c r="BC146">
        <f>IF(countries_cumulative!BE145&gt;=50,1,0)</f>
        <v>0</v>
      </c>
      <c r="BD146">
        <f>IF(countries_cumulative!BF145&gt;=50,1,0)</f>
        <v>0</v>
      </c>
      <c r="BE146">
        <f>IF(countries_cumulative!BG145&gt;=50,1,0)</f>
        <v>0</v>
      </c>
      <c r="BF146">
        <f>IF(countries_cumulative!BH145&gt;=50,1,0)</f>
        <v>0</v>
      </c>
      <c r="BG146">
        <f>IF(countries_cumulative!BI145&gt;=50,1,0)</f>
        <v>0</v>
      </c>
      <c r="BH146">
        <f>IF(countries_cumulative!BJ145&gt;=50,1,0)</f>
        <v>0</v>
      </c>
      <c r="BI146">
        <f>IF(countries_cumulative!BK145&gt;=50,1,0)</f>
        <v>0</v>
      </c>
      <c r="BJ146">
        <f>IF(countries_cumulative!BL145&gt;=50,1,0)</f>
        <v>0</v>
      </c>
      <c r="BK146">
        <f>IF(countries_cumulative!BM145&gt;=50,1,0)</f>
        <v>0</v>
      </c>
      <c r="BL146">
        <f>IF(countries_cumulative!BN145&gt;=50,1,0)</f>
        <v>0</v>
      </c>
      <c r="BM146">
        <f>IF(countries_cumulative!BO145&gt;=50,1,0)</f>
        <v>0</v>
      </c>
      <c r="BN146">
        <f>IF(countries_cumulative!BP145&gt;=50,1,0)</f>
        <v>0</v>
      </c>
      <c r="BO146">
        <f>IF(countries_cumulative!BQ145&gt;=50,1,0)</f>
        <v>0</v>
      </c>
      <c r="BP146">
        <f>IF(countries_cumulative!BR145&gt;=50,1,0)</f>
        <v>0</v>
      </c>
      <c r="BQ146">
        <f>IF(countries_cumulative!BS145&gt;=50,1,0)</f>
        <v>0</v>
      </c>
      <c r="BR146">
        <f>IF(countries_cumulative!BT145&gt;=50,1,0)</f>
        <v>0</v>
      </c>
      <c r="BS146">
        <f>IF(countries_cumulative!BU145&gt;=50,1,0)</f>
        <v>0</v>
      </c>
      <c r="BT146">
        <f>IF(countries_cumulative!BV145&gt;=50,1,0)</f>
        <v>0</v>
      </c>
      <c r="BU146">
        <f>IF(countries_cumulative!BW145&gt;=50,1,0)</f>
        <v>0</v>
      </c>
      <c r="BV146">
        <f>IF(countries_cumulative!BX145&gt;=50,1,0)</f>
        <v>0</v>
      </c>
      <c r="BW146">
        <f>IF(countries_cumulative!BY145&gt;=50,1,0)</f>
        <v>0</v>
      </c>
      <c r="BX146">
        <f>IF(countries_cumulative!BZ145&gt;=50,1,0)</f>
        <v>0</v>
      </c>
      <c r="BY146">
        <f>IF(countries_cumulative!CA145&gt;=50,1,0)</f>
        <v>0</v>
      </c>
      <c r="BZ146">
        <f>IF(countries_cumulative!CB145&gt;=50,1,0)</f>
        <v>0</v>
      </c>
      <c r="CA146">
        <f>IF(countries_cumulative!CC145&gt;=50,1,0)</f>
        <v>0</v>
      </c>
      <c r="CB146">
        <f>IF(countries_cumulative!CD145&gt;=50,1,0)</f>
        <v>0</v>
      </c>
      <c r="CC146">
        <f>IF(countries_cumulative!CE145&gt;=50,1,0)</f>
        <v>0</v>
      </c>
      <c r="CD146">
        <f>IF(countries_cumulative!CF145&gt;=50,1,0)</f>
        <v>0</v>
      </c>
      <c r="CE146">
        <f>IF(countries_cumulative!CG145&gt;=50,1,0)</f>
        <v>0</v>
      </c>
      <c r="CF146">
        <f>IF(countries_cumulative!CH145&gt;=50,1,0)</f>
        <v>0</v>
      </c>
      <c r="CG146">
        <f>IF(countries_cumulative!CI145&gt;=50,1,0)</f>
        <v>0</v>
      </c>
      <c r="CH146">
        <f>IF(countries_cumulative!CJ145&gt;=50,1,0)</f>
        <v>0</v>
      </c>
      <c r="CI146">
        <f>IF(countries_cumulative!CK145&gt;=50,1,0)</f>
        <v>0</v>
      </c>
      <c r="CJ146">
        <f>IF(countries_cumulative!CL145&gt;=50,1,0)</f>
        <v>0</v>
      </c>
      <c r="CK146">
        <f>IF(countries_cumulative!CM145&gt;=50,1,0)</f>
        <v>0</v>
      </c>
      <c r="CL146">
        <f>IF(countries_cumulative!CN145&gt;=50,1,0)</f>
        <v>0</v>
      </c>
      <c r="CM146">
        <f>IF(countries_cumulative!CO145&gt;=50,1,0)</f>
        <v>0</v>
      </c>
      <c r="CN146">
        <f>IF(countries_cumulative!CP145&gt;=50,1,0)</f>
        <v>0</v>
      </c>
      <c r="CP146">
        <f t="shared" si="102"/>
        <v>91</v>
      </c>
      <c r="CQ146" t="str">
        <f t="shared" si="103"/>
        <v>Saint Vincent and the Grenadines</v>
      </c>
      <c r="CR146">
        <f ca="1">OFFSET(countries_cumulative!$D145,0,$CP146+CR$1)</f>
        <v>0</v>
      </c>
      <c r="CS146">
        <f ca="1">OFFSET(countries_cumulative!$D145,0,$CP146+CS$1)</f>
        <v>0</v>
      </c>
      <c r="CT146">
        <f ca="1">OFFSET(countries_cumulative!$D145,0,$CP146+CT$1)</f>
        <v>0</v>
      </c>
      <c r="CU146">
        <f ca="1">OFFSET(countries_cumulative!$D145,0,$CP146+CU$1)</f>
        <v>0</v>
      </c>
      <c r="CV146">
        <f ca="1">OFFSET(countries_cumulative!$D145,0,$CP146+CV$1)</f>
        <v>0</v>
      </c>
      <c r="CW146">
        <f ca="1">OFFSET(countries_cumulative!$D145,0,$CP146+CW$1)</f>
        <v>0</v>
      </c>
      <c r="CX146">
        <f ca="1">OFFSET(countries_cumulative!$D145,0,$CP146+CX$1)</f>
        <v>0</v>
      </c>
      <c r="CY146">
        <f ca="1">OFFSET(countries_cumulative!$D145,0,$CP146+CY$1)</f>
        <v>0</v>
      </c>
      <c r="CZ146">
        <f ca="1">OFFSET(countries_cumulative!$D145,0,$CP146+CZ$1)</f>
        <v>0</v>
      </c>
      <c r="DA146">
        <f ca="1">OFFSET(countries_cumulative!$D145,0,$CP146+DA$1)</f>
        <v>0</v>
      </c>
      <c r="DB146">
        <f ca="1">OFFSET(countries_cumulative!$D145,0,$CP146+DB$1)</f>
        <v>0</v>
      </c>
      <c r="DC146">
        <f ca="1">OFFSET(countries_cumulative!$D145,0,$CP146+DC$1)</f>
        <v>0</v>
      </c>
      <c r="DD146">
        <f ca="1">OFFSET(countries_cumulative!$D145,0,$CP146+DD$1)</f>
        <v>0</v>
      </c>
      <c r="DE146">
        <f ca="1">OFFSET(countries_cumulative!$D145,0,$CP146+DE$1)</f>
        <v>0</v>
      </c>
      <c r="DF146">
        <f ca="1">OFFSET(countries_cumulative!$D145,0,$CP146+DF$1)</f>
        <v>0</v>
      </c>
      <c r="DG146">
        <f ca="1">OFFSET(countries_cumulative!$D145,0,$CP146+DG$1)</f>
        <v>0</v>
      </c>
      <c r="DH146">
        <f ca="1">OFFSET(countries_cumulative!$D145,0,$CP146+DH$1)</f>
        <v>0</v>
      </c>
      <c r="DI146">
        <f ca="1">OFFSET(countries_cumulative!$D145,0,$CP146+DI$1)</f>
        <v>0</v>
      </c>
      <c r="DJ146">
        <f ca="1">OFFSET(countries_cumulative!$D145,0,$CP146+DJ$1)</f>
        <v>0</v>
      </c>
      <c r="DK146">
        <f ca="1">OFFSET(countries_cumulative!$D145,0,$CP146+DK$1)</f>
        <v>0</v>
      </c>
      <c r="DL146">
        <f ca="1">OFFSET(countries_cumulative!$D145,0,$CP146+DL$1)</f>
        <v>0</v>
      </c>
      <c r="DM146">
        <f ca="1">OFFSET(countries_cumulative!$D145,0,$CP146+DM$1)</f>
        <v>0</v>
      </c>
      <c r="DN146">
        <f ca="1">OFFSET(countries_cumulative!$D145,0,$CP146+DN$1)</f>
        <v>0</v>
      </c>
      <c r="DO146">
        <f ca="1">OFFSET(countries_cumulative!$D145,0,$CP146+DO$1)</f>
        <v>0</v>
      </c>
      <c r="DP146">
        <f ca="1">OFFSET(countries_cumulative!$D145,0,$CP146+DP$1)</f>
        <v>0</v>
      </c>
      <c r="DQ146">
        <f ca="1">OFFSET(countries_cumulative!$D145,0,$CP146+DQ$1)</f>
        <v>0</v>
      </c>
      <c r="DR146">
        <f ca="1">OFFSET(countries_cumulative!$D145,0,$CP146+DR$1)</f>
        <v>0</v>
      </c>
      <c r="DS146">
        <f ca="1">OFFSET(countries_cumulative!$D145,0,$CP146+DS$1)</f>
        <v>0</v>
      </c>
      <c r="DT146">
        <f ca="1">OFFSET(countries_cumulative!$D145,0,$CP146+DT$1)</f>
        <v>0</v>
      </c>
      <c r="DU146">
        <f ca="1">OFFSET(countries_cumulative!$D145,0,$CP146+DU$1)</f>
        <v>0</v>
      </c>
      <c r="DV146">
        <f ca="1">OFFSET(countries_cumulative!$D145,0,$CP146+DV$1)</f>
        <v>0</v>
      </c>
      <c r="DW146" s="3" t="s">
        <v>131</v>
      </c>
      <c r="DX146" t="str">
        <f t="shared" ca="1" si="104"/>
        <v/>
      </c>
      <c r="DZ146" t="s">
        <v>131</v>
      </c>
      <c r="EA146">
        <f t="shared" ca="1" si="105"/>
        <v>-1</v>
      </c>
      <c r="EB146">
        <f t="shared" ca="1" si="106"/>
        <v>-1</v>
      </c>
      <c r="EC146">
        <f t="shared" ca="1" si="132"/>
        <v>-1</v>
      </c>
      <c r="ED146">
        <f t="shared" ca="1" si="133"/>
        <v>-1</v>
      </c>
      <c r="EE146">
        <f t="shared" ca="1" si="134"/>
        <v>-1</v>
      </c>
      <c r="EF146">
        <f t="shared" ca="1" si="107"/>
        <v>-1</v>
      </c>
      <c r="EG146">
        <f t="shared" ca="1" si="108"/>
        <v>-1</v>
      </c>
      <c r="EH146">
        <f t="shared" ca="1" si="109"/>
        <v>-1</v>
      </c>
      <c r="EI146">
        <f t="shared" ca="1" si="110"/>
        <v>-1</v>
      </c>
      <c r="EJ146">
        <f t="shared" ca="1" si="111"/>
        <v>-1</v>
      </c>
      <c r="EK146">
        <f t="shared" ca="1" si="112"/>
        <v>-1</v>
      </c>
      <c r="EL146">
        <f t="shared" ca="1" si="113"/>
        <v>-1</v>
      </c>
      <c r="EM146">
        <f t="shared" ca="1" si="114"/>
        <v>-1</v>
      </c>
      <c r="EN146">
        <f t="shared" ca="1" si="115"/>
        <v>-1</v>
      </c>
      <c r="EO146">
        <f t="shared" ca="1" si="116"/>
        <v>-1</v>
      </c>
      <c r="EP146">
        <f t="shared" ca="1" si="117"/>
        <v>-1</v>
      </c>
      <c r="EQ146">
        <f t="shared" ca="1" si="118"/>
        <v>-1</v>
      </c>
      <c r="ER146">
        <f t="shared" ca="1" si="119"/>
        <v>-1</v>
      </c>
      <c r="ES146">
        <f t="shared" ca="1" si="120"/>
        <v>-1</v>
      </c>
      <c r="ET146">
        <f t="shared" ca="1" si="121"/>
        <v>-1</v>
      </c>
      <c r="EU146">
        <f t="shared" ca="1" si="122"/>
        <v>-1</v>
      </c>
      <c r="EV146">
        <f t="shared" ca="1" si="123"/>
        <v>-1</v>
      </c>
      <c r="EW146">
        <f t="shared" ca="1" si="124"/>
        <v>-1</v>
      </c>
      <c r="EX146">
        <f t="shared" ca="1" si="125"/>
        <v>-1</v>
      </c>
      <c r="EY146">
        <f t="shared" ca="1" si="126"/>
        <v>-1</v>
      </c>
      <c r="EZ146">
        <f t="shared" ca="1" si="127"/>
        <v>-1</v>
      </c>
      <c r="FA146">
        <f t="shared" ca="1" si="128"/>
        <v>-1</v>
      </c>
      <c r="FB146">
        <f t="shared" ca="1" si="129"/>
        <v>-1</v>
      </c>
      <c r="FC146">
        <f t="shared" ca="1" si="130"/>
        <v>-1</v>
      </c>
      <c r="FD146">
        <f t="shared" ca="1" si="131"/>
        <v>-1</v>
      </c>
    </row>
    <row r="147" spans="1:160" x14ac:dyDescent="0.25">
      <c r="A147" s="3" t="s">
        <v>132</v>
      </c>
      <c r="B147">
        <f>IF(countries_cumulative!D146&gt;=50,1,0)</f>
        <v>0</v>
      </c>
      <c r="C147">
        <f>IF(countries_cumulative!E146&gt;=50,1,0)</f>
        <v>0</v>
      </c>
      <c r="D147">
        <f>IF(countries_cumulative!F146&gt;=50,1,0)</f>
        <v>0</v>
      </c>
      <c r="E147">
        <f>IF(countries_cumulative!G146&gt;=50,1,0)</f>
        <v>0</v>
      </c>
      <c r="F147">
        <f>IF(countries_cumulative!H146&gt;=50,1,0)</f>
        <v>0</v>
      </c>
      <c r="G147">
        <f>IF(countries_cumulative!I146&gt;=50,1,0)</f>
        <v>0</v>
      </c>
      <c r="H147">
        <f>IF(countries_cumulative!J146&gt;=50,1,0)</f>
        <v>0</v>
      </c>
      <c r="I147">
        <f>IF(countries_cumulative!K146&gt;=50,1,0)</f>
        <v>0</v>
      </c>
      <c r="J147">
        <f>IF(countries_cumulative!L146&gt;=50,1,0)</f>
        <v>0</v>
      </c>
      <c r="K147">
        <f>IF(countries_cumulative!M146&gt;=50,1,0)</f>
        <v>0</v>
      </c>
      <c r="L147">
        <f>IF(countries_cumulative!N146&gt;=50,1,0)</f>
        <v>0</v>
      </c>
      <c r="M147">
        <f>IF(countries_cumulative!O146&gt;=50,1,0)</f>
        <v>0</v>
      </c>
      <c r="N147">
        <f>IF(countries_cumulative!P146&gt;=50,1,0)</f>
        <v>0</v>
      </c>
      <c r="O147">
        <f>IF(countries_cumulative!Q146&gt;=50,1,0)</f>
        <v>0</v>
      </c>
      <c r="P147">
        <f>IF(countries_cumulative!R146&gt;=50,1,0)</f>
        <v>0</v>
      </c>
      <c r="Q147">
        <f>IF(countries_cumulative!S146&gt;=50,1,0)</f>
        <v>0</v>
      </c>
      <c r="R147">
        <f>IF(countries_cumulative!T146&gt;=50,1,0)</f>
        <v>0</v>
      </c>
      <c r="S147">
        <f>IF(countries_cumulative!U146&gt;=50,1,0)</f>
        <v>0</v>
      </c>
      <c r="T147">
        <f>IF(countries_cumulative!V146&gt;=50,1,0)</f>
        <v>0</v>
      </c>
      <c r="U147">
        <f>IF(countries_cumulative!W146&gt;=50,1,0)</f>
        <v>0</v>
      </c>
      <c r="V147">
        <f>IF(countries_cumulative!X146&gt;=50,1,0)</f>
        <v>0</v>
      </c>
      <c r="W147">
        <f>IF(countries_cumulative!Y146&gt;=50,1,0)</f>
        <v>0</v>
      </c>
      <c r="X147">
        <f>IF(countries_cumulative!Z146&gt;=50,1,0)</f>
        <v>0</v>
      </c>
      <c r="Y147">
        <f>IF(countries_cumulative!AA146&gt;=50,1,0)</f>
        <v>0</v>
      </c>
      <c r="Z147">
        <f>IF(countries_cumulative!AB146&gt;=50,1,0)</f>
        <v>0</v>
      </c>
      <c r="AA147">
        <f>IF(countries_cumulative!AC146&gt;=50,1,0)</f>
        <v>0</v>
      </c>
      <c r="AB147">
        <f>IF(countries_cumulative!AD146&gt;=50,1,0)</f>
        <v>0</v>
      </c>
      <c r="AC147">
        <f>IF(countries_cumulative!AE146&gt;=50,1,0)</f>
        <v>0</v>
      </c>
      <c r="AD147">
        <f>IF(countries_cumulative!AF146&gt;=50,1,0)</f>
        <v>0</v>
      </c>
      <c r="AE147">
        <f>IF(countries_cumulative!AG146&gt;=50,1,0)</f>
        <v>0</v>
      </c>
      <c r="AF147">
        <f>IF(countries_cumulative!AH146&gt;=50,1,0)</f>
        <v>0</v>
      </c>
      <c r="AG147">
        <f>IF(countries_cumulative!AI146&gt;=50,1,0)</f>
        <v>0</v>
      </c>
      <c r="AH147">
        <f>IF(countries_cumulative!AJ146&gt;=50,1,0)</f>
        <v>0</v>
      </c>
      <c r="AI147">
        <f>IF(countries_cumulative!AK146&gt;=50,1,0)</f>
        <v>0</v>
      </c>
      <c r="AJ147">
        <f>IF(countries_cumulative!AL146&gt;=50,1,0)</f>
        <v>0</v>
      </c>
      <c r="AK147">
        <f>IF(countries_cumulative!AM146&gt;=50,1,0)</f>
        <v>0</v>
      </c>
      <c r="AL147">
        <f>IF(countries_cumulative!AN146&gt;=50,1,0)</f>
        <v>0</v>
      </c>
      <c r="AM147">
        <f>IF(countries_cumulative!AO146&gt;=50,1,0)</f>
        <v>0</v>
      </c>
      <c r="AN147">
        <f>IF(countries_cumulative!AP146&gt;=50,1,0)</f>
        <v>0</v>
      </c>
      <c r="AO147">
        <f>IF(countries_cumulative!AQ146&gt;=50,1,0)</f>
        <v>0</v>
      </c>
      <c r="AP147">
        <f>IF(countries_cumulative!AR146&gt;=50,1,0)</f>
        <v>0</v>
      </c>
      <c r="AQ147">
        <f>IF(countries_cumulative!AS146&gt;=50,1,0)</f>
        <v>0</v>
      </c>
      <c r="AR147">
        <f>IF(countries_cumulative!AT146&gt;=50,1,0)</f>
        <v>0</v>
      </c>
      <c r="AS147">
        <f>IF(countries_cumulative!AU146&gt;=50,1,0)</f>
        <v>0</v>
      </c>
      <c r="AT147">
        <f>IF(countries_cumulative!AV146&gt;=50,1,0)</f>
        <v>0</v>
      </c>
      <c r="AU147">
        <f>IF(countries_cumulative!AW146&gt;=50,1,0)</f>
        <v>0</v>
      </c>
      <c r="AV147">
        <f>IF(countries_cumulative!AX146&gt;=50,1,0)</f>
        <v>0</v>
      </c>
      <c r="AW147">
        <f>IF(countries_cumulative!AY146&gt;=50,1,0)</f>
        <v>0</v>
      </c>
      <c r="AX147">
        <f>IF(countries_cumulative!AZ146&gt;=50,1,0)</f>
        <v>1</v>
      </c>
      <c r="AY147">
        <f>IF(countries_cumulative!BA146&gt;=50,1,0)</f>
        <v>1</v>
      </c>
      <c r="AZ147">
        <f>IF(countries_cumulative!BB146&gt;=50,1,0)</f>
        <v>1</v>
      </c>
      <c r="BA147">
        <f>IF(countries_cumulative!BC146&gt;=50,1,0)</f>
        <v>1</v>
      </c>
      <c r="BB147">
        <f>IF(countries_cumulative!BD146&gt;=50,1,0)</f>
        <v>1</v>
      </c>
      <c r="BC147">
        <f>IF(countries_cumulative!BE146&gt;=50,1,0)</f>
        <v>1</v>
      </c>
      <c r="BD147">
        <f>IF(countries_cumulative!BF146&gt;=50,1,0)</f>
        <v>1</v>
      </c>
      <c r="BE147">
        <f>IF(countries_cumulative!BG146&gt;=50,1,0)</f>
        <v>1</v>
      </c>
      <c r="BF147">
        <f>IF(countries_cumulative!BH146&gt;=50,1,0)</f>
        <v>1</v>
      </c>
      <c r="BG147">
        <f>IF(countries_cumulative!BI146&gt;=50,1,0)</f>
        <v>1</v>
      </c>
      <c r="BH147">
        <f>IF(countries_cumulative!BJ146&gt;=50,1,0)</f>
        <v>1</v>
      </c>
      <c r="BI147">
        <f>IF(countries_cumulative!BK146&gt;=50,1,0)</f>
        <v>1</v>
      </c>
      <c r="BJ147">
        <f>IF(countries_cumulative!BL146&gt;=50,1,0)</f>
        <v>1</v>
      </c>
      <c r="BK147">
        <f>IF(countries_cumulative!BM146&gt;=50,1,0)</f>
        <v>1</v>
      </c>
      <c r="BL147">
        <f>IF(countries_cumulative!BN146&gt;=50,1,0)</f>
        <v>1</v>
      </c>
      <c r="BM147">
        <f>IF(countries_cumulative!BO146&gt;=50,1,0)</f>
        <v>1</v>
      </c>
      <c r="BN147">
        <f>IF(countries_cumulative!BP146&gt;=50,1,0)</f>
        <v>1</v>
      </c>
      <c r="BO147">
        <f>IF(countries_cumulative!BQ146&gt;=50,1,0)</f>
        <v>1</v>
      </c>
      <c r="BP147">
        <f>IF(countries_cumulative!BR146&gt;=50,1,0)</f>
        <v>1</v>
      </c>
      <c r="BQ147">
        <f>IF(countries_cumulative!BS146&gt;=50,1,0)</f>
        <v>1</v>
      </c>
      <c r="BR147">
        <f>IF(countries_cumulative!BT146&gt;=50,1,0)</f>
        <v>1</v>
      </c>
      <c r="BS147">
        <f>IF(countries_cumulative!BU146&gt;=50,1,0)</f>
        <v>1</v>
      </c>
      <c r="BT147">
        <f>IF(countries_cumulative!BV146&gt;=50,1,0)</f>
        <v>1</v>
      </c>
      <c r="BU147">
        <f>IF(countries_cumulative!BW146&gt;=50,1,0)</f>
        <v>1</v>
      </c>
      <c r="BV147">
        <f>IF(countries_cumulative!BX146&gt;=50,1,0)</f>
        <v>1</v>
      </c>
      <c r="BW147">
        <f>IF(countries_cumulative!BY146&gt;=50,1,0)</f>
        <v>1</v>
      </c>
      <c r="BX147">
        <f>IF(countries_cumulative!BZ146&gt;=50,1,0)</f>
        <v>1</v>
      </c>
      <c r="BY147">
        <f>IF(countries_cumulative!CA146&gt;=50,1,0)</f>
        <v>1</v>
      </c>
      <c r="BZ147">
        <f>IF(countries_cumulative!CB146&gt;=50,1,0)</f>
        <v>1</v>
      </c>
      <c r="CA147">
        <f>IF(countries_cumulative!CC146&gt;=50,1,0)</f>
        <v>1</v>
      </c>
      <c r="CB147">
        <f>IF(countries_cumulative!CD146&gt;=50,1,0)</f>
        <v>1</v>
      </c>
      <c r="CC147">
        <f>IF(countries_cumulative!CE146&gt;=50,1,0)</f>
        <v>1</v>
      </c>
      <c r="CD147">
        <f>IF(countries_cumulative!CF146&gt;=50,1,0)</f>
        <v>1</v>
      </c>
      <c r="CE147">
        <f>IF(countries_cumulative!CG146&gt;=50,1,0)</f>
        <v>1</v>
      </c>
      <c r="CF147">
        <f>IF(countries_cumulative!CH146&gt;=50,1,0)</f>
        <v>1</v>
      </c>
      <c r="CG147">
        <f>IF(countries_cumulative!CI146&gt;=50,1,0)</f>
        <v>1</v>
      </c>
      <c r="CH147">
        <f>IF(countries_cumulative!CJ146&gt;=50,1,0)</f>
        <v>1</v>
      </c>
      <c r="CI147">
        <f>IF(countries_cumulative!CK146&gt;=50,1,0)</f>
        <v>1</v>
      </c>
      <c r="CJ147">
        <f>IF(countries_cumulative!CL146&gt;=50,1,0)</f>
        <v>1</v>
      </c>
      <c r="CK147">
        <f>IF(countries_cumulative!CM146&gt;=50,1,0)</f>
        <v>1</v>
      </c>
      <c r="CL147">
        <f>IF(countries_cumulative!CN146&gt;=50,1,0)</f>
        <v>1</v>
      </c>
      <c r="CM147">
        <f>IF(countries_cumulative!CO146&gt;=50,1,0)</f>
        <v>1</v>
      </c>
      <c r="CN147">
        <f>IF(countries_cumulative!CP146&gt;=50,1,0)</f>
        <v>1</v>
      </c>
      <c r="CP147">
        <f t="shared" si="102"/>
        <v>48</v>
      </c>
      <c r="CQ147" t="str">
        <f t="shared" si="103"/>
        <v>San Marino</v>
      </c>
      <c r="CR147">
        <f ca="1">OFFSET(countries_cumulative!$D146,0,$CP147+CR$1)</f>
        <v>51</v>
      </c>
      <c r="CS147">
        <f ca="1">OFFSET(countries_cumulative!$D146,0,$CP147+CS$1)</f>
        <v>62</v>
      </c>
      <c r="CT147">
        <f ca="1">OFFSET(countries_cumulative!$D146,0,$CP147+CT$1)</f>
        <v>69</v>
      </c>
      <c r="CU147">
        <f ca="1">OFFSET(countries_cumulative!$D146,0,$CP147+CU$1)</f>
        <v>80</v>
      </c>
      <c r="CV147">
        <f ca="1">OFFSET(countries_cumulative!$D146,0,$CP147+CV$1)</f>
        <v>80</v>
      </c>
      <c r="CW147">
        <f ca="1">OFFSET(countries_cumulative!$D146,0,$CP147+CW$1)</f>
        <v>101</v>
      </c>
      <c r="CX147">
        <f ca="1">OFFSET(countries_cumulative!$D146,0,$CP147+CX$1)</f>
        <v>109</v>
      </c>
      <c r="CY147">
        <f ca="1">OFFSET(countries_cumulative!$D146,0,$CP147+CY$1)</f>
        <v>109</v>
      </c>
      <c r="CZ147">
        <f ca="1">OFFSET(countries_cumulative!$D146,0,$CP147+CZ$1)</f>
        <v>119</v>
      </c>
      <c r="DA147">
        <f ca="1">OFFSET(countries_cumulative!$D146,0,$CP147+DA$1)</f>
        <v>119</v>
      </c>
      <c r="DB147">
        <f ca="1">OFFSET(countries_cumulative!$D146,0,$CP147+DB$1)</f>
        <v>144</v>
      </c>
      <c r="DC147">
        <f ca="1">OFFSET(countries_cumulative!$D146,0,$CP147+DC$1)</f>
        <v>144</v>
      </c>
      <c r="DD147">
        <f ca="1">OFFSET(countries_cumulative!$D146,0,$CP147+DD$1)</f>
        <v>175</v>
      </c>
      <c r="DE147">
        <f ca="1">OFFSET(countries_cumulative!$D146,0,$CP147+DE$1)</f>
        <v>187</v>
      </c>
      <c r="DF147">
        <f ca="1">OFFSET(countries_cumulative!$D146,0,$CP147+DF$1)</f>
        <v>187</v>
      </c>
      <c r="DG147">
        <f ca="1">OFFSET(countries_cumulative!$D146,0,$CP147+DG$1)</f>
        <v>208</v>
      </c>
      <c r="DH147">
        <f ca="1">OFFSET(countries_cumulative!$D146,0,$CP147+DH$1)</f>
        <v>208</v>
      </c>
      <c r="DI147">
        <f ca="1">OFFSET(countries_cumulative!$D146,0,$CP147+DI$1)</f>
        <v>223</v>
      </c>
      <c r="DJ147">
        <f ca="1">OFFSET(countries_cumulative!$D146,0,$CP147+DJ$1)</f>
        <v>224</v>
      </c>
      <c r="DK147">
        <f ca="1">OFFSET(countries_cumulative!$D146,0,$CP147+DK$1)</f>
        <v>224</v>
      </c>
      <c r="DL147">
        <f ca="1">OFFSET(countries_cumulative!$D146,0,$CP147+DL$1)</f>
        <v>230</v>
      </c>
      <c r="DM147">
        <f ca="1">OFFSET(countries_cumulative!$D146,0,$CP147+DM$1)</f>
        <v>236</v>
      </c>
      <c r="DN147">
        <f ca="1">OFFSET(countries_cumulative!$D146,0,$CP147+DN$1)</f>
        <v>236</v>
      </c>
      <c r="DO147">
        <f ca="1">OFFSET(countries_cumulative!$D146,0,$CP147+DO$1)</f>
        <v>245</v>
      </c>
      <c r="DP147">
        <f ca="1">OFFSET(countries_cumulative!$D146,0,$CP147+DP$1)</f>
        <v>245</v>
      </c>
      <c r="DQ147">
        <f ca="1">OFFSET(countries_cumulative!$D146,0,$CP147+DQ$1)</f>
        <v>259</v>
      </c>
      <c r="DR147">
        <f ca="1">OFFSET(countries_cumulative!$D146,0,$CP147+DR$1)</f>
        <v>266</v>
      </c>
      <c r="DS147">
        <f ca="1">OFFSET(countries_cumulative!$D146,0,$CP147+DS$1)</f>
        <v>266</v>
      </c>
      <c r="DT147">
        <f ca="1">OFFSET(countries_cumulative!$D146,0,$CP147+DT$1)</f>
        <v>279</v>
      </c>
      <c r="DU147">
        <f ca="1">OFFSET(countries_cumulative!$D146,0,$CP147+DU$1)</f>
        <v>279</v>
      </c>
      <c r="DV147">
        <f ca="1">OFFSET(countries_cumulative!$D146,0,$CP147+DV$1)</f>
        <v>333</v>
      </c>
      <c r="DW147" s="3" t="s">
        <v>132</v>
      </c>
      <c r="DX147">
        <f t="shared" ca="1" si="104"/>
        <v>0.20691023502555272</v>
      </c>
      <c r="DZ147" t="s">
        <v>132</v>
      </c>
      <c r="EA147">
        <f t="shared" ca="1" si="105"/>
        <v>10</v>
      </c>
      <c r="EB147">
        <f t="shared" ca="1" si="106"/>
        <v>3.2426406871192848</v>
      </c>
      <c r="EC147">
        <f t="shared" ca="1" si="132"/>
        <v>2.0723168256858471</v>
      </c>
      <c r="ED147">
        <f t="shared" ca="1" si="133"/>
        <v>1.3205957871060838</v>
      </c>
      <c r="EE147">
        <f t="shared" ca="1" si="134"/>
        <v>1.1867241478865562</v>
      </c>
      <c r="EF147">
        <f t="shared" ca="1" si="107"/>
        <v>0.96745435541152935</v>
      </c>
      <c r="EG147">
        <f t="shared" ca="1" si="108"/>
        <v>0.78615146773566691</v>
      </c>
      <c r="EH147">
        <f t="shared" ca="1" si="109"/>
        <v>0.6945859998907995</v>
      </c>
      <c r="EI147">
        <f t="shared" ca="1" si="110"/>
        <v>0.5981299899944057</v>
      </c>
      <c r="EJ147">
        <f t="shared" ca="1" si="111"/>
        <v>0.57343314622654584</v>
      </c>
      <c r="EK147">
        <f t="shared" ca="1" si="112"/>
        <v>0.50991672360803908</v>
      </c>
      <c r="EL147">
        <f t="shared" ca="1" si="113"/>
        <v>0.49434820794442036</v>
      </c>
      <c r="EM147">
        <f t="shared" ca="1" si="114"/>
        <v>0.45921194992521186</v>
      </c>
      <c r="EN147">
        <f t="shared" ca="1" si="115"/>
        <v>0.42035085262817451</v>
      </c>
      <c r="EO147">
        <f t="shared" ca="1" si="116"/>
        <v>0.40085540511757145</v>
      </c>
      <c r="EP147">
        <f t="shared" ca="1" si="117"/>
        <v>0.37165132791620326</v>
      </c>
      <c r="EQ147">
        <f t="shared" ca="1" si="118"/>
        <v>0.35363530625210404</v>
      </c>
      <c r="ER147">
        <f t="shared" ca="1" si="119"/>
        <v>0.33148382397139131</v>
      </c>
      <c r="ES147">
        <f t="shared" ca="1" si="120"/>
        <v>0.31157128598836881</v>
      </c>
      <c r="ET147">
        <f t="shared" ca="1" si="121"/>
        <v>0.29611235817132076</v>
      </c>
      <c r="EU147">
        <f t="shared" ca="1" si="122"/>
        <v>0.28221412998821993</v>
      </c>
      <c r="EV147">
        <f t="shared" ca="1" si="123"/>
        <v>0.26780733585685867</v>
      </c>
      <c r="EW147">
        <f t="shared" ca="1" si="124"/>
        <v>0.25738895290532371</v>
      </c>
      <c r="EX147">
        <f t="shared" ca="1" si="125"/>
        <v>0.24544648729662377</v>
      </c>
      <c r="EY147">
        <f t="shared" ca="1" si="126"/>
        <v>0.23800538398165982</v>
      </c>
      <c r="EZ147">
        <f t="shared" ca="1" si="127"/>
        <v>0.2294451881541042</v>
      </c>
      <c r="FA147">
        <f t="shared" ca="1" si="128"/>
        <v>0.22007522851374661</v>
      </c>
      <c r="FB147">
        <f t="shared" ca="1" si="129"/>
        <v>0.21398119333936472</v>
      </c>
      <c r="FC147">
        <f t="shared" ca="1" si="130"/>
        <v>0.20589112299773893</v>
      </c>
      <c r="FD147">
        <f t="shared" ca="1" si="131"/>
        <v>0.20691023502555272</v>
      </c>
    </row>
    <row r="148" spans="1:160" hidden="1" x14ac:dyDescent="0.25">
      <c r="A148" s="3" t="s">
        <v>186</v>
      </c>
      <c r="B148">
        <f>IF(countries_cumulative!D147&gt;=50,1,0)</f>
        <v>0</v>
      </c>
      <c r="C148">
        <f>IF(countries_cumulative!E147&gt;=50,1,0)</f>
        <v>0</v>
      </c>
      <c r="D148">
        <f>IF(countries_cumulative!F147&gt;=50,1,0)</f>
        <v>0</v>
      </c>
      <c r="E148">
        <f>IF(countries_cumulative!G147&gt;=50,1,0)</f>
        <v>0</v>
      </c>
      <c r="F148">
        <f>IF(countries_cumulative!H147&gt;=50,1,0)</f>
        <v>0</v>
      </c>
      <c r="G148">
        <f>IF(countries_cumulative!I147&gt;=50,1,0)</f>
        <v>0</v>
      </c>
      <c r="H148">
        <f>IF(countries_cumulative!J147&gt;=50,1,0)</f>
        <v>0</v>
      </c>
      <c r="I148">
        <f>IF(countries_cumulative!K147&gt;=50,1,0)</f>
        <v>0</v>
      </c>
      <c r="J148">
        <f>IF(countries_cumulative!L147&gt;=50,1,0)</f>
        <v>0</v>
      </c>
      <c r="K148">
        <f>IF(countries_cumulative!M147&gt;=50,1,0)</f>
        <v>0</v>
      </c>
      <c r="L148">
        <f>IF(countries_cumulative!N147&gt;=50,1,0)</f>
        <v>0</v>
      </c>
      <c r="M148">
        <f>IF(countries_cumulative!O147&gt;=50,1,0)</f>
        <v>0</v>
      </c>
      <c r="N148">
        <f>IF(countries_cumulative!P147&gt;=50,1,0)</f>
        <v>0</v>
      </c>
      <c r="O148">
        <f>IF(countries_cumulative!Q147&gt;=50,1,0)</f>
        <v>0</v>
      </c>
      <c r="P148">
        <f>IF(countries_cumulative!R147&gt;=50,1,0)</f>
        <v>0</v>
      </c>
      <c r="Q148">
        <f>IF(countries_cumulative!S147&gt;=50,1,0)</f>
        <v>0</v>
      </c>
      <c r="R148">
        <f>IF(countries_cumulative!T147&gt;=50,1,0)</f>
        <v>0</v>
      </c>
      <c r="S148">
        <f>IF(countries_cumulative!U147&gt;=50,1,0)</f>
        <v>0</v>
      </c>
      <c r="T148">
        <f>IF(countries_cumulative!V147&gt;=50,1,0)</f>
        <v>0</v>
      </c>
      <c r="U148">
        <f>IF(countries_cumulative!W147&gt;=50,1,0)</f>
        <v>0</v>
      </c>
      <c r="V148">
        <f>IF(countries_cumulative!X147&gt;=50,1,0)</f>
        <v>0</v>
      </c>
      <c r="W148">
        <f>IF(countries_cumulative!Y147&gt;=50,1,0)</f>
        <v>0</v>
      </c>
      <c r="X148">
        <f>IF(countries_cumulative!Z147&gt;=50,1,0)</f>
        <v>0</v>
      </c>
      <c r="Y148">
        <f>IF(countries_cumulative!AA147&gt;=50,1,0)</f>
        <v>0</v>
      </c>
      <c r="Z148">
        <f>IF(countries_cumulative!AB147&gt;=50,1,0)</f>
        <v>0</v>
      </c>
      <c r="AA148">
        <f>IF(countries_cumulative!AC147&gt;=50,1,0)</f>
        <v>0</v>
      </c>
      <c r="AB148">
        <f>IF(countries_cumulative!AD147&gt;=50,1,0)</f>
        <v>0</v>
      </c>
      <c r="AC148">
        <f>IF(countries_cumulative!AE147&gt;=50,1,0)</f>
        <v>0</v>
      </c>
      <c r="AD148">
        <f>IF(countries_cumulative!AF147&gt;=50,1,0)</f>
        <v>0</v>
      </c>
      <c r="AE148">
        <f>IF(countries_cumulative!AG147&gt;=50,1,0)</f>
        <v>0</v>
      </c>
      <c r="AF148">
        <f>IF(countries_cumulative!AH147&gt;=50,1,0)</f>
        <v>0</v>
      </c>
      <c r="AG148">
        <f>IF(countries_cumulative!AI147&gt;=50,1,0)</f>
        <v>0</v>
      </c>
      <c r="AH148">
        <f>IF(countries_cumulative!AJ147&gt;=50,1,0)</f>
        <v>0</v>
      </c>
      <c r="AI148">
        <f>IF(countries_cumulative!AK147&gt;=50,1,0)</f>
        <v>0</v>
      </c>
      <c r="AJ148">
        <f>IF(countries_cumulative!AL147&gt;=50,1,0)</f>
        <v>0</v>
      </c>
      <c r="AK148">
        <f>IF(countries_cumulative!AM147&gt;=50,1,0)</f>
        <v>0</v>
      </c>
      <c r="AL148">
        <f>IF(countries_cumulative!AN147&gt;=50,1,0)</f>
        <v>0</v>
      </c>
      <c r="AM148">
        <f>IF(countries_cumulative!AO147&gt;=50,1,0)</f>
        <v>0</v>
      </c>
      <c r="AN148">
        <f>IF(countries_cumulative!AP147&gt;=50,1,0)</f>
        <v>0</v>
      </c>
      <c r="AO148">
        <f>IF(countries_cumulative!AQ147&gt;=50,1,0)</f>
        <v>0</v>
      </c>
      <c r="AP148">
        <f>IF(countries_cumulative!AR147&gt;=50,1,0)</f>
        <v>0</v>
      </c>
      <c r="AQ148">
        <f>IF(countries_cumulative!AS147&gt;=50,1,0)</f>
        <v>0</v>
      </c>
      <c r="AR148">
        <f>IF(countries_cumulative!AT147&gt;=50,1,0)</f>
        <v>0</v>
      </c>
      <c r="AS148">
        <f>IF(countries_cumulative!AU147&gt;=50,1,0)</f>
        <v>0</v>
      </c>
      <c r="AT148">
        <f>IF(countries_cumulative!AV147&gt;=50,1,0)</f>
        <v>0</v>
      </c>
      <c r="AU148">
        <f>IF(countries_cumulative!AW147&gt;=50,1,0)</f>
        <v>0</v>
      </c>
      <c r="AV148">
        <f>IF(countries_cumulative!AX147&gt;=50,1,0)</f>
        <v>0</v>
      </c>
      <c r="AW148">
        <f>IF(countries_cumulative!AY147&gt;=50,1,0)</f>
        <v>0</v>
      </c>
      <c r="AX148">
        <f>IF(countries_cumulative!AZ147&gt;=50,1,0)</f>
        <v>0</v>
      </c>
      <c r="AY148">
        <f>IF(countries_cumulative!BA147&gt;=50,1,0)</f>
        <v>0</v>
      </c>
      <c r="AZ148">
        <f>IF(countries_cumulative!BB147&gt;=50,1,0)</f>
        <v>0</v>
      </c>
      <c r="BA148">
        <f>IF(countries_cumulative!BC147&gt;=50,1,0)</f>
        <v>0</v>
      </c>
      <c r="BB148">
        <f>IF(countries_cumulative!BD147&gt;=50,1,0)</f>
        <v>0</v>
      </c>
      <c r="BC148">
        <f>IF(countries_cumulative!BE147&gt;=50,1,0)</f>
        <v>0</v>
      </c>
      <c r="BD148">
        <f>IF(countries_cumulative!BF147&gt;=50,1,0)</f>
        <v>0</v>
      </c>
      <c r="BE148">
        <f>IF(countries_cumulative!BG147&gt;=50,1,0)</f>
        <v>0</v>
      </c>
      <c r="BF148">
        <f>IF(countries_cumulative!BH147&gt;=50,1,0)</f>
        <v>0</v>
      </c>
      <c r="BG148">
        <f>IF(countries_cumulative!BI147&gt;=50,1,0)</f>
        <v>0</v>
      </c>
      <c r="BH148">
        <f>IF(countries_cumulative!BJ147&gt;=50,1,0)</f>
        <v>0</v>
      </c>
      <c r="BI148">
        <f>IF(countries_cumulative!BK147&gt;=50,1,0)</f>
        <v>0</v>
      </c>
      <c r="BJ148">
        <f>IF(countries_cumulative!BL147&gt;=50,1,0)</f>
        <v>0</v>
      </c>
      <c r="BK148">
        <f>IF(countries_cumulative!BM147&gt;=50,1,0)</f>
        <v>0</v>
      </c>
      <c r="BL148">
        <f>IF(countries_cumulative!BN147&gt;=50,1,0)</f>
        <v>0</v>
      </c>
      <c r="BM148">
        <f>IF(countries_cumulative!BO147&gt;=50,1,0)</f>
        <v>0</v>
      </c>
      <c r="BN148">
        <f>IF(countries_cumulative!BP147&gt;=50,1,0)</f>
        <v>0</v>
      </c>
      <c r="BO148">
        <f>IF(countries_cumulative!BQ147&gt;=50,1,0)</f>
        <v>0</v>
      </c>
      <c r="BP148">
        <f>IF(countries_cumulative!BR147&gt;=50,1,0)</f>
        <v>0</v>
      </c>
      <c r="BQ148">
        <f>IF(countries_cumulative!BS147&gt;=50,1,0)</f>
        <v>0</v>
      </c>
      <c r="BR148">
        <f>IF(countries_cumulative!BT147&gt;=50,1,0)</f>
        <v>0</v>
      </c>
      <c r="BS148">
        <f>IF(countries_cumulative!BU147&gt;=50,1,0)</f>
        <v>0</v>
      </c>
      <c r="BT148">
        <f>IF(countries_cumulative!BV147&gt;=50,1,0)</f>
        <v>0</v>
      </c>
      <c r="BU148">
        <f>IF(countries_cumulative!BW147&gt;=50,1,0)</f>
        <v>0</v>
      </c>
      <c r="BV148">
        <f>IF(countries_cumulative!BX147&gt;=50,1,0)</f>
        <v>0</v>
      </c>
      <c r="BW148">
        <f>IF(countries_cumulative!BY147&gt;=50,1,0)</f>
        <v>0</v>
      </c>
      <c r="BX148">
        <f>IF(countries_cumulative!BZ147&gt;=50,1,0)</f>
        <v>0</v>
      </c>
      <c r="BY148">
        <f>IF(countries_cumulative!CA147&gt;=50,1,0)</f>
        <v>0</v>
      </c>
      <c r="BZ148">
        <f>IF(countries_cumulative!CB147&gt;=50,1,0)</f>
        <v>0</v>
      </c>
      <c r="CA148">
        <f>IF(countries_cumulative!CC147&gt;=50,1,0)</f>
        <v>0</v>
      </c>
      <c r="CB148">
        <f>IF(countries_cumulative!CD147&gt;=50,1,0)</f>
        <v>0</v>
      </c>
      <c r="CC148">
        <f>IF(countries_cumulative!CE147&gt;=50,1,0)</f>
        <v>0</v>
      </c>
      <c r="CD148">
        <f>IF(countries_cumulative!CF147&gt;=50,1,0)</f>
        <v>0</v>
      </c>
      <c r="CE148">
        <f>IF(countries_cumulative!CG147&gt;=50,1,0)</f>
        <v>0</v>
      </c>
      <c r="CF148">
        <f>IF(countries_cumulative!CH147&gt;=50,1,0)</f>
        <v>0</v>
      </c>
      <c r="CG148">
        <f>IF(countries_cumulative!CI147&gt;=50,1,0)</f>
        <v>0</v>
      </c>
      <c r="CH148">
        <f>IF(countries_cumulative!CJ147&gt;=50,1,0)</f>
        <v>0</v>
      </c>
      <c r="CI148">
        <f>IF(countries_cumulative!CK147&gt;=50,1,0)</f>
        <v>0</v>
      </c>
      <c r="CJ148">
        <f>IF(countries_cumulative!CL147&gt;=50,1,0)</f>
        <v>0</v>
      </c>
      <c r="CK148">
        <f>IF(countries_cumulative!CM147&gt;=50,1,0)</f>
        <v>0</v>
      </c>
      <c r="CL148">
        <f>IF(countries_cumulative!CN147&gt;=50,1,0)</f>
        <v>0</v>
      </c>
      <c r="CM148">
        <f>IF(countries_cumulative!CO147&gt;=50,1,0)</f>
        <v>0</v>
      </c>
      <c r="CN148">
        <f>IF(countries_cumulative!CP147&gt;=50,1,0)</f>
        <v>0</v>
      </c>
      <c r="CP148">
        <f t="shared" si="102"/>
        <v>91</v>
      </c>
      <c r="CQ148" t="str">
        <f t="shared" si="103"/>
        <v>Sao Tome and Principe</v>
      </c>
      <c r="CR148">
        <f ca="1">OFFSET(countries_cumulative!$D147,0,$CP148+CR$1)</f>
        <v>0</v>
      </c>
      <c r="CS148">
        <f ca="1">OFFSET(countries_cumulative!$D147,0,$CP148+CS$1)</f>
        <v>0</v>
      </c>
      <c r="CT148">
        <f ca="1">OFFSET(countries_cumulative!$D147,0,$CP148+CT$1)</f>
        <v>0</v>
      </c>
      <c r="CU148">
        <f ca="1">OFFSET(countries_cumulative!$D147,0,$CP148+CU$1)</f>
        <v>0</v>
      </c>
      <c r="CV148">
        <f ca="1">OFFSET(countries_cumulative!$D147,0,$CP148+CV$1)</f>
        <v>0</v>
      </c>
      <c r="CW148">
        <f ca="1">OFFSET(countries_cumulative!$D147,0,$CP148+CW$1)</f>
        <v>0</v>
      </c>
      <c r="CX148">
        <f ca="1">OFFSET(countries_cumulative!$D147,0,$CP148+CX$1)</f>
        <v>0</v>
      </c>
      <c r="CY148">
        <f ca="1">OFFSET(countries_cumulative!$D147,0,$CP148+CY$1)</f>
        <v>0</v>
      </c>
      <c r="CZ148">
        <f ca="1">OFFSET(countries_cumulative!$D147,0,$CP148+CZ$1)</f>
        <v>0</v>
      </c>
      <c r="DA148">
        <f ca="1">OFFSET(countries_cumulative!$D147,0,$CP148+DA$1)</f>
        <v>0</v>
      </c>
      <c r="DB148">
        <f ca="1">OFFSET(countries_cumulative!$D147,0,$CP148+DB$1)</f>
        <v>0</v>
      </c>
      <c r="DC148">
        <f ca="1">OFFSET(countries_cumulative!$D147,0,$CP148+DC$1)</f>
        <v>0</v>
      </c>
      <c r="DD148">
        <f ca="1">OFFSET(countries_cumulative!$D147,0,$CP148+DD$1)</f>
        <v>0</v>
      </c>
      <c r="DE148">
        <f ca="1">OFFSET(countries_cumulative!$D147,0,$CP148+DE$1)</f>
        <v>0</v>
      </c>
      <c r="DF148">
        <f ca="1">OFFSET(countries_cumulative!$D147,0,$CP148+DF$1)</f>
        <v>0</v>
      </c>
      <c r="DG148">
        <f ca="1">OFFSET(countries_cumulative!$D147,0,$CP148+DG$1)</f>
        <v>0</v>
      </c>
      <c r="DH148">
        <f ca="1">OFFSET(countries_cumulative!$D147,0,$CP148+DH$1)</f>
        <v>0</v>
      </c>
      <c r="DI148">
        <f ca="1">OFFSET(countries_cumulative!$D147,0,$CP148+DI$1)</f>
        <v>0</v>
      </c>
      <c r="DJ148">
        <f ca="1">OFFSET(countries_cumulative!$D147,0,$CP148+DJ$1)</f>
        <v>0</v>
      </c>
      <c r="DK148">
        <f ca="1">OFFSET(countries_cumulative!$D147,0,$CP148+DK$1)</f>
        <v>0</v>
      </c>
      <c r="DL148">
        <f ca="1">OFFSET(countries_cumulative!$D147,0,$CP148+DL$1)</f>
        <v>0</v>
      </c>
      <c r="DM148">
        <f ca="1">OFFSET(countries_cumulative!$D147,0,$CP148+DM$1)</f>
        <v>0</v>
      </c>
      <c r="DN148">
        <f ca="1">OFFSET(countries_cumulative!$D147,0,$CP148+DN$1)</f>
        <v>0</v>
      </c>
      <c r="DO148">
        <f ca="1">OFFSET(countries_cumulative!$D147,0,$CP148+DO$1)</f>
        <v>0</v>
      </c>
      <c r="DP148">
        <f ca="1">OFFSET(countries_cumulative!$D147,0,$CP148+DP$1)</f>
        <v>0</v>
      </c>
      <c r="DQ148">
        <f ca="1">OFFSET(countries_cumulative!$D147,0,$CP148+DQ$1)</f>
        <v>0</v>
      </c>
      <c r="DR148">
        <f ca="1">OFFSET(countries_cumulative!$D147,0,$CP148+DR$1)</f>
        <v>0</v>
      </c>
      <c r="DS148">
        <f ca="1">OFFSET(countries_cumulative!$D147,0,$CP148+DS$1)</f>
        <v>0</v>
      </c>
      <c r="DT148">
        <f ca="1">OFFSET(countries_cumulative!$D147,0,$CP148+DT$1)</f>
        <v>0</v>
      </c>
      <c r="DU148">
        <f ca="1">OFFSET(countries_cumulative!$D147,0,$CP148+DU$1)</f>
        <v>0</v>
      </c>
      <c r="DV148">
        <f ca="1">OFFSET(countries_cumulative!$D147,0,$CP148+DV$1)</f>
        <v>0</v>
      </c>
      <c r="DW148" s="3" t="s">
        <v>186</v>
      </c>
      <c r="DX148" t="str">
        <f t="shared" ca="1" si="104"/>
        <v/>
      </c>
      <c r="DZ148" t="s">
        <v>186</v>
      </c>
      <c r="EA148">
        <f t="shared" ca="1" si="105"/>
        <v>-1</v>
      </c>
      <c r="EB148">
        <f t="shared" ca="1" si="106"/>
        <v>-1</v>
      </c>
      <c r="EC148">
        <f t="shared" ca="1" si="132"/>
        <v>-1</v>
      </c>
      <c r="ED148">
        <f t="shared" ca="1" si="133"/>
        <v>-1</v>
      </c>
      <c r="EE148">
        <f t="shared" ca="1" si="134"/>
        <v>-1</v>
      </c>
      <c r="EF148">
        <f t="shared" ca="1" si="107"/>
        <v>-1</v>
      </c>
      <c r="EG148">
        <f t="shared" ca="1" si="108"/>
        <v>-1</v>
      </c>
      <c r="EH148">
        <f t="shared" ca="1" si="109"/>
        <v>-1</v>
      </c>
      <c r="EI148">
        <f t="shared" ca="1" si="110"/>
        <v>-1</v>
      </c>
      <c r="EJ148">
        <f t="shared" ca="1" si="111"/>
        <v>-1</v>
      </c>
      <c r="EK148">
        <f t="shared" ca="1" si="112"/>
        <v>-1</v>
      </c>
      <c r="EL148">
        <f t="shared" ca="1" si="113"/>
        <v>-1</v>
      </c>
      <c r="EM148">
        <f t="shared" ca="1" si="114"/>
        <v>-1</v>
      </c>
      <c r="EN148">
        <f t="shared" ca="1" si="115"/>
        <v>-1</v>
      </c>
      <c r="EO148">
        <f t="shared" ca="1" si="116"/>
        <v>-1</v>
      </c>
      <c r="EP148">
        <f t="shared" ca="1" si="117"/>
        <v>-1</v>
      </c>
      <c r="EQ148">
        <f t="shared" ca="1" si="118"/>
        <v>-1</v>
      </c>
      <c r="ER148">
        <f t="shared" ca="1" si="119"/>
        <v>-1</v>
      </c>
      <c r="ES148">
        <f t="shared" ca="1" si="120"/>
        <v>-1</v>
      </c>
      <c r="ET148">
        <f t="shared" ca="1" si="121"/>
        <v>-1</v>
      </c>
      <c r="EU148">
        <f t="shared" ca="1" si="122"/>
        <v>-1</v>
      </c>
      <c r="EV148">
        <f t="shared" ca="1" si="123"/>
        <v>-1</v>
      </c>
      <c r="EW148">
        <f t="shared" ca="1" si="124"/>
        <v>-1</v>
      </c>
      <c r="EX148">
        <f t="shared" ca="1" si="125"/>
        <v>-1</v>
      </c>
      <c r="EY148">
        <f t="shared" ca="1" si="126"/>
        <v>-1</v>
      </c>
      <c r="EZ148">
        <f t="shared" ca="1" si="127"/>
        <v>-1</v>
      </c>
      <c r="FA148">
        <f t="shared" ca="1" si="128"/>
        <v>-1</v>
      </c>
      <c r="FB148">
        <f t="shared" ca="1" si="129"/>
        <v>-1</v>
      </c>
      <c r="FC148">
        <f t="shared" ca="1" si="130"/>
        <v>-1</v>
      </c>
      <c r="FD148">
        <f t="shared" ca="1" si="131"/>
        <v>-1</v>
      </c>
    </row>
    <row r="149" spans="1:160" x14ac:dyDescent="0.25">
      <c r="A149" s="3" t="s">
        <v>133</v>
      </c>
      <c r="B149">
        <f>IF(countries_cumulative!D148&gt;=50,1,0)</f>
        <v>0</v>
      </c>
      <c r="C149">
        <f>IF(countries_cumulative!E148&gt;=50,1,0)</f>
        <v>0</v>
      </c>
      <c r="D149">
        <f>IF(countries_cumulative!F148&gt;=50,1,0)</f>
        <v>0</v>
      </c>
      <c r="E149">
        <f>IF(countries_cumulative!G148&gt;=50,1,0)</f>
        <v>0</v>
      </c>
      <c r="F149">
        <f>IF(countries_cumulative!H148&gt;=50,1,0)</f>
        <v>0</v>
      </c>
      <c r="G149">
        <f>IF(countries_cumulative!I148&gt;=50,1,0)</f>
        <v>0</v>
      </c>
      <c r="H149">
        <f>IF(countries_cumulative!J148&gt;=50,1,0)</f>
        <v>0</v>
      </c>
      <c r="I149">
        <f>IF(countries_cumulative!K148&gt;=50,1,0)</f>
        <v>0</v>
      </c>
      <c r="J149">
        <f>IF(countries_cumulative!L148&gt;=50,1,0)</f>
        <v>0</v>
      </c>
      <c r="K149">
        <f>IF(countries_cumulative!M148&gt;=50,1,0)</f>
        <v>0</v>
      </c>
      <c r="L149">
        <f>IF(countries_cumulative!N148&gt;=50,1,0)</f>
        <v>0</v>
      </c>
      <c r="M149">
        <f>IF(countries_cumulative!O148&gt;=50,1,0)</f>
        <v>0</v>
      </c>
      <c r="N149">
        <f>IF(countries_cumulative!P148&gt;=50,1,0)</f>
        <v>0</v>
      </c>
      <c r="O149">
        <f>IF(countries_cumulative!Q148&gt;=50,1,0)</f>
        <v>0</v>
      </c>
      <c r="P149">
        <f>IF(countries_cumulative!R148&gt;=50,1,0)</f>
        <v>0</v>
      </c>
      <c r="Q149">
        <f>IF(countries_cumulative!S148&gt;=50,1,0)</f>
        <v>0</v>
      </c>
      <c r="R149">
        <f>IF(countries_cumulative!T148&gt;=50,1,0)</f>
        <v>0</v>
      </c>
      <c r="S149">
        <f>IF(countries_cumulative!U148&gt;=50,1,0)</f>
        <v>0</v>
      </c>
      <c r="T149">
        <f>IF(countries_cumulative!V148&gt;=50,1,0)</f>
        <v>0</v>
      </c>
      <c r="U149">
        <f>IF(countries_cumulative!W148&gt;=50,1,0)</f>
        <v>0</v>
      </c>
      <c r="V149">
        <f>IF(countries_cumulative!X148&gt;=50,1,0)</f>
        <v>0</v>
      </c>
      <c r="W149">
        <f>IF(countries_cumulative!Y148&gt;=50,1,0)</f>
        <v>0</v>
      </c>
      <c r="X149">
        <f>IF(countries_cumulative!Z148&gt;=50,1,0)</f>
        <v>0</v>
      </c>
      <c r="Y149">
        <f>IF(countries_cumulative!AA148&gt;=50,1,0)</f>
        <v>0</v>
      </c>
      <c r="Z149">
        <f>IF(countries_cumulative!AB148&gt;=50,1,0)</f>
        <v>0</v>
      </c>
      <c r="AA149">
        <f>IF(countries_cumulative!AC148&gt;=50,1,0)</f>
        <v>0</v>
      </c>
      <c r="AB149">
        <f>IF(countries_cumulative!AD148&gt;=50,1,0)</f>
        <v>0</v>
      </c>
      <c r="AC149">
        <f>IF(countries_cumulative!AE148&gt;=50,1,0)</f>
        <v>0</v>
      </c>
      <c r="AD149">
        <f>IF(countries_cumulative!AF148&gt;=50,1,0)</f>
        <v>0</v>
      </c>
      <c r="AE149">
        <f>IF(countries_cumulative!AG148&gt;=50,1,0)</f>
        <v>0</v>
      </c>
      <c r="AF149">
        <f>IF(countries_cumulative!AH148&gt;=50,1,0)</f>
        <v>0</v>
      </c>
      <c r="AG149">
        <f>IF(countries_cumulative!AI148&gt;=50,1,0)</f>
        <v>0</v>
      </c>
      <c r="AH149">
        <f>IF(countries_cumulative!AJ148&gt;=50,1,0)</f>
        <v>0</v>
      </c>
      <c r="AI149">
        <f>IF(countries_cumulative!AK148&gt;=50,1,0)</f>
        <v>0</v>
      </c>
      <c r="AJ149">
        <f>IF(countries_cumulative!AL148&gt;=50,1,0)</f>
        <v>0</v>
      </c>
      <c r="AK149">
        <f>IF(countries_cumulative!AM148&gt;=50,1,0)</f>
        <v>0</v>
      </c>
      <c r="AL149">
        <f>IF(countries_cumulative!AN148&gt;=50,1,0)</f>
        <v>0</v>
      </c>
      <c r="AM149">
        <f>IF(countries_cumulative!AO148&gt;=50,1,0)</f>
        <v>0</v>
      </c>
      <c r="AN149">
        <f>IF(countries_cumulative!AP148&gt;=50,1,0)</f>
        <v>0</v>
      </c>
      <c r="AO149">
        <f>IF(countries_cumulative!AQ148&gt;=50,1,0)</f>
        <v>0</v>
      </c>
      <c r="AP149">
        <f>IF(countries_cumulative!AR148&gt;=50,1,0)</f>
        <v>0</v>
      </c>
      <c r="AQ149">
        <f>IF(countries_cumulative!AS148&gt;=50,1,0)</f>
        <v>0</v>
      </c>
      <c r="AR149">
        <f>IF(countries_cumulative!AT148&gt;=50,1,0)</f>
        <v>0</v>
      </c>
      <c r="AS149">
        <f>IF(countries_cumulative!AU148&gt;=50,1,0)</f>
        <v>0</v>
      </c>
      <c r="AT149">
        <f>IF(countries_cumulative!AV148&gt;=50,1,0)</f>
        <v>0</v>
      </c>
      <c r="AU149">
        <f>IF(countries_cumulative!AW148&gt;=50,1,0)</f>
        <v>0</v>
      </c>
      <c r="AV149">
        <f>IF(countries_cumulative!AX148&gt;=50,1,0)</f>
        <v>0</v>
      </c>
      <c r="AW149">
        <f>IF(countries_cumulative!AY148&gt;=50,1,0)</f>
        <v>0</v>
      </c>
      <c r="AX149">
        <f>IF(countries_cumulative!AZ148&gt;=50,1,0)</f>
        <v>0</v>
      </c>
      <c r="AY149">
        <f>IF(countries_cumulative!BA148&gt;=50,1,0)</f>
        <v>0</v>
      </c>
      <c r="AZ149">
        <f>IF(countries_cumulative!BB148&gt;=50,1,0)</f>
        <v>0</v>
      </c>
      <c r="BA149">
        <f>IF(countries_cumulative!BC148&gt;=50,1,0)</f>
        <v>1</v>
      </c>
      <c r="BB149">
        <f>IF(countries_cumulative!BD148&gt;=50,1,0)</f>
        <v>1</v>
      </c>
      <c r="BC149">
        <f>IF(countries_cumulative!BE148&gt;=50,1,0)</f>
        <v>1</v>
      </c>
      <c r="BD149">
        <f>IF(countries_cumulative!BF148&gt;=50,1,0)</f>
        <v>1</v>
      </c>
      <c r="BE149">
        <f>IF(countries_cumulative!BG148&gt;=50,1,0)</f>
        <v>1</v>
      </c>
      <c r="BF149">
        <f>IF(countries_cumulative!BH148&gt;=50,1,0)</f>
        <v>1</v>
      </c>
      <c r="BG149">
        <f>IF(countries_cumulative!BI148&gt;=50,1,0)</f>
        <v>1</v>
      </c>
      <c r="BH149">
        <f>IF(countries_cumulative!BJ148&gt;=50,1,0)</f>
        <v>1</v>
      </c>
      <c r="BI149">
        <f>IF(countries_cumulative!BK148&gt;=50,1,0)</f>
        <v>1</v>
      </c>
      <c r="BJ149">
        <f>IF(countries_cumulative!BL148&gt;=50,1,0)</f>
        <v>1</v>
      </c>
      <c r="BK149">
        <f>IF(countries_cumulative!BM148&gt;=50,1,0)</f>
        <v>1</v>
      </c>
      <c r="BL149">
        <f>IF(countries_cumulative!BN148&gt;=50,1,0)</f>
        <v>1</v>
      </c>
      <c r="BM149">
        <f>IF(countries_cumulative!BO148&gt;=50,1,0)</f>
        <v>1</v>
      </c>
      <c r="BN149">
        <f>IF(countries_cumulative!BP148&gt;=50,1,0)</f>
        <v>1</v>
      </c>
      <c r="BO149">
        <f>IF(countries_cumulative!BQ148&gt;=50,1,0)</f>
        <v>1</v>
      </c>
      <c r="BP149">
        <f>IF(countries_cumulative!BR148&gt;=50,1,0)</f>
        <v>1</v>
      </c>
      <c r="BQ149">
        <f>IF(countries_cumulative!BS148&gt;=50,1,0)</f>
        <v>1</v>
      </c>
      <c r="BR149">
        <f>IF(countries_cumulative!BT148&gt;=50,1,0)</f>
        <v>1</v>
      </c>
      <c r="BS149">
        <f>IF(countries_cumulative!BU148&gt;=50,1,0)</f>
        <v>1</v>
      </c>
      <c r="BT149">
        <f>IF(countries_cumulative!BV148&gt;=50,1,0)</f>
        <v>1</v>
      </c>
      <c r="BU149">
        <f>IF(countries_cumulative!BW148&gt;=50,1,0)</f>
        <v>1</v>
      </c>
      <c r="BV149">
        <f>IF(countries_cumulative!BX148&gt;=50,1,0)</f>
        <v>1</v>
      </c>
      <c r="BW149">
        <f>IF(countries_cumulative!BY148&gt;=50,1,0)</f>
        <v>1</v>
      </c>
      <c r="BX149">
        <f>IF(countries_cumulative!BZ148&gt;=50,1,0)</f>
        <v>1</v>
      </c>
      <c r="BY149">
        <f>IF(countries_cumulative!CA148&gt;=50,1,0)</f>
        <v>1</v>
      </c>
      <c r="BZ149">
        <f>IF(countries_cumulative!CB148&gt;=50,1,0)</f>
        <v>1</v>
      </c>
      <c r="CA149">
        <f>IF(countries_cumulative!CC148&gt;=50,1,0)</f>
        <v>1</v>
      </c>
      <c r="CB149">
        <f>IF(countries_cumulative!CD148&gt;=50,1,0)</f>
        <v>1</v>
      </c>
      <c r="CC149">
        <f>IF(countries_cumulative!CE148&gt;=50,1,0)</f>
        <v>1</v>
      </c>
      <c r="CD149">
        <f>IF(countries_cumulative!CF148&gt;=50,1,0)</f>
        <v>1</v>
      </c>
      <c r="CE149">
        <f>IF(countries_cumulative!CG148&gt;=50,1,0)</f>
        <v>1</v>
      </c>
      <c r="CF149">
        <f>IF(countries_cumulative!CH148&gt;=50,1,0)</f>
        <v>1</v>
      </c>
      <c r="CG149">
        <f>IF(countries_cumulative!CI148&gt;=50,1,0)</f>
        <v>1</v>
      </c>
      <c r="CH149">
        <f>IF(countries_cumulative!CJ148&gt;=50,1,0)</f>
        <v>1</v>
      </c>
      <c r="CI149">
        <f>IF(countries_cumulative!CK148&gt;=50,1,0)</f>
        <v>1</v>
      </c>
      <c r="CJ149">
        <f>IF(countries_cumulative!CL148&gt;=50,1,0)</f>
        <v>1</v>
      </c>
      <c r="CK149">
        <f>IF(countries_cumulative!CM148&gt;=50,1,0)</f>
        <v>1</v>
      </c>
      <c r="CL149">
        <f>IF(countries_cumulative!CN148&gt;=50,1,0)</f>
        <v>1</v>
      </c>
      <c r="CM149">
        <f>IF(countries_cumulative!CO148&gt;=50,1,0)</f>
        <v>1</v>
      </c>
      <c r="CN149">
        <f>IF(countries_cumulative!CP148&gt;=50,1,0)</f>
        <v>1</v>
      </c>
      <c r="CP149">
        <f t="shared" si="102"/>
        <v>51</v>
      </c>
      <c r="CQ149" t="str">
        <f t="shared" si="103"/>
        <v>Saudi Arabia</v>
      </c>
      <c r="CR149">
        <f ca="1">OFFSET(countries_cumulative!$D148,0,$CP149+CR$1)</f>
        <v>86</v>
      </c>
      <c r="CS149">
        <f ca="1">OFFSET(countries_cumulative!$D148,0,$CP149+CS$1)</f>
        <v>103</v>
      </c>
      <c r="CT149">
        <f ca="1">OFFSET(countries_cumulative!$D148,0,$CP149+CT$1)</f>
        <v>103</v>
      </c>
      <c r="CU149">
        <f ca="1">OFFSET(countries_cumulative!$D148,0,$CP149+CU$1)</f>
        <v>118</v>
      </c>
      <c r="CV149">
        <f ca="1">OFFSET(countries_cumulative!$D148,0,$CP149+CV$1)</f>
        <v>171</v>
      </c>
      <c r="CW149">
        <f ca="1">OFFSET(countries_cumulative!$D148,0,$CP149+CW$1)</f>
        <v>171</v>
      </c>
      <c r="CX149">
        <f ca="1">OFFSET(countries_cumulative!$D148,0,$CP149+CX$1)</f>
        <v>274</v>
      </c>
      <c r="CY149">
        <f ca="1">OFFSET(countries_cumulative!$D148,0,$CP149+CY$1)</f>
        <v>344</v>
      </c>
      <c r="CZ149">
        <f ca="1">OFFSET(countries_cumulative!$D148,0,$CP149+CZ$1)</f>
        <v>392</v>
      </c>
      <c r="DA149">
        <f ca="1">OFFSET(countries_cumulative!$D148,0,$CP149+DA$1)</f>
        <v>511</v>
      </c>
      <c r="DB149">
        <f ca="1">OFFSET(countries_cumulative!$D148,0,$CP149+DB$1)</f>
        <v>562</v>
      </c>
      <c r="DC149">
        <f ca="1">OFFSET(countries_cumulative!$D148,0,$CP149+DC$1)</f>
        <v>767</v>
      </c>
      <c r="DD149">
        <f ca="1">OFFSET(countries_cumulative!$D148,0,$CP149+DD$1)</f>
        <v>900</v>
      </c>
      <c r="DE149">
        <f ca="1">OFFSET(countries_cumulative!$D148,0,$CP149+DE$1)</f>
        <v>1012</v>
      </c>
      <c r="DF149">
        <f ca="1">OFFSET(countries_cumulative!$D148,0,$CP149+DF$1)</f>
        <v>1104</v>
      </c>
      <c r="DG149">
        <f ca="1">OFFSET(countries_cumulative!$D148,0,$CP149+DG$1)</f>
        <v>1203</v>
      </c>
      <c r="DH149">
        <f ca="1">OFFSET(countries_cumulative!$D148,0,$CP149+DH$1)</f>
        <v>1299</v>
      </c>
      <c r="DI149">
        <f ca="1">OFFSET(countries_cumulative!$D148,0,$CP149+DI$1)</f>
        <v>1453</v>
      </c>
      <c r="DJ149">
        <f ca="1">OFFSET(countries_cumulative!$D148,0,$CP149+DJ$1)</f>
        <v>1563</v>
      </c>
      <c r="DK149">
        <f ca="1">OFFSET(countries_cumulative!$D148,0,$CP149+DK$1)</f>
        <v>1720</v>
      </c>
      <c r="DL149">
        <f ca="1">OFFSET(countries_cumulative!$D148,0,$CP149+DL$1)</f>
        <v>1885</v>
      </c>
      <c r="DM149">
        <f ca="1">OFFSET(countries_cumulative!$D148,0,$CP149+DM$1)</f>
        <v>2039</v>
      </c>
      <c r="DN149">
        <f ca="1">OFFSET(countries_cumulative!$D148,0,$CP149+DN$1)</f>
        <v>2179</v>
      </c>
      <c r="DO149">
        <f ca="1">OFFSET(countries_cumulative!$D148,0,$CP149+DO$1)</f>
        <v>2402</v>
      </c>
      <c r="DP149">
        <f ca="1">OFFSET(countries_cumulative!$D148,0,$CP149+DP$1)</f>
        <v>2605</v>
      </c>
      <c r="DQ149">
        <f ca="1">OFFSET(countries_cumulative!$D148,0,$CP149+DQ$1)</f>
        <v>2795</v>
      </c>
      <c r="DR149">
        <f ca="1">OFFSET(countries_cumulative!$D148,0,$CP149+DR$1)</f>
        <v>2932</v>
      </c>
      <c r="DS149">
        <f ca="1">OFFSET(countries_cumulative!$D148,0,$CP149+DS$1)</f>
        <v>3287</v>
      </c>
      <c r="DT149">
        <f ca="1">OFFSET(countries_cumulative!$D148,0,$CP149+DT$1)</f>
        <v>3651</v>
      </c>
      <c r="DU149">
        <f ca="1">OFFSET(countries_cumulative!$D148,0,$CP149+DU$1)</f>
        <v>4033</v>
      </c>
      <c r="DV149">
        <f ca="1">OFFSET(countries_cumulative!$D148,0,$CP149+DV$1)</f>
        <v>4462</v>
      </c>
      <c r="DW149" s="3" t="s">
        <v>133</v>
      </c>
      <c r="DX149">
        <f t="shared" ca="1" si="104"/>
        <v>0.32241949753710974</v>
      </c>
      <c r="DZ149" t="s">
        <v>133</v>
      </c>
      <c r="EA149">
        <f t="shared" ca="1" si="105"/>
        <v>16</v>
      </c>
      <c r="EB149">
        <f t="shared" ca="1" si="106"/>
        <v>3.1231056256176606</v>
      </c>
      <c r="EC149">
        <f t="shared" ca="1" si="132"/>
        <v>2.1748021039363987</v>
      </c>
      <c r="ED149">
        <f t="shared" ca="1" si="133"/>
        <v>2.0363702767108114</v>
      </c>
      <c r="EE149">
        <f t="shared" ca="1" si="134"/>
        <v>1.4315532514941225</v>
      </c>
      <c r="EF149">
        <f t="shared" ca="1" si="107"/>
        <v>1.3934607404305668</v>
      </c>
      <c r="EG149">
        <f t="shared" ca="1" si="108"/>
        <v>1.2106353009296393</v>
      </c>
      <c r="EH149">
        <f t="shared" ca="1" si="109"/>
        <v>1.0451029647618086</v>
      </c>
      <c r="EI149">
        <f t="shared" ca="1" si="110"/>
        <v>0.95903959794206384</v>
      </c>
      <c r="EJ149">
        <f t="shared" ca="1" si="111"/>
        <v>0.85251057268307684</v>
      </c>
      <c r="EK149">
        <f t="shared" ca="1" si="112"/>
        <v>0.80950100376467926</v>
      </c>
      <c r="EL149">
        <f t="shared" ca="1" si="113"/>
        <v>0.74804268656501782</v>
      </c>
      <c r="EM149">
        <f t="shared" ca="1" si="114"/>
        <v>0.69122287882625666</v>
      </c>
      <c r="EN149">
        <f t="shared" ca="1" si="115"/>
        <v>0.63998217229005272</v>
      </c>
      <c r="EO149">
        <f t="shared" ca="1" si="116"/>
        <v>0.59662727821063188</v>
      </c>
      <c r="EP149">
        <f t="shared" ca="1" si="117"/>
        <v>0.55862378735030527</v>
      </c>
      <c r="EQ149">
        <f t="shared" ca="1" si="118"/>
        <v>0.52917423305693245</v>
      </c>
      <c r="ER149">
        <f t="shared" ca="1" si="119"/>
        <v>0.49994969555889957</v>
      </c>
      <c r="ES149">
        <f t="shared" ca="1" si="120"/>
        <v>0.47610934286968587</v>
      </c>
      <c r="ET149">
        <f t="shared" ca="1" si="121"/>
        <v>0.45462671100573226</v>
      </c>
      <c r="EU149">
        <f t="shared" ca="1" si="122"/>
        <v>0.43449852763349051</v>
      </c>
      <c r="EV149">
        <f t="shared" ca="1" si="123"/>
        <v>0.415611414523265</v>
      </c>
      <c r="EW149">
        <f t="shared" ca="1" si="124"/>
        <v>0.4005318207675026</v>
      </c>
      <c r="EX149">
        <f t="shared" ca="1" si="125"/>
        <v>0.38585515081484911</v>
      </c>
      <c r="EY149">
        <f t="shared" ca="1" si="126"/>
        <v>0.37186810826881089</v>
      </c>
      <c r="EZ149">
        <f t="shared" ca="1" si="127"/>
        <v>0.35786060433384459</v>
      </c>
      <c r="FA149">
        <f t="shared" ca="1" si="128"/>
        <v>0.34842065174165837</v>
      </c>
      <c r="FB149">
        <f t="shared" ca="1" si="129"/>
        <v>0.33924264232603329</v>
      </c>
      <c r="FC149">
        <f t="shared" ca="1" si="130"/>
        <v>0.3304826368144087</v>
      </c>
      <c r="FD149">
        <f t="shared" ca="1" si="131"/>
        <v>0.32241949753710974</v>
      </c>
    </row>
    <row r="150" spans="1:160" x14ac:dyDescent="0.25">
      <c r="A150" s="3" t="s">
        <v>134</v>
      </c>
      <c r="B150">
        <f>IF(countries_cumulative!D149&gt;=50,1,0)</f>
        <v>0</v>
      </c>
      <c r="C150">
        <f>IF(countries_cumulative!E149&gt;=50,1,0)</f>
        <v>0</v>
      </c>
      <c r="D150">
        <f>IF(countries_cumulative!F149&gt;=50,1,0)</f>
        <v>0</v>
      </c>
      <c r="E150">
        <f>IF(countries_cumulative!G149&gt;=50,1,0)</f>
        <v>0</v>
      </c>
      <c r="F150">
        <f>IF(countries_cumulative!H149&gt;=50,1,0)</f>
        <v>0</v>
      </c>
      <c r="G150">
        <f>IF(countries_cumulative!I149&gt;=50,1,0)</f>
        <v>0</v>
      </c>
      <c r="H150">
        <f>IF(countries_cumulative!J149&gt;=50,1,0)</f>
        <v>0</v>
      </c>
      <c r="I150">
        <f>IF(countries_cumulative!K149&gt;=50,1,0)</f>
        <v>0</v>
      </c>
      <c r="J150">
        <f>IF(countries_cumulative!L149&gt;=50,1,0)</f>
        <v>0</v>
      </c>
      <c r="K150">
        <f>IF(countries_cumulative!M149&gt;=50,1,0)</f>
        <v>0</v>
      </c>
      <c r="L150">
        <f>IF(countries_cumulative!N149&gt;=50,1,0)</f>
        <v>0</v>
      </c>
      <c r="M150">
        <f>IF(countries_cumulative!O149&gt;=50,1,0)</f>
        <v>0</v>
      </c>
      <c r="N150">
        <f>IF(countries_cumulative!P149&gt;=50,1,0)</f>
        <v>0</v>
      </c>
      <c r="O150">
        <f>IF(countries_cumulative!Q149&gt;=50,1,0)</f>
        <v>0</v>
      </c>
      <c r="P150">
        <f>IF(countries_cumulative!R149&gt;=50,1,0)</f>
        <v>0</v>
      </c>
      <c r="Q150">
        <f>IF(countries_cumulative!S149&gt;=50,1,0)</f>
        <v>0</v>
      </c>
      <c r="R150">
        <f>IF(countries_cumulative!T149&gt;=50,1,0)</f>
        <v>0</v>
      </c>
      <c r="S150">
        <f>IF(countries_cumulative!U149&gt;=50,1,0)</f>
        <v>0</v>
      </c>
      <c r="T150">
        <f>IF(countries_cumulative!V149&gt;=50,1,0)</f>
        <v>0</v>
      </c>
      <c r="U150">
        <f>IF(countries_cumulative!W149&gt;=50,1,0)</f>
        <v>0</v>
      </c>
      <c r="V150">
        <f>IF(countries_cumulative!X149&gt;=50,1,0)</f>
        <v>0</v>
      </c>
      <c r="W150">
        <f>IF(countries_cumulative!Y149&gt;=50,1,0)</f>
        <v>0</v>
      </c>
      <c r="X150">
        <f>IF(countries_cumulative!Z149&gt;=50,1,0)</f>
        <v>0</v>
      </c>
      <c r="Y150">
        <f>IF(countries_cumulative!AA149&gt;=50,1,0)</f>
        <v>0</v>
      </c>
      <c r="Z150">
        <f>IF(countries_cumulative!AB149&gt;=50,1,0)</f>
        <v>0</v>
      </c>
      <c r="AA150">
        <f>IF(countries_cumulative!AC149&gt;=50,1,0)</f>
        <v>0</v>
      </c>
      <c r="AB150">
        <f>IF(countries_cumulative!AD149&gt;=50,1,0)</f>
        <v>0</v>
      </c>
      <c r="AC150">
        <f>IF(countries_cumulative!AE149&gt;=50,1,0)</f>
        <v>0</v>
      </c>
      <c r="AD150">
        <f>IF(countries_cumulative!AF149&gt;=50,1,0)</f>
        <v>0</v>
      </c>
      <c r="AE150">
        <f>IF(countries_cumulative!AG149&gt;=50,1,0)</f>
        <v>0</v>
      </c>
      <c r="AF150">
        <f>IF(countries_cumulative!AH149&gt;=50,1,0)</f>
        <v>0</v>
      </c>
      <c r="AG150">
        <f>IF(countries_cumulative!AI149&gt;=50,1,0)</f>
        <v>0</v>
      </c>
      <c r="AH150">
        <f>IF(countries_cumulative!AJ149&gt;=50,1,0)</f>
        <v>0</v>
      </c>
      <c r="AI150">
        <f>IF(countries_cumulative!AK149&gt;=50,1,0)</f>
        <v>0</v>
      </c>
      <c r="AJ150">
        <f>IF(countries_cumulative!AL149&gt;=50,1,0)</f>
        <v>0</v>
      </c>
      <c r="AK150">
        <f>IF(countries_cumulative!AM149&gt;=50,1,0)</f>
        <v>0</v>
      </c>
      <c r="AL150">
        <f>IF(countries_cumulative!AN149&gt;=50,1,0)</f>
        <v>0</v>
      </c>
      <c r="AM150">
        <f>IF(countries_cumulative!AO149&gt;=50,1,0)</f>
        <v>0</v>
      </c>
      <c r="AN150">
        <f>IF(countries_cumulative!AP149&gt;=50,1,0)</f>
        <v>0</v>
      </c>
      <c r="AO150">
        <f>IF(countries_cumulative!AQ149&gt;=50,1,0)</f>
        <v>0</v>
      </c>
      <c r="AP150">
        <f>IF(countries_cumulative!AR149&gt;=50,1,0)</f>
        <v>0</v>
      </c>
      <c r="AQ150">
        <f>IF(countries_cumulative!AS149&gt;=50,1,0)</f>
        <v>0</v>
      </c>
      <c r="AR150">
        <f>IF(countries_cumulative!AT149&gt;=50,1,0)</f>
        <v>0</v>
      </c>
      <c r="AS150">
        <f>IF(countries_cumulative!AU149&gt;=50,1,0)</f>
        <v>0</v>
      </c>
      <c r="AT150">
        <f>IF(countries_cumulative!AV149&gt;=50,1,0)</f>
        <v>0</v>
      </c>
      <c r="AU150">
        <f>IF(countries_cumulative!AW149&gt;=50,1,0)</f>
        <v>0</v>
      </c>
      <c r="AV150">
        <f>IF(countries_cumulative!AX149&gt;=50,1,0)</f>
        <v>0</v>
      </c>
      <c r="AW150">
        <f>IF(countries_cumulative!AY149&gt;=50,1,0)</f>
        <v>0</v>
      </c>
      <c r="AX150">
        <f>IF(countries_cumulative!AZ149&gt;=50,1,0)</f>
        <v>0</v>
      </c>
      <c r="AY150">
        <f>IF(countries_cumulative!BA149&gt;=50,1,0)</f>
        <v>0</v>
      </c>
      <c r="AZ150">
        <f>IF(countries_cumulative!BB149&gt;=50,1,0)</f>
        <v>0</v>
      </c>
      <c r="BA150">
        <f>IF(countries_cumulative!BC149&gt;=50,1,0)</f>
        <v>0</v>
      </c>
      <c r="BB150">
        <f>IF(countries_cumulative!BD149&gt;=50,1,0)</f>
        <v>0</v>
      </c>
      <c r="BC150">
        <f>IF(countries_cumulative!BE149&gt;=50,1,0)</f>
        <v>0</v>
      </c>
      <c r="BD150">
        <f>IF(countries_cumulative!BF149&gt;=50,1,0)</f>
        <v>0</v>
      </c>
      <c r="BE150">
        <f>IF(countries_cumulative!BG149&gt;=50,1,0)</f>
        <v>0</v>
      </c>
      <c r="BF150">
        <f>IF(countries_cumulative!BH149&gt;=50,1,0)</f>
        <v>0</v>
      </c>
      <c r="BG150">
        <f>IF(countries_cumulative!BI149&gt;=50,1,0)</f>
        <v>0</v>
      </c>
      <c r="BH150">
        <f>IF(countries_cumulative!BJ149&gt;=50,1,0)</f>
        <v>0</v>
      </c>
      <c r="BI150">
        <f>IF(countries_cumulative!BK149&gt;=50,1,0)</f>
        <v>0</v>
      </c>
      <c r="BJ150">
        <f>IF(countries_cumulative!BL149&gt;=50,1,0)</f>
        <v>1</v>
      </c>
      <c r="BK150">
        <f>IF(countries_cumulative!BM149&gt;=50,1,0)</f>
        <v>1</v>
      </c>
      <c r="BL150">
        <f>IF(countries_cumulative!BN149&gt;=50,1,0)</f>
        <v>1</v>
      </c>
      <c r="BM150">
        <f>IF(countries_cumulative!BO149&gt;=50,1,0)</f>
        <v>1</v>
      </c>
      <c r="BN150">
        <f>IF(countries_cumulative!BP149&gt;=50,1,0)</f>
        <v>1</v>
      </c>
      <c r="BO150">
        <f>IF(countries_cumulative!BQ149&gt;=50,1,0)</f>
        <v>1</v>
      </c>
      <c r="BP150">
        <f>IF(countries_cumulative!BR149&gt;=50,1,0)</f>
        <v>1</v>
      </c>
      <c r="BQ150">
        <f>IF(countries_cumulative!BS149&gt;=50,1,0)</f>
        <v>1</v>
      </c>
      <c r="BR150">
        <f>IF(countries_cumulative!BT149&gt;=50,1,0)</f>
        <v>1</v>
      </c>
      <c r="BS150">
        <f>IF(countries_cumulative!BU149&gt;=50,1,0)</f>
        <v>1</v>
      </c>
      <c r="BT150">
        <f>IF(countries_cumulative!BV149&gt;=50,1,0)</f>
        <v>1</v>
      </c>
      <c r="BU150">
        <f>IF(countries_cumulative!BW149&gt;=50,1,0)</f>
        <v>1</v>
      </c>
      <c r="BV150">
        <f>IF(countries_cumulative!BX149&gt;=50,1,0)</f>
        <v>1</v>
      </c>
      <c r="BW150">
        <f>IF(countries_cumulative!BY149&gt;=50,1,0)</f>
        <v>1</v>
      </c>
      <c r="BX150">
        <f>IF(countries_cumulative!BZ149&gt;=50,1,0)</f>
        <v>1</v>
      </c>
      <c r="BY150">
        <f>IF(countries_cumulative!CA149&gt;=50,1,0)</f>
        <v>1</v>
      </c>
      <c r="BZ150">
        <f>IF(countries_cumulative!CB149&gt;=50,1,0)</f>
        <v>1</v>
      </c>
      <c r="CA150">
        <f>IF(countries_cumulative!CC149&gt;=50,1,0)</f>
        <v>1</v>
      </c>
      <c r="CB150">
        <f>IF(countries_cumulative!CD149&gt;=50,1,0)</f>
        <v>1</v>
      </c>
      <c r="CC150">
        <f>IF(countries_cumulative!CE149&gt;=50,1,0)</f>
        <v>1</v>
      </c>
      <c r="CD150">
        <f>IF(countries_cumulative!CF149&gt;=50,1,0)</f>
        <v>1</v>
      </c>
      <c r="CE150">
        <f>IF(countries_cumulative!CG149&gt;=50,1,0)</f>
        <v>1</v>
      </c>
      <c r="CF150">
        <f>IF(countries_cumulative!CH149&gt;=50,1,0)</f>
        <v>1</v>
      </c>
      <c r="CG150">
        <f>IF(countries_cumulative!CI149&gt;=50,1,0)</f>
        <v>1</v>
      </c>
      <c r="CH150">
        <f>IF(countries_cumulative!CJ149&gt;=50,1,0)</f>
        <v>1</v>
      </c>
      <c r="CI150">
        <f>IF(countries_cumulative!CK149&gt;=50,1,0)</f>
        <v>1</v>
      </c>
      <c r="CJ150">
        <f>IF(countries_cumulative!CL149&gt;=50,1,0)</f>
        <v>1</v>
      </c>
      <c r="CK150">
        <f>IF(countries_cumulative!CM149&gt;=50,1,0)</f>
        <v>1</v>
      </c>
      <c r="CL150">
        <f>IF(countries_cumulative!CN149&gt;=50,1,0)</f>
        <v>1</v>
      </c>
      <c r="CM150">
        <f>IF(countries_cumulative!CO149&gt;=50,1,0)</f>
        <v>1</v>
      </c>
      <c r="CN150">
        <f>IF(countries_cumulative!CP149&gt;=50,1,0)</f>
        <v>1</v>
      </c>
      <c r="CP150">
        <f t="shared" si="102"/>
        <v>60</v>
      </c>
      <c r="CQ150" t="str">
        <f t="shared" si="103"/>
        <v>Senegal</v>
      </c>
      <c r="CR150">
        <f ca="1">OFFSET(countries_cumulative!$D149,0,$CP150+CR$1)</f>
        <v>67</v>
      </c>
      <c r="CS150">
        <f ca="1">OFFSET(countries_cumulative!$D149,0,$CP150+CS$1)</f>
        <v>79</v>
      </c>
      <c r="CT150">
        <f ca="1">OFFSET(countries_cumulative!$D149,0,$CP150+CT$1)</f>
        <v>86</v>
      </c>
      <c r="CU150">
        <f ca="1">OFFSET(countries_cumulative!$D149,0,$CP150+CU$1)</f>
        <v>99</v>
      </c>
      <c r="CV150">
        <f ca="1">OFFSET(countries_cumulative!$D149,0,$CP150+CV$1)</f>
        <v>105</v>
      </c>
      <c r="CW150">
        <f ca="1">OFFSET(countries_cumulative!$D149,0,$CP150+CW$1)</f>
        <v>119</v>
      </c>
      <c r="CX150">
        <f ca="1">OFFSET(countries_cumulative!$D149,0,$CP150+CX$1)</f>
        <v>130</v>
      </c>
      <c r="CY150">
        <f ca="1">OFFSET(countries_cumulative!$D149,0,$CP150+CY$1)</f>
        <v>142</v>
      </c>
      <c r="CZ150">
        <f ca="1">OFFSET(countries_cumulative!$D149,0,$CP150+CZ$1)</f>
        <v>162</v>
      </c>
      <c r="DA150">
        <f ca="1">OFFSET(countries_cumulative!$D149,0,$CP150+DA$1)</f>
        <v>175</v>
      </c>
      <c r="DB150">
        <f ca="1">OFFSET(countries_cumulative!$D149,0,$CP150+DB$1)</f>
        <v>190</v>
      </c>
      <c r="DC150">
        <f ca="1">OFFSET(countries_cumulative!$D149,0,$CP150+DC$1)</f>
        <v>195</v>
      </c>
      <c r="DD150">
        <f ca="1">OFFSET(countries_cumulative!$D149,0,$CP150+DD$1)</f>
        <v>207</v>
      </c>
      <c r="DE150">
        <f ca="1">OFFSET(countries_cumulative!$D149,0,$CP150+DE$1)</f>
        <v>219</v>
      </c>
      <c r="DF150">
        <f ca="1">OFFSET(countries_cumulative!$D149,0,$CP150+DF$1)</f>
        <v>222</v>
      </c>
      <c r="DG150">
        <f ca="1">OFFSET(countries_cumulative!$D149,0,$CP150+DG$1)</f>
        <v>226</v>
      </c>
      <c r="DH150">
        <f ca="1">OFFSET(countries_cumulative!$D149,0,$CP150+DH$1)</f>
        <v>237</v>
      </c>
      <c r="DI150">
        <f ca="1">OFFSET(countries_cumulative!$D149,0,$CP150+DI$1)</f>
        <v>244</v>
      </c>
      <c r="DJ150">
        <f ca="1">OFFSET(countries_cumulative!$D149,0,$CP150+DJ$1)</f>
        <v>250</v>
      </c>
      <c r="DK150">
        <f ca="1">OFFSET(countries_cumulative!$D149,0,$CP150+DK$1)</f>
        <v>265</v>
      </c>
      <c r="DL150">
        <f ca="1">OFFSET(countries_cumulative!$D149,0,$CP150+DL$1)</f>
        <v>278</v>
      </c>
      <c r="DM150">
        <f ca="1">OFFSET(countries_cumulative!$D149,0,$CP150+DM$1)</f>
        <v>280</v>
      </c>
      <c r="DN150">
        <f ca="1">OFFSET(countries_cumulative!$D149,0,$CP150+DN$1)</f>
        <v>291</v>
      </c>
      <c r="DO150">
        <f ca="1">OFFSET(countries_cumulative!$D149,0,$CP150+DO$1)</f>
        <v>299</v>
      </c>
      <c r="DP150">
        <f ca="1">OFFSET(countries_cumulative!$D149,0,$CP150+DP$1)</f>
        <v>314</v>
      </c>
      <c r="DQ150">
        <f ca="1">OFFSET(countries_cumulative!$D149,0,$CP150+DQ$1)</f>
        <v>335</v>
      </c>
      <c r="DR150">
        <f ca="1">OFFSET(countries_cumulative!$D149,0,$CP150+DR$1)</f>
        <v>342</v>
      </c>
      <c r="DS150">
        <f ca="1">OFFSET(countries_cumulative!$D149,0,$CP150+DS$1)</f>
        <v>350</v>
      </c>
      <c r="DT150">
        <f ca="1">OFFSET(countries_cumulative!$D149,0,$CP150+DT$1)</f>
        <v>367</v>
      </c>
      <c r="DU150">
        <f ca="1">OFFSET(countries_cumulative!$D149,0,$CP150+DU$1)</f>
        <v>377</v>
      </c>
      <c r="DV150">
        <f ca="1">OFFSET(countries_cumulative!$D149,0,$CP150+DV$1)</f>
        <v>412</v>
      </c>
      <c r="DW150" s="3" t="s">
        <v>134</v>
      </c>
      <c r="DX150">
        <f t="shared" ca="1" si="104"/>
        <v>0.21504949659503558</v>
      </c>
      <c r="DZ150" t="s">
        <v>134</v>
      </c>
      <c r="EA150">
        <f t="shared" ca="1" si="105"/>
        <v>11</v>
      </c>
      <c r="EB150">
        <f t="shared" ca="1" si="106"/>
        <v>3.358898943540674</v>
      </c>
      <c r="EC150">
        <f t="shared" ca="1" si="132"/>
        <v>2.1748021039363987</v>
      </c>
      <c r="ED150">
        <f t="shared" ca="1" si="133"/>
        <v>1.4828237961983883</v>
      </c>
      <c r="EE150">
        <f t="shared" ca="1" si="134"/>
        <v>1.2039445754429603</v>
      </c>
      <c r="EF150">
        <f t="shared" ca="1" si="107"/>
        <v>0.9947574308412519</v>
      </c>
      <c r="EG150">
        <f t="shared" ca="1" si="108"/>
        <v>0.85295936214742918</v>
      </c>
      <c r="EH150">
        <f t="shared" ca="1" si="109"/>
        <v>0.76691415789000472</v>
      </c>
      <c r="EI150">
        <f t="shared" ca="1" si="110"/>
        <v>0.68242600607976778</v>
      </c>
      <c r="EJ150">
        <f t="shared" ca="1" si="111"/>
        <v>0.61804468476274832</v>
      </c>
      <c r="EK150">
        <f t="shared" ca="1" si="112"/>
        <v>0.55440628177091922</v>
      </c>
      <c r="EL150">
        <f t="shared" ca="1" si="113"/>
        <v>0.50953783617120951</v>
      </c>
      <c r="EM150">
        <f t="shared" ca="1" si="114"/>
        <v>0.47175026319480118</v>
      </c>
      <c r="EN150">
        <f t="shared" ca="1" si="115"/>
        <v>0.43368012323271721</v>
      </c>
      <c r="EO150">
        <f t="shared" ca="1" si="116"/>
        <v>0.40203807631664157</v>
      </c>
      <c r="EP150">
        <f t="shared" ca="1" si="117"/>
        <v>0.37848821502494423</v>
      </c>
      <c r="EQ150">
        <f t="shared" ca="1" si="118"/>
        <v>0.35591892245906531</v>
      </c>
      <c r="ER150">
        <f t="shared" ca="1" si="119"/>
        <v>0.33564710516240659</v>
      </c>
      <c r="ES150">
        <f t="shared" ca="1" si="120"/>
        <v>0.32092182312988937</v>
      </c>
      <c r="ET150">
        <f t="shared" ca="1" si="121"/>
        <v>0.30681503603455185</v>
      </c>
      <c r="EU150">
        <f t="shared" ca="1" si="122"/>
        <v>0.29084833586988279</v>
      </c>
      <c r="EV150">
        <f t="shared" ca="1" si="123"/>
        <v>0.27887899806490601</v>
      </c>
      <c r="EW150">
        <f t="shared" ca="1" si="124"/>
        <v>0.26720624256608416</v>
      </c>
      <c r="EX150">
        <f t="shared" ca="1" si="125"/>
        <v>0.25804363962111765</v>
      </c>
      <c r="EY150">
        <f t="shared" ca="1" si="126"/>
        <v>0.25062006362349942</v>
      </c>
      <c r="EZ150">
        <f t="shared" ca="1" si="127"/>
        <v>0.24113918766759057</v>
      </c>
      <c r="FA150">
        <f t="shared" ca="1" si="128"/>
        <v>0.23255669495303688</v>
      </c>
      <c r="FB150">
        <f t="shared" ca="1" si="129"/>
        <v>0.2259383085431601</v>
      </c>
      <c r="FC150">
        <f t="shared" ca="1" si="130"/>
        <v>0.21873427154066127</v>
      </c>
      <c r="FD150">
        <f t="shared" ca="1" si="131"/>
        <v>0.21504949659503558</v>
      </c>
    </row>
    <row r="151" spans="1:160" x14ac:dyDescent="0.25">
      <c r="A151" s="3" t="s">
        <v>135</v>
      </c>
      <c r="B151">
        <f>IF(countries_cumulative!D150&gt;=50,1,0)</f>
        <v>0</v>
      </c>
      <c r="C151">
        <f>IF(countries_cumulative!E150&gt;=50,1,0)</f>
        <v>0</v>
      </c>
      <c r="D151">
        <f>IF(countries_cumulative!F150&gt;=50,1,0)</f>
        <v>0</v>
      </c>
      <c r="E151">
        <f>IF(countries_cumulative!G150&gt;=50,1,0)</f>
        <v>0</v>
      </c>
      <c r="F151">
        <f>IF(countries_cumulative!H150&gt;=50,1,0)</f>
        <v>0</v>
      </c>
      <c r="G151">
        <f>IF(countries_cumulative!I150&gt;=50,1,0)</f>
        <v>0</v>
      </c>
      <c r="H151">
        <f>IF(countries_cumulative!J150&gt;=50,1,0)</f>
        <v>0</v>
      </c>
      <c r="I151">
        <f>IF(countries_cumulative!K150&gt;=50,1,0)</f>
        <v>0</v>
      </c>
      <c r="J151">
        <f>IF(countries_cumulative!L150&gt;=50,1,0)</f>
        <v>0</v>
      </c>
      <c r="K151">
        <f>IF(countries_cumulative!M150&gt;=50,1,0)</f>
        <v>0</v>
      </c>
      <c r="L151">
        <f>IF(countries_cumulative!N150&gt;=50,1,0)</f>
        <v>0</v>
      </c>
      <c r="M151">
        <f>IF(countries_cumulative!O150&gt;=50,1,0)</f>
        <v>0</v>
      </c>
      <c r="N151">
        <f>IF(countries_cumulative!P150&gt;=50,1,0)</f>
        <v>0</v>
      </c>
      <c r="O151">
        <f>IF(countries_cumulative!Q150&gt;=50,1,0)</f>
        <v>0</v>
      </c>
      <c r="P151">
        <f>IF(countries_cumulative!R150&gt;=50,1,0)</f>
        <v>0</v>
      </c>
      <c r="Q151">
        <f>IF(countries_cumulative!S150&gt;=50,1,0)</f>
        <v>0</v>
      </c>
      <c r="R151">
        <f>IF(countries_cumulative!T150&gt;=50,1,0)</f>
        <v>0</v>
      </c>
      <c r="S151">
        <f>IF(countries_cumulative!U150&gt;=50,1,0)</f>
        <v>0</v>
      </c>
      <c r="T151">
        <f>IF(countries_cumulative!V150&gt;=50,1,0)</f>
        <v>0</v>
      </c>
      <c r="U151">
        <f>IF(countries_cumulative!W150&gt;=50,1,0)</f>
        <v>0</v>
      </c>
      <c r="V151">
        <f>IF(countries_cumulative!X150&gt;=50,1,0)</f>
        <v>0</v>
      </c>
      <c r="W151">
        <f>IF(countries_cumulative!Y150&gt;=50,1,0)</f>
        <v>0</v>
      </c>
      <c r="X151">
        <f>IF(countries_cumulative!Z150&gt;=50,1,0)</f>
        <v>0</v>
      </c>
      <c r="Y151">
        <f>IF(countries_cumulative!AA150&gt;=50,1,0)</f>
        <v>0</v>
      </c>
      <c r="Z151">
        <f>IF(countries_cumulative!AB150&gt;=50,1,0)</f>
        <v>0</v>
      </c>
      <c r="AA151">
        <f>IF(countries_cumulative!AC150&gt;=50,1,0)</f>
        <v>0</v>
      </c>
      <c r="AB151">
        <f>IF(countries_cumulative!AD150&gt;=50,1,0)</f>
        <v>0</v>
      </c>
      <c r="AC151">
        <f>IF(countries_cumulative!AE150&gt;=50,1,0)</f>
        <v>0</v>
      </c>
      <c r="AD151">
        <f>IF(countries_cumulative!AF150&gt;=50,1,0)</f>
        <v>0</v>
      </c>
      <c r="AE151">
        <f>IF(countries_cumulative!AG150&gt;=50,1,0)</f>
        <v>0</v>
      </c>
      <c r="AF151">
        <f>IF(countries_cumulative!AH150&gt;=50,1,0)</f>
        <v>0</v>
      </c>
      <c r="AG151">
        <f>IF(countries_cumulative!AI150&gt;=50,1,0)</f>
        <v>0</v>
      </c>
      <c r="AH151">
        <f>IF(countries_cumulative!AJ150&gt;=50,1,0)</f>
        <v>0</v>
      </c>
      <c r="AI151">
        <f>IF(countries_cumulative!AK150&gt;=50,1,0)</f>
        <v>0</v>
      </c>
      <c r="AJ151">
        <f>IF(countries_cumulative!AL150&gt;=50,1,0)</f>
        <v>0</v>
      </c>
      <c r="AK151">
        <f>IF(countries_cumulative!AM150&gt;=50,1,0)</f>
        <v>0</v>
      </c>
      <c r="AL151">
        <f>IF(countries_cumulative!AN150&gt;=50,1,0)</f>
        <v>0</v>
      </c>
      <c r="AM151">
        <f>IF(countries_cumulative!AO150&gt;=50,1,0)</f>
        <v>0</v>
      </c>
      <c r="AN151">
        <f>IF(countries_cumulative!AP150&gt;=50,1,0)</f>
        <v>0</v>
      </c>
      <c r="AO151">
        <f>IF(countries_cumulative!AQ150&gt;=50,1,0)</f>
        <v>0</v>
      </c>
      <c r="AP151">
        <f>IF(countries_cumulative!AR150&gt;=50,1,0)</f>
        <v>0</v>
      </c>
      <c r="AQ151">
        <f>IF(countries_cumulative!AS150&gt;=50,1,0)</f>
        <v>0</v>
      </c>
      <c r="AR151">
        <f>IF(countries_cumulative!AT150&gt;=50,1,0)</f>
        <v>0</v>
      </c>
      <c r="AS151">
        <f>IF(countries_cumulative!AU150&gt;=50,1,0)</f>
        <v>0</v>
      </c>
      <c r="AT151">
        <f>IF(countries_cumulative!AV150&gt;=50,1,0)</f>
        <v>0</v>
      </c>
      <c r="AU151">
        <f>IF(countries_cumulative!AW150&gt;=50,1,0)</f>
        <v>0</v>
      </c>
      <c r="AV151">
        <f>IF(countries_cumulative!AX150&gt;=50,1,0)</f>
        <v>0</v>
      </c>
      <c r="AW151">
        <f>IF(countries_cumulative!AY150&gt;=50,1,0)</f>
        <v>0</v>
      </c>
      <c r="AX151">
        <f>IF(countries_cumulative!AZ150&gt;=50,1,0)</f>
        <v>0</v>
      </c>
      <c r="AY151">
        <f>IF(countries_cumulative!BA150&gt;=50,1,0)</f>
        <v>0</v>
      </c>
      <c r="AZ151">
        <f>IF(countries_cumulative!BB150&gt;=50,1,0)</f>
        <v>0</v>
      </c>
      <c r="BA151">
        <f>IF(countries_cumulative!BC150&gt;=50,1,0)</f>
        <v>0</v>
      </c>
      <c r="BB151">
        <f>IF(countries_cumulative!BD150&gt;=50,1,0)</f>
        <v>0</v>
      </c>
      <c r="BC151">
        <f>IF(countries_cumulative!BE150&gt;=50,1,0)</f>
        <v>0</v>
      </c>
      <c r="BD151">
        <f>IF(countries_cumulative!BF150&gt;=50,1,0)</f>
        <v>1</v>
      </c>
      <c r="BE151">
        <f>IF(countries_cumulative!BG150&gt;=50,1,0)</f>
        <v>1</v>
      </c>
      <c r="BF151">
        <f>IF(countries_cumulative!BH150&gt;=50,1,0)</f>
        <v>1</v>
      </c>
      <c r="BG151">
        <f>IF(countries_cumulative!BI150&gt;=50,1,0)</f>
        <v>1</v>
      </c>
      <c r="BH151">
        <f>IF(countries_cumulative!BJ150&gt;=50,1,0)</f>
        <v>1</v>
      </c>
      <c r="BI151">
        <f>IF(countries_cumulative!BK150&gt;=50,1,0)</f>
        <v>1</v>
      </c>
      <c r="BJ151">
        <f>IF(countries_cumulative!BL150&gt;=50,1,0)</f>
        <v>1</v>
      </c>
      <c r="BK151">
        <f>IF(countries_cumulative!BM150&gt;=50,1,0)</f>
        <v>1</v>
      </c>
      <c r="BL151">
        <f>IF(countries_cumulative!BN150&gt;=50,1,0)</f>
        <v>1</v>
      </c>
      <c r="BM151">
        <f>IF(countries_cumulative!BO150&gt;=50,1,0)</f>
        <v>1</v>
      </c>
      <c r="BN151">
        <f>IF(countries_cumulative!BP150&gt;=50,1,0)</f>
        <v>1</v>
      </c>
      <c r="BO151">
        <f>IF(countries_cumulative!BQ150&gt;=50,1,0)</f>
        <v>1</v>
      </c>
      <c r="BP151">
        <f>IF(countries_cumulative!BR150&gt;=50,1,0)</f>
        <v>1</v>
      </c>
      <c r="BQ151">
        <f>IF(countries_cumulative!BS150&gt;=50,1,0)</f>
        <v>1</v>
      </c>
      <c r="BR151">
        <f>IF(countries_cumulative!BT150&gt;=50,1,0)</f>
        <v>1</v>
      </c>
      <c r="BS151">
        <f>IF(countries_cumulative!BU150&gt;=50,1,0)</f>
        <v>1</v>
      </c>
      <c r="BT151">
        <f>IF(countries_cumulative!BV150&gt;=50,1,0)</f>
        <v>1</v>
      </c>
      <c r="BU151">
        <f>IF(countries_cumulative!BW150&gt;=50,1,0)</f>
        <v>1</v>
      </c>
      <c r="BV151">
        <f>IF(countries_cumulative!BX150&gt;=50,1,0)</f>
        <v>1</v>
      </c>
      <c r="BW151">
        <f>IF(countries_cumulative!BY150&gt;=50,1,0)</f>
        <v>1</v>
      </c>
      <c r="BX151">
        <f>IF(countries_cumulative!BZ150&gt;=50,1,0)</f>
        <v>1</v>
      </c>
      <c r="BY151">
        <f>IF(countries_cumulative!CA150&gt;=50,1,0)</f>
        <v>1</v>
      </c>
      <c r="BZ151">
        <f>IF(countries_cumulative!CB150&gt;=50,1,0)</f>
        <v>1</v>
      </c>
      <c r="CA151">
        <f>IF(countries_cumulative!CC150&gt;=50,1,0)</f>
        <v>1</v>
      </c>
      <c r="CB151">
        <f>IF(countries_cumulative!CD150&gt;=50,1,0)</f>
        <v>1</v>
      </c>
      <c r="CC151">
        <f>IF(countries_cumulative!CE150&gt;=50,1,0)</f>
        <v>1</v>
      </c>
      <c r="CD151">
        <f>IF(countries_cumulative!CF150&gt;=50,1,0)</f>
        <v>1</v>
      </c>
      <c r="CE151">
        <f>IF(countries_cumulative!CG150&gt;=50,1,0)</f>
        <v>1</v>
      </c>
      <c r="CF151">
        <f>IF(countries_cumulative!CH150&gt;=50,1,0)</f>
        <v>1</v>
      </c>
      <c r="CG151">
        <f>IF(countries_cumulative!CI150&gt;=50,1,0)</f>
        <v>1</v>
      </c>
      <c r="CH151">
        <f>IF(countries_cumulative!CJ150&gt;=50,1,0)</f>
        <v>1</v>
      </c>
      <c r="CI151">
        <f>IF(countries_cumulative!CK150&gt;=50,1,0)</f>
        <v>1</v>
      </c>
      <c r="CJ151">
        <f>IF(countries_cumulative!CL150&gt;=50,1,0)</f>
        <v>1</v>
      </c>
      <c r="CK151">
        <f>IF(countries_cumulative!CM150&gt;=50,1,0)</f>
        <v>1</v>
      </c>
      <c r="CL151">
        <f>IF(countries_cumulative!CN150&gt;=50,1,0)</f>
        <v>1</v>
      </c>
      <c r="CM151">
        <f>IF(countries_cumulative!CO150&gt;=50,1,0)</f>
        <v>1</v>
      </c>
      <c r="CN151">
        <f>IF(countries_cumulative!CP150&gt;=50,1,0)</f>
        <v>1</v>
      </c>
      <c r="CP151">
        <f t="shared" si="102"/>
        <v>54</v>
      </c>
      <c r="CQ151" t="str">
        <f t="shared" si="103"/>
        <v>Serbia</v>
      </c>
      <c r="CR151">
        <f ca="1">OFFSET(countries_cumulative!$D150,0,$CP151+CR$1)</f>
        <v>55</v>
      </c>
      <c r="CS151">
        <f ca="1">OFFSET(countries_cumulative!$D150,0,$CP151+CS$1)</f>
        <v>65</v>
      </c>
      <c r="CT151">
        <f ca="1">OFFSET(countries_cumulative!$D150,0,$CP151+CT$1)</f>
        <v>83</v>
      </c>
      <c r="CU151">
        <f ca="1">OFFSET(countries_cumulative!$D150,0,$CP151+CU$1)</f>
        <v>103</v>
      </c>
      <c r="CV151">
        <f ca="1">OFFSET(countries_cumulative!$D150,0,$CP151+CV$1)</f>
        <v>135</v>
      </c>
      <c r="CW151">
        <f ca="1">OFFSET(countries_cumulative!$D150,0,$CP151+CW$1)</f>
        <v>171</v>
      </c>
      <c r="CX151">
        <f ca="1">OFFSET(countries_cumulative!$D150,0,$CP151+CX$1)</f>
        <v>222</v>
      </c>
      <c r="CY151">
        <f ca="1">OFFSET(countries_cumulative!$D150,0,$CP151+CY$1)</f>
        <v>249</v>
      </c>
      <c r="CZ151">
        <f ca="1">OFFSET(countries_cumulative!$D150,0,$CP151+CZ$1)</f>
        <v>303</v>
      </c>
      <c r="DA151">
        <f ca="1">OFFSET(countries_cumulative!$D150,0,$CP151+DA$1)</f>
        <v>384</v>
      </c>
      <c r="DB151">
        <f ca="1">OFFSET(countries_cumulative!$D150,0,$CP151+DB$1)</f>
        <v>384</v>
      </c>
      <c r="DC151">
        <f ca="1">OFFSET(countries_cumulative!$D150,0,$CP151+DC$1)</f>
        <v>457</v>
      </c>
      <c r="DD151">
        <f ca="1">OFFSET(countries_cumulative!$D150,0,$CP151+DD$1)</f>
        <v>659</v>
      </c>
      <c r="DE151">
        <f ca="1">OFFSET(countries_cumulative!$D150,0,$CP151+DE$1)</f>
        <v>741</v>
      </c>
      <c r="DF151">
        <f ca="1">OFFSET(countries_cumulative!$D150,0,$CP151+DF$1)</f>
        <v>785</v>
      </c>
      <c r="DG151">
        <f ca="1">OFFSET(countries_cumulative!$D150,0,$CP151+DG$1)</f>
        <v>900</v>
      </c>
      <c r="DH151">
        <f ca="1">OFFSET(countries_cumulative!$D150,0,$CP151+DH$1)</f>
        <v>1060</v>
      </c>
      <c r="DI151">
        <f ca="1">OFFSET(countries_cumulative!$D150,0,$CP151+DI$1)</f>
        <v>1171</v>
      </c>
      <c r="DJ151">
        <f ca="1">OFFSET(countries_cumulative!$D150,0,$CP151+DJ$1)</f>
        <v>1476</v>
      </c>
      <c r="DK151">
        <f ca="1">OFFSET(countries_cumulative!$D150,0,$CP151+DK$1)</f>
        <v>1624</v>
      </c>
      <c r="DL151">
        <f ca="1">OFFSET(countries_cumulative!$D150,0,$CP151+DL$1)</f>
        <v>1908</v>
      </c>
      <c r="DM151">
        <f ca="1">OFFSET(countries_cumulative!$D150,0,$CP151+DM$1)</f>
        <v>2200</v>
      </c>
      <c r="DN151">
        <f ca="1">OFFSET(countries_cumulative!$D150,0,$CP151+DN$1)</f>
        <v>2447</v>
      </c>
      <c r="DO151">
        <f ca="1">OFFSET(countries_cumulative!$D150,0,$CP151+DO$1)</f>
        <v>2666</v>
      </c>
      <c r="DP151">
        <f ca="1">OFFSET(countries_cumulative!$D150,0,$CP151+DP$1)</f>
        <v>2867</v>
      </c>
      <c r="DQ151">
        <f ca="1">OFFSET(countries_cumulative!$D150,0,$CP151+DQ$1)</f>
        <v>3105</v>
      </c>
      <c r="DR151">
        <f ca="1">OFFSET(countries_cumulative!$D150,0,$CP151+DR$1)</f>
        <v>3380</v>
      </c>
      <c r="DS151">
        <f ca="1">OFFSET(countries_cumulative!$D150,0,$CP151+DS$1)</f>
        <v>3630</v>
      </c>
      <c r="DT151">
        <f ca="1">OFFSET(countries_cumulative!$D150,0,$CP151+DT$1)</f>
        <v>4054</v>
      </c>
      <c r="DU151">
        <f ca="1">OFFSET(countries_cumulative!$D150,0,$CP151+DU$1)</f>
        <v>4465</v>
      </c>
      <c r="DV151">
        <f ca="1">OFFSET(countries_cumulative!$D150,0,$CP151+DV$1)</f>
        <v>4873</v>
      </c>
      <c r="DW151" s="3" t="s">
        <v>135</v>
      </c>
      <c r="DX151">
        <f t="shared" ca="1" si="104"/>
        <v>0.32666791657863659</v>
      </c>
      <c r="DZ151" t="s">
        <v>135</v>
      </c>
      <c r="EA151">
        <f t="shared" ca="1" si="105"/>
        <v>9</v>
      </c>
      <c r="EB151">
        <f t="shared" ca="1" si="106"/>
        <v>4.2915026221291814</v>
      </c>
      <c r="EC151">
        <f t="shared" ca="1" si="132"/>
        <v>2.6342411856642789</v>
      </c>
      <c r="ED151">
        <f t="shared" ca="1" si="133"/>
        <v>1.9906975624424406</v>
      </c>
      <c r="EE151">
        <f t="shared" ca="1" si="134"/>
        <v>1.5875669644085733</v>
      </c>
      <c r="EF151">
        <f t="shared" ca="1" si="107"/>
        <v>1.3466739113876374</v>
      </c>
      <c r="EG151">
        <f t="shared" ca="1" si="108"/>
        <v>1.122407729241103</v>
      </c>
      <c r="EH151">
        <f t="shared" ca="1" si="109"/>
        <v>0.99207855429241598</v>
      </c>
      <c r="EI151">
        <f t="shared" ca="1" si="110"/>
        <v>0.90409421297917336</v>
      </c>
      <c r="EJ151">
        <f t="shared" ca="1" si="111"/>
        <v>0.78533446865522794</v>
      </c>
      <c r="EK151">
        <f t="shared" ca="1" si="112"/>
        <v>0.72483605960411146</v>
      </c>
      <c r="EL151">
        <f t="shared" ca="1" si="113"/>
        <v>0.70511265720763783</v>
      </c>
      <c r="EM151">
        <f t="shared" ca="1" si="114"/>
        <v>0.65264197136366442</v>
      </c>
      <c r="EN151">
        <f t="shared" ca="1" si="115"/>
        <v>0.60148568645219358</v>
      </c>
      <c r="EO151">
        <f t="shared" ca="1" si="116"/>
        <v>0.56719768186574249</v>
      </c>
      <c r="EP151">
        <f t="shared" ca="1" si="117"/>
        <v>0.54040662885179036</v>
      </c>
      <c r="EQ151">
        <f t="shared" ca="1" si="118"/>
        <v>0.51103444470427251</v>
      </c>
      <c r="ER151">
        <f t="shared" ca="1" si="119"/>
        <v>0.496732246428222</v>
      </c>
      <c r="ES151">
        <f t="shared" ca="1" si="120"/>
        <v>0.47295907757420452</v>
      </c>
      <c r="ET151">
        <f t="shared" ca="1" si="121"/>
        <v>0.45677933089779255</v>
      </c>
      <c r="EU151">
        <f t="shared" ca="1" si="122"/>
        <v>0.44091842620089072</v>
      </c>
      <c r="EV151">
        <f t="shared" ca="1" si="123"/>
        <v>0.42422975046472944</v>
      </c>
      <c r="EW151">
        <f t="shared" ca="1" si="124"/>
        <v>0.40785141124143065</v>
      </c>
      <c r="EX151">
        <f t="shared" ca="1" si="125"/>
        <v>0.39222353643469865</v>
      </c>
      <c r="EY151">
        <f t="shared" ca="1" si="126"/>
        <v>0.37838961869182541</v>
      </c>
      <c r="EZ151">
        <f t="shared" ca="1" si="127"/>
        <v>0.36600888760457639</v>
      </c>
      <c r="FA151">
        <f t="shared" ca="1" si="128"/>
        <v>0.35395059213240154</v>
      </c>
      <c r="FB151">
        <f t="shared" ca="1" si="129"/>
        <v>0.34474866428223505</v>
      </c>
      <c r="FC151">
        <f t="shared" ca="1" si="130"/>
        <v>0.33558119695257638</v>
      </c>
      <c r="FD151">
        <f t="shared" ca="1" si="131"/>
        <v>0.32666791657863659</v>
      </c>
    </row>
    <row r="152" spans="1:160" hidden="1" x14ac:dyDescent="0.25">
      <c r="A152" s="3" t="s">
        <v>136</v>
      </c>
      <c r="B152">
        <f>IF(countries_cumulative!D151&gt;=50,1,0)</f>
        <v>0</v>
      </c>
      <c r="C152">
        <f>IF(countries_cumulative!E151&gt;=50,1,0)</f>
        <v>0</v>
      </c>
      <c r="D152">
        <f>IF(countries_cumulative!F151&gt;=50,1,0)</f>
        <v>0</v>
      </c>
      <c r="E152">
        <f>IF(countries_cumulative!G151&gt;=50,1,0)</f>
        <v>0</v>
      </c>
      <c r="F152">
        <f>IF(countries_cumulative!H151&gt;=50,1,0)</f>
        <v>0</v>
      </c>
      <c r="G152">
        <f>IF(countries_cumulative!I151&gt;=50,1,0)</f>
        <v>0</v>
      </c>
      <c r="H152">
        <f>IF(countries_cumulative!J151&gt;=50,1,0)</f>
        <v>0</v>
      </c>
      <c r="I152">
        <f>IF(countries_cumulative!K151&gt;=50,1,0)</f>
        <v>0</v>
      </c>
      <c r="J152">
        <f>IF(countries_cumulative!L151&gt;=50,1,0)</f>
        <v>0</v>
      </c>
      <c r="K152">
        <f>IF(countries_cumulative!M151&gt;=50,1,0)</f>
        <v>0</v>
      </c>
      <c r="L152">
        <f>IF(countries_cumulative!N151&gt;=50,1,0)</f>
        <v>0</v>
      </c>
      <c r="M152">
        <f>IF(countries_cumulative!O151&gt;=50,1,0)</f>
        <v>0</v>
      </c>
      <c r="N152">
        <f>IF(countries_cumulative!P151&gt;=50,1,0)</f>
        <v>0</v>
      </c>
      <c r="O152">
        <f>IF(countries_cumulative!Q151&gt;=50,1,0)</f>
        <v>0</v>
      </c>
      <c r="P152">
        <f>IF(countries_cumulative!R151&gt;=50,1,0)</f>
        <v>0</v>
      </c>
      <c r="Q152">
        <f>IF(countries_cumulative!S151&gt;=50,1,0)</f>
        <v>0</v>
      </c>
      <c r="R152">
        <f>IF(countries_cumulative!T151&gt;=50,1,0)</f>
        <v>0</v>
      </c>
      <c r="S152">
        <f>IF(countries_cumulative!U151&gt;=50,1,0)</f>
        <v>0</v>
      </c>
      <c r="T152">
        <f>IF(countries_cumulative!V151&gt;=50,1,0)</f>
        <v>0</v>
      </c>
      <c r="U152">
        <f>IF(countries_cumulative!W151&gt;=50,1,0)</f>
        <v>0</v>
      </c>
      <c r="V152">
        <f>IF(countries_cumulative!X151&gt;=50,1,0)</f>
        <v>0</v>
      </c>
      <c r="W152">
        <f>IF(countries_cumulative!Y151&gt;=50,1,0)</f>
        <v>0</v>
      </c>
      <c r="X152">
        <f>IF(countries_cumulative!Z151&gt;=50,1,0)</f>
        <v>0</v>
      </c>
      <c r="Y152">
        <f>IF(countries_cumulative!AA151&gt;=50,1,0)</f>
        <v>0</v>
      </c>
      <c r="Z152">
        <f>IF(countries_cumulative!AB151&gt;=50,1,0)</f>
        <v>0</v>
      </c>
      <c r="AA152">
        <f>IF(countries_cumulative!AC151&gt;=50,1,0)</f>
        <v>0</v>
      </c>
      <c r="AB152">
        <f>IF(countries_cumulative!AD151&gt;=50,1,0)</f>
        <v>0</v>
      </c>
      <c r="AC152">
        <f>IF(countries_cumulative!AE151&gt;=50,1,0)</f>
        <v>0</v>
      </c>
      <c r="AD152">
        <f>IF(countries_cumulative!AF151&gt;=50,1,0)</f>
        <v>0</v>
      </c>
      <c r="AE152">
        <f>IF(countries_cumulative!AG151&gt;=50,1,0)</f>
        <v>0</v>
      </c>
      <c r="AF152">
        <f>IF(countries_cumulative!AH151&gt;=50,1,0)</f>
        <v>0</v>
      </c>
      <c r="AG152">
        <f>IF(countries_cumulative!AI151&gt;=50,1,0)</f>
        <v>0</v>
      </c>
      <c r="AH152">
        <f>IF(countries_cumulative!AJ151&gt;=50,1,0)</f>
        <v>0</v>
      </c>
      <c r="AI152">
        <f>IF(countries_cumulative!AK151&gt;=50,1,0)</f>
        <v>0</v>
      </c>
      <c r="AJ152">
        <f>IF(countries_cumulative!AL151&gt;=50,1,0)</f>
        <v>0</v>
      </c>
      <c r="AK152">
        <f>IF(countries_cumulative!AM151&gt;=50,1,0)</f>
        <v>0</v>
      </c>
      <c r="AL152">
        <f>IF(countries_cumulative!AN151&gt;=50,1,0)</f>
        <v>0</v>
      </c>
      <c r="AM152">
        <f>IF(countries_cumulative!AO151&gt;=50,1,0)</f>
        <v>0</v>
      </c>
      <c r="AN152">
        <f>IF(countries_cumulative!AP151&gt;=50,1,0)</f>
        <v>0</v>
      </c>
      <c r="AO152">
        <f>IF(countries_cumulative!AQ151&gt;=50,1,0)</f>
        <v>0</v>
      </c>
      <c r="AP152">
        <f>IF(countries_cumulative!AR151&gt;=50,1,0)</f>
        <v>0</v>
      </c>
      <c r="AQ152">
        <f>IF(countries_cumulative!AS151&gt;=50,1,0)</f>
        <v>0</v>
      </c>
      <c r="AR152">
        <f>IF(countries_cumulative!AT151&gt;=50,1,0)</f>
        <v>0</v>
      </c>
      <c r="AS152">
        <f>IF(countries_cumulative!AU151&gt;=50,1,0)</f>
        <v>0</v>
      </c>
      <c r="AT152">
        <f>IF(countries_cumulative!AV151&gt;=50,1,0)</f>
        <v>0</v>
      </c>
      <c r="AU152">
        <f>IF(countries_cumulative!AW151&gt;=50,1,0)</f>
        <v>0</v>
      </c>
      <c r="AV152">
        <f>IF(countries_cumulative!AX151&gt;=50,1,0)</f>
        <v>0</v>
      </c>
      <c r="AW152">
        <f>IF(countries_cumulative!AY151&gt;=50,1,0)</f>
        <v>0</v>
      </c>
      <c r="AX152">
        <f>IF(countries_cumulative!AZ151&gt;=50,1,0)</f>
        <v>0</v>
      </c>
      <c r="AY152">
        <f>IF(countries_cumulative!BA151&gt;=50,1,0)</f>
        <v>0</v>
      </c>
      <c r="AZ152">
        <f>IF(countries_cumulative!BB151&gt;=50,1,0)</f>
        <v>0</v>
      </c>
      <c r="BA152">
        <f>IF(countries_cumulative!BC151&gt;=50,1,0)</f>
        <v>0</v>
      </c>
      <c r="BB152">
        <f>IF(countries_cumulative!BD151&gt;=50,1,0)</f>
        <v>0</v>
      </c>
      <c r="BC152">
        <f>IF(countries_cumulative!BE151&gt;=50,1,0)</f>
        <v>0</v>
      </c>
      <c r="BD152">
        <f>IF(countries_cumulative!BF151&gt;=50,1,0)</f>
        <v>0</v>
      </c>
      <c r="BE152">
        <f>IF(countries_cumulative!BG151&gt;=50,1,0)</f>
        <v>0</v>
      </c>
      <c r="BF152">
        <f>IF(countries_cumulative!BH151&gt;=50,1,0)</f>
        <v>0</v>
      </c>
      <c r="BG152">
        <f>IF(countries_cumulative!BI151&gt;=50,1,0)</f>
        <v>0</v>
      </c>
      <c r="BH152">
        <f>IF(countries_cumulative!BJ151&gt;=50,1,0)</f>
        <v>0</v>
      </c>
      <c r="BI152">
        <f>IF(countries_cumulative!BK151&gt;=50,1,0)</f>
        <v>0</v>
      </c>
      <c r="BJ152">
        <f>IF(countries_cumulative!BL151&gt;=50,1,0)</f>
        <v>0</v>
      </c>
      <c r="BK152">
        <f>IF(countries_cumulative!BM151&gt;=50,1,0)</f>
        <v>0</v>
      </c>
      <c r="BL152">
        <f>IF(countries_cumulative!BN151&gt;=50,1,0)</f>
        <v>0</v>
      </c>
      <c r="BM152">
        <f>IF(countries_cumulative!BO151&gt;=50,1,0)</f>
        <v>0</v>
      </c>
      <c r="BN152">
        <f>IF(countries_cumulative!BP151&gt;=50,1,0)</f>
        <v>0</v>
      </c>
      <c r="BO152">
        <f>IF(countries_cumulative!BQ151&gt;=50,1,0)</f>
        <v>0</v>
      </c>
      <c r="BP152">
        <f>IF(countries_cumulative!BR151&gt;=50,1,0)</f>
        <v>0</v>
      </c>
      <c r="BQ152">
        <f>IF(countries_cumulative!BS151&gt;=50,1,0)</f>
        <v>0</v>
      </c>
      <c r="BR152">
        <f>IF(countries_cumulative!BT151&gt;=50,1,0)</f>
        <v>0</v>
      </c>
      <c r="BS152">
        <f>IF(countries_cumulative!BU151&gt;=50,1,0)</f>
        <v>0</v>
      </c>
      <c r="BT152">
        <f>IF(countries_cumulative!BV151&gt;=50,1,0)</f>
        <v>0</v>
      </c>
      <c r="BU152">
        <f>IF(countries_cumulative!BW151&gt;=50,1,0)</f>
        <v>0</v>
      </c>
      <c r="BV152">
        <f>IF(countries_cumulative!BX151&gt;=50,1,0)</f>
        <v>0</v>
      </c>
      <c r="BW152">
        <f>IF(countries_cumulative!BY151&gt;=50,1,0)</f>
        <v>0</v>
      </c>
      <c r="BX152">
        <f>IF(countries_cumulative!BZ151&gt;=50,1,0)</f>
        <v>0</v>
      </c>
      <c r="BY152">
        <f>IF(countries_cumulative!CA151&gt;=50,1,0)</f>
        <v>0</v>
      </c>
      <c r="BZ152">
        <f>IF(countries_cumulative!CB151&gt;=50,1,0)</f>
        <v>0</v>
      </c>
      <c r="CA152">
        <f>IF(countries_cumulative!CC151&gt;=50,1,0)</f>
        <v>0</v>
      </c>
      <c r="CB152">
        <f>IF(countries_cumulative!CD151&gt;=50,1,0)</f>
        <v>0</v>
      </c>
      <c r="CC152">
        <f>IF(countries_cumulative!CE151&gt;=50,1,0)</f>
        <v>0</v>
      </c>
      <c r="CD152">
        <f>IF(countries_cumulative!CF151&gt;=50,1,0)</f>
        <v>0</v>
      </c>
      <c r="CE152">
        <f>IF(countries_cumulative!CG151&gt;=50,1,0)</f>
        <v>0</v>
      </c>
      <c r="CF152">
        <f>IF(countries_cumulative!CH151&gt;=50,1,0)</f>
        <v>0</v>
      </c>
      <c r="CG152">
        <f>IF(countries_cumulative!CI151&gt;=50,1,0)</f>
        <v>0</v>
      </c>
      <c r="CH152">
        <f>IF(countries_cumulative!CJ151&gt;=50,1,0)</f>
        <v>0</v>
      </c>
      <c r="CI152">
        <f>IF(countries_cumulative!CK151&gt;=50,1,0)</f>
        <v>0</v>
      </c>
      <c r="CJ152">
        <f>IF(countries_cumulative!CL151&gt;=50,1,0)</f>
        <v>0</v>
      </c>
      <c r="CK152">
        <f>IF(countries_cumulative!CM151&gt;=50,1,0)</f>
        <v>0</v>
      </c>
      <c r="CL152">
        <f>IF(countries_cumulative!CN151&gt;=50,1,0)</f>
        <v>0</v>
      </c>
      <c r="CM152">
        <f>IF(countries_cumulative!CO151&gt;=50,1,0)</f>
        <v>0</v>
      </c>
      <c r="CN152">
        <f>IF(countries_cumulative!CP151&gt;=50,1,0)</f>
        <v>0</v>
      </c>
      <c r="CP152">
        <f t="shared" si="102"/>
        <v>91</v>
      </c>
      <c r="CQ152" t="str">
        <f t="shared" si="103"/>
        <v>Seychelles</v>
      </c>
      <c r="CR152">
        <f ca="1">OFFSET(countries_cumulative!$D151,0,$CP152+CR$1)</f>
        <v>0</v>
      </c>
      <c r="CS152">
        <f ca="1">OFFSET(countries_cumulative!$D151,0,$CP152+CS$1)</f>
        <v>0</v>
      </c>
      <c r="CT152">
        <f ca="1">OFFSET(countries_cumulative!$D151,0,$CP152+CT$1)</f>
        <v>0</v>
      </c>
      <c r="CU152">
        <f ca="1">OFFSET(countries_cumulative!$D151,0,$CP152+CU$1)</f>
        <v>0</v>
      </c>
      <c r="CV152">
        <f ca="1">OFFSET(countries_cumulative!$D151,0,$CP152+CV$1)</f>
        <v>0</v>
      </c>
      <c r="CW152">
        <f ca="1">OFFSET(countries_cumulative!$D151,0,$CP152+CW$1)</f>
        <v>0</v>
      </c>
      <c r="CX152">
        <f ca="1">OFFSET(countries_cumulative!$D151,0,$CP152+CX$1)</f>
        <v>0</v>
      </c>
      <c r="CY152">
        <f ca="1">OFFSET(countries_cumulative!$D151,0,$CP152+CY$1)</f>
        <v>0</v>
      </c>
      <c r="CZ152">
        <f ca="1">OFFSET(countries_cumulative!$D151,0,$CP152+CZ$1)</f>
        <v>0</v>
      </c>
      <c r="DA152">
        <f ca="1">OFFSET(countries_cumulative!$D151,0,$CP152+DA$1)</f>
        <v>0</v>
      </c>
      <c r="DB152">
        <f ca="1">OFFSET(countries_cumulative!$D151,0,$CP152+DB$1)</f>
        <v>0</v>
      </c>
      <c r="DC152">
        <f ca="1">OFFSET(countries_cumulative!$D151,0,$CP152+DC$1)</f>
        <v>0</v>
      </c>
      <c r="DD152">
        <f ca="1">OFFSET(countries_cumulative!$D151,0,$CP152+DD$1)</f>
        <v>0</v>
      </c>
      <c r="DE152">
        <f ca="1">OFFSET(countries_cumulative!$D151,0,$CP152+DE$1)</f>
        <v>0</v>
      </c>
      <c r="DF152">
        <f ca="1">OFFSET(countries_cumulative!$D151,0,$CP152+DF$1)</f>
        <v>0</v>
      </c>
      <c r="DG152">
        <f ca="1">OFFSET(countries_cumulative!$D151,0,$CP152+DG$1)</f>
        <v>0</v>
      </c>
      <c r="DH152">
        <f ca="1">OFFSET(countries_cumulative!$D151,0,$CP152+DH$1)</f>
        <v>0</v>
      </c>
      <c r="DI152">
        <f ca="1">OFFSET(countries_cumulative!$D151,0,$CP152+DI$1)</f>
        <v>0</v>
      </c>
      <c r="DJ152">
        <f ca="1">OFFSET(countries_cumulative!$D151,0,$CP152+DJ$1)</f>
        <v>0</v>
      </c>
      <c r="DK152">
        <f ca="1">OFFSET(countries_cumulative!$D151,0,$CP152+DK$1)</f>
        <v>0</v>
      </c>
      <c r="DL152">
        <f ca="1">OFFSET(countries_cumulative!$D151,0,$CP152+DL$1)</f>
        <v>0</v>
      </c>
      <c r="DM152">
        <f ca="1">OFFSET(countries_cumulative!$D151,0,$CP152+DM$1)</f>
        <v>0</v>
      </c>
      <c r="DN152">
        <f ca="1">OFFSET(countries_cumulative!$D151,0,$CP152+DN$1)</f>
        <v>0</v>
      </c>
      <c r="DO152">
        <f ca="1">OFFSET(countries_cumulative!$D151,0,$CP152+DO$1)</f>
        <v>0</v>
      </c>
      <c r="DP152">
        <f ca="1">OFFSET(countries_cumulative!$D151,0,$CP152+DP$1)</f>
        <v>0</v>
      </c>
      <c r="DQ152">
        <f ca="1">OFFSET(countries_cumulative!$D151,0,$CP152+DQ$1)</f>
        <v>0</v>
      </c>
      <c r="DR152">
        <f ca="1">OFFSET(countries_cumulative!$D151,0,$CP152+DR$1)</f>
        <v>0</v>
      </c>
      <c r="DS152">
        <f ca="1">OFFSET(countries_cumulative!$D151,0,$CP152+DS$1)</f>
        <v>0</v>
      </c>
      <c r="DT152">
        <f ca="1">OFFSET(countries_cumulative!$D151,0,$CP152+DT$1)</f>
        <v>0</v>
      </c>
      <c r="DU152">
        <f ca="1">OFFSET(countries_cumulative!$D151,0,$CP152+DU$1)</f>
        <v>0</v>
      </c>
      <c r="DV152">
        <f ca="1">OFFSET(countries_cumulative!$D151,0,$CP152+DV$1)</f>
        <v>0</v>
      </c>
      <c r="DW152" s="3" t="s">
        <v>136</v>
      </c>
      <c r="DX152" t="str">
        <f t="shared" ca="1" si="104"/>
        <v/>
      </c>
      <c r="DZ152" t="s">
        <v>136</v>
      </c>
      <c r="EA152">
        <f t="shared" ca="1" si="105"/>
        <v>-1</v>
      </c>
      <c r="EB152">
        <f t="shared" ca="1" si="106"/>
        <v>-1</v>
      </c>
      <c r="EC152">
        <f t="shared" ca="1" si="132"/>
        <v>-1</v>
      </c>
      <c r="ED152">
        <f t="shared" ca="1" si="133"/>
        <v>-1</v>
      </c>
      <c r="EE152">
        <f t="shared" ca="1" si="134"/>
        <v>-1</v>
      </c>
      <c r="EF152">
        <f t="shared" ca="1" si="107"/>
        <v>-1</v>
      </c>
      <c r="EG152">
        <f t="shared" ca="1" si="108"/>
        <v>-1</v>
      </c>
      <c r="EH152">
        <f t="shared" ca="1" si="109"/>
        <v>-1</v>
      </c>
      <c r="EI152">
        <f t="shared" ca="1" si="110"/>
        <v>-1</v>
      </c>
      <c r="EJ152">
        <f t="shared" ca="1" si="111"/>
        <v>-1</v>
      </c>
      <c r="EK152">
        <f t="shared" ca="1" si="112"/>
        <v>-1</v>
      </c>
      <c r="EL152">
        <f t="shared" ca="1" si="113"/>
        <v>-1</v>
      </c>
      <c r="EM152">
        <f t="shared" ca="1" si="114"/>
        <v>-1</v>
      </c>
      <c r="EN152">
        <f t="shared" ca="1" si="115"/>
        <v>-1</v>
      </c>
      <c r="EO152">
        <f t="shared" ca="1" si="116"/>
        <v>-1</v>
      </c>
      <c r="EP152">
        <f t="shared" ca="1" si="117"/>
        <v>-1</v>
      </c>
      <c r="EQ152">
        <f t="shared" ca="1" si="118"/>
        <v>-1</v>
      </c>
      <c r="ER152">
        <f t="shared" ca="1" si="119"/>
        <v>-1</v>
      </c>
      <c r="ES152">
        <f t="shared" ca="1" si="120"/>
        <v>-1</v>
      </c>
      <c r="ET152">
        <f t="shared" ca="1" si="121"/>
        <v>-1</v>
      </c>
      <c r="EU152">
        <f t="shared" ca="1" si="122"/>
        <v>-1</v>
      </c>
      <c r="EV152">
        <f t="shared" ca="1" si="123"/>
        <v>-1</v>
      </c>
      <c r="EW152">
        <f t="shared" ca="1" si="124"/>
        <v>-1</v>
      </c>
      <c r="EX152">
        <f t="shared" ca="1" si="125"/>
        <v>-1</v>
      </c>
      <c r="EY152">
        <f t="shared" ca="1" si="126"/>
        <v>-1</v>
      </c>
      <c r="EZ152">
        <f t="shared" ca="1" si="127"/>
        <v>-1</v>
      </c>
      <c r="FA152">
        <f t="shared" ca="1" si="128"/>
        <v>-1</v>
      </c>
      <c r="FB152">
        <f t="shared" ca="1" si="129"/>
        <v>-1</v>
      </c>
      <c r="FC152">
        <f t="shared" ca="1" si="130"/>
        <v>-1</v>
      </c>
      <c r="FD152">
        <f t="shared" ca="1" si="131"/>
        <v>-1</v>
      </c>
    </row>
    <row r="153" spans="1:160" hidden="1" x14ac:dyDescent="0.25">
      <c r="A153" s="3" t="s">
        <v>182</v>
      </c>
      <c r="B153">
        <f>IF(countries_cumulative!D152&gt;=50,1,0)</f>
        <v>0</v>
      </c>
      <c r="C153">
        <f>IF(countries_cumulative!E152&gt;=50,1,0)</f>
        <v>0</v>
      </c>
      <c r="D153">
        <f>IF(countries_cumulative!F152&gt;=50,1,0)</f>
        <v>0</v>
      </c>
      <c r="E153">
        <f>IF(countries_cumulative!G152&gt;=50,1,0)</f>
        <v>0</v>
      </c>
      <c r="F153">
        <f>IF(countries_cumulative!H152&gt;=50,1,0)</f>
        <v>0</v>
      </c>
      <c r="G153">
        <f>IF(countries_cumulative!I152&gt;=50,1,0)</f>
        <v>0</v>
      </c>
      <c r="H153">
        <f>IF(countries_cumulative!J152&gt;=50,1,0)</f>
        <v>0</v>
      </c>
      <c r="I153">
        <f>IF(countries_cumulative!K152&gt;=50,1,0)</f>
        <v>0</v>
      </c>
      <c r="J153">
        <f>IF(countries_cumulative!L152&gt;=50,1,0)</f>
        <v>0</v>
      </c>
      <c r="K153">
        <f>IF(countries_cumulative!M152&gt;=50,1,0)</f>
        <v>0</v>
      </c>
      <c r="L153">
        <f>IF(countries_cumulative!N152&gt;=50,1,0)</f>
        <v>0</v>
      </c>
      <c r="M153">
        <f>IF(countries_cumulative!O152&gt;=50,1,0)</f>
        <v>0</v>
      </c>
      <c r="N153">
        <f>IF(countries_cumulative!P152&gt;=50,1,0)</f>
        <v>0</v>
      </c>
      <c r="O153">
        <f>IF(countries_cumulative!Q152&gt;=50,1,0)</f>
        <v>0</v>
      </c>
      <c r="P153">
        <f>IF(countries_cumulative!R152&gt;=50,1,0)</f>
        <v>0</v>
      </c>
      <c r="Q153">
        <f>IF(countries_cumulative!S152&gt;=50,1,0)</f>
        <v>0</v>
      </c>
      <c r="R153">
        <f>IF(countries_cumulative!T152&gt;=50,1,0)</f>
        <v>0</v>
      </c>
      <c r="S153">
        <f>IF(countries_cumulative!U152&gt;=50,1,0)</f>
        <v>0</v>
      </c>
      <c r="T153">
        <f>IF(countries_cumulative!V152&gt;=50,1,0)</f>
        <v>0</v>
      </c>
      <c r="U153">
        <f>IF(countries_cumulative!W152&gt;=50,1,0)</f>
        <v>0</v>
      </c>
      <c r="V153">
        <f>IF(countries_cumulative!X152&gt;=50,1,0)</f>
        <v>0</v>
      </c>
      <c r="W153">
        <f>IF(countries_cumulative!Y152&gt;=50,1,0)</f>
        <v>0</v>
      </c>
      <c r="X153">
        <f>IF(countries_cumulative!Z152&gt;=50,1,0)</f>
        <v>0</v>
      </c>
      <c r="Y153">
        <f>IF(countries_cumulative!AA152&gt;=50,1,0)</f>
        <v>0</v>
      </c>
      <c r="Z153">
        <f>IF(countries_cumulative!AB152&gt;=50,1,0)</f>
        <v>0</v>
      </c>
      <c r="AA153">
        <f>IF(countries_cumulative!AC152&gt;=50,1,0)</f>
        <v>0</v>
      </c>
      <c r="AB153">
        <f>IF(countries_cumulative!AD152&gt;=50,1,0)</f>
        <v>0</v>
      </c>
      <c r="AC153">
        <f>IF(countries_cumulative!AE152&gt;=50,1,0)</f>
        <v>0</v>
      </c>
      <c r="AD153">
        <f>IF(countries_cumulative!AF152&gt;=50,1,0)</f>
        <v>0</v>
      </c>
      <c r="AE153">
        <f>IF(countries_cumulative!AG152&gt;=50,1,0)</f>
        <v>0</v>
      </c>
      <c r="AF153">
        <f>IF(countries_cumulative!AH152&gt;=50,1,0)</f>
        <v>0</v>
      </c>
      <c r="AG153">
        <f>IF(countries_cumulative!AI152&gt;=50,1,0)</f>
        <v>0</v>
      </c>
      <c r="AH153">
        <f>IF(countries_cumulative!AJ152&gt;=50,1,0)</f>
        <v>0</v>
      </c>
      <c r="AI153">
        <f>IF(countries_cumulative!AK152&gt;=50,1,0)</f>
        <v>0</v>
      </c>
      <c r="AJ153">
        <f>IF(countries_cumulative!AL152&gt;=50,1,0)</f>
        <v>0</v>
      </c>
      <c r="AK153">
        <f>IF(countries_cumulative!AM152&gt;=50,1,0)</f>
        <v>0</v>
      </c>
      <c r="AL153">
        <f>IF(countries_cumulative!AN152&gt;=50,1,0)</f>
        <v>0</v>
      </c>
      <c r="AM153">
        <f>IF(countries_cumulative!AO152&gt;=50,1,0)</f>
        <v>0</v>
      </c>
      <c r="AN153">
        <f>IF(countries_cumulative!AP152&gt;=50,1,0)</f>
        <v>0</v>
      </c>
      <c r="AO153">
        <f>IF(countries_cumulative!AQ152&gt;=50,1,0)</f>
        <v>0</v>
      </c>
      <c r="AP153">
        <f>IF(countries_cumulative!AR152&gt;=50,1,0)</f>
        <v>0</v>
      </c>
      <c r="AQ153">
        <f>IF(countries_cumulative!AS152&gt;=50,1,0)</f>
        <v>0</v>
      </c>
      <c r="AR153">
        <f>IF(countries_cumulative!AT152&gt;=50,1,0)</f>
        <v>0</v>
      </c>
      <c r="AS153">
        <f>IF(countries_cumulative!AU152&gt;=50,1,0)</f>
        <v>0</v>
      </c>
      <c r="AT153">
        <f>IF(countries_cumulative!AV152&gt;=50,1,0)</f>
        <v>0</v>
      </c>
      <c r="AU153">
        <f>IF(countries_cumulative!AW152&gt;=50,1,0)</f>
        <v>0</v>
      </c>
      <c r="AV153">
        <f>IF(countries_cumulative!AX152&gt;=50,1,0)</f>
        <v>0</v>
      </c>
      <c r="AW153">
        <f>IF(countries_cumulative!AY152&gt;=50,1,0)</f>
        <v>0</v>
      </c>
      <c r="AX153">
        <f>IF(countries_cumulative!AZ152&gt;=50,1,0)</f>
        <v>0</v>
      </c>
      <c r="AY153">
        <f>IF(countries_cumulative!BA152&gt;=50,1,0)</f>
        <v>0</v>
      </c>
      <c r="AZ153">
        <f>IF(countries_cumulative!BB152&gt;=50,1,0)</f>
        <v>0</v>
      </c>
      <c r="BA153">
        <f>IF(countries_cumulative!BC152&gt;=50,1,0)</f>
        <v>0</v>
      </c>
      <c r="BB153">
        <f>IF(countries_cumulative!BD152&gt;=50,1,0)</f>
        <v>0</v>
      </c>
      <c r="BC153">
        <f>IF(countries_cumulative!BE152&gt;=50,1,0)</f>
        <v>0</v>
      </c>
      <c r="BD153">
        <f>IF(countries_cumulative!BF152&gt;=50,1,0)</f>
        <v>0</v>
      </c>
      <c r="BE153">
        <f>IF(countries_cumulative!BG152&gt;=50,1,0)</f>
        <v>0</v>
      </c>
      <c r="BF153">
        <f>IF(countries_cumulative!BH152&gt;=50,1,0)</f>
        <v>0</v>
      </c>
      <c r="BG153">
        <f>IF(countries_cumulative!BI152&gt;=50,1,0)</f>
        <v>0</v>
      </c>
      <c r="BH153">
        <f>IF(countries_cumulative!BJ152&gt;=50,1,0)</f>
        <v>0</v>
      </c>
      <c r="BI153">
        <f>IF(countries_cumulative!BK152&gt;=50,1,0)</f>
        <v>0</v>
      </c>
      <c r="BJ153">
        <f>IF(countries_cumulative!BL152&gt;=50,1,0)</f>
        <v>0</v>
      </c>
      <c r="BK153">
        <f>IF(countries_cumulative!BM152&gt;=50,1,0)</f>
        <v>0</v>
      </c>
      <c r="BL153">
        <f>IF(countries_cumulative!BN152&gt;=50,1,0)</f>
        <v>0</v>
      </c>
      <c r="BM153">
        <f>IF(countries_cumulative!BO152&gt;=50,1,0)</f>
        <v>0</v>
      </c>
      <c r="BN153">
        <f>IF(countries_cumulative!BP152&gt;=50,1,0)</f>
        <v>0</v>
      </c>
      <c r="BO153">
        <f>IF(countries_cumulative!BQ152&gt;=50,1,0)</f>
        <v>0</v>
      </c>
      <c r="BP153">
        <f>IF(countries_cumulative!BR152&gt;=50,1,0)</f>
        <v>0</v>
      </c>
      <c r="BQ153">
        <f>IF(countries_cumulative!BS152&gt;=50,1,0)</f>
        <v>0</v>
      </c>
      <c r="BR153">
        <f>IF(countries_cumulative!BT152&gt;=50,1,0)</f>
        <v>0</v>
      </c>
      <c r="BS153">
        <f>IF(countries_cumulative!BU152&gt;=50,1,0)</f>
        <v>0</v>
      </c>
      <c r="BT153">
        <f>IF(countries_cumulative!BV152&gt;=50,1,0)</f>
        <v>0</v>
      </c>
      <c r="BU153">
        <f>IF(countries_cumulative!BW152&gt;=50,1,0)</f>
        <v>0</v>
      </c>
      <c r="BV153">
        <f>IF(countries_cumulative!BX152&gt;=50,1,0)</f>
        <v>0</v>
      </c>
      <c r="BW153">
        <f>IF(countries_cumulative!BY152&gt;=50,1,0)</f>
        <v>0</v>
      </c>
      <c r="BX153">
        <f>IF(countries_cumulative!BZ152&gt;=50,1,0)</f>
        <v>0</v>
      </c>
      <c r="BY153">
        <f>IF(countries_cumulative!CA152&gt;=50,1,0)</f>
        <v>0</v>
      </c>
      <c r="BZ153">
        <f>IF(countries_cumulative!CB152&gt;=50,1,0)</f>
        <v>0</v>
      </c>
      <c r="CA153">
        <f>IF(countries_cumulative!CC152&gt;=50,1,0)</f>
        <v>0</v>
      </c>
      <c r="CB153">
        <f>IF(countries_cumulative!CD152&gt;=50,1,0)</f>
        <v>0</v>
      </c>
      <c r="CC153">
        <f>IF(countries_cumulative!CE152&gt;=50,1,0)</f>
        <v>0</v>
      </c>
      <c r="CD153">
        <f>IF(countries_cumulative!CF152&gt;=50,1,0)</f>
        <v>0</v>
      </c>
      <c r="CE153">
        <f>IF(countries_cumulative!CG152&gt;=50,1,0)</f>
        <v>0</v>
      </c>
      <c r="CF153">
        <f>IF(countries_cumulative!CH152&gt;=50,1,0)</f>
        <v>0</v>
      </c>
      <c r="CG153">
        <f>IF(countries_cumulative!CI152&gt;=50,1,0)</f>
        <v>0</v>
      </c>
      <c r="CH153">
        <f>IF(countries_cumulative!CJ152&gt;=50,1,0)</f>
        <v>0</v>
      </c>
      <c r="CI153">
        <f>IF(countries_cumulative!CK152&gt;=50,1,0)</f>
        <v>0</v>
      </c>
      <c r="CJ153">
        <f>IF(countries_cumulative!CL152&gt;=50,1,0)</f>
        <v>0</v>
      </c>
      <c r="CK153">
        <f>IF(countries_cumulative!CM152&gt;=50,1,0)</f>
        <v>0</v>
      </c>
      <c r="CL153">
        <f>IF(countries_cumulative!CN152&gt;=50,1,0)</f>
        <v>0</v>
      </c>
      <c r="CM153">
        <f>IF(countries_cumulative!CO152&gt;=50,1,0)</f>
        <v>0</v>
      </c>
      <c r="CN153">
        <f>IF(countries_cumulative!CP152&gt;=50,1,0)</f>
        <v>1</v>
      </c>
      <c r="CP153">
        <f t="shared" si="102"/>
        <v>90</v>
      </c>
      <c r="CQ153" t="str">
        <f t="shared" si="103"/>
        <v>Sierra Leone</v>
      </c>
      <c r="CR153">
        <f ca="1">OFFSET(countries_cumulative!$D152,0,$CP153+CR$1)</f>
        <v>50</v>
      </c>
      <c r="CS153">
        <f ca="1">OFFSET(countries_cumulative!$D152,0,$CP153+CS$1)</f>
        <v>0</v>
      </c>
      <c r="CT153">
        <f ca="1">OFFSET(countries_cumulative!$D152,0,$CP153+CT$1)</f>
        <v>0</v>
      </c>
      <c r="CU153">
        <f ca="1">OFFSET(countries_cumulative!$D152,0,$CP153+CU$1)</f>
        <v>0</v>
      </c>
      <c r="CV153">
        <f ca="1">OFFSET(countries_cumulative!$D152,0,$CP153+CV$1)</f>
        <v>0</v>
      </c>
      <c r="CW153">
        <f ca="1">OFFSET(countries_cumulative!$D152,0,$CP153+CW$1)</f>
        <v>0</v>
      </c>
      <c r="CX153">
        <f ca="1">OFFSET(countries_cumulative!$D152,0,$CP153+CX$1)</f>
        <v>0</v>
      </c>
      <c r="CY153">
        <f ca="1">OFFSET(countries_cumulative!$D152,0,$CP153+CY$1)</f>
        <v>0</v>
      </c>
      <c r="CZ153">
        <f ca="1">OFFSET(countries_cumulative!$D152,0,$CP153+CZ$1)</f>
        <v>0</v>
      </c>
      <c r="DA153">
        <f ca="1">OFFSET(countries_cumulative!$D152,0,$CP153+DA$1)</f>
        <v>0</v>
      </c>
      <c r="DB153">
        <f ca="1">OFFSET(countries_cumulative!$D152,0,$CP153+DB$1)</f>
        <v>0</v>
      </c>
      <c r="DC153">
        <f ca="1">OFFSET(countries_cumulative!$D152,0,$CP153+DC$1)</f>
        <v>0</v>
      </c>
      <c r="DD153">
        <f ca="1">OFFSET(countries_cumulative!$D152,0,$CP153+DD$1)</f>
        <v>0</v>
      </c>
      <c r="DE153">
        <f ca="1">OFFSET(countries_cumulative!$D152,0,$CP153+DE$1)</f>
        <v>0</v>
      </c>
      <c r="DF153">
        <f ca="1">OFFSET(countries_cumulative!$D152,0,$CP153+DF$1)</f>
        <v>0</v>
      </c>
      <c r="DG153">
        <f ca="1">OFFSET(countries_cumulative!$D152,0,$CP153+DG$1)</f>
        <v>0</v>
      </c>
      <c r="DH153">
        <f ca="1">OFFSET(countries_cumulative!$D152,0,$CP153+DH$1)</f>
        <v>0</v>
      </c>
      <c r="DI153">
        <f ca="1">OFFSET(countries_cumulative!$D152,0,$CP153+DI$1)</f>
        <v>0</v>
      </c>
      <c r="DJ153">
        <f ca="1">OFFSET(countries_cumulative!$D152,0,$CP153+DJ$1)</f>
        <v>0</v>
      </c>
      <c r="DK153">
        <f ca="1">OFFSET(countries_cumulative!$D152,0,$CP153+DK$1)</f>
        <v>0</v>
      </c>
      <c r="DL153">
        <f ca="1">OFFSET(countries_cumulative!$D152,0,$CP153+DL$1)</f>
        <v>0</v>
      </c>
      <c r="DM153">
        <f ca="1">OFFSET(countries_cumulative!$D152,0,$CP153+DM$1)</f>
        <v>0</v>
      </c>
      <c r="DN153">
        <f ca="1">OFFSET(countries_cumulative!$D152,0,$CP153+DN$1)</f>
        <v>0</v>
      </c>
      <c r="DO153">
        <f ca="1">OFFSET(countries_cumulative!$D152,0,$CP153+DO$1)</f>
        <v>0</v>
      </c>
      <c r="DP153">
        <f ca="1">OFFSET(countries_cumulative!$D152,0,$CP153+DP$1)</f>
        <v>0</v>
      </c>
      <c r="DQ153">
        <f ca="1">OFFSET(countries_cumulative!$D152,0,$CP153+DQ$1)</f>
        <v>0</v>
      </c>
      <c r="DR153">
        <f ca="1">OFFSET(countries_cumulative!$D152,0,$CP153+DR$1)</f>
        <v>0</v>
      </c>
      <c r="DS153">
        <f ca="1">OFFSET(countries_cumulative!$D152,0,$CP153+DS$1)</f>
        <v>0</v>
      </c>
      <c r="DT153">
        <f ca="1">OFFSET(countries_cumulative!$D152,0,$CP153+DT$1)</f>
        <v>0</v>
      </c>
      <c r="DU153">
        <f ca="1">OFFSET(countries_cumulative!$D152,0,$CP153+DU$1)</f>
        <v>0</v>
      </c>
      <c r="DV153">
        <f ca="1">OFFSET(countries_cumulative!$D152,0,$CP153+DV$1)</f>
        <v>0</v>
      </c>
      <c r="DW153" s="3" t="s">
        <v>182</v>
      </c>
      <c r="DX153" t="str">
        <f t="shared" ca="1" si="104"/>
        <v/>
      </c>
      <c r="DZ153" t="s">
        <v>182</v>
      </c>
      <c r="EA153">
        <f t="shared" ca="1" si="105"/>
        <v>-51</v>
      </c>
      <c r="EB153" t="e">
        <f t="shared" ca="1" si="106"/>
        <v>#NUM!</v>
      </c>
      <c r="EC153">
        <f t="shared" ca="1" si="132"/>
        <v>-4.6840314986403868</v>
      </c>
      <c r="ED153" t="e">
        <f t="shared" ca="1" si="133"/>
        <v>#NUM!</v>
      </c>
      <c r="EE153">
        <f t="shared" ca="1" si="134"/>
        <v>-3.1867241478865562</v>
      </c>
      <c r="EF153" t="e">
        <f t="shared" ca="1" si="107"/>
        <v>#NUM!</v>
      </c>
      <c r="EG153">
        <f t="shared" ca="1" si="108"/>
        <v>-2.7486786215901402</v>
      </c>
      <c r="EH153" t="e">
        <f t="shared" ca="1" si="109"/>
        <v>#NUM!</v>
      </c>
      <c r="EI153">
        <f t="shared" ca="1" si="110"/>
        <v>-2.5444521049463789</v>
      </c>
      <c r="EJ153" t="e">
        <f t="shared" ca="1" si="111"/>
        <v>#NUM!</v>
      </c>
      <c r="EK153">
        <f t="shared" ca="1" si="112"/>
        <v>-2.4270914972418183</v>
      </c>
      <c r="EL153" t="e">
        <f t="shared" ca="1" si="113"/>
        <v>#NUM!</v>
      </c>
      <c r="EM153">
        <f t="shared" ca="1" si="114"/>
        <v>-2.3511077973389822</v>
      </c>
      <c r="EN153" t="e">
        <f t="shared" ca="1" si="115"/>
        <v>#NUM!</v>
      </c>
      <c r="EO153">
        <f t="shared" ca="1" si="116"/>
        <v>-2.2979700365523268</v>
      </c>
      <c r="EP153" t="e">
        <f t="shared" ca="1" si="117"/>
        <v>#NUM!</v>
      </c>
      <c r="EQ153">
        <f t="shared" ca="1" si="118"/>
        <v>-2.2587497926444526</v>
      </c>
      <c r="ER153" t="e">
        <f t="shared" ca="1" si="119"/>
        <v>#NUM!</v>
      </c>
      <c r="ES153">
        <f t="shared" ca="1" si="120"/>
        <v>-2.2286253559934774</v>
      </c>
      <c r="ET153" t="e">
        <f t="shared" ca="1" si="121"/>
        <v>#NUM!</v>
      </c>
      <c r="EU153">
        <f t="shared" ca="1" si="122"/>
        <v>-2.2047677500064511</v>
      </c>
      <c r="EV153" t="e">
        <f t="shared" ca="1" si="123"/>
        <v>#NUM!</v>
      </c>
      <c r="EW153">
        <f t="shared" ca="1" si="124"/>
        <v>-2.1854091114771528</v>
      </c>
      <c r="EX153" t="e">
        <f t="shared" ca="1" si="125"/>
        <v>#NUM!</v>
      </c>
      <c r="EY153">
        <f t="shared" ca="1" si="126"/>
        <v>-2.1693884504284608</v>
      </c>
      <c r="EZ153" t="e">
        <f t="shared" ca="1" si="127"/>
        <v>#NUM!</v>
      </c>
      <c r="FA153">
        <f t="shared" ca="1" si="128"/>
        <v>-2.1559121134605057</v>
      </c>
      <c r="FB153" t="e">
        <f t="shared" ca="1" si="129"/>
        <v>#NUM!</v>
      </c>
      <c r="FC153">
        <f t="shared" ca="1" si="130"/>
        <v>-2.1444192979749985</v>
      </c>
      <c r="FD153" t="e">
        <f t="shared" ca="1" si="131"/>
        <v>#NUM!</v>
      </c>
    </row>
    <row r="154" spans="1:160" x14ac:dyDescent="0.25">
      <c r="A154" s="3" t="s">
        <v>137</v>
      </c>
      <c r="B154">
        <f>IF(countries_cumulative!D153&gt;=50,1,0)</f>
        <v>0</v>
      </c>
      <c r="C154">
        <f>IF(countries_cumulative!E153&gt;=50,1,0)</f>
        <v>0</v>
      </c>
      <c r="D154">
        <f>IF(countries_cumulative!F153&gt;=50,1,0)</f>
        <v>0</v>
      </c>
      <c r="E154">
        <f>IF(countries_cumulative!G153&gt;=50,1,0)</f>
        <v>0</v>
      </c>
      <c r="F154">
        <f>IF(countries_cumulative!H153&gt;=50,1,0)</f>
        <v>0</v>
      </c>
      <c r="G154">
        <f>IF(countries_cumulative!I153&gt;=50,1,0)</f>
        <v>0</v>
      </c>
      <c r="H154">
        <f>IF(countries_cumulative!J153&gt;=50,1,0)</f>
        <v>0</v>
      </c>
      <c r="I154">
        <f>IF(countries_cumulative!K153&gt;=50,1,0)</f>
        <v>0</v>
      </c>
      <c r="J154">
        <f>IF(countries_cumulative!L153&gt;=50,1,0)</f>
        <v>0</v>
      </c>
      <c r="K154">
        <f>IF(countries_cumulative!M153&gt;=50,1,0)</f>
        <v>0</v>
      </c>
      <c r="L154">
        <f>IF(countries_cumulative!N153&gt;=50,1,0)</f>
        <v>0</v>
      </c>
      <c r="M154">
        <f>IF(countries_cumulative!O153&gt;=50,1,0)</f>
        <v>0</v>
      </c>
      <c r="N154">
        <f>IF(countries_cumulative!P153&gt;=50,1,0)</f>
        <v>0</v>
      </c>
      <c r="O154">
        <f>IF(countries_cumulative!Q153&gt;=50,1,0)</f>
        <v>0</v>
      </c>
      <c r="P154">
        <f>IF(countries_cumulative!R153&gt;=50,1,0)</f>
        <v>0</v>
      </c>
      <c r="Q154">
        <f>IF(countries_cumulative!S153&gt;=50,1,0)</f>
        <v>0</v>
      </c>
      <c r="R154">
        <f>IF(countries_cumulative!T153&gt;=50,1,0)</f>
        <v>0</v>
      </c>
      <c r="S154">
        <f>IF(countries_cumulative!U153&gt;=50,1,0)</f>
        <v>0</v>
      </c>
      <c r="T154">
        <f>IF(countries_cumulative!V153&gt;=50,1,0)</f>
        <v>0</v>
      </c>
      <c r="U154">
        <f>IF(countries_cumulative!W153&gt;=50,1,0)</f>
        <v>0</v>
      </c>
      <c r="V154">
        <f>IF(countries_cumulative!X153&gt;=50,1,0)</f>
        <v>0</v>
      </c>
      <c r="W154">
        <f>IF(countries_cumulative!Y153&gt;=50,1,0)</f>
        <v>1</v>
      </c>
      <c r="X154">
        <f>IF(countries_cumulative!Z153&gt;=50,1,0)</f>
        <v>1</v>
      </c>
      <c r="Y154">
        <f>IF(countries_cumulative!AA153&gt;=50,1,0)</f>
        <v>1</v>
      </c>
      <c r="Z154">
        <f>IF(countries_cumulative!AB153&gt;=50,1,0)</f>
        <v>1</v>
      </c>
      <c r="AA154">
        <f>IF(countries_cumulative!AC153&gt;=50,1,0)</f>
        <v>1</v>
      </c>
      <c r="AB154">
        <f>IF(countries_cumulative!AD153&gt;=50,1,0)</f>
        <v>1</v>
      </c>
      <c r="AC154">
        <f>IF(countries_cumulative!AE153&gt;=50,1,0)</f>
        <v>1</v>
      </c>
      <c r="AD154">
        <f>IF(countries_cumulative!AF153&gt;=50,1,0)</f>
        <v>1</v>
      </c>
      <c r="AE154">
        <f>IF(countries_cumulative!AG153&gt;=50,1,0)</f>
        <v>1</v>
      </c>
      <c r="AF154">
        <f>IF(countries_cumulative!AH153&gt;=50,1,0)</f>
        <v>1</v>
      </c>
      <c r="AG154">
        <f>IF(countries_cumulative!AI153&gt;=50,1,0)</f>
        <v>1</v>
      </c>
      <c r="AH154">
        <f>IF(countries_cumulative!AJ153&gt;=50,1,0)</f>
        <v>1</v>
      </c>
      <c r="AI154">
        <f>IF(countries_cumulative!AK153&gt;=50,1,0)</f>
        <v>1</v>
      </c>
      <c r="AJ154">
        <f>IF(countries_cumulative!AL153&gt;=50,1,0)</f>
        <v>1</v>
      </c>
      <c r="AK154">
        <f>IF(countries_cumulative!AM153&gt;=50,1,0)</f>
        <v>1</v>
      </c>
      <c r="AL154">
        <f>IF(countries_cumulative!AN153&gt;=50,1,0)</f>
        <v>1</v>
      </c>
      <c r="AM154">
        <f>IF(countries_cumulative!AO153&gt;=50,1,0)</f>
        <v>1</v>
      </c>
      <c r="AN154">
        <f>IF(countries_cumulative!AP153&gt;=50,1,0)</f>
        <v>1</v>
      </c>
      <c r="AO154">
        <f>IF(countries_cumulative!AQ153&gt;=50,1,0)</f>
        <v>1</v>
      </c>
      <c r="AP154">
        <f>IF(countries_cumulative!AR153&gt;=50,1,0)</f>
        <v>1</v>
      </c>
      <c r="AQ154">
        <f>IF(countries_cumulative!AS153&gt;=50,1,0)</f>
        <v>1</v>
      </c>
      <c r="AR154">
        <f>IF(countries_cumulative!AT153&gt;=50,1,0)</f>
        <v>1</v>
      </c>
      <c r="AS154">
        <f>IF(countries_cumulative!AU153&gt;=50,1,0)</f>
        <v>1</v>
      </c>
      <c r="AT154">
        <f>IF(countries_cumulative!AV153&gt;=50,1,0)</f>
        <v>1</v>
      </c>
      <c r="AU154">
        <f>IF(countries_cumulative!AW153&gt;=50,1,0)</f>
        <v>1</v>
      </c>
      <c r="AV154">
        <f>IF(countries_cumulative!AX153&gt;=50,1,0)</f>
        <v>1</v>
      </c>
      <c r="AW154">
        <f>IF(countries_cumulative!AY153&gt;=50,1,0)</f>
        <v>1</v>
      </c>
      <c r="AX154">
        <f>IF(countries_cumulative!AZ153&gt;=50,1,0)</f>
        <v>1</v>
      </c>
      <c r="AY154">
        <f>IF(countries_cumulative!BA153&gt;=50,1,0)</f>
        <v>1</v>
      </c>
      <c r="AZ154">
        <f>IF(countries_cumulative!BB153&gt;=50,1,0)</f>
        <v>1</v>
      </c>
      <c r="BA154">
        <f>IF(countries_cumulative!BC153&gt;=50,1,0)</f>
        <v>1</v>
      </c>
      <c r="BB154">
        <f>IF(countries_cumulative!BD153&gt;=50,1,0)</f>
        <v>1</v>
      </c>
      <c r="BC154">
        <f>IF(countries_cumulative!BE153&gt;=50,1,0)</f>
        <v>1</v>
      </c>
      <c r="BD154">
        <f>IF(countries_cumulative!BF153&gt;=50,1,0)</f>
        <v>1</v>
      </c>
      <c r="BE154">
        <f>IF(countries_cumulative!BG153&gt;=50,1,0)</f>
        <v>1</v>
      </c>
      <c r="BF154">
        <f>IF(countries_cumulative!BH153&gt;=50,1,0)</f>
        <v>1</v>
      </c>
      <c r="BG154">
        <f>IF(countries_cumulative!BI153&gt;=50,1,0)</f>
        <v>1</v>
      </c>
      <c r="BH154">
        <f>IF(countries_cumulative!BJ153&gt;=50,1,0)</f>
        <v>1</v>
      </c>
      <c r="BI154">
        <f>IF(countries_cumulative!BK153&gt;=50,1,0)</f>
        <v>1</v>
      </c>
      <c r="BJ154">
        <f>IF(countries_cumulative!BL153&gt;=50,1,0)</f>
        <v>1</v>
      </c>
      <c r="BK154">
        <f>IF(countries_cumulative!BM153&gt;=50,1,0)</f>
        <v>1</v>
      </c>
      <c r="BL154">
        <f>IF(countries_cumulative!BN153&gt;=50,1,0)</f>
        <v>1</v>
      </c>
      <c r="BM154">
        <f>IF(countries_cumulative!BO153&gt;=50,1,0)</f>
        <v>1</v>
      </c>
      <c r="BN154">
        <f>IF(countries_cumulative!BP153&gt;=50,1,0)</f>
        <v>1</v>
      </c>
      <c r="BO154">
        <f>IF(countries_cumulative!BQ153&gt;=50,1,0)</f>
        <v>1</v>
      </c>
      <c r="BP154">
        <f>IF(countries_cumulative!BR153&gt;=50,1,0)</f>
        <v>1</v>
      </c>
      <c r="BQ154">
        <f>IF(countries_cumulative!BS153&gt;=50,1,0)</f>
        <v>1</v>
      </c>
      <c r="BR154">
        <f>IF(countries_cumulative!BT153&gt;=50,1,0)</f>
        <v>1</v>
      </c>
      <c r="BS154">
        <f>IF(countries_cumulative!BU153&gt;=50,1,0)</f>
        <v>1</v>
      </c>
      <c r="BT154">
        <f>IF(countries_cumulative!BV153&gt;=50,1,0)</f>
        <v>1</v>
      </c>
      <c r="BU154">
        <f>IF(countries_cumulative!BW153&gt;=50,1,0)</f>
        <v>1</v>
      </c>
      <c r="BV154">
        <f>IF(countries_cumulative!BX153&gt;=50,1,0)</f>
        <v>1</v>
      </c>
      <c r="BW154">
        <f>IF(countries_cumulative!BY153&gt;=50,1,0)</f>
        <v>1</v>
      </c>
      <c r="BX154">
        <f>IF(countries_cumulative!BZ153&gt;=50,1,0)</f>
        <v>1</v>
      </c>
      <c r="BY154">
        <f>IF(countries_cumulative!CA153&gt;=50,1,0)</f>
        <v>1</v>
      </c>
      <c r="BZ154">
        <f>IF(countries_cumulative!CB153&gt;=50,1,0)</f>
        <v>1</v>
      </c>
      <c r="CA154">
        <f>IF(countries_cumulative!CC153&gt;=50,1,0)</f>
        <v>1</v>
      </c>
      <c r="CB154">
        <f>IF(countries_cumulative!CD153&gt;=50,1,0)</f>
        <v>1</v>
      </c>
      <c r="CC154">
        <f>IF(countries_cumulative!CE153&gt;=50,1,0)</f>
        <v>1</v>
      </c>
      <c r="CD154">
        <f>IF(countries_cumulative!CF153&gt;=50,1,0)</f>
        <v>1</v>
      </c>
      <c r="CE154">
        <f>IF(countries_cumulative!CG153&gt;=50,1,0)</f>
        <v>1</v>
      </c>
      <c r="CF154">
        <f>IF(countries_cumulative!CH153&gt;=50,1,0)</f>
        <v>1</v>
      </c>
      <c r="CG154">
        <f>IF(countries_cumulative!CI153&gt;=50,1,0)</f>
        <v>1</v>
      </c>
      <c r="CH154">
        <f>IF(countries_cumulative!CJ153&gt;=50,1,0)</f>
        <v>1</v>
      </c>
      <c r="CI154">
        <f>IF(countries_cumulative!CK153&gt;=50,1,0)</f>
        <v>1</v>
      </c>
      <c r="CJ154">
        <f>IF(countries_cumulative!CL153&gt;=50,1,0)</f>
        <v>1</v>
      </c>
      <c r="CK154">
        <f>IF(countries_cumulative!CM153&gt;=50,1,0)</f>
        <v>1</v>
      </c>
      <c r="CL154">
        <f>IF(countries_cumulative!CN153&gt;=50,1,0)</f>
        <v>1</v>
      </c>
      <c r="CM154">
        <f>IF(countries_cumulative!CO153&gt;=50,1,0)</f>
        <v>1</v>
      </c>
      <c r="CN154">
        <f>IF(countries_cumulative!CP153&gt;=50,1,0)</f>
        <v>1</v>
      </c>
      <c r="CP154">
        <f t="shared" si="102"/>
        <v>21</v>
      </c>
      <c r="CQ154" t="str">
        <f t="shared" si="103"/>
        <v>Singapore</v>
      </c>
      <c r="CR154">
        <f ca="1">OFFSET(countries_cumulative!$D153,0,$CP154+CR$1)</f>
        <v>50</v>
      </c>
      <c r="CS154">
        <f ca="1">OFFSET(countries_cumulative!$D153,0,$CP154+CS$1)</f>
        <v>58</v>
      </c>
      <c r="CT154">
        <f ca="1">OFFSET(countries_cumulative!$D153,0,$CP154+CT$1)</f>
        <v>67</v>
      </c>
      <c r="CU154">
        <f ca="1">OFFSET(countries_cumulative!$D153,0,$CP154+CU$1)</f>
        <v>72</v>
      </c>
      <c r="CV154">
        <f ca="1">OFFSET(countries_cumulative!$D153,0,$CP154+CV$1)</f>
        <v>75</v>
      </c>
      <c r="CW154">
        <f ca="1">OFFSET(countries_cumulative!$D153,0,$CP154+CW$1)</f>
        <v>77</v>
      </c>
      <c r="CX154">
        <f ca="1">OFFSET(countries_cumulative!$D153,0,$CP154+CX$1)</f>
        <v>81</v>
      </c>
      <c r="CY154">
        <f ca="1">OFFSET(countries_cumulative!$D153,0,$CP154+CY$1)</f>
        <v>84</v>
      </c>
      <c r="CZ154">
        <f ca="1">OFFSET(countries_cumulative!$D153,0,$CP154+CZ$1)</f>
        <v>84</v>
      </c>
      <c r="DA154">
        <f ca="1">OFFSET(countries_cumulative!$D153,0,$CP154+DA$1)</f>
        <v>85</v>
      </c>
      <c r="DB154">
        <f ca="1">OFFSET(countries_cumulative!$D153,0,$CP154+DB$1)</f>
        <v>85</v>
      </c>
      <c r="DC154">
        <f ca="1">OFFSET(countries_cumulative!$D153,0,$CP154+DC$1)</f>
        <v>89</v>
      </c>
      <c r="DD154">
        <f ca="1">OFFSET(countries_cumulative!$D153,0,$CP154+DD$1)</f>
        <v>89</v>
      </c>
      <c r="DE154">
        <f ca="1">OFFSET(countries_cumulative!$D153,0,$CP154+DE$1)</f>
        <v>91</v>
      </c>
      <c r="DF154">
        <f ca="1">OFFSET(countries_cumulative!$D153,0,$CP154+DF$1)</f>
        <v>93</v>
      </c>
      <c r="DG154">
        <f ca="1">OFFSET(countries_cumulative!$D153,0,$CP154+DG$1)</f>
        <v>93</v>
      </c>
      <c r="DH154">
        <f ca="1">OFFSET(countries_cumulative!$D153,0,$CP154+DH$1)</f>
        <v>93</v>
      </c>
      <c r="DI154">
        <f ca="1">OFFSET(countries_cumulative!$D153,0,$CP154+DI$1)</f>
        <v>102</v>
      </c>
      <c r="DJ154">
        <f ca="1">OFFSET(countries_cumulative!$D153,0,$CP154+DJ$1)</f>
        <v>106</v>
      </c>
      <c r="DK154">
        <f ca="1">OFFSET(countries_cumulative!$D153,0,$CP154+DK$1)</f>
        <v>108</v>
      </c>
      <c r="DL154">
        <f ca="1">OFFSET(countries_cumulative!$D153,0,$CP154+DL$1)</f>
        <v>110</v>
      </c>
      <c r="DM154">
        <f ca="1">OFFSET(countries_cumulative!$D153,0,$CP154+DM$1)</f>
        <v>110</v>
      </c>
      <c r="DN154">
        <f ca="1">OFFSET(countries_cumulative!$D153,0,$CP154+DN$1)</f>
        <v>117</v>
      </c>
      <c r="DO154">
        <f ca="1">OFFSET(countries_cumulative!$D153,0,$CP154+DO$1)</f>
        <v>130</v>
      </c>
      <c r="DP154">
        <f ca="1">OFFSET(countries_cumulative!$D153,0,$CP154+DP$1)</f>
        <v>138</v>
      </c>
      <c r="DQ154">
        <f ca="1">OFFSET(countries_cumulative!$D153,0,$CP154+DQ$1)</f>
        <v>150</v>
      </c>
      <c r="DR154">
        <f ca="1">OFFSET(countries_cumulative!$D153,0,$CP154+DR$1)</f>
        <v>150</v>
      </c>
      <c r="DS154">
        <f ca="1">OFFSET(countries_cumulative!$D153,0,$CP154+DS$1)</f>
        <v>160</v>
      </c>
      <c r="DT154">
        <f ca="1">OFFSET(countries_cumulative!$D153,0,$CP154+DT$1)</f>
        <v>178</v>
      </c>
      <c r="DU154">
        <f ca="1">OFFSET(countries_cumulative!$D153,0,$CP154+DU$1)</f>
        <v>178</v>
      </c>
      <c r="DV154">
        <f ca="1">OFFSET(countries_cumulative!$D153,0,$CP154+DV$1)</f>
        <v>200</v>
      </c>
      <c r="DW154" s="3" t="s">
        <v>137</v>
      </c>
      <c r="DX154">
        <f t="shared" ca="1" si="104"/>
        <v>0.18177929095693712</v>
      </c>
      <c r="DZ154" t="s">
        <v>137</v>
      </c>
      <c r="EA154">
        <f t="shared" ca="1" si="105"/>
        <v>7</v>
      </c>
      <c r="EB154">
        <f t="shared" ca="1" si="106"/>
        <v>3.1231056256176606</v>
      </c>
      <c r="EC154">
        <f t="shared" ca="1" si="132"/>
        <v>1.8020393306553872</v>
      </c>
      <c r="ED154">
        <f t="shared" ca="1" si="133"/>
        <v>1.2360679774997898</v>
      </c>
      <c r="EE154">
        <f t="shared" ca="1" si="134"/>
        <v>0.93318204493176271</v>
      </c>
      <c r="EF154">
        <f t="shared" ca="1" si="107"/>
        <v>0.77239404546263146</v>
      </c>
      <c r="EG154">
        <f t="shared" ca="1" si="108"/>
        <v>0.65494171259150402</v>
      </c>
      <c r="EH154">
        <f t="shared" ca="1" si="109"/>
        <v>0.55394221345789374</v>
      </c>
      <c r="EI154">
        <f t="shared" ca="1" si="110"/>
        <v>0.48444159836124179</v>
      </c>
      <c r="EJ154">
        <f t="shared" ca="1" si="111"/>
        <v>0.42694358845765112</v>
      </c>
      <c r="EK154">
        <f t="shared" ca="1" si="112"/>
        <v>0.39521853475026658</v>
      </c>
      <c r="EL154">
        <f t="shared" ca="1" si="113"/>
        <v>0.35702771428233993</v>
      </c>
      <c r="EM154">
        <f t="shared" ca="1" si="114"/>
        <v>0.33063914871846589</v>
      </c>
      <c r="EN154">
        <f t="shared" ca="1" si="115"/>
        <v>0.30820654700269712</v>
      </c>
      <c r="EO154">
        <f t="shared" ca="1" si="116"/>
        <v>0.28498452359481696</v>
      </c>
      <c r="EP154">
        <f t="shared" ca="1" si="117"/>
        <v>0.26500364959524014</v>
      </c>
      <c r="EQ154">
        <f t="shared" ca="1" si="118"/>
        <v>0.26165720782528057</v>
      </c>
      <c r="ER154">
        <f t="shared" ca="1" si="119"/>
        <v>0.25060902102831828</v>
      </c>
      <c r="ES154">
        <f t="shared" ca="1" si="120"/>
        <v>0.238260443920842</v>
      </c>
      <c r="ET154">
        <f t="shared" ca="1" si="121"/>
        <v>0.22717800445368264</v>
      </c>
      <c r="EU154">
        <f t="shared" ca="1" si="122"/>
        <v>0.21527305561822052</v>
      </c>
      <c r="EV154">
        <f t="shared" ca="1" si="123"/>
        <v>0.21060761144752571</v>
      </c>
      <c r="EW154">
        <f t="shared" ca="1" si="124"/>
        <v>0.20988207618347721</v>
      </c>
      <c r="EX154">
        <f t="shared" ca="1" si="125"/>
        <v>0.20509174455345147</v>
      </c>
      <c r="EY154">
        <f t="shared" ca="1" si="126"/>
        <v>0.20226443461741295</v>
      </c>
      <c r="EZ154">
        <f t="shared" ca="1" si="127"/>
        <v>0.19377664171443643</v>
      </c>
      <c r="FA154">
        <f t="shared" ca="1" si="128"/>
        <v>0.19016489577234763</v>
      </c>
      <c r="FB154">
        <f t="shared" ca="1" si="129"/>
        <v>0.18920711500272103</v>
      </c>
      <c r="FC154">
        <f t="shared" ca="1" si="130"/>
        <v>0.18212230719026801</v>
      </c>
      <c r="FD154">
        <f t="shared" ca="1" si="131"/>
        <v>0.18177929095693712</v>
      </c>
    </row>
    <row r="155" spans="1:160" x14ac:dyDescent="0.25">
      <c r="A155" s="3" t="s">
        <v>138</v>
      </c>
      <c r="B155">
        <f>IF(countries_cumulative!D154&gt;=50,1,0)</f>
        <v>0</v>
      </c>
      <c r="C155">
        <f>IF(countries_cumulative!E154&gt;=50,1,0)</f>
        <v>0</v>
      </c>
      <c r="D155">
        <f>IF(countries_cumulative!F154&gt;=50,1,0)</f>
        <v>0</v>
      </c>
      <c r="E155">
        <f>IF(countries_cumulative!G154&gt;=50,1,0)</f>
        <v>0</v>
      </c>
      <c r="F155">
        <f>IF(countries_cumulative!H154&gt;=50,1,0)</f>
        <v>0</v>
      </c>
      <c r="G155">
        <f>IF(countries_cumulative!I154&gt;=50,1,0)</f>
        <v>0</v>
      </c>
      <c r="H155">
        <f>IF(countries_cumulative!J154&gt;=50,1,0)</f>
        <v>0</v>
      </c>
      <c r="I155">
        <f>IF(countries_cumulative!K154&gt;=50,1,0)</f>
        <v>0</v>
      </c>
      <c r="J155">
        <f>IF(countries_cumulative!L154&gt;=50,1,0)</f>
        <v>0</v>
      </c>
      <c r="K155">
        <f>IF(countries_cumulative!M154&gt;=50,1,0)</f>
        <v>0</v>
      </c>
      <c r="L155">
        <f>IF(countries_cumulative!N154&gt;=50,1,0)</f>
        <v>0</v>
      </c>
      <c r="M155">
        <f>IF(countries_cumulative!O154&gt;=50,1,0)</f>
        <v>0</v>
      </c>
      <c r="N155">
        <f>IF(countries_cumulative!P154&gt;=50,1,0)</f>
        <v>0</v>
      </c>
      <c r="O155">
        <f>IF(countries_cumulative!Q154&gt;=50,1,0)</f>
        <v>0</v>
      </c>
      <c r="P155">
        <f>IF(countries_cumulative!R154&gt;=50,1,0)</f>
        <v>0</v>
      </c>
      <c r="Q155">
        <f>IF(countries_cumulative!S154&gt;=50,1,0)</f>
        <v>0</v>
      </c>
      <c r="R155">
        <f>IF(countries_cumulative!T154&gt;=50,1,0)</f>
        <v>0</v>
      </c>
      <c r="S155">
        <f>IF(countries_cumulative!U154&gt;=50,1,0)</f>
        <v>0</v>
      </c>
      <c r="T155">
        <f>IF(countries_cumulative!V154&gt;=50,1,0)</f>
        <v>0</v>
      </c>
      <c r="U155">
        <f>IF(countries_cumulative!W154&gt;=50,1,0)</f>
        <v>0</v>
      </c>
      <c r="V155">
        <f>IF(countries_cumulative!X154&gt;=50,1,0)</f>
        <v>0</v>
      </c>
      <c r="W155">
        <f>IF(countries_cumulative!Y154&gt;=50,1,0)</f>
        <v>0</v>
      </c>
      <c r="X155">
        <f>IF(countries_cumulative!Z154&gt;=50,1,0)</f>
        <v>0</v>
      </c>
      <c r="Y155">
        <f>IF(countries_cumulative!AA154&gt;=50,1,0)</f>
        <v>0</v>
      </c>
      <c r="Z155">
        <f>IF(countries_cumulative!AB154&gt;=50,1,0)</f>
        <v>0</v>
      </c>
      <c r="AA155">
        <f>IF(countries_cumulative!AC154&gt;=50,1,0)</f>
        <v>0</v>
      </c>
      <c r="AB155">
        <f>IF(countries_cumulative!AD154&gt;=50,1,0)</f>
        <v>0</v>
      </c>
      <c r="AC155">
        <f>IF(countries_cumulative!AE154&gt;=50,1,0)</f>
        <v>0</v>
      </c>
      <c r="AD155">
        <f>IF(countries_cumulative!AF154&gt;=50,1,0)</f>
        <v>0</v>
      </c>
      <c r="AE155">
        <f>IF(countries_cumulative!AG154&gt;=50,1,0)</f>
        <v>0</v>
      </c>
      <c r="AF155">
        <f>IF(countries_cumulative!AH154&gt;=50,1,0)</f>
        <v>0</v>
      </c>
      <c r="AG155">
        <f>IF(countries_cumulative!AI154&gt;=50,1,0)</f>
        <v>0</v>
      </c>
      <c r="AH155">
        <f>IF(countries_cumulative!AJ154&gt;=50,1,0)</f>
        <v>0</v>
      </c>
      <c r="AI155">
        <f>IF(countries_cumulative!AK154&gt;=50,1,0)</f>
        <v>0</v>
      </c>
      <c r="AJ155">
        <f>IF(countries_cumulative!AL154&gt;=50,1,0)</f>
        <v>0</v>
      </c>
      <c r="AK155">
        <f>IF(countries_cumulative!AM154&gt;=50,1,0)</f>
        <v>0</v>
      </c>
      <c r="AL155">
        <f>IF(countries_cumulative!AN154&gt;=50,1,0)</f>
        <v>0</v>
      </c>
      <c r="AM155">
        <f>IF(countries_cumulative!AO154&gt;=50,1,0)</f>
        <v>0</v>
      </c>
      <c r="AN155">
        <f>IF(countries_cumulative!AP154&gt;=50,1,0)</f>
        <v>0</v>
      </c>
      <c r="AO155">
        <f>IF(countries_cumulative!AQ154&gt;=50,1,0)</f>
        <v>0</v>
      </c>
      <c r="AP155">
        <f>IF(countries_cumulative!AR154&gt;=50,1,0)</f>
        <v>0</v>
      </c>
      <c r="AQ155">
        <f>IF(countries_cumulative!AS154&gt;=50,1,0)</f>
        <v>0</v>
      </c>
      <c r="AR155">
        <f>IF(countries_cumulative!AT154&gt;=50,1,0)</f>
        <v>0</v>
      </c>
      <c r="AS155">
        <f>IF(countries_cumulative!AU154&gt;=50,1,0)</f>
        <v>0</v>
      </c>
      <c r="AT155">
        <f>IF(countries_cumulative!AV154&gt;=50,1,0)</f>
        <v>0</v>
      </c>
      <c r="AU155">
        <f>IF(countries_cumulative!AW154&gt;=50,1,0)</f>
        <v>0</v>
      </c>
      <c r="AV155">
        <f>IF(countries_cumulative!AX154&gt;=50,1,0)</f>
        <v>0</v>
      </c>
      <c r="AW155">
        <f>IF(countries_cumulative!AY154&gt;=50,1,0)</f>
        <v>0</v>
      </c>
      <c r="AX155">
        <f>IF(countries_cumulative!AZ154&gt;=50,1,0)</f>
        <v>0</v>
      </c>
      <c r="AY155">
        <f>IF(countries_cumulative!BA154&gt;=50,1,0)</f>
        <v>0</v>
      </c>
      <c r="AZ155">
        <f>IF(countries_cumulative!BB154&gt;=50,1,0)</f>
        <v>0</v>
      </c>
      <c r="BA155">
        <f>IF(countries_cumulative!BC154&gt;=50,1,0)</f>
        <v>0</v>
      </c>
      <c r="BB155">
        <f>IF(countries_cumulative!BD154&gt;=50,1,0)</f>
        <v>0</v>
      </c>
      <c r="BC155">
        <f>IF(countries_cumulative!BE154&gt;=50,1,0)</f>
        <v>1</v>
      </c>
      <c r="BD155">
        <f>IF(countries_cumulative!BF154&gt;=50,1,0)</f>
        <v>1</v>
      </c>
      <c r="BE155">
        <f>IF(countries_cumulative!BG154&gt;=50,1,0)</f>
        <v>1</v>
      </c>
      <c r="BF155">
        <f>IF(countries_cumulative!BH154&gt;=50,1,0)</f>
        <v>1</v>
      </c>
      <c r="BG155">
        <f>IF(countries_cumulative!BI154&gt;=50,1,0)</f>
        <v>1</v>
      </c>
      <c r="BH155">
        <f>IF(countries_cumulative!BJ154&gt;=50,1,0)</f>
        <v>1</v>
      </c>
      <c r="BI155">
        <f>IF(countries_cumulative!BK154&gt;=50,1,0)</f>
        <v>1</v>
      </c>
      <c r="BJ155">
        <f>IF(countries_cumulative!BL154&gt;=50,1,0)</f>
        <v>1</v>
      </c>
      <c r="BK155">
        <f>IF(countries_cumulative!BM154&gt;=50,1,0)</f>
        <v>1</v>
      </c>
      <c r="BL155">
        <f>IF(countries_cumulative!BN154&gt;=50,1,0)</f>
        <v>1</v>
      </c>
      <c r="BM155">
        <f>IF(countries_cumulative!BO154&gt;=50,1,0)</f>
        <v>1</v>
      </c>
      <c r="BN155">
        <f>IF(countries_cumulative!BP154&gt;=50,1,0)</f>
        <v>1</v>
      </c>
      <c r="BO155">
        <f>IF(countries_cumulative!BQ154&gt;=50,1,0)</f>
        <v>1</v>
      </c>
      <c r="BP155">
        <f>IF(countries_cumulative!BR154&gt;=50,1,0)</f>
        <v>1</v>
      </c>
      <c r="BQ155">
        <f>IF(countries_cumulative!BS154&gt;=50,1,0)</f>
        <v>1</v>
      </c>
      <c r="BR155">
        <f>IF(countries_cumulative!BT154&gt;=50,1,0)</f>
        <v>1</v>
      </c>
      <c r="BS155">
        <f>IF(countries_cumulative!BU154&gt;=50,1,0)</f>
        <v>1</v>
      </c>
      <c r="BT155">
        <f>IF(countries_cumulative!BV154&gt;=50,1,0)</f>
        <v>1</v>
      </c>
      <c r="BU155">
        <f>IF(countries_cumulative!BW154&gt;=50,1,0)</f>
        <v>1</v>
      </c>
      <c r="BV155">
        <f>IF(countries_cumulative!BX154&gt;=50,1,0)</f>
        <v>1</v>
      </c>
      <c r="BW155">
        <f>IF(countries_cumulative!BY154&gt;=50,1,0)</f>
        <v>1</v>
      </c>
      <c r="BX155">
        <f>IF(countries_cumulative!BZ154&gt;=50,1,0)</f>
        <v>1</v>
      </c>
      <c r="BY155">
        <f>IF(countries_cumulative!CA154&gt;=50,1,0)</f>
        <v>1</v>
      </c>
      <c r="BZ155">
        <f>IF(countries_cumulative!CB154&gt;=50,1,0)</f>
        <v>1</v>
      </c>
      <c r="CA155">
        <f>IF(countries_cumulative!CC154&gt;=50,1,0)</f>
        <v>1</v>
      </c>
      <c r="CB155">
        <f>IF(countries_cumulative!CD154&gt;=50,1,0)</f>
        <v>1</v>
      </c>
      <c r="CC155">
        <f>IF(countries_cumulative!CE154&gt;=50,1,0)</f>
        <v>1</v>
      </c>
      <c r="CD155">
        <f>IF(countries_cumulative!CF154&gt;=50,1,0)</f>
        <v>1</v>
      </c>
      <c r="CE155">
        <f>IF(countries_cumulative!CG154&gt;=50,1,0)</f>
        <v>1</v>
      </c>
      <c r="CF155">
        <f>IF(countries_cumulative!CH154&gt;=50,1,0)</f>
        <v>1</v>
      </c>
      <c r="CG155">
        <f>IF(countries_cumulative!CI154&gt;=50,1,0)</f>
        <v>1</v>
      </c>
      <c r="CH155">
        <f>IF(countries_cumulative!CJ154&gt;=50,1,0)</f>
        <v>1</v>
      </c>
      <c r="CI155">
        <f>IF(countries_cumulative!CK154&gt;=50,1,0)</f>
        <v>1</v>
      </c>
      <c r="CJ155">
        <f>IF(countries_cumulative!CL154&gt;=50,1,0)</f>
        <v>1</v>
      </c>
      <c r="CK155">
        <f>IF(countries_cumulative!CM154&gt;=50,1,0)</f>
        <v>1</v>
      </c>
      <c r="CL155">
        <f>IF(countries_cumulative!CN154&gt;=50,1,0)</f>
        <v>1</v>
      </c>
      <c r="CM155">
        <f>IF(countries_cumulative!CO154&gt;=50,1,0)</f>
        <v>1</v>
      </c>
      <c r="CN155">
        <f>IF(countries_cumulative!CP154&gt;=50,1,0)</f>
        <v>1</v>
      </c>
      <c r="CP155">
        <f t="shared" si="102"/>
        <v>53</v>
      </c>
      <c r="CQ155" t="str">
        <f t="shared" si="103"/>
        <v>Slovakia</v>
      </c>
      <c r="CR155">
        <f ca="1">OFFSET(countries_cumulative!$D154,0,$CP155+CR$1)</f>
        <v>54</v>
      </c>
      <c r="CS155">
        <f ca="1">OFFSET(countries_cumulative!$D154,0,$CP155+CS$1)</f>
        <v>63</v>
      </c>
      <c r="CT155">
        <f ca="1">OFFSET(countries_cumulative!$D154,0,$CP155+CT$1)</f>
        <v>72</v>
      </c>
      <c r="CU155">
        <f ca="1">OFFSET(countries_cumulative!$D154,0,$CP155+CU$1)</f>
        <v>105</v>
      </c>
      <c r="CV155">
        <f ca="1">OFFSET(countries_cumulative!$D154,0,$CP155+CV$1)</f>
        <v>123</v>
      </c>
      <c r="CW155">
        <f ca="1">OFFSET(countries_cumulative!$D154,0,$CP155+CW$1)</f>
        <v>137</v>
      </c>
      <c r="CX155">
        <f ca="1">OFFSET(countries_cumulative!$D154,0,$CP155+CX$1)</f>
        <v>178</v>
      </c>
      <c r="CY155">
        <f ca="1">OFFSET(countries_cumulative!$D154,0,$CP155+CY$1)</f>
        <v>185</v>
      </c>
      <c r="CZ155">
        <f ca="1">OFFSET(countries_cumulative!$D154,0,$CP155+CZ$1)</f>
        <v>186</v>
      </c>
      <c r="DA155">
        <f ca="1">OFFSET(countries_cumulative!$D154,0,$CP155+DA$1)</f>
        <v>204</v>
      </c>
      <c r="DB155">
        <f ca="1">OFFSET(countries_cumulative!$D154,0,$CP155+DB$1)</f>
        <v>216</v>
      </c>
      <c r="DC155">
        <f ca="1">OFFSET(countries_cumulative!$D154,0,$CP155+DC$1)</f>
        <v>226</v>
      </c>
      <c r="DD155">
        <f ca="1">OFFSET(countries_cumulative!$D154,0,$CP155+DD$1)</f>
        <v>269</v>
      </c>
      <c r="DE155">
        <f ca="1">OFFSET(countries_cumulative!$D154,0,$CP155+DE$1)</f>
        <v>292</v>
      </c>
      <c r="DF155">
        <f ca="1">OFFSET(countries_cumulative!$D154,0,$CP155+DF$1)</f>
        <v>314</v>
      </c>
      <c r="DG155">
        <f ca="1">OFFSET(countries_cumulative!$D154,0,$CP155+DG$1)</f>
        <v>336</v>
      </c>
      <c r="DH155">
        <f ca="1">OFFSET(countries_cumulative!$D154,0,$CP155+DH$1)</f>
        <v>363</v>
      </c>
      <c r="DI155">
        <f ca="1">OFFSET(countries_cumulative!$D154,0,$CP155+DI$1)</f>
        <v>400</v>
      </c>
      <c r="DJ155">
        <f ca="1">OFFSET(countries_cumulative!$D154,0,$CP155+DJ$1)</f>
        <v>426</v>
      </c>
      <c r="DK155">
        <f ca="1">OFFSET(countries_cumulative!$D154,0,$CP155+DK$1)</f>
        <v>450</v>
      </c>
      <c r="DL155">
        <f ca="1">OFFSET(countries_cumulative!$D154,0,$CP155+DL$1)</f>
        <v>471</v>
      </c>
      <c r="DM155">
        <f ca="1">OFFSET(countries_cumulative!$D154,0,$CP155+DM$1)</f>
        <v>485</v>
      </c>
      <c r="DN155">
        <f ca="1">OFFSET(countries_cumulative!$D154,0,$CP155+DN$1)</f>
        <v>534</v>
      </c>
      <c r="DO155">
        <f ca="1">OFFSET(countries_cumulative!$D154,0,$CP155+DO$1)</f>
        <v>581</v>
      </c>
      <c r="DP155">
        <f ca="1">OFFSET(countries_cumulative!$D154,0,$CP155+DP$1)</f>
        <v>682</v>
      </c>
      <c r="DQ155">
        <f ca="1">OFFSET(countries_cumulative!$D154,0,$CP155+DQ$1)</f>
        <v>701</v>
      </c>
      <c r="DR155">
        <f ca="1">OFFSET(countries_cumulative!$D154,0,$CP155+DR$1)</f>
        <v>715</v>
      </c>
      <c r="DS155">
        <f ca="1">OFFSET(countries_cumulative!$D154,0,$CP155+DS$1)</f>
        <v>728</v>
      </c>
      <c r="DT155">
        <f ca="1">OFFSET(countries_cumulative!$D154,0,$CP155+DT$1)</f>
        <v>742</v>
      </c>
      <c r="DU155">
        <f ca="1">OFFSET(countries_cumulative!$D154,0,$CP155+DU$1)</f>
        <v>769</v>
      </c>
      <c r="DV155">
        <f ca="1">OFFSET(countries_cumulative!$D154,0,$CP155+DV$1)</f>
        <v>835</v>
      </c>
      <c r="DW155" s="3" t="s">
        <v>138</v>
      </c>
      <c r="DX155">
        <f t="shared" ca="1" si="104"/>
        <v>0.24859531528133649</v>
      </c>
      <c r="DZ155" t="s">
        <v>138</v>
      </c>
      <c r="EA155">
        <f t="shared" ca="1" si="105"/>
        <v>8</v>
      </c>
      <c r="EB155">
        <f t="shared" ca="1" si="106"/>
        <v>3.2426406871192848</v>
      </c>
      <c r="EC155">
        <f t="shared" ca="1" si="132"/>
        <v>2.7084297692661896</v>
      </c>
      <c r="ED155">
        <f t="shared" ca="1" si="133"/>
        <v>1.882121417102006</v>
      </c>
      <c r="EE155">
        <f t="shared" ca="1" si="134"/>
        <v>1.4200014069659628</v>
      </c>
      <c r="EF155">
        <f t="shared" ca="1" si="107"/>
        <v>1.2330765665867003</v>
      </c>
      <c r="EG155">
        <f t="shared" ca="1" si="108"/>
        <v>1.0066301252074537</v>
      </c>
      <c r="EH155">
        <f t="shared" ca="1" si="109"/>
        <v>0.84107610496421192</v>
      </c>
      <c r="EI155">
        <f t="shared" ca="1" si="110"/>
        <v>0.74496981044401434</v>
      </c>
      <c r="EJ155">
        <f t="shared" ca="1" si="111"/>
        <v>0.66322690407688611</v>
      </c>
      <c r="EK155">
        <f t="shared" ca="1" si="112"/>
        <v>0.59672402090859444</v>
      </c>
      <c r="EL155">
        <f t="shared" ca="1" si="113"/>
        <v>0.56447948153531713</v>
      </c>
      <c r="EM155">
        <f t="shared" ca="1" si="114"/>
        <v>0.52339881025275714</v>
      </c>
      <c r="EN155">
        <f t="shared" ca="1" si="115"/>
        <v>0.48764085303774363</v>
      </c>
      <c r="EO155">
        <f t="shared" ca="1" si="116"/>
        <v>0.45663231540943494</v>
      </c>
      <c r="EP155">
        <f t="shared" ca="1" si="117"/>
        <v>0.43094323225671638</v>
      </c>
      <c r="EQ155">
        <f t="shared" ca="1" si="118"/>
        <v>0.41044909848244138</v>
      </c>
      <c r="ER155">
        <f t="shared" ca="1" si="119"/>
        <v>0.38933808564720129</v>
      </c>
      <c r="ES155">
        <f t="shared" ca="1" si="120"/>
        <v>0.37000073217822527</v>
      </c>
      <c r="ET155">
        <f t="shared" ca="1" si="121"/>
        <v>0.35209374210000988</v>
      </c>
      <c r="EU155">
        <f t="shared" ca="1" si="122"/>
        <v>0.33490788571195584</v>
      </c>
      <c r="EV155">
        <f t="shared" ca="1" si="123"/>
        <v>0.32395919967750841</v>
      </c>
      <c r="EW155">
        <f t="shared" ca="1" si="124"/>
        <v>0.3132263610816477</v>
      </c>
      <c r="EX155">
        <f t="shared" ca="1" si="125"/>
        <v>0.30792141846331833</v>
      </c>
      <c r="EY155">
        <f t="shared" ca="1" si="126"/>
        <v>0.29549628290492347</v>
      </c>
      <c r="EZ155">
        <f t="shared" ca="1" si="127"/>
        <v>0.28371698341517382</v>
      </c>
      <c r="FA155">
        <f t="shared" ca="1" si="128"/>
        <v>0.27281469686100901</v>
      </c>
      <c r="FB155">
        <f t="shared" ca="1" si="129"/>
        <v>0.2628228867564828</v>
      </c>
      <c r="FC155">
        <f t="shared" ca="1" si="130"/>
        <v>0.25436620929331322</v>
      </c>
      <c r="FD155">
        <f t="shared" ca="1" si="131"/>
        <v>0.24859531528133649</v>
      </c>
    </row>
    <row r="156" spans="1:160" x14ac:dyDescent="0.25">
      <c r="A156" s="3" t="s">
        <v>139</v>
      </c>
      <c r="B156">
        <f>IF(countries_cumulative!D155&gt;=50,1,0)</f>
        <v>0</v>
      </c>
      <c r="C156">
        <f>IF(countries_cumulative!E155&gt;=50,1,0)</f>
        <v>0</v>
      </c>
      <c r="D156">
        <f>IF(countries_cumulative!F155&gt;=50,1,0)</f>
        <v>0</v>
      </c>
      <c r="E156">
        <f>IF(countries_cumulative!G155&gt;=50,1,0)</f>
        <v>0</v>
      </c>
      <c r="F156">
        <f>IF(countries_cumulative!H155&gt;=50,1,0)</f>
        <v>0</v>
      </c>
      <c r="G156">
        <f>IF(countries_cumulative!I155&gt;=50,1,0)</f>
        <v>0</v>
      </c>
      <c r="H156">
        <f>IF(countries_cumulative!J155&gt;=50,1,0)</f>
        <v>0</v>
      </c>
      <c r="I156">
        <f>IF(countries_cumulative!K155&gt;=50,1,0)</f>
        <v>0</v>
      </c>
      <c r="J156">
        <f>IF(countries_cumulative!L155&gt;=50,1,0)</f>
        <v>0</v>
      </c>
      <c r="K156">
        <f>IF(countries_cumulative!M155&gt;=50,1,0)</f>
        <v>0</v>
      </c>
      <c r="L156">
        <f>IF(countries_cumulative!N155&gt;=50,1,0)</f>
        <v>0</v>
      </c>
      <c r="M156">
        <f>IF(countries_cumulative!O155&gt;=50,1,0)</f>
        <v>0</v>
      </c>
      <c r="N156">
        <f>IF(countries_cumulative!P155&gt;=50,1,0)</f>
        <v>0</v>
      </c>
      <c r="O156">
        <f>IF(countries_cumulative!Q155&gt;=50,1,0)</f>
        <v>0</v>
      </c>
      <c r="P156">
        <f>IF(countries_cumulative!R155&gt;=50,1,0)</f>
        <v>0</v>
      </c>
      <c r="Q156">
        <f>IF(countries_cumulative!S155&gt;=50,1,0)</f>
        <v>0</v>
      </c>
      <c r="R156">
        <f>IF(countries_cumulative!T155&gt;=50,1,0)</f>
        <v>0</v>
      </c>
      <c r="S156">
        <f>IF(countries_cumulative!U155&gt;=50,1,0)</f>
        <v>0</v>
      </c>
      <c r="T156">
        <f>IF(countries_cumulative!V155&gt;=50,1,0)</f>
        <v>0</v>
      </c>
      <c r="U156">
        <f>IF(countries_cumulative!W155&gt;=50,1,0)</f>
        <v>0</v>
      </c>
      <c r="V156">
        <f>IF(countries_cumulative!X155&gt;=50,1,0)</f>
        <v>0</v>
      </c>
      <c r="W156">
        <f>IF(countries_cumulative!Y155&gt;=50,1,0)</f>
        <v>0</v>
      </c>
      <c r="X156">
        <f>IF(countries_cumulative!Z155&gt;=50,1,0)</f>
        <v>0</v>
      </c>
      <c r="Y156">
        <f>IF(countries_cumulative!AA155&gt;=50,1,0)</f>
        <v>0</v>
      </c>
      <c r="Z156">
        <f>IF(countries_cumulative!AB155&gt;=50,1,0)</f>
        <v>0</v>
      </c>
      <c r="AA156">
        <f>IF(countries_cumulative!AC155&gt;=50,1,0)</f>
        <v>0</v>
      </c>
      <c r="AB156">
        <f>IF(countries_cumulative!AD155&gt;=50,1,0)</f>
        <v>0</v>
      </c>
      <c r="AC156">
        <f>IF(countries_cumulative!AE155&gt;=50,1,0)</f>
        <v>0</v>
      </c>
      <c r="AD156">
        <f>IF(countries_cumulative!AF155&gt;=50,1,0)</f>
        <v>0</v>
      </c>
      <c r="AE156">
        <f>IF(countries_cumulative!AG155&gt;=50,1,0)</f>
        <v>0</v>
      </c>
      <c r="AF156">
        <f>IF(countries_cumulative!AH155&gt;=50,1,0)</f>
        <v>0</v>
      </c>
      <c r="AG156">
        <f>IF(countries_cumulative!AI155&gt;=50,1,0)</f>
        <v>0</v>
      </c>
      <c r="AH156">
        <f>IF(countries_cumulative!AJ155&gt;=50,1,0)</f>
        <v>0</v>
      </c>
      <c r="AI156">
        <f>IF(countries_cumulative!AK155&gt;=50,1,0)</f>
        <v>0</v>
      </c>
      <c r="AJ156">
        <f>IF(countries_cumulative!AL155&gt;=50,1,0)</f>
        <v>0</v>
      </c>
      <c r="AK156">
        <f>IF(countries_cumulative!AM155&gt;=50,1,0)</f>
        <v>0</v>
      </c>
      <c r="AL156">
        <f>IF(countries_cumulative!AN155&gt;=50,1,0)</f>
        <v>0</v>
      </c>
      <c r="AM156">
        <f>IF(countries_cumulative!AO155&gt;=50,1,0)</f>
        <v>0</v>
      </c>
      <c r="AN156">
        <f>IF(countries_cumulative!AP155&gt;=50,1,0)</f>
        <v>0</v>
      </c>
      <c r="AO156">
        <f>IF(countries_cumulative!AQ155&gt;=50,1,0)</f>
        <v>0</v>
      </c>
      <c r="AP156">
        <f>IF(countries_cumulative!AR155&gt;=50,1,0)</f>
        <v>0</v>
      </c>
      <c r="AQ156">
        <f>IF(countries_cumulative!AS155&gt;=50,1,0)</f>
        <v>0</v>
      </c>
      <c r="AR156">
        <f>IF(countries_cumulative!AT155&gt;=50,1,0)</f>
        <v>0</v>
      </c>
      <c r="AS156">
        <f>IF(countries_cumulative!AU155&gt;=50,1,0)</f>
        <v>0</v>
      </c>
      <c r="AT156">
        <f>IF(countries_cumulative!AV155&gt;=50,1,0)</f>
        <v>0</v>
      </c>
      <c r="AU156">
        <f>IF(countries_cumulative!AW155&gt;=50,1,0)</f>
        <v>0</v>
      </c>
      <c r="AV156">
        <f>IF(countries_cumulative!AX155&gt;=50,1,0)</f>
        <v>0</v>
      </c>
      <c r="AW156">
        <f>IF(countries_cumulative!AY155&gt;=50,1,0)</f>
        <v>0</v>
      </c>
      <c r="AX156">
        <f>IF(countries_cumulative!AZ155&gt;=50,1,0)</f>
        <v>0</v>
      </c>
      <c r="AY156">
        <f>IF(countries_cumulative!BA155&gt;=50,1,0)</f>
        <v>1</v>
      </c>
      <c r="AZ156">
        <f>IF(countries_cumulative!BB155&gt;=50,1,0)</f>
        <v>1</v>
      </c>
      <c r="BA156">
        <f>IF(countries_cumulative!BC155&gt;=50,1,0)</f>
        <v>1</v>
      </c>
      <c r="BB156">
        <f>IF(countries_cumulative!BD155&gt;=50,1,0)</f>
        <v>1</v>
      </c>
      <c r="BC156">
        <f>IF(countries_cumulative!BE155&gt;=50,1,0)</f>
        <v>1</v>
      </c>
      <c r="BD156">
        <f>IF(countries_cumulative!BF155&gt;=50,1,0)</f>
        <v>1</v>
      </c>
      <c r="BE156">
        <f>IF(countries_cumulative!BG155&gt;=50,1,0)</f>
        <v>1</v>
      </c>
      <c r="BF156">
        <f>IF(countries_cumulative!BH155&gt;=50,1,0)</f>
        <v>1</v>
      </c>
      <c r="BG156">
        <f>IF(countries_cumulative!BI155&gt;=50,1,0)</f>
        <v>1</v>
      </c>
      <c r="BH156">
        <f>IF(countries_cumulative!BJ155&gt;=50,1,0)</f>
        <v>1</v>
      </c>
      <c r="BI156">
        <f>IF(countries_cumulative!BK155&gt;=50,1,0)</f>
        <v>1</v>
      </c>
      <c r="BJ156">
        <f>IF(countries_cumulative!BL155&gt;=50,1,0)</f>
        <v>1</v>
      </c>
      <c r="BK156">
        <f>IF(countries_cumulative!BM155&gt;=50,1,0)</f>
        <v>1</v>
      </c>
      <c r="BL156">
        <f>IF(countries_cumulative!BN155&gt;=50,1,0)</f>
        <v>1</v>
      </c>
      <c r="BM156">
        <f>IF(countries_cumulative!BO155&gt;=50,1,0)</f>
        <v>1</v>
      </c>
      <c r="BN156">
        <f>IF(countries_cumulative!BP155&gt;=50,1,0)</f>
        <v>1</v>
      </c>
      <c r="BO156">
        <f>IF(countries_cumulative!BQ155&gt;=50,1,0)</f>
        <v>1</v>
      </c>
      <c r="BP156">
        <f>IF(countries_cumulative!BR155&gt;=50,1,0)</f>
        <v>1</v>
      </c>
      <c r="BQ156">
        <f>IF(countries_cumulative!BS155&gt;=50,1,0)</f>
        <v>1</v>
      </c>
      <c r="BR156">
        <f>IF(countries_cumulative!BT155&gt;=50,1,0)</f>
        <v>1</v>
      </c>
      <c r="BS156">
        <f>IF(countries_cumulative!BU155&gt;=50,1,0)</f>
        <v>1</v>
      </c>
      <c r="BT156">
        <f>IF(countries_cumulative!BV155&gt;=50,1,0)</f>
        <v>1</v>
      </c>
      <c r="BU156">
        <f>IF(countries_cumulative!BW155&gt;=50,1,0)</f>
        <v>1</v>
      </c>
      <c r="BV156">
        <f>IF(countries_cumulative!BX155&gt;=50,1,0)</f>
        <v>1</v>
      </c>
      <c r="BW156">
        <f>IF(countries_cumulative!BY155&gt;=50,1,0)</f>
        <v>1</v>
      </c>
      <c r="BX156">
        <f>IF(countries_cumulative!BZ155&gt;=50,1,0)</f>
        <v>1</v>
      </c>
      <c r="BY156">
        <f>IF(countries_cumulative!CA155&gt;=50,1,0)</f>
        <v>1</v>
      </c>
      <c r="BZ156">
        <f>IF(countries_cumulative!CB155&gt;=50,1,0)</f>
        <v>1</v>
      </c>
      <c r="CA156">
        <f>IF(countries_cumulative!CC155&gt;=50,1,0)</f>
        <v>1</v>
      </c>
      <c r="CB156">
        <f>IF(countries_cumulative!CD155&gt;=50,1,0)</f>
        <v>1</v>
      </c>
      <c r="CC156">
        <f>IF(countries_cumulative!CE155&gt;=50,1,0)</f>
        <v>1</v>
      </c>
      <c r="CD156">
        <f>IF(countries_cumulative!CF155&gt;=50,1,0)</f>
        <v>1</v>
      </c>
      <c r="CE156">
        <f>IF(countries_cumulative!CG155&gt;=50,1,0)</f>
        <v>1</v>
      </c>
      <c r="CF156">
        <f>IF(countries_cumulative!CH155&gt;=50,1,0)</f>
        <v>1</v>
      </c>
      <c r="CG156">
        <f>IF(countries_cumulative!CI155&gt;=50,1,0)</f>
        <v>1</v>
      </c>
      <c r="CH156">
        <f>IF(countries_cumulative!CJ155&gt;=50,1,0)</f>
        <v>1</v>
      </c>
      <c r="CI156">
        <f>IF(countries_cumulative!CK155&gt;=50,1,0)</f>
        <v>1</v>
      </c>
      <c r="CJ156">
        <f>IF(countries_cumulative!CL155&gt;=50,1,0)</f>
        <v>1</v>
      </c>
      <c r="CK156">
        <f>IF(countries_cumulative!CM155&gt;=50,1,0)</f>
        <v>1</v>
      </c>
      <c r="CL156">
        <f>IF(countries_cumulative!CN155&gt;=50,1,0)</f>
        <v>1</v>
      </c>
      <c r="CM156">
        <f>IF(countries_cumulative!CO155&gt;=50,1,0)</f>
        <v>1</v>
      </c>
      <c r="CN156">
        <f>IF(countries_cumulative!CP155&gt;=50,1,0)</f>
        <v>1</v>
      </c>
      <c r="CP156">
        <f t="shared" si="102"/>
        <v>49</v>
      </c>
      <c r="CQ156" t="str">
        <f t="shared" si="103"/>
        <v>Slovenia</v>
      </c>
      <c r="CR156">
        <f ca="1">OFFSET(countries_cumulative!$D155,0,$CP156+CR$1)</f>
        <v>57</v>
      </c>
      <c r="CS156">
        <f ca="1">OFFSET(countries_cumulative!$D155,0,$CP156+CS$1)</f>
        <v>89</v>
      </c>
      <c r="CT156">
        <f ca="1">OFFSET(countries_cumulative!$D155,0,$CP156+CT$1)</f>
        <v>141</v>
      </c>
      <c r="CU156">
        <f ca="1">OFFSET(countries_cumulative!$D155,0,$CP156+CU$1)</f>
        <v>181</v>
      </c>
      <c r="CV156">
        <f ca="1">OFFSET(countries_cumulative!$D155,0,$CP156+CV$1)</f>
        <v>219</v>
      </c>
      <c r="CW156">
        <f ca="1">OFFSET(countries_cumulative!$D155,0,$CP156+CW$1)</f>
        <v>253</v>
      </c>
      <c r="CX156">
        <f ca="1">OFFSET(countries_cumulative!$D155,0,$CP156+CX$1)</f>
        <v>275</v>
      </c>
      <c r="CY156">
        <f ca="1">OFFSET(countries_cumulative!$D155,0,$CP156+CY$1)</f>
        <v>275</v>
      </c>
      <c r="CZ156">
        <f ca="1">OFFSET(countries_cumulative!$D155,0,$CP156+CZ$1)</f>
        <v>286</v>
      </c>
      <c r="DA156">
        <f ca="1">OFFSET(countries_cumulative!$D155,0,$CP156+DA$1)</f>
        <v>341</v>
      </c>
      <c r="DB156">
        <f ca="1">OFFSET(countries_cumulative!$D155,0,$CP156+DB$1)</f>
        <v>383</v>
      </c>
      <c r="DC156">
        <f ca="1">OFFSET(countries_cumulative!$D155,0,$CP156+DC$1)</f>
        <v>414</v>
      </c>
      <c r="DD156">
        <f ca="1">OFFSET(countries_cumulative!$D155,0,$CP156+DD$1)</f>
        <v>442</v>
      </c>
      <c r="DE156">
        <f ca="1">OFFSET(countries_cumulative!$D155,0,$CP156+DE$1)</f>
        <v>480</v>
      </c>
      <c r="DF156">
        <f ca="1">OFFSET(countries_cumulative!$D155,0,$CP156+DF$1)</f>
        <v>528</v>
      </c>
      <c r="DG156">
        <f ca="1">OFFSET(countries_cumulative!$D155,0,$CP156+DG$1)</f>
        <v>562</v>
      </c>
      <c r="DH156">
        <f ca="1">OFFSET(countries_cumulative!$D155,0,$CP156+DH$1)</f>
        <v>632</v>
      </c>
      <c r="DI156">
        <f ca="1">OFFSET(countries_cumulative!$D155,0,$CP156+DI$1)</f>
        <v>684</v>
      </c>
      <c r="DJ156">
        <f ca="1">OFFSET(countries_cumulative!$D155,0,$CP156+DJ$1)</f>
        <v>730</v>
      </c>
      <c r="DK156">
        <f ca="1">OFFSET(countries_cumulative!$D155,0,$CP156+DK$1)</f>
        <v>756</v>
      </c>
      <c r="DL156">
        <f ca="1">OFFSET(countries_cumulative!$D155,0,$CP156+DL$1)</f>
        <v>802</v>
      </c>
      <c r="DM156">
        <f ca="1">OFFSET(countries_cumulative!$D155,0,$CP156+DM$1)</f>
        <v>841</v>
      </c>
      <c r="DN156">
        <f ca="1">OFFSET(countries_cumulative!$D155,0,$CP156+DN$1)</f>
        <v>897</v>
      </c>
      <c r="DO156">
        <f ca="1">OFFSET(countries_cumulative!$D155,0,$CP156+DO$1)</f>
        <v>934</v>
      </c>
      <c r="DP156">
        <f ca="1">OFFSET(countries_cumulative!$D155,0,$CP156+DP$1)</f>
        <v>977</v>
      </c>
      <c r="DQ156">
        <f ca="1">OFFSET(countries_cumulative!$D155,0,$CP156+DQ$1)</f>
        <v>997</v>
      </c>
      <c r="DR156">
        <f ca="1">OFFSET(countries_cumulative!$D155,0,$CP156+DR$1)</f>
        <v>1021</v>
      </c>
      <c r="DS156">
        <f ca="1">OFFSET(countries_cumulative!$D155,0,$CP156+DS$1)</f>
        <v>1059</v>
      </c>
      <c r="DT156">
        <f ca="1">OFFSET(countries_cumulative!$D155,0,$CP156+DT$1)</f>
        <v>1091</v>
      </c>
      <c r="DU156">
        <f ca="1">OFFSET(countries_cumulative!$D155,0,$CP156+DU$1)</f>
        <v>1124</v>
      </c>
      <c r="DV156">
        <f ca="1">OFFSET(countries_cumulative!$D155,0,$CP156+DV$1)</f>
        <v>1160</v>
      </c>
      <c r="DW156" s="3" t="s">
        <v>139</v>
      </c>
      <c r="DX156">
        <f t="shared" ca="1" si="104"/>
        <v>0.26304604637569895</v>
      </c>
      <c r="DZ156" t="s">
        <v>139</v>
      </c>
      <c r="EA156">
        <f t="shared" ca="1" si="105"/>
        <v>31</v>
      </c>
      <c r="EB156">
        <f t="shared" ca="1" si="106"/>
        <v>8.1651513899116797</v>
      </c>
      <c r="EC156">
        <f t="shared" ca="1" si="132"/>
        <v>3.9866309522386461</v>
      </c>
      <c r="ED156">
        <f t="shared" ca="1" si="133"/>
        <v>2.5676213450081629</v>
      </c>
      <c r="EE156">
        <f t="shared" ca="1" si="134"/>
        <v>1.873764756028137</v>
      </c>
      <c r="EF156">
        <f t="shared" ca="1" si="107"/>
        <v>1.4532553179003713</v>
      </c>
      <c r="EG156">
        <f t="shared" ca="1" si="108"/>
        <v>1.1580684389530873</v>
      </c>
      <c r="EH156">
        <f t="shared" ca="1" si="109"/>
        <v>0.97232934018648076</v>
      </c>
      <c r="EI156">
        <f t="shared" ca="1" si="110"/>
        <v>0.87322923322412005</v>
      </c>
      <c r="EJ156">
        <f t="shared" ca="1" si="111"/>
        <v>0.78369978516146399</v>
      </c>
      <c r="EK156">
        <f t="shared" ca="1" si="112"/>
        <v>0.70632104388388206</v>
      </c>
      <c r="EL156">
        <f t="shared" ca="1" si="113"/>
        <v>0.64230971066821962</v>
      </c>
      <c r="EM156">
        <f t="shared" ca="1" si="114"/>
        <v>0.59230471867818713</v>
      </c>
      <c r="EN156">
        <f t="shared" ca="1" si="115"/>
        <v>0.55213704647116657</v>
      </c>
      <c r="EO156">
        <f t="shared" ca="1" si="116"/>
        <v>0.51432616122919494</v>
      </c>
      <c r="EP156">
        <f t="shared" ca="1" si="117"/>
        <v>0.48757626475937421</v>
      </c>
      <c r="EQ156">
        <f t="shared" ca="1" si="118"/>
        <v>0.46064659106215222</v>
      </c>
      <c r="ER156">
        <f t="shared" ca="1" si="119"/>
        <v>0.43585950690801534</v>
      </c>
      <c r="ES156">
        <f t="shared" ca="1" si="120"/>
        <v>0.41159244414691321</v>
      </c>
      <c r="ET156">
        <f t="shared" ca="1" si="121"/>
        <v>0.39189929106063603</v>
      </c>
      <c r="EU156">
        <f t="shared" ca="1" si="122"/>
        <v>0.37348706710204604</v>
      </c>
      <c r="EV156">
        <f t="shared" ca="1" si="123"/>
        <v>0.35806884313733134</v>
      </c>
      <c r="EW156">
        <f t="shared" ca="1" si="124"/>
        <v>0.34263048579263677</v>
      </c>
      <c r="EX156">
        <f t="shared" ca="1" si="125"/>
        <v>0.32889650574594653</v>
      </c>
      <c r="EY156">
        <f t="shared" ca="1" si="126"/>
        <v>0.31499806613721892</v>
      </c>
      <c r="EZ156">
        <f t="shared" ca="1" si="127"/>
        <v>0.30248338991607504</v>
      </c>
      <c r="FA156">
        <f t="shared" ca="1" si="128"/>
        <v>0.29164524335382414</v>
      </c>
      <c r="FB156">
        <f t="shared" ca="1" si="129"/>
        <v>0.2813313375095019</v>
      </c>
      <c r="FC156">
        <f t="shared" ca="1" si="130"/>
        <v>0.27180188031900143</v>
      </c>
      <c r="FD156">
        <f t="shared" ca="1" si="131"/>
        <v>0.26304604637569895</v>
      </c>
    </row>
    <row r="157" spans="1:160" hidden="1" x14ac:dyDescent="0.25">
      <c r="A157" s="3" t="s">
        <v>140</v>
      </c>
      <c r="B157">
        <f>IF(countries_cumulative!D156&gt;=50,1,0)</f>
        <v>0</v>
      </c>
      <c r="C157">
        <f>IF(countries_cumulative!E156&gt;=50,1,0)</f>
        <v>0</v>
      </c>
      <c r="D157">
        <f>IF(countries_cumulative!F156&gt;=50,1,0)</f>
        <v>0</v>
      </c>
      <c r="E157">
        <f>IF(countries_cumulative!G156&gt;=50,1,0)</f>
        <v>0</v>
      </c>
      <c r="F157">
        <f>IF(countries_cumulative!H156&gt;=50,1,0)</f>
        <v>0</v>
      </c>
      <c r="G157">
        <f>IF(countries_cumulative!I156&gt;=50,1,0)</f>
        <v>0</v>
      </c>
      <c r="H157">
        <f>IF(countries_cumulative!J156&gt;=50,1,0)</f>
        <v>0</v>
      </c>
      <c r="I157">
        <f>IF(countries_cumulative!K156&gt;=50,1,0)</f>
        <v>0</v>
      </c>
      <c r="J157">
        <f>IF(countries_cumulative!L156&gt;=50,1,0)</f>
        <v>0</v>
      </c>
      <c r="K157">
        <f>IF(countries_cumulative!M156&gt;=50,1,0)</f>
        <v>0</v>
      </c>
      <c r="L157">
        <f>IF(countries_cumulative!N156&gt;=50,1,0)</f>
        <v>0</v>
      </c>
      <c r="M157">
        <f>IF(countries_cumulative!O156&gt;=50,1,0)</f>
        <v>0</v>
      </c>
      <c r="N157">
        <f>IF(countries_cumulative!P156&gt;=50,1,0)</f>
        <v>0</v>
      </c>
      <c r="O157">
        <f>IF(countries_cumulative!Q156&gt;=50,1,0)</f>
        <v>0</v>
      </c>
      <c r="P157">
        <f>IF(countries_cumulative!R156&gt;=50,1,0)</f>
        <v>0</v>
      </c>
      <c r="Q157">
        <f>IF(countries_cumulative!S156&gt;=50,1,0)</f>
        <v>0</v>
      </c>
      <c r="R157">
        <f>IF(countries_cumulative!T156&gt;=50,1,0)</f>
        <v>0</v>
      </c>
      <c r="S157">
        <f>IF(countries_cumulative!U156&gt;=50,1,0)</f>
        <v>0</v>
      </c>
      <c r="T157">
        <f>IF(countries_cumulative!V156&gt;=50,1,0)</f>
        <v>0</v>
      </c>
      <c r="U157">
        <f>IF(countries_cumulative!W156&gt;=50,1,0)</f>
        <v>0</v>
      </c>
      <c r="V157">
        <f>IF(countries_cumulative!X156&gt;=50,1,0)</f>
        <v>0</v>
      </c>
      <c r="W157">
        <f>IF(countries_cumulative!Y156&gt;=50,1,0)</f>
        <v>0</v>
      </c>
      <c r="X157">
        <f>IF(countries_cumulative!Z156&gt;=50,1,0)</f>
        <v>0</v>
      </c>
      <c r="Y157">
        <f>IF(countries_cumulative!AA156&gt;=50,1,0)</f>
        <v>0</v>
      </c>
      <c r="Z157">
        <f>IF(countries_cumulative!AB156&gt;=50,1,0)</f>
        <v>0</v>
      </c>
      <c r="AA157">
        <f>IF(countries_cumulative!AC156&gt;=50,1,0)</f>
        <v>0</v>
      </c>
      <c r="AB157">
        <f>IF(countries_cumulative!AD156&gt;=50,1,0)</f>
        <v>0</v>
      </c>
      <c r="AC157">
        <f>IF(countries_cumulative!AE156&gt;=50,1,0)</f>
        <v>0</v>
      </c>
      <c r="AD157">
        <f>IF(countries_cumulative!AF156&gt;=50,1,0)</f>
        <v>0</v>
      </c>
      <c r="AE157">
        <f>IF(countries_cumulative!AG156&gt;=50,1,0)</f>
        <v>0</v>
      </c>
      <c r="AF157">
        <f>IF(countries_cumulative!AH156&gt;=50,1,0)</f>
        <v>0</v>
      </c>
      <c r="AG157">
        <f>IF(countries_cumulative!AI156&gt;=50,1,0)</f>
        <v>0</v>
      </c>
      <c r="AH157">
        <f>IF(countries_cumulative!AJ156&gt;=50,1,0)</f>
        <v>0</v>
      </c>
      <c r="AI157">
        <f>IF(countries_cumulative!AK156&gt;=50,1,0)</f>
        <v>0</v>
      </c>
      <c r="AJ157">
        <f>IF(countries_cumulative!AL156&gt;=50,1,0)</f>
        <v>0</v>
      </c>
      <c r="AK157">
        <f>IF(countries_cumulative!AM156&gt;=50,1,0)</f>
        <v>0</v>
      </c>
      <c r="AL157">
        <f>IF(countries_cumulative!AN156&gt;=50,1,0)</f>
        <v>0</v>
      </c>
      <c r="AM157">
        <f>IF(countries_cumulative!AO156&gt;=50,1,0)</f>
        <v>0</v>
      </c>
      <c r="AN157">
        <f>IF(countries_cumulative!AP156&gt;=50,1,0)</f>
        <v>0</v>
      </c>
      <c r="AO157">
        <f>IF(countries_cumulative!AQ156&gt;=50,1,0)</f>
        <v>0</v>
      </c>
      <c r="AP157">
        <f>IF(countries_cumulative!AR156&gt;=50,1,0)</f>
        <v>0</v>
      </c>
      <c r="AQ157">
        <f>IF(countries_cumulative!AS156&gt;=50,1,0)</f>
        <v>0</v>
      </c>
      <c r="AR157">
        <f>IF(countries_cumulative!AT156&gt;=50,1,0)</f>
        <v>0</v>
      </c>
      <c r="AS157">
        <f>IF(countries_cumulative!AU156&gt;=50,1,0)</f>
        <v>0</v>
      </c>
      <c r="AT157">
        <f>IF(countries_cumulative!AV156&gt;=50,1,0)</f>
        <v>0</v>
      </c>
      <c r="AU157">
        <f>IF(countries_cumulative!AW156&gt;=50,1,0)</f>
        <v>0</v>
      </c>
      <c r="AV157">
        <f>IF(countries_cumulative!AX156&gt;=50,1,0)</f>
        <v>0</v>
      </c>
      <c r="AW157">
        <f>IF(countries_cumulative!AY156&gt;=50,1,0)</f>
        <v>0</v>
      </c>
      <c r="AX157">
        <f>IF(countries_cumulative!AZ156&gt;=50,1,0)</f>
        <v>0</v>
      </c>
      <c r="AY157">
        <f>IF(countries_cumulative!BA156&gt;=50,1,0)</f>
        <v>0</v>
      </c>
      <c r="AZ157">
        <f>IF(countries_cumulative!BB156&gt;=50,1,0)</f>
        <v>0</v>
      </c>
      <c r="BA157">
        <f>IF(countries_cumulative!BC156&gt;=50,1,0)</f>
        <v>0</v>
      </c>
      <c r="BB157">
        <f>IF(countries_cumulative!BD156&gt;=50,1,0)</f>
        <v>0</v>
      </c>
      <c r="BC157">
        <f>IF(countries_cumulative!BE156&gt;=50,1,0)</f>
        <v>0</v>
      </c>
      <c r="BD157">
        <f>IF(countries_cumulative!BF156&gt;=50,1,0)</f>
        <v>0</v>
      </c>
      <c r="BE157">
        <f>IF(countries_cumulative!BG156&gt;=50,1,0)</f>
        <v>0</v>
      </c>
      <c r="BF157">
        <f>IF(countries_cumulative!BH156&gt;=50,1,0)</f>
        <v>0</v>
      </c>
      <c r="BG157">
        <f>IF(countries_cumulative!BI156&gt;=50,1,0)</f>
        <v>0</v>
      </c>
      <c r="BH157">
        <f>IF(countries_cumulative!BJ156&gt;=50,1,0)</f>
        <v>0</v>
      </c>
      <c r="BI157">
        <f>IF(countries_cumulative!BK156&gt;=50,1,0)</f>
        <v>0</v>
      </c>
      <c r="BJ157">
        <f>IF(countries_cumulative!BL156&gt;=50,1,0)</f>
        <v>0</v>
      </c>
      <c r="BK157">
        <f>IF(countries_cumulative!BM156&gt;=50,1,0)</f>
        <v>0</v>
      </c>
      <c r="BL157">
        <f>IF(countries_cumulative!BN156&gt;=50,1,0)</f>
        <v>0</v>
      </c>
      <c r="BM157">
        <f>IF(countries_cumulative!BO156&gt;=50,1,0)</f>
        <v>0</v>
      </c>
      <c r="BN157">
        <f>IF(countries_cumulative!BP156&gt;=50,1,0)</f>
        <v>0</v>
      </c>
      <c r="BO157">
        <f>IF(countries_cumulative!BQ156&gt;=50,1,0)</f>
        <v>0</v>
      </c>
      <c r="BP157">
        <f>IF(countries_cumulative!BR156&gt;=50,1,0)</f>
        <v>0</v>
      </c>
      <c r="BQ157">
        <f>IF(countries_cumulative!BS156&gt;=50,1,0)</f>
        <v>0</v>
      </c>
      <c r="BR157">
        <f>IF(countries_cumulative!BT156&gt;=50,1,0)</f>
        <v>0</v>
      </c>
      <c r="BS157">
        <f>IF(countries_cumulative!BU156&gt;=50,1,0)</f>
        <v>0</v>
      </c>
      <c r="BT157">
        <f>IF(countries_cumulative!BV156&gt;=50,1,0)</f>
        <v>0</v>
      </c>
      <c r="BU157">
        <f>IF(countries_cumulative!BW156&gt;=50,1,0)</f>
        <v>0</v>
      </c>
      <c r="BV157">
        <f>IF(countries_cumulative!BX156&gt;=50,1,0)</f>
        <v>0</v>
      </c>
      <c r="BW157">
        <f>IF(countries_cumulative!BY156&gt;=50,1,0)</f>
        <v>0</v>
      </c>
      <c r="BX157">
        <f>IF(countries_cumulative!BZ156&gt;=50,1,0)</f>
        <v>0</v>
      </c>
      <c r="BY157">
        <f>IF(countries_cumulative!CA156&gt;=50,1,0)</f>
        <v>0</v>
      </c>
      <c r="BZ157">
        <f>IF(countries_cumulative!CB156&gt;=50,1,0)</f>
        <v>0</v>
      </c>
      <c r="CA157">
        <f>IF(countries_cumulative!CC156&gt;=50,1,0)</f>
        <v>0</v>
      </c>
      <c r="CB157">
        <f>IF(countries_cumulative!CD156&gt;=50,1,0)</f>
        <v>0</v>
      </c>
      <c r="CC157">
        <f>IF(countries_cumulative!CE156&gt;=50,1,0)</f>
        <v>0</v>
      </c>
      <c r="CD157">
        <f>IF(countries_cumulative!CF156&gt;=50,1,0)</f>
        <v>0</v>
      </c>
      <c r="CE157">
        <f>IF(countries_cumulative!CG156&gt;=50,1,0)</f>
        <v>0</v>
      </c>
      <c r="CF157">
        <f>IF(countries_cumulative!CH156&gt;=50,1,0)</f>
        <v>1</v>
      </c>
      <c r="CG157">
        <f>IF(countries_cumulative!CI156&gt;=50,1,0)</f>
        <v>1</v>
      </c>
      <c r="CH157">
        <f>IF(countries_cumulative!CJ156&gt;=50,1,0)</f>
        <v>1</v>
      </c>
      <c r="CI157">
        <f>IF(countries_cumulative!CK156&gt;=50,1,0)</f>
        <v>1</v>
      </c>
      <c r="CJ157">
        <f>IF(countries_cumulative!CL156&gt;=50,1,0)</f>
        <v>1</v>
      </c>
      <c r="CK157">
        <f>IF(countries_cumulative!CM156&gt;=50,1,0)</f>
        <v>1</v>
      </c>
      <c r="CL157">
        <f>IF(countries_cumulative!CN156&gt;=50,1,0)</f>
        <v>1</v>
      </c>
      <c r="CM157">
        <f>IF(countries_cumulative!CO156&gt;=50,1,0)</f>
        <v>1</v>
      </c>
      <c r="CN157">
        <f>IF(countries_cumulative!CP156&gt;=50,1,0)</f>
        <v>1</v>
      </c>
      <c r="CP157">
        <f t="shared" si="102"/>
        <v>82</v>
      </c>
      <c r="CQ157" t="str">
        <f t="shared" si="103"/>
        <v>Somalia</v>
      </c>
      <c r="CR157">
        <f ca="1">OFFSET(countries_cumulative!$D156,0,$CP157+CR$1)</f>
        <v>60</v>
      </c>
      <c r="CS157">
        <f ca="1">OFFSET(countries_cumulative!$D156,0,$CP157+CS$1)</f>
        <v>60</v>
      </c>
      <c r="CT157">
        <f ca="1">OFFSET(countries_cumulative!$D156,0,$CP157+CT$1)</f>
        <v>80</v>
      </c>
      <c r="CU157">
        <f ca="1">OFFSET(countries_cumulative!$D156,0,$CP157+CU$1)</f>
        <v>80</v>
      </c>
      <c r="CV157">
        <f ca="1">OFFSET(countries_cumulative!$D156,0,$CP157+CV$1)</f>
        <v>116</v>
      </c>
      <c r="CW157">
        <f ca="1">OFFSET(countries_cumulative!$D156,0,$CP157+CW$1)</f>
        <v>135</v>
      </c>
      <c r="CX157">
        <f ca="1">OFFSET(countries_cumulative!$D156,0,$CP157+CX$1)</f>
        <v>164</v>
      </c>
      <c r="CY157">
        <f ca="1">OFFSET(countries_cumulative!$D156,0,$CP157+CY$1)</f>
        <v>237</v>
      </c>
      <c r="CZ157">
        <f ca="1">OFFSET(countries_cumulative!$D156,0,$CP157+CZ$1)</f>
        <v>286</v>
      </c>
      <c r="DA157">
        <f ca="1">OFFSET(countries_cumulative!$D156,0,$CP157+DA$1)</f>
        <v>0</v>
      </c>
      <c r="DB157">
        <f ca="1">OFFSET(countries_cumulative!$D156,0,$CP157+DB$1)</f>
        <v>0</v>
      </c>
      <c r="DC157">
        <f ca="1">OFFSET(countries_cumulative!$D156,0,$CP157+DC$1)</f>
        <v>0</v>
      </c>
      <c r="DD157">
        <f ca="1">OFFSET(countries_cumulative!$D156,0,$CP157+DD$1)</f>
        <v>0</v>
      </c>
      <c r="DE157">
        <f ca="1">OFFSET(countries_cumulative!$D156,0,$CP157+DE$1)</f>
        <v>0</v>
      </c>
      <c r="DF157">
        <f ca="1">OFFSET(countries_cumulative!$D156,0,$CP157+DF$1)</f>
        <v>0</v>
      </c>
      <c r="DG157">
        <f ca="1">OFFSET(countries_cumulative!$D156,0,$CP157+DG$1)</f>
        <v>0</v>
      </c>
      <c r="DH157">
        <f ca="1">OFFSET(countries_cumulative!$D156,0,$CP157+DH$1)</f>
        <v>0</v>
      </c>
      <c r="DI157">
        <f ca="1">OFFSET(countries_cumulative!$D156,0,$CP157+DI$1)</f>
        <v>0</v>
      </c>
      <c r="DJ157">
        <f ca="1">OFFSET(countries_cumulative!$D156,0,$CP157+DJ$1)</f>
        <v>0</v>
      </c>
      <c r="DK157">
        <f ca="1">OFFSET(countries_cumulative!$D156,0,$CP157+DK$1)</f>
        <v>0</v>
      </c>
      <c r="DL157">
        <f ca="1">OFFSET(countries_cumulative!$D156,0,$CP157+DL$1)</f>
        <v>0</v>
      </c>
      <c r="DM157">
        <f ca="1">OFFSET(countries_cumulative!$D156,0,$CP157+DM$1)</f>
        <v>0</v>
      </c>
      <c r="DN157">
        <f ca="1">OFFSET(countries_cumulative!$D156,0,$CP157+DN$1)</f>
        <v>0</v>
      </c>
      <c r="DO157">
        <f ca="1">OFFSET(countries_cumulative!$D156,0,$CP157+DO$1)</f>
        <v>0</v>
      </c>
      <c r="DP157">
        <f ca="1">OFFSET(countries_cumulative!$D156,0,$CP157+DP$1)</f>
        <v>0</v>
      </c>
      <c r="DQ157">
        <f ca="1">OFFSET(countries_cumulative!$D156,0,$CP157+DQ$1)</f>
        <v>0</v>
      </c>
      <c r="DR157">
        <f ca="1">OFFSET(countries_cumulative!$D156,0,$CP157+DR$1)</f>
        <v>0</v>
      </c>
      <c r="DS157">
        <f ca="1">OFFSET(countries_cumulative!$D156,0,$CP157+DS$1)</f>
        <v>0</v>
      </c>
      <c r="DT157">
        <f ca="1">OFFSET(countries_cumulative!$D156,0,$CP157+DT$1)</f>
        <v>0</v>
      </c>
      <c r="DU157">
        <f ca="1">OFFSET(countries_cumulative!$D156,0,$CP157+DU$1)</f>
        <v>0</v>
      </c>
      <c r="DV157">
        <f ca="1">OFFSET(countries_cumulative!$D156,0,$CP157+DV$1)</f>
        <v>0</v>
      </c>
      <c r="DW157" s="3" t="s">
        <v>140</v>
      </c>
      <c r="DX157" t="str">
        <f t="shared" ca="1" si="104"/>
        <v/>
      </c>
      <c r="DZ157" t="s">
        <v>140</v>
      </c>
      <c r="EA157">
        <f t="shared" ca="1" si="105"/>
        <v>-1</v>
      </c>
      <c r="EB157">
        <f t="shared" ca="1" si="106"/>
        <v>3.4721359549995796</v>
      </c>
      <c r="EC157">
        <f t="shared" ca="1" si="132"/>
        <v>1.7144176165949063</v>
      </c>
      <c r="ED157">
        <f t="shared" ca="1" si="133"/>
        <v>1.7355647997347612</v>
      </c>
      <c r="EE157">
        <f t="shared" ca="1" si="134"/>
        <v>1.3714406097793117</v>
      </c>
      <c r="EF157">
        <f t="shared" ca="1" si="107"/>
        <v>1.1685638970160674</v>
      </c>
      <c r="EG157">
        <f t="shared" ca="1" si="108"/>
        <v>1.0947829868849852</v>
      </c>
      <c r="EH157">
        <f t="shared" ca="1" si="109"/>
        <v>0.96908087883232885</v>
      </c>
      <c r="EI157">
        <f t="shared" ca="1" si="110"/>
        <v>-2.5760586001492376</v>
      </c>
      <c r="EJ157" t="e">
        <f t="shared" ca="1" si="111"/>
        <v>#NUM!</v>
      </c>
      <c r="EK157">
        <f t="shared" ca="1" si="112"/>
        <v>-2.450942205090469</v>
      </c>
      <c r="EL157" t="e">
        <f t="shared" ca="1" si="113"/>
        <v>#NUM!</v>
      </c>
      <c r="EM157">
        <f t="shared" ca="1" si="114"/>
        <v>-2.3701902265664221</v>
      </c>
      <c r="EN157" t="e">
        <f t="shared" ca="1" si="115"/>
        <v>#NUM!</v>
      </c>
      <c r="EO157">
        <f t="shared" ca="1" si="116"/>
        <v>-2.3138428340885975</v>
      </c>
      <c r="EP157" t="e">
        <f t="shared" ca="1" si="117"/>
        <v>#NUM!</v>
      </c>
      <c r="EQ157">
        <f t="shared" ca="1" si="118"/>
        <v>-2.272322280218078</v>
      </c>
      <c r="ER157" t="e">
        <f t="shared" ca="1" si="119"/>
        <v>#NUM!</v>
      </c>
      <c r="ES157">
        <f t="shared" ca="1" si="120"/>
        <v>-2.2404718346613137</v>
      </c>
      <c r="ET157" t="e">
        <f t="shared" ca="1" si="121"/>
        <v>#NUM!</v>
      </c>
      <c r="EU157">
        <f t="shared" ca="1" si="122"/>
        <v>-2.2152730556182205</v>
      </c>
      <c r="EV157" t="e">
        <f t="shared" ca="1" si="123"/>
        <v>#NUM!</v>
      </c>
      <c r="EW157">
        <f t="shared" ca="1" si="124"/>
        <v>-2.1948432210066047</v>
      </c>
      <c r="EX157" t="e">
        <f t="shared" ca="1" si="125"/>
        <v>#NUM!</v>
      </c>
      <c r="EY157">
        <f t="shared" ca="1" si="126"/>
        <v>-2.1779478125277105</v>
      </c>
      <c r="EZ157" t="e">
        <f t="shared" ca="1" si="127"/>
        <v>#NUM!</v>
      </c>
      <c r="FA157">
        <f t="shared" ca="1" si="128"/>
        <v>-2.163743996909179</v>
      </c>
      <c r="FB157" t="e">
        <f t="shared" ca="1" si="129"/>
        <v>#NUM!</v>
      </c>
      <c r="FC157">
        <f t="shared" ca="1" si="130"/>
        <v>-2.1516368696321129</v>
      </c>
      <c r="FD157" t="e">
        <f t="shared" ca="1" si="131"/>
        <v>#NUM!</v>
      </c>
    </row>
    <row r="158" spans="1:160" x14ac:dyDescent="0.25">
      <c r="A158" s="3" t="s">
        <v>141</v>
      </c>
      <c r="B158">
        <f>IF(countries_cumulative!D157&gt;=50,1,0)</f>
        <v>0</v>
      </c>
      <c r="C158">
        <f>IF(countries_cumulative!E157&gt;=50,1,0)</f>
        <v>0</v>
      </c>
      <c r="D158">
        <f>IF(countries_cumulative!F157&gt;=50,1,0)</f>
        <v>0</v>
      </c>
      <c r="E158">
        <f>IF(countries_cumulative!G157&gt;=50,1,0)</f>
        <v>0</v>
      </c>
      <c r="F158">
        <f>IF(countries_cumulative!H157&gt;=50,1,0)</f>
        <v>0</v>
      </c>
      <c r="G158">
        <f>IF(countries_cumulative!I157&gt;=50,1,0)</f>
        <v>0</v>
      </c>
      <c r="H158">
        <f>IF(countries_cumulative!J157&gt;=50,1,0)</f>
        <v>0</v>
      </c>
      <c r="I158">
        <f>IF(countries_cumulative!K157&gt;=50,1,0)</f>
        <v>0</v>
      </c>
      <c r="J158">
        <f>IF(countries_cumulative!L157&gt;=50,1,0)</f>
        <v>0</v>
      </c>
      <c r="K158">
        <f>IF(countries_cumulative!M157&gt;=50,1,0)</f>
        <v>0</v>
      </c>
      <c r="L158">
        <f>IF(countries_cumulative!N157&gt;=50,1,0)</f>
        <v>0</v>
      </c>
      <c r="M158">
        <f>IF(countries_cumulative!O157&gt;=50,1,0)</f>
        <v>0</v>
      </c>
      <c r="N158">
        <f>IF(countries_cumulative!P157&gt;=50,1,0)</f>
        <v>0</v>
      </c>
      <c r="O158">
        <f>IF(countries_cumulative!Q157&gt;=50,1,0)</f>
        <v>0</v>
      </c>
      <c r="P158">
        <f>IF(countries_cumulative!R157&gt;=50,1,0)</f>
        <v>0</v>
      </c>
      <c r="Q158">
        <f>IF(countries_cumulative!S157&gt;=50,1,0)</f>
        <v>0</v>
      </c>
      <c r="R158">
        <f>IF(countries_cumulative!T157&gt;=50,1,0)</f>
        <v>0</v>
      </c>
      <c r="S158">
        <f>IF(countries_cumulative!U157&gt;=50,1,0)</f>
        <v>0</v>
      </c>
      <c r="T158">
        <f>IF(countries_cumulative!V157&gt;=50,1,0)</f>
        <v>0</v>
      </c>
      <c r="U158">
        <f>IF(countries_cumulative!W157&gt;=50,1,0)</f>
        <v>0</v>
      </c>
      <c r="V158">
        <f>IF(countries_cumulative!X157&gt;=50,1,0)</f>
        <v>0</v>
      </c>
      <c r="W158">
        <f>IF(countries_cumulative!Y157&gt;=50,1,0)</f>
        <v>0</v>
      </c>
      <c r="X158">
        <f>IF(countries_cumulative!Z157&gt;=50,1,0)</f>
        <v>0</v>
      </c>
      <c r="Y158">
        <f>IF(countries_cumulative!AA157&gt;=50,1,0)</f>
        <v>0</v>
      </c>
      <c r="Z158">
        <f>IF(countries_cumulative!AB157&gt;=50,1,0)</f>
        <v>0</v>
      </c>
      <c r="AA158">
        <f>IF(countries_cumulative!AC157&gt;=50,1,0)</f>
        <v>0</v>
      </c>
      <c r="AB158">
        <f>IF(countries_cumulative!AD157&gt;=50,1,0)</f>
        <v>0</v>
      </c>
      <c r="AC158">
        <f>IF(countries_cumulative!AE157&gt;=50,1,0)</f>
        <v>0</v>
      </c>
      <c r="AD158">
        <f>IF(countries_cumulative!AF157&gt;=50,1,0)</f>
        <v>0</v>
      </c>
      <c r="AE158">
        <f>IF(countries_cumulative!AG157&gt;=50,1,0)</f>
        <v>0</v>
      </c>
      <c r="AF158">
        <f>IF(countries_cumulative!AH157&gt;=50,1,0)</f>
        <v>0</v>
      </c>
      <c r="AG158">
        <f>IF(countries_cumulative!AI157&gt;=50,1,0)</f>
        <v>0</v>
      </c>
      <c r="AH158">
        <f>IF(countries_cumulative!AJ157&gt;=50,1,0)</f>
        <v>0</v>
      </c>
      <c r="AI158">
        <f>IF(countries_cumulative!AK157&gt;=50,1,0)</f>
        <v>0</v>
      </c>
      <c r="AJ158">
        <f>IF(countries_cumulative!AL157&gt;=50,1,0)</f>
        <v>0</v>
      </c>
      <c r="AK158">
        <f>IF(countries_cumulative!AM157&gt;=50,1,0)</f>
        <v>0</v>
      </c>
      <c r="AL158">
        <f>IF(countries_cumulative!AN157&gt;=50,1,0)</f>
        <v>0</v>
      </c>
      <c r="AM158">
        <f>IF(countries_cumulative!AO157&gt;=50,1,0)</f>
        <v>0</v>
      </c>
      <c r="AN158">
        <f>IF(countries_cumulative!AP157&gt;=50,1,0)</f>
        <v>0</v>
      </c>
      <c r="AO158">
        <f>IF(countries_cumulative!AQ157&gt;=50,1,0)</f>
        <v>0</v>
      </c>
      <c r="AP158">
        <f>IF(countries_cumulative!AR157&gt;=50,1,0)</f>
        <v>0</v>
      </c>
      <c r="AQ158">
        <f>IF(countries_cumulative!AS157&gt;=50,1,0)</f>
        <v>0</v>
      </c>
      <c r="AR158">
        <f>IF(countries_cumulative!AT157&gt;=50,1,0)</f>
        <v>0</v>
      </c>
      <c r="AS158">
        <f>IF(countries_cumulative!AU157&gt;=50,1,0)</f>
        <v>0</v>
      </c>
      <c r="AT158">
        <f>IF(countries_cumulative!AV157&gt;=50,1,0)</f>
        <v>0</v>
      </c>
      <c r="AU158">
        <f>IF(countries_cumulative!AW157&gt;=50,1,0)</f>
        <v>0</v>
      </c>
      <c r="AV158">
        <f>IF(countries_cumulative!AX157&gt;=50,1,0)</f>
        <v>0</v>
      </c>
      <c r="AW158">
        <f>IF(countries_cumulative!AY157&gt;=50,1,0)</f>
        <v>0</v>
      </c>
      <c r="AX158">
        <f>IF(countries_cumulative!AZ157&gt;=50,1,0)</f>
        <v>0</v>
      </c>
      <c r="AY158">
        <f>IF(countries_cumulative!BA157&gt;=50,1,0)</f>
        <v>0</v>
      </c>
      <c r="AZ158">
        <f>IF(countries_cumulative!BB157&gt;=50,1,0)</f>
        <v>0</v>
      </c>
      <c r="BA158">
        <f>IF(countries_cumulative!BC157&gt;=50,1,0)</f>
        <v>0</v>
      </c>
      <c r="BB158">
        <f>IF(countries_cumulative!BD157&gt;=50,1,0)</f>
        <v>0</v>
      </c>
      <c r="BC158">
        <f>IF(countries_cumulative!BE157&gt;=50,1,0)</f>
        <v>1</v>
      </c>
      <c r="BD158">
        <f>IF(countries_cumulative!BF157&gt;=50,1,0)</f>
        <v>1</v>
      </c>
      <c r="BE158">
        <f>IF(countries_cumulative!BG157&gt;=50,1,0)</f>
        <v>1</v>
      </c>
      <c r="BF158">
        <f>IF(countries_cumulative!BH157&gt;=50,1,0)</f>
        <v>1</v>
      </c>
      <c r="BG158">
        <f>IF(countries_cumulative!BI157&gt;=50,1,0)</f>
        <v>1</v>
      </c>
      <c r="BH158">
        <f>IF(countries_cumulative!BJ157&gt;=50,1,0)</f>
        <v>1</v>
      </c>
      <c r="BI158">
        <f>IF(countries_cumulative!BK157&gt;=50,1,0)</f>
        <v>1</v>
      </c>
      <c r="BJ158">
        <f>IF(countries_cumulative!BL157&gt;=50,1,0)</f>
        <v>1</v>
      </c>
      <c r="BK158">
        <f>IF(countries_cumulative!BM157&gt;=50,1,0)</f>
        <v>1</v>
      </c>
      <c r="BL158">
        <f>IF(countries_cumulative!BN157&gt;=50,1,0)</f>
        <v>1</v>
      </c>
      <c r="BM158">
        <f>IF(countries_cumulative!BO157&gt;=50,1,0)</f>
        <v>1</v>
      </c>
      <c r="BN158">
        <f>IF(countries_cumulative!BP157&gt;=50,1,0)</f>
        <v>1</v>
      </c>
      <c r="BO158">
        <f>IF(countries_cumulative!BQ157&gt;=50,1,0)</f>
        <v>1</v>
      </c>
      <c r="BP158">
        <f>IF(countries_cumulative!BR157&gt;=50,1,0)</f>
        <v>1</v>
      </c>
      <c r="BQ158">
        <f>IF(countries_cumulative!BS157&gt;=50,1,0)</f>
        <v>1</v>
      </c>
      <c r="BR158">
        <f>IF(countries_cumulative!BT157&gt;=50,1,0)</f>
        <v>1</v>
      </c>
      <c r="BS158">
        <f>IF(countries_cumulative!BU157&gt;=50,1,0)</f>
        <v>1</v>
      </c>
      <c r="BT158">
        <f>IF(countries_cumulative!BV157&gt;=50,1,0)</f>
        <v>1</v>
      </c>
      <c r="BU158">
        <f>IF(countries_cumulative!BW157&gt;=50,1,0)</f>
        <v>1</v>
      </c>
      <c r="BV158">
        <f>IF(countries_cumulative!BX157&gt;=50,1,0)</f>
        <v>1</v>
      </c>
      <c r="BW158">
        <f>IF(countries_cumulative!BY157&gt;=50,1,0)</f>
        <v>1</v>
      </c>
      <c r="BX158">
        <f>IF(countries_cumulative!BZ157&gt;=50,1,0)</f>
        <v>1</v>
      </c>
      <c r="BY158">
        <f>IF(countries_cumulative!CA157&gt;=50,1,0)</f>
        <v>1</v>
      </c>
      <c r="BZ158">
        <f>IF(countries_cumulative!CB157&gt;=50,1,0)</f>
        <v>1</v>
      </c>
      <c r="CA158">
        <f>IF(countries_cumulative!CC157&gt;=50,1,0)</f>
        <v>1</v>
      </c>
      <c r="CB158">
        <f>IF(countries_cumulative!CD157&gt;=50,1,0)</f>
        <v>1</v>
      </c>
      <c r="CC158">
        <f>IF(countries_cumulative!CE157&gt;=50,1,0)</f>
        <v>1</v>
      </c>
      <c r="CD158">
        <f>IF(countries_cumulative!CF157&gt;=50,1,0)</f>
        <v>1</v>
      </c>
      <c r="CE158">
        <f>IF(countries_cumulative!CG157&gt;=50,1,0)</f>
        <v>1</v>
      </c>
      <c r="CF158">
        <f>IF(countries_cumulative!CH157&gt;=50,1,0)</f>
        <v>1</v>
      </c>
      <c r="CG158">
        <f>IF(countries_cumulative!CI157&gt;=50,1,0)</f>
        <v>1</v>
      </c>
      <c r="CH158">
        <f>IF(countries_cumulative!CJ157&gt;=50,1,0)</f>
        <v>1</v>
      </c>
      <c r="CI158">
        <f>IF(countries_cumulative!CK157&gt;=50,1,0)</f>
        <v>1</v>
      </c>
      <c r="CJ158">
        <f>IF(countries_cumulative!CL157&gt;=50,1,0)</f>
        <v>1</v>
      </c>
      <c r="CK158">
        <f>IF(countries_cumulative!CM157&gt;=50,1,0)</f>
        <v>1</v>
      </c>
      <c r="CL158">
        <f>IF(countries_cumulative!CN157&gt;=50,1,0)</f>
        <v>1</v>
      </c>
      <c r="CM158">
        <f>IF(countries_cumulative!CO157&gt;=50,1,0)</f>
        <v>1</v>
      </c>
      <c r="CN158">
        <f>IF(countries_cumulative!CP157&gt;=50,1,0)</f>
        <v>1</v>
      </c>
      <c r="CP158">
        <f t="shared" si="102"/>
        <v>53</v>
      </c>
      <c r="CQ158" t="str">
        <f t="shared" si="103"/>
        <v>South Africa</v>
      </c>
      <c r="CR158">
        <f ca="1">OFFSET(countries_cumulative!$D157,0,$CP158+CR$1)</f>
        <v>51</v>
      </c>
      <c r="CS158">
        <f ca="1">OFFSET(countries_cumulative!$D157,0,$CP158+CS$1)</f>
        <v>62</v>
      </c>
      <c r="CT158">
        <f ca="1">OFFSET(countries_cumulative!$D157,0,$CP158+CT$1)</f>
        <v>62</v>
      </c>
      <c r="CU158">
        <f ca="1">OFFSET(countries_cumulative!$D157,0,$CP158+CU$1)</f>
        <v>116</v>
      </c>
      <c r="CV158">
        <f ca="1">OFFSET(countries_cumulative!$D157,0,$CP158+CV$1)</f>
        <v>150</v>
      </c>
      <c r="CW158">
        <f ca="1">OFFSET(countries_cumulative!$D157,0,$CP158+CW$1)</f>
        <v>202</v>
      </c>
      <c r="CX158">
        <f ca="1">OFFSET(countries_cumulative!$D157,0,$CP158+CX$1)</f>
        <v>240</v>
      </c>
      <c r="CY158">
        <f ca="1">OFFSET(countries_cumulative!$D157,0,$CP158+CY$1)</f>
        <v>274</v>
      </c>
      <c r="CZ158">
        <f ca="1">OFFSET(countries_cumulative!$D157,0,$CP158+CZ$1)</f>
        <v>402</v>
      </c>
      <c r="DA158">
        <f ca="1">OFFSET(countries_cumulative!$D157,0,$CP158+DA$1)</f>
        <v>554</v>
      </c>
      <c r="DB158">
        <f ca="1">OFFSET(countries_cumulative!$D157,0,$CP158+DB$1)</f>
        <v>709</v>
      </c>
      <c r="DC158">
        <f ca="1">OFFSET(countries_cumulative!$D157,0,$CP158+DC$1)</f>
        <v>927</v>
      </c>
      <c r="DD158">
        <f ca="1">OFFSET(countries_cumulative!$D157,0,$CP158+DD$1)</f>
        <v>1170</v>
      </c>
      <c r="DE158">
        <f ca="1">OFFSET(countries_cumulative!$D157,0,$CP158+DE$1)</f>
        <v>1187</v>
      </c>
      <c r="DF158">
        <f ca="1">OFFSET(countries_cumulative!$D157,0,$CP158+DF$1)</f>
        <v>1280</v>
      </c>
      <c r="DG158">
        <f ca="1">OFFSET(countries_cumulative!$D157,0,$CP158+DG$1)</f>
        <v>1326</v>
      </c>
      <c r="DH158">
        <f ca="1">OFFSET(countries_cumulative!$D157,0,$CP158+DH$1)</f>
        <v>1353</v>
      </c>
      <c r="DI158">
        <f ca="1">OFFSET(countries_cumulative!$D157,0,$CP158+DI$1)</f>
        <v>1380</v>
      </c>
      <c r="DJ158">
        <f ca="1">OFFSET(countries_cumulative!$D157,0,$CP158+DJ$1)</f>
        <v>1462</v>
      </c>
      <c r="DK158">
        <f ca="1">OFFSET(countries_cumulative!$D157,0,$CP158+DK$1)</f>
        <v>1505</v>
      </c>
      <c r="DL158">
        <f ca="1">OFFSET(countries_cumulative!$D157,0,$CP158+DL$1)</f>
        <v>1585</v>
      </c>
      <c r="DM158">
        <f ca="1">OFFSET(countries_cumulative!$D157,0,$CP158+DM$1)</f>
        <v>1655</v>
      </c>
      <c r="DN158">
        <f ca="1">OFFSET(countries_cumulative!$D157,0,$CP158+DN$1)</f>
        <v>1686</v>
      </c>
      <c r="DO158">
        <f ca="1">OFFSET(countries_cumulative!$D157,0,$CP158+DO$1)</f>
        <v>1749</v>
      </c>
      <c r="DP158">
        <f ca="1">OFFSET(countries_cumulative!$D157,0,$CP158+DP$1)</f>
        <v>1845</v>
      </c>
      <c r="DQ158">
        <f ca="1">OFFSET(countries_cumulative!$D157,0,$CP158+DQ$1)</f>
        <v>1934</v>
      </c>
      <c r="DR158">
        <f ca="1">OFFSET(countries_cumulative!$D157,0,$CP158+DR$1)</f>
        <v>2003</v>
      </c>
      <c r="DS158">
        <f ca="1">OFFSET(countries_cumulative!$D157,0,$CP158+DS$1)</f>
        <v>2028</v>
      </c>
      <c r="DT158">
        <f ca="1">OFFSET(countries_cumulative!$D157,0,$CP158+DT$1)</f>
        <v>2173</v>
      </c>
      <c r="DU158">
        <f ca="1">OFFSET(countries_cumulative!$D157,0,$CP158+DU$1)</f>
        <v>2272</v>
      </c>
      <c r="DV158">
        <f ca="1">OFFSET(countries_cumulative!$D157,0,$CP158+DV$1)</f>
        <v>2415</v>
      </c>
      <c r="DW158" s="3" t="s">
        <v>141</v>
      </c>
      <c r="DX158">
        <f t="shared" ca="1" si="104"/>
        <v>0.29555219881614803</v>
      </c>
      <c r="DZ158" t="s">
        <v>141</v>
      </c>
      <c r="EA158">
        <f t="shared" ca="1" si="105"/>
        <v>10</v>
      </c>
      <c r="EB158">
        <f t="shared" ca="1" si="106"/>
        <v>2.3166247903553998</v>
      </c>
      <c r="EC158">
        <f t="shared" ca="1" si="132"/>
        <v>3.020725758589057</v>
      </c>
      <c r="ED158">
        <f t="shared" ca="1" si="133"/>
        <v>2.1543421455299043</v>
      </c>
      <c r="EE158">
        <f t="shared" ca="1" si="134"/>
        <v>1.7276923736437069</v>
      </c>
      <c r="EF158">
        <f t="shared" ca="1" si="107"/>
        <v>1.3955779153091989</v>
      </c>
      <c r="EG158">
        <f t="shared" ca="1" si="108"/>
        <v>1.1650709022136758</v>
      </c>
      <c r="EH158">
        <f t="shared" ca="1" si="109"/>
        <v>1.0804792543818174</v>
      </c>
      <c r="EI158">
        <f t="shared" ca="1" si="110"/>
        <v>0.99606289031478012</v>
      </c>
      <c r="EJ158">
        <f t="shared" ca="1" si="111"/>
        <v>0.9134741052560067</v>
      </c>
      <c r="EK158">
        <f t="shared" ca="1" si="112"/>
        <v>0.8514004855340358</v>
      </c>
      <c r="EL158">
        <f t="shared" ca="1" si="113"/>
        <v>0.79501951250831171</v>
      </c>
      <c r="EM158">
        <f t="shared" ca="1" si="114"/>
        <v>0.71802350940160542</v>
      </c>
      <c r="EN158">
        <f t="shared" ca="1" si="115"/>
        <v>0.66219617025417432</v>
      </c>
      <c r="EO158">
        <f t="shared" ca="1" si="116"/>
        <v>0.61077177985433106</v>
      </c>
      <c r="EP158">
        <f t="shared" ca="1" si="117"/>
        <v>0.5655364603539712</v>
      </c>
      <c r="EQ158">
        <f t="shared" ca="1" si="118"/>
        <v>0.52664044396066068</v>
      </c>
      <c r="ER158">
        <f t="shared" ca="1" si="119"/>
        <v>0.49614512900511887</v>
      </c>
      <c r="ES158">
        <f t="shared" ca="1" si="120"/>
        <v>0.46706973620024228</v>
      </c>
      <c r="ET158">
        <f t="shared" ca="1" si="121"/>
        <v>0.44308285843538986</v>
      </c>
      <c r="EU158">
        <f t="shared" ca="1" si="122"/>
        <v>0.42111354629409536</v>
      </c>
      <c r="EV158">
        <f t="shared" ca="1" si="123"/>
        <v>0.39980966879040691</v>
      </c>
      <c r="EW158">
        <f t="shared" ca="1" si="124"/>
        <v>0.38175827232488491</v>
      </c>
      <c r="EX158">
        <f t="shared" ca="1" si="125"/>
        <v>0.36639396424687498</v>
      </c>
      <c r="EY158">
        <f t="shared" ca="1" si="126"/>
        <v>0.3520539236018192</v>
      </c>
      <c r="EZ158">
        <f t="shared" ca="1" si="127"/>
        <v>0.33831059421250909</v>
      </c>
      <c r="FA158">
        <f t="shared" ca="1" si="128"/>
        <v>0.32456818998121739</v>
      </c>
      <c r="FB158">
        <f t="shared" ca="1" si="129"/>
        <v>0.31465662702528752</v>
      </c>
      <c r="FC158">
        <f t="shared" ca="1" si="130"/>
        <v>0.30436226474126093</v>
      </c>
      <c r="FD158">
        <f t="shared" ca="1" si="131"/>
        <v>0.29555219881614803</v>
      </c>
    </row>
    <row r="159" spans="1:160" hidden="1" x14ac:dyDescent="0.25">
      <c r="A159" s="3" t="s">
        <v>184</v>
      </c>
      <c r="B159">
        <f>IF(countries_cumulative!D158&gt;=50,1,0)</f>
        <v>0</v>
      </c>
      <c r="C159">
        <f>IF(countries_cumulative!E158&gt;=50,1,0)</f>
        <v>0</v>
      </c>
      <c r="D159">
        <f>IF(countries_cumulative!F158&gt;=50,1,0)</f>
        <v>0</v>
      </c>
      <c r="E159">
        <f>IF(countries_cumulative!G158&gt;=50,1,0)</f>
        <v>0</v>
      </c>
      <c r="F159">
        <f>IF(countries_cumulative!H158&gt;=50,1,0)</f>
        <v>0</v>
      </c>
      <c r="G159">
        <f>IF(countries_cumulative!I158&gt;=50,1,0)</f>
        <v>0</v>
      </c>
      <c r="H159">
        <f>IF(countries_cumulative!J158&gt;=50,1,0)</f>
        <v>0</v>
      </c>
      <c r="I159">
        <f>IF(countries_cumulative!K158&gt;=50,1,0)</f>
        <v>0</v>
      </c>
      <c r="J159">
        <f>IF(countries_cumulative!L158&gt;=50,1,0)</f>
        <v>0</v>
      </c>
      <c r="K159">
        <f>IF(countries_cumulative!M158&gt;=50,1,0)</f>
        <v>0</v>
      </c>
      <c r="L159">
        <f>IF(countries_cumulative!N158&gt;=50,1,0)</f>
        <v>0</v>
      </c>
      <c r="M159">
        <f>IF(countries_cumulative!O158&gt;=50,1,0)</f>
        <v>0</v>
      </c>
      <c r="N159">
        <f>IF(countries_cumulative!P158&gt;=50,1,0)</f>
        <v>0</v>
      </c>
      <c r="O159">
        <f>IF(countries_cumulative!Q158&gt;=50,1,0)</f>
        <v>0</v>
      </c>
      <c r="P159">
        <f>IF(countries_cumulative!R158&gt;=50,1,0)</f>
        <v>0</v>
      </c>
      <c r="Q159">
        <f>IF(countries_cumulative!S158&gt;=50,1,0)</f>
        <v>0</v>
      </c>
      <c r="R159">
        <f>IF(countries_cumulative!T158&gt;=50,1,0)</f>
        <v>0</v>
      </c>
      <c r="S159">
        <f>IF(countries_cumulative!U158&gt;=50,1,0)</f>
        <v>0</v>
      </c>
      <c r="T159">
        <f>IF(countries_cumulative!V158&gt;=50,1,0)</f>
        <v>0</v>
      </c>
      <c r="U159">
        <f>IF(countries_cumulative!W158&gt;=50,1,0)</f>
        <v>0</v>
      </c>
      <c r="V159">
        <f>IF(countries_cumulative!X158&gt;=50,1,0)</f>
        <v>0</v>
      </c>
      <c r="W159">
        <f>IF(countries_cumulative!Y158&gt;=50,1,0)</f>
        <v>0</v>
      </c>
      <c r="X159">
        <f>IF(countries_cumulative!Z158&gt;=50,1,0)</f>
        <v>0</v>
      </c>
      <c r="Y159">
        <f>IF(countries_cumulative!AA158&gt;=50,1,0)</f>
        <v>0</v>
      </c>
      <c r="Z159">
        <f>IF(countries_cumulative!AB158&gt;=50,1,0)</f>
        <v>0</v>
      </c>
      <c r="AA159">
        <f>IF(countries_cumulative!AC158&gt;=50,1,0)</f>
        <v>0</v>
      </c>
      <c r="AB159">
        <f>IF(countries_cumulative!AD158&gt;=50,1,0)</f>
        <v>0</v>
      </c>
      <c r="AC159">
        <f>IF(countries_cumulative!AE158&gt;=50,1,0)</f>
        <v>0</v>
      </c>
      <c r="AD159">
        <f>IF(countries_cumulative!AF158&gt;=50,1,0)</f>
        <v>0</v>
      </c>
      <c r="AE159">
        <f>IF(countries_cumulative!AG158&gt;=50,1,0)</f>
        <v>0</v>
      </c>
      <c r="AF159">
        <f>IF(countries_cumulative!AH158&gt;=50,1,0)</f>
        <v>0</v>
      </c>
      <c r="AG159">
        <f>IF(countries_cumulative!AI158&gt;=50,1,0)</f>
        <v>0</v>
      </c>
      <c r="AH159">
        <f>IF(countries_cumulative!AJ158&gt;=50,1,0)</f>
        <v>0</v>
      </c>
      <c r="AI159">
        <f>IF(countries_cumulative!AK158&gt;=50,1,0)</f>
        <v>0</v>
      </c>
      <c r="AJ159">
        <f>IF(countries_cumulative!AL158&gt;=50,1,0)</f>
        <v>0</v>
      </c>
      <c r="AK159">
        <f>IF(countries_cumulative!AM158&gt;=50,1,0)</f>
        <v>0</v>
      </c>
      <c r="AL159">
        <f>IF(countries_cumulative!AN158&gt;=50,1,0)</f>
        <v>0</v>
      </c>
      <c r="AM159">
        <f>IF(countries_cumulative!AO158&gt;=50,1,0)</f>
        <v>0</v>
      </c>
      <c r="AN159">
        <f>IF(countries_cumulative!AP158&gt;=50,1,0)</f>
        <v>0</v>
      </c>
      <c r="AO159">
        <f>IF(countries_cumulative!AQ158&gt;=50,1,0)</f>
        <v>0</v>
      </c>
      <c r="AP159">
        <f>IF(countries_cumulative!AR158&gt;=50,1,0)</f>
        <v>0</v>
      </c>
      <c r="AQ159">
        <f>IF(countries_cumulative!AS158&gt;=50,1,0)</f>
        <v>0</v>
      </c>
      <c r="AR159">
        <f>IF(countries_cumulative!AT158&gt;=50,1,0)</f>
        <v>0</v>
      </c>
      <c r="AS159">
        <f>IF(countries_cumulative!AU158&gt;=50,1,0)</f>
        <v>0</v>
      </c>
      <c r="AT159">
        <f>IF(countries_cumulative!AV158&gt;=50,1,0)</f>
        <v>0</v>
      </c>
      <c r="AU159">
        <f>IF(countries_cumulative!AW158&gt;=50,1,0)</f>
        <v>0</v>
      </c>
      <c r="AV159">
        <f>IF(countries_cumulative!AX158&gt;=50,1,0)</f>
        <v>0</v>
      </c>
      <c r="AW159">
        <f>IF(countries_cumulative!AY158&gt;=50,1,0)</f>
        <v>0</v>
      </c>
      <c r="AX159">
        <f>IF(countries_cumulative!AZ158&gt;=50,1,0)</f>
        <v>0</v>
      </c>
      <c r="AY159">
        <f>IF(countries_cumulative!BA158&gt;=50,1,0)</f>
        <v>0</v>
      </c>
      <c r="AZ159">
        <f>IF(countries_cumulative!BB158&gt;=50,1,0)</f>
        <v>0</v>
      </c>
      <c r="BA159">
        <f>IF(countries_cumulative!BC158&gt;=50,1,0)</f>
        <v>0</v>
      </c>
      <c r="BB159">
        <f>IF(countries_cumulative!BD158&gt;=50,1,0)</f>
        <v>0</v>
      </c>
      <c r="BC159">
        <f>IF(countries_cumulative!BE158&gt;=50,1,0)</f>
        <v>0</v>
      </c>
      <c r="BD159">
        <f>IF(countries_cumulative!BF158&gt;=50,1,0)</f>
        <v>0</v>
      </c>
      <c r="BE159">
        <f>IF(countries_cumulative!BG158&gt;=50,1,0)</f>
        <v>0</v>
      </c>
      <c r="BF159">
        <f>IF(countries_cumulative!BH158&gt;=50,1,0)</f>
        <v>0</v>
      </c>
      <c r="BG159">
        <f>IF(countries_cumulative!BI158&gt;=50,1,0)</f>
        <v>0</v>
      </c>
      <c r="BH159">
        <f>IF(countries_cumulative!BJ158&gt;=50,1,0)</f>
        <v>0</v>
      </c>
      <c r="BI159">
        <f>IF(countries_cumulative!BK158&gt;=50,1,0)</f>
        <v>0</v>
      </c>
      <c r="BJ159">
        <f>IF(countries_cumulative!BL158&gt;=50,1,0)</f>
        <v>0</v>
      </c>
      <c r="BK159">
        <f>IF(countries_cumulative!BM158&gt;=50,1,0)</f>
        <v>0</v>
      </c>
      <c r="BL159">
        <f>IF(countries_cumulative!BN158&gt;=50,1,0)</f>
        <v>0</v>
      </c>
      <c r="BM159">
        <f>IF(countries_cumulative!BO158&gt;=50,1,0)</f>
        <v>0</v>
      </c>
      <c r="BN159">
        <f>IF(countries_cumulative!BP158&gt;=50,1,0)</f>
        <v>0</v>
      </c>
      <c r="BO159">
        <f>IF(countries_cumulative!BQ158&gt;=50,1,0)</f>
        <v>0</v>
      </c>
      <c r="BP159">
        <f>IF(countries_cumulative!BR158&gt;=50,1,0)</f>
        <v>0</v>
      </c>
      <c r="BQ159">
        <f>IF(countries_cumulative!BS158&gt;=50,1,0)</f>
        <v>0</v>
      </c>
      <c r="BR159">
        <f>IF(countries_cumulative!BT158&gt;=50,1,0)</f>
        <v>0</v>
      </c>
      <c r="BS159">
        <f>IF(countries_cumulative!BU158&gt;=50,1,0)</f>
        <v>0</v>
      </c>
      <c r="BT159">
        <f>IF(countries_cumulative!BV158&gt;=50,1,0)</f>
        <v>0</v>
      </c>
      <c r="BU159">
        <f>IF(countries_cumulative!BW158&gt;=50,1,0)</f>
        <v>0</v>
      </c>
      <c r="BV159">
        <f>IF(countries_cumulative!BX158&gt;=50,1,0)</f>
        <v>0</v>
      </c>
      <c r="BW159">
        <f>IF(countries_cumulative!BY158&gt;=50,1,0)</f>
        <v>0</v>
      </c>
      <c r="BX159">
        <f>IF(countries_cumulative!BZ158&gt;=50,1,0)</f>
        <v>0</v>
      </c>
      <c r="BY159">
        <f>IF(countries_cumulative!CA158&gt;=50,1,0)</f>
        <v>0</v>
      </c>
      <c r="BZ159">
        <f>IF(countries_cumulative!CB158&gt;=50,1,0)</f>
        <v>0</v>
      </c>
      <c r="CA159">
        <f>IF(countries_cumulative!CC158&gt;=50,1,0)</f>
        <v>0</v>
      </c>
      <c r="CB159">
        <f>IF(countries_cumulative!CD158&gt;=50,1,0)</f>
        <v>0</v>
      </c>
      <c r="CC159">
        <f>IF(countries_cumulative!CE158&gt;=50,1,0)</f>
        <v>0</v>
      </c>
      <c r="CD159">
        <f>IF(countries_cumulative!CF158&gt;=50,1,0)</f>
        <v>0</v>
      </c>
      <c r="CE159">
        <f>IF(countries_cumulative!CG158&gt;=50,1,0)</f>
        <v>0</v>
      </c>
      <c r="CF159">
        <f>IF(countries_cumulative!CH158&gt;=50,1,0)</f>
        <v>0</v>
      </c>
      <c r="CG159">
        <f>IF(countries_cumulative!CI158&gt;=50,1,0)</f>
        <v>0</v>
      </c>
      <c r="CH159">
        <f>IF(countries_cumulative!CJ158&gt;=50,1,0)</f>
        <v>0</v>
      </c>
      <c r="CI159">
        <f>IF(countries_cumulative!CK158&gt;=50,1,0)</f>
        <v>0</v>
      </c>
      <c r="CJ159">
        <f>IF(countries_cumulative!CL158&gt;=50,1,0)</f>
        <v>0</v>
      </c>
      <c r="CK159">
        <f>IF(countries_cumulative!CM158&gt;=50,1,0)</f>
        <v>0</v>
      </c>
      <c r="CL159">
        <f>IF(countries_cumulative!CN158&gt;=50,1,0)</f>
        <v>0</v>
      </c>
      <c r="CM159">
        <f>IF(countries_cumulative!CO158&gt;=50,1,0)</f>
        <v>0</v>
      </c>
      <c r="CN159">
        <f>IF(countries_cumulative!CP158&gt;=50,1,0)</f>
        <v>0</v>
      </c>
      <c r="CP159">
        <f t="shared" si="102"/>
        <v>91</v>
      </c>
      <c r="CQ159" t="str">
        <f t="shared" si="103"/>
        <v>South Sudan</v>
      </c>
      <c r="CR159">
        <f ca="1">OFFSET(countries_cumulative!$D158,0,$CP159+CR$1)</f>
        <v>0</v>
      </c>
      <c r="CS159">
        <f ca="1">OFFSET(countries_cumulative!$D158,0,$CP159+CS$1)</f>
        <v>0</v>
      </c>
      <c r="CT159">
        <f ca="1">OFFSET(countries_cumulative!$D158,0,$CP159+CT$1)</f>
        <v>0</v>
      </c>
      <c r="CU159">
        <f ca="1">OFFSET(countries_cumulative!$D158,0,$CP159+CU$1)</f>
        <v>0</v>
      </c>
      <c r="CV159">
        <f ca="1">OFFSET(countries_cumulative!$D158,0,$CP159+CV$1)</f>
        <v>0</v>
      </c>
      <c r="CW159">
        <f ca="1">OFFSET(countries_cumulative!$D158,0,$CP159+CW$1)</f>
        <v>0</v>
      </c>
      <c r="CX159">
        <f ca="1">OFFSET(countries_cumulative!$D158,0,$CP159+CX$1)</f>
        <v>0</v>
      </c>
      <c r="CY159">
        <f ca="1">OFFSET(countries_cumulative!$D158,0,$CP159+CY$1)</f>
        <v>0</v>
      </c>
      <c r="CZ159">
        <f ca="1">OFFSET(countries_cumulative!$D158,0,$CP159+CZ$1)</f>
        <v>0</v>
      </c>
      <c r="DA159">
        <f ca="1">OFFSET(countries_cumulative!$D158,0,$CP159+DA$1)</f>
        <v>0</v>
      </c>
      <c r="DB159">
        <f ca="1">OFFSET(countries_cumulative!$D158,0,$CP159+DB$1)</f>
        <v>0</v>
      </c>
      <c r="DC159">
        <f ca="1">OFFSET(countries_cumulative!$D158,0,$CP159+DC$1)</f>
        <v>0</v>
      </c>
      <c r="DD159">
        <f ca="1">OFFSET(countries_cumulative!$D158,0,$CP159+DD$1)</f>
        <v>0</v>
      </c>
      <c r="DE159">
        <f ca="1">OFFSET(countries_cumulative!$D158,0,$CP159+DE$1)</f>
        <v>0</v>
      </c>
      <c r="DF159">
        <f ca="1">OFFSET(countries_cumulative!$D158,0,$CP159+DF$1)</f>
        <v>0</v>
      </c>
      <c r="DG159">
        <f ca="1">OFFSET(countries_cumulative!$D158,0,$CP159+DG$1)</f>
        <v>0</v>
      </c>
      <c r="DH159">
        <f ca="1">OFFSET(countries_cumulative!$D158,0,$CP159+DH$1)</f>
        <v>0</v>
      </c>
      <c r="DI159">
        <f ca="1">OFFSET(countries_cumulative!$D158,0,$CP159+DI$1)</f>
        <v>0</v>
      </c>
      <c r="DJ159">
        <f ca="1">OFFSET(countries_cumulative!$D158,0,$CP159+DJ$1)</f>
        <v>0</v>
      </c>
      <c r="DK159">
        <f ca="1">OFFSET(countries_cumulative!$D158,0,$CP159+DK$1)</f>
        <v>0</v>
      </c>
      <c r="DL159">
        <f ca="1">OFFSET(countries_cumulative!$D158,0,$CP159+DL$1)</f>
        <v>0</v>
      </c>
      <c r="DM159">
        <f ca="1">OFFSET(countries_cumulative!$D158,0,$CP159+DM$1)</f>
        <v>0</v>
      </c>
      <c r="DN159">
        <f ca="1">OFFSET(countries_cumulative!$D158,0,$CP159+DN$1)</f>
        <v>0</v>
      </c>
      <c r="DO159">
        <f ca="1">OFFSET(countries_cumulative!$D158,0,$CP159+DO$1)</f>
        <v>0</v>
      </c>
      <c r="DP159">
        <f ca="1">OFFSET(countries_cumulative!$D158,0,$CP159+DP$1)</f>
        <v>0</v>
      </c>
      <c r="DQ159">
        <f ca="1">OFFSET(countries_cumulative!$D158,0,$CP159+DQ$1)</f>
        <v>0</v>
      </c>
      <c r="DR159">
        <f ca="1">OFFSET(countries_cumulative!$D158,0,$CP159+DR$1)</f>
        <v>0</v>
      </c>
      <c r="DS159">
        <f ca="1">OFFSET(countries_cumulative!$D158,0,$CP159+DS$1)</f>
        <v>0</v>
      </c>
      <c r="DT159">
        <f ca="1">OFFSET(countries_cumulative!$D158,0,$CP159+DT$1)</f>
        <v>0</v>
      </c>
      <c r="DU159">
        <f ca="1">OFFSET(countries_cumulative!$D158,0,$CP159+DU$1)</f>
        <v>0</v>
      </c>
      <c r="DV159">
        <f ca="1">OFFSET(countries_cumulative!$D158,0,$CP159+DV$1)</f>
        <v>0</v>
      </c>
      <c r="DW159" s="3" t="s">
        <v>184</v>
      </c>
      <c r="DX159" t="str">
        <f t="shared" ca="1" si="104"/>
        <v/>
      </c>
      <c r="DZ159" t="s">
        <v>184</v>
      </c>
      <c r="EA159">
        <f t="shared" ca="1" si="105"/>
        <v>-1</v>
      </c>
      <c r="EB159">
        <f t="shared" ca="1" si="106"/>
        <v>-1</v>
      </c>
      <c r="EC159">
        <f t="shared" ca="1" si="132"/>
        <v>-1</v>
      </c>
      <c r="ED159">
        <f t="shared" ca="1" si="133"/>
        <v>-1</v>
      </c>
      <c r="EE159">
        <f t="shared" ca="1" si="134"/>
        <v>-1</v>
      </c>
      <c r="EF159">
        <f t="shared" ca="1" si="107"/>
        <v>-1</v>
      </c>
      <c r="EG159">
        <f t="shared" ca="1" si="108"/>
        <v>-1</v>
      </c>
      <c r="EH159">
        <f t="shared" ca="1" si="109"/>
        <v>-1</v>
      </c>
      <c r="EI159">
        <f t="shared" ca="1" si="110"/>
        <v>-1</v>
      </c>
      <c r="EJ159">
        <f t="shared" ca="1" si="111"/>
        <v>-1</v>
      </c>
      <c r="EK159">
        <f t="shared" ca="1" si="112"/>
        <v>-1</v>
      </c>
      <c r="EL159">
        <f t="shared" ca="1" si="113"/>
        <v>-1</v>
      </c>
      <c r="EM159">
        <f t="shared" ca="1" si="114"/>
        <v>-1</v>
      </c>
      <c r="EN159">
        <f t="shared" ca="1" si="115"/>
        <v>-1</v>
      </c>
      <c r="EO159">
        <f t="shared" ca="1" si="116"/>
        <v>-1</v>
      </c>
      <c r="EP159">
        <f t="shared" ca="1" si="117"/>
        <v>-1</v>
      </c>
      <c r="EQ159">
        <f t="shared" ca="1" si="118"/>
        <v>-1</v>
      </c>
      <c r="ER159">
        <f t="shared" ca="1" si="119"/>
        <v>-1</v>
      </c>
      <c r="ES159">
        <f t="shared" ca="1" si="120"/>
        <v>-1</v>
      </c>
      <c r="ET159">
        <f t="shared" ca="1" si="121"/>
        <v>-1</v>
      </c>
      <c r="EU159">
        <f t="shared" ca="1" si="122"/>
        <v>-1</v>
      </c>
      <c r="EV159">
        <f t="shared" ca="1" si="123"/>
        <v>-1</v>
      </c>
      <c r="EW159">
        <f t="shared" ca="1" si="124"/>
        <v>-1</v>
      </c>
      <c r="EX159">
        <f t="shared" ca="1" si="125"/>
        <v>-1</v>
      </c>
      <c r="EY159">
        <f t="shared" ca="1" si="126"/>
        <v>-1</v>
      </c>
      <c r="EZ159">
        <f t="shared" ca="1" si="127"/>
        <v>-1</v>
      </c>
      <c r="FA159">
        <f t="shared" ca="1" si="128"/>
        <v>-1</v>
      </c>
      <c r="FB159">
        <f t="shared" ca="1" si="129"/>
        <v>-1</v>
      </c>
      <c r="FC159">
        <f t="shared" ca="1" si="130"/>
        <v>-1</v>
      </c>
      <c r="FD159">
        <f t="shared" ca="1" si="131"/>
        <v>-1</v>
      </c>
    </row>
    <row r="160" spans="1:160" x14ac:dyDescent="0.25">
      <c r="A160" s="3" t="s">
        <v>142</v>
      </c>
      <c r="B160">
        <f>IF(countries_cumulative!D159&gt;=50,1,0)</f>
        <v>0</v>
      </c>
      <c r="C160">
        <f>IF(countries_cumulative!E159&gt;=50,1,0)</f>
        <v>0</v>
      </c>
      <c r="D160">
        <f>IF(countries_cumulative!F159&gt;=50,1,0)</f>
        <v>0</v>
      </c>
      <c r="E160">
        <f>IF(countries_cumulative!G159&gt;=50,1,0)</f>
        <v>0</v>
      </c>
      <c r="F160">
        <f>IF(countries_cumulative!H159&gt;=50,1,0)</f>
        <v>0</v>
      </c>
      <c r="G160">
        <f>IF(countries_cumulative!I159&gt;=50,1,0)</f>
        <v>0</v>
      </c>
      <c r="H160">
        <f>IF(countries_cumulative!J159&gt;=50,1,0)</f>
        <v>0</v>
      </c>
      <c r="I160">
        <f>IF(countries_cumulative!K159&gt;=50,1,0)</f>
        <v>0</v>
      </c>
      <c r="J160">
        <f>IF(countries_cumulative!L159&gt;=50,1,0)</f>
        <v>0</v>
      </c>
      <c r="K160">
        <f>IF(countries_cumulative!M159&gt;=50,1,0)</f>
        <v>0</v>
      </c>
      <c r="L160">
        <f>IF(countries_cumulative!N159&gt;=50,1,0)</f>
        <v>0</v>
      </c>
      <c r="M160">
        <f>IF(countries_cumulative!O159&gt;=50,1,0)</f>
        <v>0</v>
      </c>
      <c r="N160">
        <f>IF(countries_cumulative!P159&gt;=50,1,0)</f>
        <v>0</v>
      </c>
      <c r="O160">
        <f>IF(countries_cumulative!Q159&gt;=50,1,0)</f>
        <v>0</v>
      </c>
      <c r="P160">
        <f>IF(countries_cumulative!R159&gt;=50,1,0)</f>
        <v>0</v>
      </c>
      <c r="Q160">
        <f>IF(countries_cumulative!S159&gt;=50,1,0)</f>
        <v>0</v>
      </c>
      <c r="R160">
        <f>IF(countries_cumulative!T159&gt;=50,1,0)</f>
        <v>0</v>
      </c>
      <c r="S160">
        <f>IF(countries_cumulative!U159&gt;=50,1,0)</f>
        <v>0</v>
      </c>
      <c r="T160">
        <f>IF(countries_cumulative!V159&gt;=50,1,0)</f>
        <v>0</v>
      </c>
      <c r="U160">
        <f>IF(countries_cumulative!W159&gt;=50,1,0)</f>
        <v>0</v>
      </c>
      <c r="V160">
        <f>IF(countries_cumulative!X159&gt;=50,1,0)</f>
        <v>0</v>
      </c>
      <c r="W160">
        <f>IF(countries_cumulative!Y159&gt;=50,1,0)</f>
        <v>0</v>
      </c>
      <c r="X160">
        <f>IF(countries_cumulative!Z159&gt;=50,1,0)</f>
        <v>0</v>
      </c>
      <c r="Y160">
        <f>IF(countries_cumulative!AA159&gt;=50,1,0)</f>
        <v>0</v>
      </c>
      <c r="Z160">
        <f>IF(countries_cumulative!AB159&gt;=50,1,0)</f>
        <v>0</v>
      </c>
      <c r="AA160">
        <f>IF(countries_cumulative!AC159&gt;=50,1,0)</f>
        <v>0</v>
      </c>
      <c r="AB160">
        <f>IF(countries_cumulative!AD159&gt;=50,1,0)</f>
        <v>0</v>
      </c>
      <c r="AC160">
        <f>IF(countries_cumulative!AE159&gt;=50,1,0)</f>
        <v>0</v>
      </c>
      <c r="AD160">
        <f>IF(countries_cumulative!AF159&gt;=50,1,0)</f>
        <v>0</v>
      </c>
      <c r="AE160">
        <f>IF(countries_cumulative!AG159&gt;=50,1,0)</f>
        <v>0</v>
      </c>
      <c r="AF160">
        <f>IF(countries_cumulative!AH159&gt;=50,1,0)</f>
        <v>0</v>
      </c>
      <c r="AG160">
        <f>IF(countries_cumulative!AI159&gt;=50,1,0)</f>
        <v>0</v>
      </c>
      <c r="AH160">
        <f>IF(countries_cumulative!AJ159&gt;=50,1,0)</f>
        <v>0</v>
      </c>
      <c r="AI160">
        <f>IF(countries_cumulative!AK159&gt;=50,1,0)</f>
        <v>0</v>
      </c>
      <c r="AJ160">
        <f>IF(countries_cumulative!AL159&gt;=50,1,0)</f>
        <v>0</v>
      </c>
      <c r="AK160">
        <f>IF(countries_cumulative!AM159&gt;=50,1,0)</f>
        <v>0</v>
      </c>
      <c r="AL160">
        <f>IF(countries_cumulative!AN159&gt;=50,1,0)</f>
        <v>0</v>
      </c>
      <c r="AM160">
        <f>IF(countries_cumulative!AO159&gt;=50,1,0)</f>
        <v>0</v>
      </c>
      <c r="AN160">
        <f>IF(countries_cumulative!AP159&gt;=50,1,0)</f>
        <v>0</v>
      </c>
      <c r="AO160">
        <f>IF(countries_cumulative!AQ159&gt;=50,1,0)</f>
        <v>1</v>
      </c>
      <c r="AP160">
        <f>IF(countries_cumulative!AR159&gt;=50,1,0)</f>
        <v>1</v>
      </c>
      <c r="AQ160">
        <f>IF(countries_cumulative!AS159&gt;=50,1,0)</f>
        <v>1</v>
      </c>
      <c r="AR160">
        <f>IF(countries_cumulative!AT159&gt;=50,1,0)</f>
        <v>1</v>
      </c>
      <c r="AS160">
        <f>IF(countries_cumulative!AU159&gt;=50,1,0)</f>
        <v>1</v>
      </c>
      <c r="AT160">
        <f>IF(countries_cumulative!AV159&gt;=50,1,0)</f>
        <v>1</v>
      </c>
      <c r="AU160">
        <f>IF(countries_cumulative!AW159&gt;=50,1,0)</f>
        <v>1</v>
      </c>
      <c r="AV160">
        <f>IF(countries_cumulative!AX159&gt;=50,1,0)</f>
        <v>1</v>
      </c>
      <c r="AW160">
        <f>IF(countries_cumulative!AY159&gt;=50,1,0)</f>
        <v>1</v>
      </c>
      <c r="AX160">
        <f>IF(countries_cumulative!AZ159&gt;=50,1,0)</f>
        <v>1</v>
      </c>
      <c r="AY160">
        <f>IF(countries_cumulative!BA159&gt;=50,1,0)</f>
        <v>1</v>
      </c>
      <c r="AZ160">
        <f>IF(countries_cumulative!BB159&gt;=50,1,0)</f>
        <v>1</v>
      </c>
      <c r="BA160">
        <f>IF(countries_cumulative!BC159&gt;=50,1,0)</f>
        <v>1</v>
      </c>
      <c r="BB160">
        <f>IF(countries_cumulative!BD159&gt;=50,1,0)</f>
        <v>1</v>
      </c>
      <c r="BC160">
        <f>IF(countries_cumulative!BE159&gt;=50,1,0)</f>
        <v>1</v>
      </c>
      <c r="BD160">
        <f>IF(countries_cumulative!BF159&gt;=50,1,0)</f>
        <v>1</v>
      </c>
      <c r="BE160">
        <f>IF(countries_cumulative!BG159&gt;=50,1,0)</f>
        <v>1</v>
      </c>
      <c r="BF160">
        <f>IF(countries_cumulative!BH159&gt;=50,1,0)</f>
        <v>1</v>
      </c>
      <c r="BG160">
        <f>IF(countries_cumulative!BI159&gt;=50,1,0)</f>
        <v>1</v>
      </c>
      <c r="BH160">
        <f>IF(countries_cumulative!BJ159&gt;=50,1,0)</f>
        <v>1</v>
      </c>
      <c r="BI160">
        <f>IF(countries_cumulative!BK159&gt;=50,1,0)</f>
        <v>1</v>
      </c>
      <c r="BJ160">
        <f>IF(countries_cumulative!BL159&gt;=50,1,0)</f>
        <v>1</v>
      </c>
      <c r="BK160">
        <f>IF(countries_cumulative!BM159&gt;=50,1,0)</f>
        <v>1</v>
      </c>
      <c r="BL160">
        <f>IF(countries_cumulative!BN159&gt;=50,1,0)</f>
        <v>1</v>
      </c>
      <c r="BM160">
        <f>IF(countries_cumulative!BO159&gt;=50,1,0)</f>
        <v>1</v>
      </c>
      <c r="BN160">
        <f>IF(countries_cumulative!BP159&gt;=50,1,0)</f>
        <v>1</v>
      </c>
      <c r="BO160">
        <f>IF(countries_cumulative!BQ159&gt;=50,1,0)</f>
        <v>1</v>
      </c>
      <c r="BP160">
        <f>IF(countries_cumulative!BR159&gt;=50,1,0)</f>
        <v>1</v>
      </c>
      <c r="BQ160">
        <f>IF(countries_cumulative!BS159&gt;=50,1,0)</f>
        <v>1</v>
      </c>
      <c r="BR160">
        <f>IF(countries_cumulative!BT159&gt;=50,1,0)</f>
        <v>1</v>
      </c>
      <c r="BS160">
        <f>IF(countries_cumulative!BU159&gt;=50,1,0)</f>
        <v>1</v>
      </c>
      <c r="BT160">
        <f>IF(countries_cumulative!BV159&gt;=50,1,0)</f>
        <v>1</v>
      </c>
      <c r="BU160">
        <f>IF(countries_cumulative!BW159&gt;=50,1,0)</f>
        <v>1</v>
      </c>
      <c r="BV160">
        <f>IF(countries_cumulative!BX159&gt;=50,1,0)</f>
        <v>1</v>
      </c>
      <c r="BW160">
        <f>IF(countries_cumulative!BY159&gt;=50,1,0)</f>
        <v>1</v>
      </c>
      <c r="BX160">
        <f>IF(countries_cumulative!BZ159&gt;=50,1,0)</f>
        <v>1</v>
      </c>
      <c r="BY160">
        <f>IF(countries_cumulative!CA159&gt;=50,1,0)</f>
        <v>1</v>
      </c>
      <c r="BZ160">
        <f>IF(countries_cumulative!CB159&gt;=50,1,0)</f>
        <v>1</v>
      </c>
      <c r="CA160">
        <f>IF(countries_cumulative!CC159&gt;=50,1,0)</f>
        <v>1</v>
      </c>
      <c r="CB160">
        <f>IF(countries_cumulative!CD159&gt;=50,1,0)</f>
        <v>1</v>
      </c>
      <c r="CC160">
        <f>IF(countries_cumulative!CE159&gt;=50,1,0)</f>
        <v>1</v>
      </c>
      <c r="CD160">
        <f>IF(countries_cumulative!CF159&gt;=50,1,0)</f>
        <v>1</v>
      </c>
      <c r="CE160">
        <f>IF(countries_cumulative!CG159&gt;=50,1,0)</f>
        <v>1</v>
      </c>
      <c r="CF160">
        <f>IF(countries_cumulative!CH159&gt;=50,1,0)</f>
        <v>1</v>
      </c>
      <c r="CG160">
        <f>IF(countries_cumulative!CI159&gt;=50,1,0)</f>
        <v>1</v>
      </c>
      <c r="CH160">
        <f>IF(countries_cumulative!CJ159&gt;=50,1,0)</f>
        <v>1</v>
      </c>
      <c r="CI160">
        <f>IF(countries_cumulative!CK159&gt;=50,1,0)</f>
        <v>1</v>
      </c>
      <c r="CJ160">
        <f>IF(countries_cumulative!CL159&gt;=50,1,0)</f>
        <v>1</v>
      </c>
      <c r="CK160">
        <f>IF(countries_cumulative!CM159&gt;=50,1,0)</f>
        <v>1</v>
      </c>
      <c r="CL160">
        <f>IF(countries_cumulative!CN159&gt;=50,1,0)</f>
        <v>1</v>
      </c>
      <c r="CM160">
        <f>IF(countries_cumulative!CO159&gt;=50,1,0)</f>
        <v>1</v>
      </c>
      <c r="CN160">
        <f>IF(countries_cumulative!CP159&gt;=50,1,0)</f>
        <v>1</v>
      </c>
      <c r="CP160">
        <f t="shared" si="102"/>
        <v>39</v>
      </c>
      <c r="CQ160" t="str">
        <f t="shared" si="103"/>
        <v>Spain</v>
      </c>
      <c r="CR160">
        <f ca="1">OFFSET(countries_cumulative!$D159,0,$CP160+CR$1)</f>
        <v>84</v>
      </c>
      <c r="CS160">
        <f ca="1">OFFSET(countries_cumulative!$D159,0,$CP160+CS$1)</f>
        <v>120</v>
      </c>
      <c r="CT160">
        <f ca="1">OFFSET(countries_cumulative!$D159,0,$CP160+CT$1)</f>
        <v>165</v>
      </c>
      <c r="CU160">
        <f ca="1">OFFSET(countries_cumulative!$D159,0,$CP160+CU$1)</f>
        <v>222</v>
      </c>
      <c r="CV160">
        <f ca="1">OFFSET(countries_cumulative!$D159,0,$CP160+CV$1)</f>
        <v>259</v>
      </c>
      <c r="CW160">
        <f ca="1">OFFSET(countries_cumulative!$D159,0,$CP160+CW$1)</f>
        <v>400</v>
      </c>
      <c r="CX160">
        <f ca="1">OFFSET(countries_cumulative!$D159,0,$CP160+CX$1)</f>
        <v>500</v>
      </c>
      <c r="CY160">
        <f ca="1">OFFSET(countries_cumulative!$D159,0,$CP160+CY$1)</f>
        <v>673</v>
      </c>
      <c r="CZ160">
        <f ca="1">OFFSET(countries_cumulative!$D159,0,$CP160+CZ$1)</f>
        <v>1073</v>
      </c>
      <c r="DA160">
        <f ca="1">OFFSET(countries_cumulative!$D159,0,$CP160+DA$1)</f>
        <v>1695</v>
      </c>
      <c r="DB160">
        <f ca="1">OFFSET(countries_cumulative!$D159,0,$CP160+DB$1)</f>
        <v>2277</v>
      </c>
      <c r="DC160">
        <f ca="1">OFFSET(countries_cumulative!$D159,0,$CP160+DC$1)</f>
        <v>2277</v>
      </c>
      <c r="DD160">
        <f ca="1">OFFSET(countries_cumulative!$D159,0,$CP160+DD$1)</f>
        <v>5232</v>
      </c>
      <c r="DE160">
        <f ca="1">OFFSET(countries_cumulative!$D159,0,$CP160+DE$1)</f>
        <v>6391</v>
      </c>
      <c r="DF160">
        <f ca="1">OFFSET(countries_cumulative!$D159,0,$CP160+DF$1)</f>
        <v>7798</v>
      </c>
      <c r="DG160">
        <f ca="1">OFFSET(countries_cumulative!$D159,0,$CP160+DG$1)</f>
        <v>9942</v>
      </c>
      <c r="DH160">
        <f ca="1">OFFSET(countries_cumulative!$D159,0,$CP160+DH$1)</f>
        <v>11748</v>
      </c>
      <c r="DI160">
        <f ca="1">OFFSET(countries_cumulative!$D159,0,$CP160+DI$1)</f>
        <v>13910</v>
      </c>
      <c r="DJ160">
        <f ca="1">OFFSET(countries_cumulative!$D159,0,$CP160+DJ$1)</f>
        <v>17963</v>
      </c>
      <c r="DK160">
        <f ca="1">OFFSET(countries_cumulative!$D159,0,$CP160+DK$1)</f>
        <v>20410</v>
      </c>
      <c r="DL160">
        <f ca="1">OFFSET(countries_cumulative!$D159,0,$CP160+DL$1)</f>
        <v>25374</v>
      </c>
      <c r="DM160">
        <f ca="1">OFFSET(countries_cumulative!$D159,0,$CP160+DM$1)</f>
        <v>28768</v>
      </c>
      <c r="DN160">
        <f ca="1">OFFSET(countries_cumulative!$D159,0,$CP160+DN$1)</f>
        <v>35136</v>
      </c>
      <c r="DO160">
        <f ca="1">OFFSET(countries_cumulative!$D159,0,$CP160+DO$1)</f>
        <v>39885</v>
      </c>
      <c r="DP160">
        <f ca="1">OFFSET(countries_cumulative!$D159,0,$CP160+DP$1)</f>
        <v>49515</v>
      </c>
      <c r="DQ160">
        <f ca="1">OFFSET(countries_cumulative!$D159,0,$CP160+DQ$1)</f>
        <v>57786</v>
      </c>
      <c r="DR160">
        <f ca="1">OFFSET(countries_cumulative!$D159,0,$CP160+DR$1)</f>
        <v>65719</v>
      </c>
      <c r="DS160">
        <f ca="1">OFFSET(countries_cumulative!$D159,0,$CP160+DS$1)</f>
        <v>73235</v>
      </c>
      <c r="DT160">
        <f ca="1">OFFSET(countries_cumulative!$D159,0,$CP160+DT$1)</f>
        <v>80110</v>
      </c>
      <c r="DU160">
        <f ca="1">OFFSET(countries_cumulative!$D159,0,$CP160+DU$1)</f>
        <v>87956</v>
      </c>
      <c r="DV160">
        <f ca="1">OFFSET(countries_cumulative!$D159,0,$CP160+DV$1)</f>
        <v>95923</v>
      </c>
      <c r="DW160" s="3" t="s">
        <v>142</v>
      </c>
      <c r="DX160">
        <f t="shared" ca="1" si="104"/>
        <v>0.46572133379517733</v>
      </c>
      <c r="DZ160" t="s">
        <v>142</v>
      </c>
      <c r="EA160">
        <f t="shared" ca="1" si="105"/>
        <v>35</v>
      </c>
      <c r="EB160">
        <f t="shared" ca="1" si="106"/>
        <v>8</v>
      </c>
      <c r="EC160">
        <f t="shared" ca="1" si="132"/>
        <v>4.1676492523636233</v>
      </c>
      <c r="ED160">
        <f t="shared" ca="1" si="133"/>
        <v>2.6371357625641298</v>
      </c>
      <c r="EE160">
        <f t="shared" ca="1" si="134"/>
        <v>2.1618219968374697</v>
      </c>
      <c r="EF160">
        <f t="shared" ca="1" si="107"/>
        <v>1.7322193018926013</v>
      </c>
      <c r="EG160">
        <f t="shared" ca="1" si="108"/>
        <v>1.4873148136903254</v>
      </c>
      <c r="EH160">
        <f t="shared" ca="1" si="109"/>
        <v>1.3680972662503614</v>
      </c>
      <c r="EI160">
        <f t="shared" ca="1" si="110"/>
        <v>1.2716632326295061</v>
      </c>
      <c r="EJ160">
        <f t="shared" ca="1" si="111"/>
        <v>1.1582605035987341</v>
      </c>
      <c r="EK160">
        <f t="shared" ca="1" si="112"/>
        <v>1.012476346860864</v>
      </c>
      <c r="EL160">
        <f t="shared" ca="1" si="113"/>
        <v>1.0384647766194375</v>
      </c>
      <c r="EM160">
        <f t="shared" ca="1" si="114"/>
        <v>0.96017147048808593</v>
      </c>
      <c r="EN160">
        <f t="shared" ca="1" si="115"/>
        <v>0.89523396563122737</v>
      </c>
      <c r="EO160">
        <f t="shared" ca="1" si="116"/>
        <v>0.84608880040365553</v>
      </c>
      <c r="EP160">
        <f t="shared" ca="1" si="117"/>
        <v>0.79546924102604044</v>
      </c>
      <c r="EQ160">
        <f t="shared" ca="1" si="118"/>
        <v>0.75214637888838443</v>
      </c>
      <c r="ER160">
        <f t="shared" ca="1" si="119"/>
        <v>0.72282549601985835</v>
      </c>
      <c r="ES160">
        <f t="shared" ca="1" si="120"/>
        <v>0.68554198504604935</v>
      </c>
      <c r="ET160">
        <f t="shared" ca="1" si="121"/>
        <v>0.66015042707582561</v>
      </c>
      <c r="EU160">
        <f t="shared" ca="1" si="122"/>
        <v>0.63030386372005553</v>
      </c>
      <c r="EV160">
        <f t="shared" ca="1" si="123"/>
        <v>0.60908080717562929</v>
      </c>
      <c r="EW160">
        <f t="shared" ca="1" si="124"/>
        <v>0.58487637123910141</v>
      </c>
      <c r="EX160">
        <f t="shared" ca="1" si="125"/>
        <v>0.56885681349475514</v>
      </c>
      <c r="EY160">
        <f t="shared" ca="1" si="126"/>
        <v>0.55041383335572247</v>
      </c>
      <c r="EZ160">
        <f t="shared" ca="1" si="127"/>
        <v>0.53205530118721955</v>
      </c>
      <c r="FA160">
        <f t="shared" ca="1" si="128"/>
        <v>0.51410608977996586</v>
      </c>
      <c r="FB160">
        <f t="shared" ca="1" si="129"/>
        <v>0.49663327503988297</v>
      </c>
      <c r="FC160">
        <f t="shared" ca="1" si="130"/>
        <v>0.4807358931179091</v>
      </c>
      <c r="FD160">
        <f t="shared" ca="1" si="131"/>
        <v>0.46572133379517733</v>
      </c>
    </row>
    <row r="161" spans="1:160" x14ac:dyDescent="0.25">
      <c r="A161" s="3" t="s">
        <v>143</v>
      </c>
      <c r="B161">
        <f>IF(countries_cumulative!D160&gt;=50,1,0)</f>
        <v>0</v>
      </c>
      <c r="C161">
        <f>IF(countries_cumulative!E160&gt;=50,1,0)</f>
        <v>0</v>
      </c>
      <c r="D161">
        <f>IF(countries_cumulative!F160&gt;=50,1,0)</f>
        <v>0</v>
      </c>
      <c r="E161">
        <f>IF(countries_cumulative!G160&gt;=50,1,0)</f>
        <v>0</v>
      </c>
      <c r="F161">
        <f>IF(countries_cumulative!H160&gt;=50,1,0)</f>
        <v>0</v>
      </c>
      <c r="G161">
        <f>IF(countries_cumulative!I160&gt;=50,1,0)</f>
        <v>0</v>
      </c>
      <c r="H161">
        <f>IF(countries_cumulative!J160&gt;=50,1,0)</f>
        <v>0</v>
      </c>
      <c r="I161">
        <f>IF(countries_cumulative!K160&gt;=50,1,0)</f>
        <v>0</v>
      </c>
      <c r="J161">
        <f>IF(countries_cumulative!L160&gt;=50,1,0)</f>
        <v>0</v>
      </c>
      <c r="K161">
        <f>IF(countries_cumulative!M160&gt;=50,1,0)</f>
        <v>0</v>
      </c>
      <c r="L161">
        <f>IF(countries_cumulative!N160&gt;=50,1,0)</f>
        <v>0</v>
      </c>
      <c r="M161">
        <f>IF(countries_cumulative!O160&gt;=50,1,0)</f>
        <v>0</v>
      </c>
      <c r="N161">
        <f>IF(countries_cumulative!P160&gt;=50,1,0)</f>
        <v>0</v>
      </c>
      <c r="O161">
        <f>IF(countries_cumulative!Q160&gt;=50,1,0)</f>
        <v>0</v>
      </c>
      <c r="P161">
        <f>IF(countries_cumulative!R160&gt;=50,1,0)</f>
        <v>0</v>
      </c>
      <c r="Q161">
        <f>IF(countries_cumulative!S160&gt;=50,1,0)</f>
        <v>0</v>
      </c>
      <c r="R161">
        <f>IF(countries_cumulative!T160&gt;=50,1,0)</f>
        <v>0</v>
      </c>
      <c r="S161">
        <f>IF(countries_cumulative!U160&gt;=50,1,0)</f>
        <v>0</v>
      </c>
      <c r="T161">
        <f>IF(countries_cumulative!V160&gt;=50,1,0)</f>
        <v>0</v>
      </c>
      <c r="U161">
        <f>IF(countries_cumulative!W160&gt;=50,1,0)</f>
        <v>0</v>
      </c>
      <c r="V161">
        <f>IF(countries_cumulative!X160&gt;=50,1,0)</f>
        <v>0</v>
      </c>
      <c r="W161">
        <f>IF(countries_cumulative!Y160&gt;=50,1,0)</f>
        <v>0</v>
      </c>
      <c r="X161">
        <f>IF(countries_cumulative!Z160&gt;=50,1,0)</f>
        <v>0</v>
      </c>
      <c r="Y161">
        <f>IF(countries_cumulative!AA160&gt;=50,1,0)</f>
        <v>0</v>
      </c>
      <c r="Z161">
        <f>IF(countries_cumulative!AB160&gt;=50,1,0)</f>
        <v>0</v>
      </c>
      <c r="AA161">
        <f>IF(countries_cumulative!AC160&gt;=50,1,0)</f>
        <v>0</v>
      </c>
      <c r="AB161">
        <f>IF(countries_cumulative!AD160&gt;=50,1,0)</f>
        <v>0</v>
      </c>
      <c r="AC161">
        <f>IF(countries_cumulative!AE160&gt;=50,1,0)</f>
        <v>0</v>
      </c>
      <c r="AD161">
        <f>IF(countries_cumulative!AF160&gt;=50,1,0)</f>
        <v>0</v>
      </c>
      <c r="AE161">
        <f>IF(countries_cumulative!AG160&gt;=50,1,0)</f>
        <v>0</v>
      </c>
      <c r="AF161">
        <f>IF(countries_cumulative!AH160&gt;=50,1,0)</f>
        <v>0</v>
      </c>
      <c r="AG161">
        <f>IF(countries_cumulative!AI160&gt;=50,1,0)</f>
        <v>0</v>
      </c>
      <c r="AH161">
        <f>IF(countries_cumulative!AJ160&gt;=50,1,0)</f>
        <v>0</v>
      </c>
      <c r="AI161">
        <f>IF(countries_cumulative!AK160&gt;=50,1,0)</f>
        <v>0</v>
      </c>
      <c r="AJ161">
        <f>IF(countries_cumulative!AL160&gt;=50,1,0)</f>
        <v>0</v>
      </c>
      <c r="AK161">
        <f>IF(countries_cumulative!AM160&gt;=50,1,0)</f>
        <v>0</v>
      </c>
      <c r="AL161">
        <f>IF(countries_cumulative!AN160&gt;=50,1,0)</f>
        <v>0</v>
      </c>
      <c r="AM161">
        <f>IF(countries_cumulative!AO160&gt;=50,1,0)</f>
        <v>0</v>
      </c>
      <c r="AN161">
        <f>IF(countries_cumulative!AP160&gt;=50,1,0)</f>
        <v>0</v>
      </c>
      <c r="AO161">
        <f>IF(countries_cumulative!AQ160&gt;=50,1,0)</f>
        <v>0</v>
      </c>
      <c r="AP161">
        <f>IF(countries_cumulative!AR160&gt;=50,1,0)</f>
        <v>0</v>
      </c>
      <c r="AQ161">
        <f>IF(countries_cumulative!AS160&gt;=50,1,0)</f>
        <v>0</v>
      </c>
      <c r="AR161">
        <f>IF(countries_cumulative!AT160&gt;=50,1,0)</f>
        <v>0</v>
      </c>
      <c r="AS161">
        <f>IF(countries_cumulative!AU160&gt;=50,1,0)</f>
        <v>0</v>
      </c>
      <c r="AT161">
        <f>IF(countries_cumulative!AV160&gt;=50,1,0)</f>
        <v>0</v>
      </c>
      <c r="AU161">
        <f>IF(countries_cumulative!AW160&gt;=50,1,0)</f>
        <v>0</v>
      </c>
      <c r="AV161">
        <f>IF(countries_cumulative!AX160&gt;=50,1,0)</f>
        <v>0</v>
      </c>
      <c r="AW161">
        <f>IF(countries_cumulative!AY160&gt;=50,1,0)</f>
        <v>0</v>
      </c>
      <c r="AX161">
        <f>IF(countries_cumulative!AZ160&gt;=50,1,0)</f>
        <v>0</v>
      </c>
      <c r="AY161">
        <f>IF(countries_cumulative!BA160&gt;=50,1,0)</f>
        <v>0</v>
      </c>
      <c r="AZ161">
        <f>IF(countries_cumulative!BB160&gt;=50,1,0)</f>
        <v>0</v>
      </c>
      <c r="BA161">
        <f>IF(countries_cumulative!BC160&gt;=50,1,0)</f>
        <v>0</v>
      </c>
      <c r="BB161">
        <f>IF(countries_cumulative!BD160&gt;=50,1,0)</f>
        <v>0</v>
      </c>
      <c r="BC161">
        <f>IF(countries_cumulative!BE160&gt;=50,1,0)</f>
        <v>0</v>
      </c>
      <c r="BD161">
        <f>IF(countries_cumulative!BF160&gt;=50,1,0)</f>
        <v>0</v>
      </c>
      <c r="BE161">
        <f>IF(countries_cumulative!BG160&gt;=50,1,0)</f>
        <v>0</v>
      </c>
      <c r="BF161">
        <f>IF(countries_cumulative!BH160&gt;=50,1,0)</f>
        <v>1</v>
      </c>
      <c r="BG161">
        <f>IF(countries_cumulative!BI160&gt;=50,1,0)</f>
        <v>1</v>
      </c>
      <c r="BH161">
        <f>IF(countries_cumulative!BJ160&gt;=50,1,0)</f>
        <v>1</v>
      </c>
      <c r="BI161">
        <f>IF(countries_cumulative!BK160&gt;=50,1,0)</f>
        <v>1</v>
      </c>
      <c r="BJ161">
        <f>IF(countries_cumulative!BL160&gt;=50,1,0)</f>
        <v>1</v>
      </c>
      <c r="BK161">
        <f>IF(countries_cumulative!BM160&gt;=50,1,0)</f>
        <v>1</v>
      </c>
      <c r="BL161">
        <f>IF(countries_cumulative!BN160&gt;=50,1,0)</f>
        <v>1</v>
      </c>
      <c r="BM161">
        <f>IF(countries_cumulative!BO160&gt;=50,1,0)</f>
        <v>1</v>
      </c>
      <c r="BN161">
        <f>IF(countries_cumulative!BP160&gt;=50,1,0)</f>
        <v>1</v>
      </c>
      <c r="BO161">
        <f>IF(countries_cumulative!BQ160&gt;=50,1,0)</f>
        <v>1</v>
      </c>
      <c r="BP161">
        <f>IF(countries_cumulative!BR160&gt;=50,1,0)</f>
        <v>1</v>
      </c>
      <c r="BQ161">
        <f>IF(countries_cumulative!BS160&gt;=50,1,0)</f>
        <v>1</v>
      </c>
      <c r="BR161">
        <f>IF(countries_cumulative!BT160&gt;=50,1,0)</f>
        <v>1</v>
      </c>
      <c r="BS161">
        <f>IF(countries_cumulative!BU160&gt;=50,1,0)</f>
        <v>1</v>
      </c>
      <c r="BT161">
        <f>IF(countries_cumulative!BV160&gt;=50,1,0)</f>
        <v>1</v>
      </c>
      <c r="BU161">
        <f>IF(countries_cumulative!BW160&gt;=50,1,0)</f>
        <v>1</v>
      </c>
      <c r="BV161">
        <f>IF(countries_cumulative!BX160&gt;=50,1,0)</f>
        <v>1</v>
      </c>
      <c r="BW161">
        <f>IF(countries_cumulative!BY160&gt;=50,1,0)</f>
        <v>1</v>
      </c>
      <c r="BX161">
        <f>IF(countries_cumulative!BZ160&gt;=50,1,0)</f>
        <v>1</v>
      </c>
      <c r="BY161">
        <f>IF(countries_cumulative!CA160&gt;=50,1,0)</f>
        <v>1</v>
      </c>
      <c r="BZ161">
        <f>IF(countries_cumulative!CB160&gt;=50,1,0)</f>
        <v>1</v>
      </c>
      <c r="CA161">
        <f>IF(countries_cumulative!CC160&gt;=50,1,0)</f>
        <v>1</v>
      </c>
      <c r="CB161">
        <f>IF(countries_cumulative!CD160&gt;=50,1,0)</f>
        <v>1</v>
      </c>
      <c r="CC161">
        <f>IF(countries_cumulative!CE160&gt;=50,1,0)</f>
        <v>1</v>
      </c>
      <c r="CD161">
        <f>IF(countries_cumulative!CF160&gt;=50,1,0)</f>
        <v>1</v>
      </c>
      <c r="CE161">
        <f>IF(countries_cumulative!CG160&gt;=50,1,0)</f>
        <v>1</v>
      </c>
      <c r="CF161">
        <f>IF(countries_cumulative!CH160&gt;=50,1,0)</f>
        <v>1</v>
      </c>
      <c r="CG161">
        <f>IF(countries_cumulative!CI160&gt;=50,1,0)</f>
        <v>1</v>
      </c>
      <c r="CH161">
        <f>IF(countries_cumulative!CJ160&gt;=50,1,0)</f>
        <v>1</v>
      </c>
      <c r="CI161">
        <f>IF(countries_cumulative!CK160&gt;=50,1,0)</f>
        <v>1</v>
      </c>
      <c r="CJ161">
        <f>IF(countries_cumulative!CL160&gt;=50,1,0)</f>
        <v>1</v>
      </c>
      <c r="CK161">
        <f>IF(countries_cumulative!CM160&gt;=50,1,0)</f>
        <v>1</v>
      </c>
      <c r="CL161">
        <f>IF(countries_cumulative!CN160&gt;=50,1,0)</f>
        <v>1</v>
      </c>
      <c r="CM161">
        <f>IF(countries_cumulative!CO160&gt;=50,1,0)</f>
        <v>1</v>
      </c>
      <c r="CN161">
        <f>IF(countries_cumulative!CP160&gt;=50,1,0)</f>
        <v>1</v>
      </c>
      <c r="CP161">
        <f t="shared" si="102"/>
        <v>56</v>
      </c>
      <c r="CQ161" t="str">
        <f t="shared" si="103"/>
        <v>Sri Lanka</v>
      </c>
      <c r="CR161">
        <f ca="1">OFFSET(countries_cumulative!$D160,0,$CP161+CR$1)</f>
        <v>51</v>
      </c>
      <c r="CS161">
        <f ca="1">OFFSET(countries_cumulative!$D160,0,$CP161+CS$1)</f>
        <v>60</v>
      </c>
      <c r="CT161">
        <f ca="1">OFFSET(countries_cumulative!$D160,0,$CP161+CT$1)</f>
        <v>73</v>
      </c>
      <c r="CU161">
        <f ca="1">OFFSET(countries_cumulative!$D160,0,$CP161+CU$1)</f>
        <v>77</v>
      </c>
      <c r="CV161">
        <f ca="1">OFFSET(countries_cumulative!$D160,0,$CP161+CV$1)</f>
        <v>82</v>
      </c>
      <c r="CW161">
        <f ca="1">OFFSET(countries_cumulative!$D160,0,$CP161+CW$1)</f>
        <v>97</v>
      </c>
      <c r="CX161">
        <f ca="1">OFFSET(countries_cumulative!$D160,0,$CP161+CX$1)</f>
        <v>102</v>
      </c>
      <c r="CY161">
        <f ca="1">OFFSET(countries_cumulative!$D160,0,$CP161+CY$1)</f>
        <v>102</v>
      </c>
      <c r="CZ161">
        <f ca="1">OFFSET(countries_cumulative!$D160,0,$CP161+CZ$1)</f>
        <v>106</v>
      </c>
      <c r="DA161">
        <f ca="1">OFFSET(countries_cumulative!$D160,0,$CP161+DA$1)</f>
        <v>106</v>
      </c>
      <c r="DB161">
        <f ca="1">OFFSET(countries_cumulative!$D160,0,$CP161+DB$1)</f>
        <v>113</v>
      </c>
      <c r="DC161">
        <f ca="1">OFFSET(countries_cumulative!$D160,0,$CP161+DC$1)</f>
        <v>117</v>
      </c>
      <c r="DD161">
        <f ca="1">OFFSET(countries_cumulative!$D160,0,$CP161+DD$1)</f>
        <v>122</v>
      </c>
      <c r="DE161">
        <f ca="1">OFFSET(countries_cumulative!$D160,0,$CP161+DE$1)</f>
        <v>143</v>
      </c>
      <c r="DF161">
        <f ca="1">OFFSET(countries_cumulative!$D160,0,$CP161+DF$1)</f>
        <v>146</v>
      </c>
      <c r="DG161">
        <f ca="1">OFFSET(countries_cumulative!$D160,0,$CP161+DG$1)</f>
        <v>151</v>
      </c>
      <c r="DH161">
        <f ca="1">OFFSET(countries_cumulative!$D160,0,$CP161+DH$1)</f>
        <v>159</v>
      </c>
      <c r="DI161">
        <f ca="1">OFFSET(countries_cumulative!$D160,0,$CP161+DI$1)</f>
        <v>166</v>
      </c>
      <c r="DJ161">
        <f ca="1">OFFSET(countries_cumulative!$D160,0,$CP161+DJ$1)</f>
        <v>176</v>
      </c>
      <c r="DK161">
        <f ca="1">OFFSET(countries_cumulative!$D160,0,$CP161+DK$1)</f>
        <v>178</v>
      </c>
      <c r="DL161">
        <f ca="1">OFFSET(countries_cumulative!$D160,0,$CP161+DL$1)</f>
        <v>185</v>
      </c>
      <c r="DM161">
        <f ca="1">OFFSET(countries_cumulative!$D160,0,$CP161+DM$1)</f>
        <v>189</v>
      </c>
      <c r="DN161">
        <f ca="1">OFFSET(countries_cumulative!$D160,0,$CP161+DN$1)</f>
        <v>190</v>
      </c>
      <c r="DO161">
        <f ca="1">OFFSET(countries_cumulative!$D160,0,$CP161+DO$1)</f>
        <v>190</v>
      </c>
      <c r="DP161">
        <f ca="1">OFFSET(countries_cumulative!$D160,0,$CP161+DP$1)</f>
        <v>198</v>
      </c>
      <c r="DQ161">
        <f ca="1">OFFSET(countries_cumulative!$D160,0,$CP161+DQ$1)</f>
        <v>210</v>
      </c>
      <c r="DR161">
        <f ca="1">OFFSET(countries_cumulative!$D160,0,$CP161+DR$1)</f>
        <v>217</v>
      </c>
      <c r="DS161">
        <f ca="1">OFFSET(countries_cumulative!$D160,0,$CP161+DS$1)</f>
        <v>233</v>
      </c>
      <c r="DT161">
        <f ca="1">OFFSET(countries_cumulative!$D160,0,$CP161+DT$1)</f>
        <v>238</v>
      </c>
      <c r="DU161">
        <f ca="1">OFFSET(countries_cumulative!$D160,0,$CP161+DU$1)</f>
        <v>238</v>
      </c>
      <c r="DV161">
        <f ca="1">OFFSET(countries_cumulative!$D160,0,$CP161+DV$1)</f>
        <v>244</v>
      </c>
      <c r="DW161" s="3" t="s">
        <v>143</v>
      </c>
      <c r="DX161">
        <f t="shared" ca="1" si="104"/>
        <v>0.19175022785550877</v>
      </c>
      <c r="DZ161" t="s">
        <v>143</v>
      </c>
      <c r="EA161">
        <f t="shared" ca="1" si="105"/>
        <v>8</v>
      </c>
      <c r="EB161">
        <f t="shared" ca="1" si="106"/>
        <v>3.6904157598234297</v>
      </c>
      <c r="EC161">
        <f t="shared" ca="1" si="132"/>
        <v>1.9624960684073702</v>
      </c>
      <c r="ED161">
        <f t="shared" ca="1" si="133"/>
        <v>1.359611061770567</v>
      </c>
      <c r="EE161">
        <f t="shared" ca="1" si="134"/>
        <v>1.1505600128111397</v>
      </c>
      <c r="EF161">
        <f t="shared" ca="1" si="107"/>
        <v>0.92572837369816763</v>
      </c>
      <c r="EG161">
        <f t="shared" ca="1" si="108"/>
        <v>0.75363254419282932</v>
      </c>
      <c r="EH161">
        <f t="shared" ca="1" si="109"/>
        <v>0.65023326088510913</v>
      </c>
      <c r="EI161">
        <f t="shared" ca="1" si="110"/>
        <v>0.56089479412836929</v>
      </c>
      <c r="EJ161">
        <f t="shared" ca="1" si="111"/>
        <v>0.51091199469116311</v>
      </c>
      <c r="EK161">
        <f t="shared" ca="1" si="112"/>
        <v>0.46356860561567625</v>
      </c>
      <c r="EL161">
        <f t="shared" ca="1" si="113"/>
        <v>0.42649918891423977</v>
      </c>
      <c r="EM161">
        <f t="shared" ca="1" si="114"/>
        <v>0.41599135572970503</v>
      </c>
      <c r="EN161">
        <f t="shared" ca="1" si="115"/>
        <v>0.38441396596625244</v>
      </c>
      <c r="EO161">
        <f t="shared" ca="1" si="116"/>
        <v>0.35935639087852578</v>
      </c>
      <c r="EP161">
        <f t="shared" ca="1" si="117"/>
        <v>0.33995120844978555</v>
      </c>
      <c r="EQ161">
        <f t="shared" ca="1" si="118"/>
        <v>0.32195758190463786</v>
      </c>
      <c r="ER161">
        <f t="shared" ca="1" si="119"/>
        <v>0.3076604860118306</v>
      </c>
      <c r="ES161">
        <f t="shared" ca="1" si="120"/>
        <v>0.29040640975261711</v>
      </c>
      <c r="ET161">
        <f t="shared" ca="1" si="121"/>
        <v>0.27748332477591098</v>
      </c>
      <c r="EU161">
        <f t="shared" ca="1" si="122"/>
        <v>0.26444226517969005</v>
      </c>
      <c r="EV161">
        <f t="shared" ca="1" si="123"/>
        <v>0.25143922587995515</v>
      </c>
      <c r="EW161">
        <f t="shared" ca="1" si="124"/>
        <v>0.23929459769243611</v>
      </c>
      <c r="EX161">
        <f t="shared" ca="1" si="125"/>
        <v>0.23113276301618746</v>
      </c>
      <c r="EY161">
        <f t="shared" ca="1" si="126"/>
        <v>0.2247737929009892</v>
      </c>
      <c r="EZ161">
        <f t="shared" ca="1" si="127"/>
        <v>0.21727519594337097</v>
      </c>
      <c r="FA161">
        <f t="shared" ca="1" si="128"/>
        <v>0.2125686834994156</v>
      </c>
      <c r="FB161">
        <f t="shared" ca="1" si="129"/>
        <v>0.20541668969580096</v>
      </c>
      <c r="FC161">
        <f t="shared" ca="1" si="130"/>
        <v>0.19767605196716342</v>
      </c>
      <c r="FD161">
        <f t="shared" ca="1" si="131"/>
        <v>0.19175022785550877</v>
      </c>
    </row>
    <row r="162" spans="1:160" hidden="1" x14ac:dyDescent="0.25">
      <c r="A162" s="3" t="s">
        <v>144</v>
      </c>
      <c r="B162">
        <f>IF(countries_cumulative!D161&gt;=50,1,0)</f>
        <v>0</v>
      </c>
      <c r="C162">
        <f>IF(countries_cumulative!E161&gt;=50,1,0)</f>
        <v>0</v>
      </c>
      <c r="D162">
        <f>IF(countries_cumulative!F161&gt;=50,1,0)</f>
        <v>0</v>
      </c>
      <c r="E162">
        <f>IF(countries_cumulative!G161&gt;=50,1,0)</f>
        <v>0</v>
      </c>
      <c r="F162">
        <f>IF(countries_cumulative!H161&gt;=50,1,0)</f>
        <v>0</v>
      </c>
      <c r="G162">
        <f>IF(countries_cumulative!I161&gt;=50,1,0)</f>
        <v>0</v>
      </c>
      <c r="H162">
        <f>IF(countries_cumulative!J161&gt;=50,1,0)</f>
        <v>0</v>
      </c>
      <c r="I162">
        <f>IF(countries_cumulative!K161&gt;=50,1,0)</f>
        <v>0</v>
      </c>
      <c r="J162">
        <f>IF(countries_cumulative!L161&gt;=50,1,0)</f>
        <v>0</v>
      </c>
      <c r="K162">
        <f>IF(countries_cumulative!M161&gt;=50,1,0)</f>
        <v>0</v>
      </c>
      <c r="L162">
        <f>IF(countries_cumulative!N161&gt;=50,1,0)</f>
        <v>0</v>
      </c>
      <c r="M162">
        <f>IF(countries_cumulative!O161&gt;=50,1,0)</f>
        <v>0</v>
      </c>
      <c r="N162">
        <f>IF(countries_cumulative!P161&gt;=50,1,0)</f>
        <v>0</v>
      </c>
      <c r="O162">
        <f>IF(countries_cumulative!Q161&gt;=50,1,0)</f>
        <v>0</v>
      </c>
      <c r="P162">
        <f>IF(countries_cumulative!R161&gt;=50,1,0)</f>
        <v>0</v>
      </c>
      <c r="Q162">
        <f>IF(countries_cumulative!S161&gt;=50,1,0)</f>
        <v>0</v>
      </c>
      <c r="R162">
        <f>IF(countries_cumulative!T161&gt;=50,1,0)</f>
        <v>0</v>
      </c>
      <c r="S162">
        <f>IF(countries_cumulative!U161&gt;=50,1,0)</f>
        <v>0</v>
      </c>
      <c r="T162">
        <f>IF(countries_cumulative!V161&gt;=50,1,0)</f>
        <v>0</v>
      </c>
      <c r="U162">
        <f>IF(countries_cumulative!W161&gt;=50,1,0)</f>
        <v>0</v>
      </c>
      <c r="V162">
        <f>IF(countries_cumulative!X161&gt;=50,1,0)</f>
        <v>0</v>
      </c>
      <c r="W162">
        <f>IF(countries_cumulative!Y161&gt;=50,1,0)</f>
        <v>0</v>
      </c>
      <c r="X162">
        <f>IF(countries_cumulative!Z161&gt;=50,1,0)</f>
        <v>0</v>
      </c>
      <c r="Y162">
        <f>IF(countries_cumulative!AA161&gt;=50,1,0)</f>
        <v>0</v>
      </c>
      <c r="Z162">
        <f>IF(countries_cumulative!AB161&gt;=50,1,0)</f>
        <v>0</v>
      </c>
      <c r="AA162">
        <f>IF(countries_cumulative!AC161&gt;=50,1,0)</f>
        <v>0</v>
      </c>
      <c r="AB162">
        <f>IF(countries_cumulative!AD161&gt;=50,1,0)</f>
        <v>0</v>
      </c>
      <c r="AC162">
        <f>IF(countries_cumulative!AE161&gt;=50,1,0)</f>
        <v>0</v>
      </c>
      <c r="AD162">
        <f>IF(countries_cumulative!AF161&gt;=50,1,0)</f>
        <v>0</v>
      </c>
      <c r="AE162">
        <f>IF(countries_cumulative!AG161&gt;=50,1,0)</f>
        <v>0</v>
      </c>
      <c r="AF162">
        <f>IF(countries_cumulative!AH161&gt;=50,1,0)</f>
        <v>0</v>
      </c>
      <c r="AG162">
        <f>IF(countries_cumulative!AI161&gt;=50,1,0)</f>
        <v>0</v>
      </c>
      <c r="AH162">
        <f>IF(countries_cumulative!AJ161&gt;=50,1,0)</f>
        <v>0</v>
      </c>
      <c r="AI162">
        <f>IF(countries_cumulative!AK161&gt;=50,1,0)</f>
        <v>0</v>
      </c>
      <c r="AJ162">
        <f>IF(countries_cumulative!AL161&gt;=50,1,0)</f>
        <v>0</v>
      </c>
      <c r="AK162">
        <f>IF(countries_cumulative!AM161&gt;=50,1,0)</f>
        <v>0</v>
      </c>
      <c r="AL162">
        <f>IF(countries_cumulative!AN161&gt;=50,1,0)</f>
        <v>0</v>
      </c>
      <c r="AM162">
        <f>IF(countries_cumulative!AO161&gt;=50,1,0)</f>
        <v>0</v>
      </c>
      <c r="AN162">
        <f>IF(countries_cumulative!AP161&gt;=50,1,0)</f>
        <v>0</v>
      </c>
      <c r="AO162">
        <f>IF(countries_cumulative!AQ161&gt;=50,1,0)</f>
        <v>0</v>
      </c>
      <c r="AP162">
        <f>IF(countries_cumulative!AR161&gt;=50,1,0)</f>
        <v>0</v>
      </c>
      <c r="AQ162">
        <f>IF(countries_cumulative!AS161&gt;=50,1,0)</f>
        <v>0</v>
      </c>
      <c r="AR162">
        <f>IF(countries_cumulative!AT161&gt;=50,1,0)</f>
        <v>0</v>
      </c>
      <c r="AS162">
        <f>IF(countries_cumulative!AU161&gt;=50,1,0)</f>
        <v>0</v>
      </c>
      <c r="AT162">
        <f>IF(countries_cumulative!AV161&gt;=50,1,0)</f>
        <v>0</v>
      </c>
      <c r="AU162">
        <f>IF(countries_cumulative!AW161&gt;=50,1,0)</f>
        <v>0</v>
      </c>
      <c r="AV162">
        <f>IF(countries_cumulative!AX161&gt;=50,1,0)</f>
        <v>0</v>
      </c>
      <c r="AW162">
        <f>IF(countries_cumulative!AY161&gt;=50,1,0)</f>
        <v>0</v>
      </c>
      <c r="AX162">
        <f>IF(countries_cumulative!AZ161&gt;=50,1,0)</f>
        <v>0</v>
      </c>
      <c r="AY162">
        <f>IF(countries_cumulative!BA161&gt;=50,1,0)</f>
        <v>0</v>
      </c>
      <c r="AZ162">
        <f>IF(countries_cumulative!BB161&gt;=50,1,0)</f>
        <v>0</v>
      </c>
      <c r="BA162">
        <f>IF(countries_cumulative!BC161&gt;=50,1,0)</f>
        <v>0</v>
      </c>
      <c r="BB162">
        <f>IF(countries_cumulative!BD161&gt;=50,1,0)</f>
        <v>0</v>
      </c>
      <c r="BC162">
        <f>IF(countries_cumulative!BE161&gt;=50,1,0)</f>
        <v>0</v>
      </c>
      <c r="BD162">
        <f>IF(countries_cumulative!BF161&gt;=50,1,0)</f>
        <v>0</v>
      </c>
      <c r="BE162">
        <f>IF(countries_cumulative!BG161&gt;=50,1,0)</f>
        <v>0</v>
      </c>
      <c r="BF162">
        <f>IF(countries_cumulative!BH161&gt;=50,1,0)</f>
        <v>0</v>
      </c>
      <c r="BG162">
        <f>IF(countries_cumulative!BI161&gt;=50,1,0)</f>
        <v>0</v>
      </c>
      <c r="BH162">
        <f>IF(countries_cumulative!BJ161&gt;=50,1,0)</f>
        <v>0</v>
      </c>
      <c r="BI162">
        <f>IF(countries_cumulative!BK161&gt;=50,1,0)</f>
        <v>0</v>
      </c>
      <c r="BJ162">
        <f>IF(countries_cumulative!BL161&gt;=50,1,0)</f>
        <v>0</v>
      </c>
      <c r="BK162">
        <f>IF(countries_cumulative!BM161&gt;=50,1,0)</f>
        <v>0</v>
      </c>
      <c r="BL162">
        <f>IF(countries_cumulative!BN161&gt;=50,1,0)</f>
        <v>0</v>
      </c>
      <c r="BM162">
        <f>IF(countries_cumulative!BO161&gt;=50,1,0)</f>
        <v>0</v>
      </c>
      <c r="BN162">
        <f>IF(countries_cumulative!BP161&gt;=50,1,0)</f>
        <v>0</v>
      </c>
      <c r="BO162">
        <f>IF(countries_cumulative!BQ161&gt;=50,1,0)</f>
        <v>0</v>
      </c>
      <c r="BP162">
        <f>IF(countries_cumulative!BR161&gt;=50,1,0)</f>
        <v>0</v>
      </c>
      <c r="BQ162">
        <f>IF(countries_cumulative!BS161&gt;=50,1,0)</f>
        <v>0</v>
      </c>
      <c r="BR162">
        <f>IF(countries_cumulative!BT161&gt;=50,1,0)</f>
        <v>0</v>
      </c>
      <c r="BS162">
        <f>IF(countries_cumulative!BU161&gt;=50,1,0)</f>
        <v>0</v>
      </c>
      <c r="BT162">
        <f>IF(countries_cumulative!BV161&gt;=50,1,0)</f>
        <v>0</v>
      </c>
      <c r="BU162">
        <f>IF(countries_cumulative!BW161&gt;=50,1,0)</f>
        <v>0</v>
      </c>
      <c r="BV162">
        <f>IF(countries_cumulative!BX161&gt;=50,1,0)</f>
        <v>0</v>
      </c>
      <c r="BW162">
        <f>IF(countries_cumulative!BY161&gt;=50,1,0)</f>
        <v>0</v>
      </c>
      <c r="BX162">
        <f>IF(countries_cumulative!BZ161&gt;=50,1,0)</f>
        <v>0</v>
      </c>
      <c r="BY162">
        <f>IF(countries_cumulative!CA161&gt;=50,1,0)</f>
        <v>0</v>
      </c>
      <c r="BZ162">
        <f>IF(countries_cumulative!CB161&gt;=50,1,0)</f>
        <v>0</v>
      </c>
      <c r="CA162">
        <f>IF(countries_cumulative!CC161&gt;=50,1,0)</f>
        <v>0</v>
      </c>
      <c r="CB162">
        <f>IF(countries_cumulative!CD161&gt;=50,1,0)</f>
        <v>0</v>
      </c>
      <c r="CC162">
        <f>IF(countries_cumulative!CE161&gt;=50,1,0)</f>
        <v>0</v>
      </c>
      <c r="CD162">
        <f>IF(countries_cumulative!CF161&gt;=50,1,0)</f>
        <v>0</v>
      </c>
      <c r="CE162">
        <f>IF(countries_cumulative!CG161&gt;=50,1,0)</f>
        <v>0</v>
      </c>
      <c r="CF162">
        <f>IF(countries_cumulative!CH161&gt;=50,1,0)</f>
        <v>0</v>
      </c>
      <c r="CG162">
        <f>IF(countries_cumulative!CI161&gt;=50,1,0)</f>
        <v>0</v>
      </c>
      <c r="CH162">
        <f>IF(countries_cumulative!CJ161&gt;=50,1,0)</f>
        <v>0</v>
      </c>
      <c r="CI162">
        <f>IF(countries_cumulative!CK161&gt;=50,1,0)</f>
        <v>0</v>
      </c>
      <c r="CJ162">
        <f>IF(countries_cumulative!CL161&gt;=50,1,0)</f>
        <v>0</v>
      </c>
      <c r="CK162">
        <f>IF(countries_cumulative!CM161&gt;=50,1,0)</f>
        <v>1</v>
      </c>
      <c r="CL162">
        <f>IF(countries_cumulative!CN161&gt;=50,1,0)</f>
        <v>1</v>
      </c>
      <c r="CM162">
        <f>IF(countries_cumulative!CO161&gt;=50,1,0)</f>
        <v>1</v>
      </c>
      <c r="CN162">
        <f>IF(countries_cumulative!CP161&gt;=50,1,0)</f>
        <v>1</v>
      </c>
      <c r="CP162">
        <f t="shared" si="102"/>
        <v>87</v>
      </c>
      <c r="CQ162" t="str">
        <f t="shared" si="103"/>
        <v>Sudan</v>
      </c>
      <c r="CR162">
        <f ca="1">OFFSET(countries_cumulative!$D161,0,$CP162+CR$1)</f>
        <v>66</v>
      </c>
      <c r="CS162">
        <f ca="1">OFFSET(countries_cumulative!$D161,0,$CP162+CS$1)</f>
        <v>66</v>
      </c>
      <c r="CT162">
        <f ca="1">OFFSET(countries_cumulative!$D161,0,$CP162+CT$1)</f>
        <v>107</v>
      </c>
      <c r="CU162">
        <f ca="1">OFFSET(countries_cumulative!$D161,0,$CP162+CU$1)</f>
        <v>107</v>
      </c>
      <c r="CV162">
        <f ca="1">OFFSET(countries_cumulative!$D161,0,$CP162+CV$1)</f>
        <v>0</v>
      </c>
      <c r="CW162">
        <f ca="1">OFFSET(countries_cumulative!$D161,0,$CP162+CW$1)</f>
        <v>0</v>
      </c>
      <c r="CX162">
        <f ca="1">OFFSET(countries_cumulative!$D161,0,$CP162+CX$1)</f>
        <v>0</v>
      </c>
      <c r="CY162">
        <f ca="1">OFFSET(countries_cumulative!$D161,0,$CP162+CY$1)</f>
        <v>0</v>
      </c>
      <c r="CZ162">
        <f ca="1">OFFSET(countries_cumulative!$D161,0,$CP162+CZ$1)</f>
        <v>0</v>
      </c>
      <c r="DA162">
        <f ca="1">OFFSET(countries_cumulative!$D161,0,$CP162+DA$1)</f>
        <v>0</v>
      </c>
      <c r="DB162">
        <f ca="1">OFFSET(countries_cumulative!$D161,0,$CP162+DB$1)</f>
        <v>0</v>
      </c>
      <c r="DC162">
        <f ca="1">OFFSET(countries_cumulative!$D161,0,$CP162+DC$1)</f>
        <v>0</v>
      </c>
      <c r="DD162">
        <f ca="1">OFFSET(countries_cumulative!$D161,0,$CP162+DD$1)</f>
        <v>0</v>
      </c>
      <c r="DE162">
        <f ca="1">OFFSET(countries_cumulative!$D161,0,$CP162+DE$1)</f>
        <v>0</v>
      </c>
      <c r="DF162">
        <f ca="1">OFFSET(countries_cumulative!$D161,0,$CP162+DF$1)</f>
        <v>0</v>
      </c>
      <c r="DG162">
        <f ca="1">OFFSET(countries_cumulative!$D161,0,$CP162+DG$1)</f>
        <v>0</v>
      </c>
      <c r="DH162">
        <f ca="1">OFFSET(countries_cumulative!$D161,0,$CP162+DH$1)</f>
        <v>0</v>
      </c>
      <c r="DI162">
        <f ca="1">OFFSET(countries_cumulative!$D161,0,$CP162+DI$1)</f>
        <v>0</v>
      </c>
      <c r="DJ162">
        <f ca="1">OFFSET(countries_cumulative!$D161,0,$CP162+DJ$1)</f>
        <v>0</v>
      </c>
      <c r="DK162">
        <f ca="1">OFFSET(countries_cumulative!$D161,0,$CP162+DK$1)</f>
        <v>0</v>
      </c>
      <c r="DL162">
        <f ca="1">OFFSET(countries_cumulative!$D161,0,$CP162+DL$1)</f>
        <v>0</v>
      </c>
      <c r="DM162">
        <f ca="1">OFFSET(countries_cumulative!$D161,0,$CP162+DM$1)</f>
        <v>0</v>
      </c>
      <c r="DN162">
        <f ca="1">OFFSET(countries_cumulative!$D161,0,$CP162+DN$1)</f>
        <v>0</v>
      </c>
      <c r="DO162">
        <f ca="1">OFFSET(countries_cumulative!$D161,0,$CP162+DO$1)</f>
        <v>0</v>
      </c>
      <c r="DP162">
        <f ca="1">OFFSET(countries_cumulative!$D161,0,$CP162+DP$1)</f>
        <v>0</v>
      </c>
      <c r="DQ162">
        <f ca="1">OFFSET(countries_cumulative!$D161,0,$CP162+DQ$1)</f>
        <v>0</v>
      </c>
      <c r="DR162">
        <f ca="1">OFFSET(countries_cumulative!$D161,0,$CP162+DR$1)</f>
        <v>0</v>
      </c>
      <c r="DS162">
        <f ca="1">OFFSET(countries_cumulative!$D161,0,$CP162+DS$1)</f>
        <v>0</v>
      </c>
      <c r="DT162">
        <f ca="1">OFFSET(countries_cumulative!$D161,0,$CP162+DT$1)</f>
        <v>0</v>
      </c>
      <c r="DU162">
        <f ca="1">OFFSET(countries_cumulative!$D161,0,$CP162+DU$1)</f>
        <v>0</v>
      </c>
      <c r="DV162">
        <f ca="1">OFFSET(countries_cumulative!$D161,0,$CP162+DV$1)</f>
        <v>0</v>
      </c>
      <c r="DW162" s="3" t="s">
        <v>144</v>
      </c>
      <c r="DX162" t="str">
        <f t="shared" ca="1" si="104"/>
        <v/>
      </c>
      <c r="DZ162" t="s">
        <v>144</v>
      </c>
      <c r="EA162">
        <f t="shared" ca="1" si="105"/>
        <v>-1</v>
      </c>
      <c r="EB162">
        <f t="shared" ca="1" si="106"/>
        <v>5.4031242374328485</v>
      </c>
      <c r="EC162">
        <f t="shared" ca="1" si="132"/>
        <v>2.4482172403827303</v>
      </c>
      <c r="ED162" t="e">
        <f t="shared" ca="1" si="133"/>
        <v>#NUM!</v>
      </c>
      <c r="EE162">
        <f t="shared" ca="1" si="134"/>
        <v>-3.3115792487300291</v>
      </c>
      <c r="EF162" t="e">
        <f t="shared" ca="1" si="107"/>
        <v>#NUM!</v>
      </c>
      <c r="EG162">
        <f t="shared" ca="1" si="108"/>
        <v>-2.8194278908842887</v>
      </c>
      <c r="EH162" t="e">
        <f t="shared" ca="1" si="109"/>
        <v>#NUM!</v>
      </c>
      <c r="EI162">
        <f t="shared" ca="1" si="110"/>
        <v>-2.5928377813306156</v>
      </c>
      <c r="EJ162" t="e">
        <f t="shared" ca="1" si="111"/>
        <v>#NUM!</v>
      </c>
      <c r="EK162">
        <f t="shared" ca="1" si="112"/>
        <v>-2.4635686056156763</v>
      </c>
      <c r="EL162" t="e">
        <f t="shared" ca="1" si="113"/>
        <v>#NUM!</v>
      </c>
      <c r="EM162">
        <f t="shared" ca="1" si="114"/>
        <v>-2.380272763022278</v>
      </c>
      <c r="EN162" t="e">
        <f t="shared" ca="1" si="115"/>
        <v>#NUM!</v>
      </c>
      <c r="EO162">
        <f t="shared" ca="1" si="116"/>
        <v>-2.3222175856648608</v>
      </c>
      <c r="EP162" t="e">
        <f t="shared" ca="1" si="117"/>
        <v>#NUM!</v>
      </c>
      <c r="EQ162">
        <f t="shared" ca="1" si="118"/>
        <v>-2.2794755647581977</v>
      </c>
      <c r="ER162" t="e">
        <f t="shared" ca="1" si="119"/>
        <v>#NUM!</v>
      </c>
      <c r="ES162">
        <f t="shared" ca="1" si="120"/>
        <v>-2.2467100782991913</v>
      </c>
      <c r="ET162" t="e">
        <f t="shared" ca="1" si="121"/>
        <v>#NUM!</v>
      </c>
      <c r="EU162">
        <f t="shared" ca="1" si="122"/>
        <v>-2.2208012050765316</v>
      </c>
      <c r="EV162" t="e">
        <f t="shared" ca="1" si="123"/>
        <v>#NUM!</v>
      </c>
      <c r="EW162">
        <f t="shared" ca="1" si="124"/>
        <v>-2.1998048299130595</v>
      </c>
      <c r="EX162" t="e">
        <f t="shared" ca="1" si="125"/>
        <v>#NUM!</v>
      </c>
      <c r="EY162">
        <f t="shared" ca="1" si="126"/>
        <v>-2.1824472005401296</v>
      </c>
      <c r="EZ162" t="e">
        <f t="shared" ca="1" si="127"/>
        <v>#NUM!</v>
      </c>
      <c r="FA162">
        <f t="shared" ca="1" si="128"/>
        <v>-2.1678592801834498</v>
      </c>
      <c r="FB162" t="e">
        <f t="shared" ca="1" si="129"/>
        <v>#NUM!</v>
      </c>
      <c r="FC162">
        <f t="shared" ca="1" si="130"/>
        <v>-2.1554280174127993</v>
      </c>
      <c r="FD162" t="e">
        <f t="shared" ca="1" si="131"/>
        <v>#NUM!</v>
      </c>
    </row>
    <row r="163" spans="1:160" hidden="1" x14ac:dyDescent="0.25">
      <c r="A163" s="3" t="s">
        <v>145</v>
      </c>
      <c r="B163">
        <f>IF(countries_cumulative!D162&gt;=50,1,0)</f>
        <v>0</v>
      </c>
      <c r="C163">
        <f>IF(countries_cumulative!E162&gt;=50,1,0)</f>
        <v>0</v>
      </c>
      <c r="D163">
        <f>IF(countries_cumulative!F162&gt;=50,1,0)</f>
        <v>0</v>
      </c>
      <c r="E163">
        <f>IF(countries_cumulative!G162&gt;=50,1,0)</f>
        <v>0</v>
      </c>
      <c r="F163">
        <f>IF(countries_cumulative!H162&gt;=50,1,0)</f>
        <v>0</v>
      </c>
      <c r="G163">
        <f>IF(countries_cumulative!I162&gt;=50,1,0)</f>
        <v>0</v>
      </c>
      <c r="H163">
        <f>IF(countries_cumulative!J162&gt;=50,1,0)</f>
        <v>0</v>
      </c>
      <c r="I163">
        <f>IF(countries_cumulative!K162&gt;=50,1,0)</f>
        <v>0</v>
      </c>
      <c r="J163">
        <f>IF(countries_cumulative!L162&gt;=50,1,0)</f>
        <v>0</v>
      </c>
      <c r="K163">
        <f>IF(countries_cumulative!M162&gt;=50,1,0)</f>
        <v>0</v>
      </c>
      <c r="L163">
        <f>IF(countries_cumulative!N162&gt;=50,1,0)</f>
        <v>0</v>
      </c>
      <c r="M163">
        <f>IF(countries_cumulative!O162&gt;=50,1,0)</f>
        <v>0</v>
      </c>
      <c r="N163">
        <f>IF(countries_cumulative!P162&gt;=50,1,0)</f>
        <v>0</v>
      </c>
      <c r="O163">
        <f>IF(countries_cumulative!Q162&gt;=50,1,0)</f>
        <v>0</v>
      </c>
      <c r="P163">
        <f>IF(countries_cumulative!R162&gt;=50,1,0)</f>
        <v>0</v>
      </c>
      <c r="Q163">
        <f>IF(countries_cumulative!S162&gt;=50,1,0)</f>
        <v>0</v>
      </c>
      <c r="R163">
        <f>IF(countries_cumulative!T162&gt;=50,1,0)</f>
        <v>0</v>
      </c>
      <c r="S163">
        <f>IF(countries_cumulative!U162&gt;=50,1,0)</f>
        <v>0</v>
      </c>
      <c r="T163">
        <f>IF(countries_cumulative!V162&gt;=50,1,0)</f>
        <v>0</v>
      </c>
      <c r="U163">
        <f>IF(countries_cumulative!W162&gt;=50,1,0)</f>
        <v>0</v>
      </c>
      <c r="V163">
        <f>IF(countries_cumulative!X162&gt;=50,1,0)</f>
        <v>0</v>
      </c>
      <c r="W163">
        <f>IF(countries_cumulative!Y162&gt;=50,1,0)</f>
        <v>0</v>
      </c>
      <c r="X163">
        <f>IF(countries_cumulative!Z162&gt;=50,1,0)</f>
        <v>0</v>
      </c>
      <c r="Y163">
        <f>IF(countries_cumulative!AA162&gt;=50,1,0)</f>
        <v>0</v>
      </c>
      <c r="Z163">
        <f>IF(countries_cumulative!AB162&gt;=50,1,0)</f>
        <v>0</v>
      </c>
      <c r="AA163">
        <f>IF(countries_cumulative!AC162&gt;=50,1,0)</f>
        <v>0</v>
      </c>
      <c r="AB163">
        <f>IF(countries_cumulative!AD162&gt;=50,1,0)</f>
        <v>0</v>
      </c>
      <c r="AC163">
        <f>IF(countries_cumulative!AE162&gt;=50,1,0)</f>
        <v>0</v>
      </c>
      <c r="AD163">
        <f>IF(countries_cumulative!AF162&gt;=50,1,0)</f>
        <v>0</v>
      </c>
      <c r="AE163">
        <f>IF(countries_cumulative!AG162&gt;=50,1,0)</f>
        <v>0</v>
      </c>
      <c r="AF163">
        <f>IF(countries_cumulative!AH162&gt;=50,1,0)</f>
        <v>0</v>
      </c>
      <c r="AG163">
        <f>IF(countries_cumulative!AI162&gt;=50,1,0)</f>
        <v>0</v>
      </c>
      <c r="AH163">
        <f>IF(countries_cumulative!AJ162&gt;=50,1,0)</f>
        <v>0</v>
      </c>
      <c r="AI163">
        <f>IF(countries_cumulative!AK162&gt;=50,1,0)</f>
        <v>0</v>
      </c>
      <c r="AJ163">
        <f>IF(countries_cumulative!AL162&gt;=50,1,0)</f>
        <v>0</v>
      </c>
      <c r="AK163">
        <f>IF(countries_cumulative!AM162&gt;=50,1,0)</f>
        <v>0</v>
      </c>
      <c r="AL163">
        <f>IF(countries_cumulative!AN162&gt;=50,1,0)</f>
        <v>0</v>
      </c>
      <c r="AM163">
        <f>IF(countries_cumulative!AO162&gt;=50,1,0)</f>
        <v>0</v>
      </c>
      <c r="AN163">
        <f>IF(countries_cumulative!AP162&gt;=50,1,0)</f>
        <v>0</v>
      </c>
      <c r="AO163">
        <f>IF(countries_cumulative!AQ162&gt;=50,1,0)</f>
        <v>0</v>
      </c>
      <c r="AP163">
        <f>IF(countries_cumulative!AR162&gt;=50,1,0)</f>
        <v>0</v>
      </c>
      <c r="AQ163">
        <f>IF(countries_cumulative!AS162&gt;=50,1,0)</f>
        <v>0</v>
      </c>
      <c r="AR163">
        <f>IF(countries_cumulative!AT162&gt;=50,1,0)</f>
        <v>0</v>
      </c>
      <c r="AS163">
        <f>IF(countries_cumulative!AU162&gt;=50,1,0)</f>
        <v>0</v>
      </c>
      <c r="AT163">
        <f>IF(countries_cumulative!AV162&gt;=50,1,0)</f>
        <v>0</v>
      </c>
      <c r="AU163">
        <f>IF(countries_cumulative!AW162&gt;=50,1,0)</f>
        <v>0</v>
      </c>
      <c r="AV163">
        <f>IF(countries_cumulative!AX162&gt;=50,1,0)</f>
        <v>0</v>
      </c>
      <c r="AW163">
        <f>IF(countries_cumulative!AY162&gt;=50,1,0)</f>
        <v>0</v>
      </c>
      <c r="AX163">
        <f>IF(countries_cumulative!AZ162&gt;=50,1,0)</f>
        <v>0</v>
      </c>
      <c r="AY163">
        <f>IF(countries_cumulative!BA162&gt;=50,1,0)</f>
        <v>0</v>
      </c>
      <c r="AZ163">
        <f>IF(countries_cumulative!BB162&gt;=50,1,0)</f>
        <v>0</v>
      </c>
      <c r="BA163">
        <f>IF(countries_cumulative!BC162&gt;=50,1,0)</f>
        <v>0</v>
      </c>
      <c r="BB163">
        <f>IF(countries_cumulative!BD162&gt;=50,1,0)</f>
        <v>0</v>
      </c>
      <c r="BC163">
        <f>IF(countries_cumulative!BE162&gt;=50,1,0)</f>
        <v>0</v>
      </c>
      <c r="BD163">
        <f>IF(countries_cumulative!BF162&gt;=50,1,0)</f>
        <v>0</v>
      </c>
      <c r="BE163">
        <f>IF(countries_cumulative!BG162&gt;=50,1,0)</f>
        <v>0</v>
      </c>
      <c r="BF163">
        <f>IF(countries_cumulative!BH162&gt;=50,1,0)</f>
        <v>0</v>
      </c>
      <c r="BG163">
        <f>IF(countries_cumulative!BI162&gt;=50,1,0)</f>
        <v>0</v>
      </c>
      <c r="BH163">
        <f>IF(countries_cumulative!BJ162&gt;=50,1,0)</f>
        <v>0</v>
      </c>
      <c r="BI163">
        <f>IF(countries_cumulative!BK162&gt;=50,1,0)</f>
        <v>0</v>
      </c>
      <c r="BJ163">
        <f>IF(countries_cumulative!BL162&gt;=50,1,0)</f>
        <v>0</v>
      </c>
      <c r="BK163">
        <f>IF(countries_cumulative!BM162&gt;=50,1,0)</f>
        <v>0</v>
      </c>
      <c r="BL163">
        <f>IF(countries_cumulative!BN162&gt;=50,1,0)</f>
        <v>0</v>
      </c>
      <c r="BM163">
        <f>IF(countries_cumulative!BO162&gt;=50,1,0)</f>
        <v>0</v>
      </c>
      <c r="BN163">
        <f>IF(countries_cumulative!BP162&gt;=50,1,0)</f>
        <v>0</v>
      </c>
      <c r="BO163">
        <f>IF(countries_cumulative!BQ162&gt;=50,1,0)</f>
        <v>0</v>
      </c>
      <c r="BP163">
        <f>IF(countries_cumulative!BR162&gt;=50,1,0)</f>
        <v>0</v>
      </c>
      <c r="BQ163">
        <f>IF(countries_cumulative!BS162&gt;=50,1,0)</f>
        <v>0</v>
      </c>
      <c r="BR163">
        <f>IF(countries_cumulative!BT162&gt;=50,1,0)</f>
        <v>0</v>
      </c>
      <c r="BS163">
        <f>IF(countries_cumulative!BU162&gt;=50,1,0)</f>
        <v>0</v>
      </c>
      <c r="BT163">
        <f>IF(countries_cumulative!BV162&gt;=50,1,0)</f>
        <v>0</v>
      </c>
      <c r="BU163">
        <f>IF(countries_cumulative!BW162&gt;=50,1,0)</f>
        <v>0</v>
      </c>
      <c r="BV163">
        <f>IF(countries_cumulative!BX162&gt;=50,1,0)</f>
        <v>0</v>
      </c>
      <c r="BW163">
        <f>IF(countries_cumulative!BY162&gt;=50,1,0)</f>
        <v>0</v>
      </c>
      <c r="BX163">
        <f>IF(countries_cumulative!BZ162&gt;=50,1,0)</f>
        <v>0</v>
      </c>
      <c r="BY163">
        <f>IF(countries_cumulative!CA162&gt;=50,1,0)</f>
        <v>0</v>
      </c>
      <c r="BZ163">
        <f>IF(countries_cumulative!CB162&gt;=50,1,0)</f>
        <v>0</v>
      </c>
      <c r="CA163">
        <f>IF(countries_cumulative!CC162&gt;=50,1,0)</f>
        <v>0</v>
      </c>
      <c r="CB163">
        <f>IF(countries_cumulative!CD162&gt;=50,1,0)</f>
        <v>0</v>
      </c>
      <c r="CC163">
        <f>IF(countries_cumulative!CE162&gt;=50,1,0)</f>
        <v>0</v>
      </c>
      <c r="CD163">
        <f>IF(countries_cumulative!CF162&gt;=50,1,0)</f>
        <v>0</v>
      </c>
      <c r="CE163">
        <f>IF(countries_cumulative!CG162&gt;=50,1,0)</f>
        <v>0</v>
      </c>
      <c r="CF163">
        <f>IF(countries_cumulative!CH162&gt;=50,1,0)</f>
        <v>0</v>
      </c>
      <c r="CG163">
        <f>IF(countries_cumulative!CI162&gt;=50,1,0)</f>
        <v>0</v>
      </c>
      <c r="CH163">
        <f>IF(countries_cumulative!CJ162&gt;=50,1,0)</f>
        <v>0</v>
      </c>
      <c r="CI163">
        <f>IF(countries_cumulative!CK162&gt;=50,1,0)</f>
        <v>0</v>
      </c>
      <c r="CJ163">
        <f>IF(countries_cumulative!CL162&gt;=50,1,0)</f>
        <v>0</v>
      </c>
      <c r="CK163">
        <f>IF(countries_cumulative!CM162&gt;=50,1,0)</f>
        <v>0</v>
      </c>
      <c r="CL163">
        <f>IF(countries_cumulative!CN162&gt;=50,1,0)</f>
        <v>0</v>
      </c>
      <c r="CM163">
        <f>IF(countries_cumulative!CO162&gt;=50,1,0)</f>
        <v>0</v>
      </c>
      <c r="CN163">
        <f>IF(countries_cumulative!CP162&gt;=50,1,0)</f>
        <v>0</v>
      </c>
      <c r="CP163">
        <f t="shared" si="102"/>
        <v>91</v>
      </c>
      <c r="CQ163" t="str">
        <f t="shared" si="103"/>
        <v>Suriname</v>
      </c>
      <c r="CR163">
        <f ca="1">OFFSET(countries_cumulative!$D162,0,$CP163+CR$1)</f>
        <v>0</v>
      </c>
      <c r="CS163">
        <f ca="1">OFFSET(countries_cumulative!$D162,0,$CP163+CS$1)</f>
        <v>0</v>
      </c>
      <c r="CT163">
        <f ca="1">OFFSET(countries_cumulative!$D162,0,$CP163+CT$1)</f>
        <v>0</v>
      </c>
      <c r="CU163">
        <f ca="1">OFFSET(countries_cumulative!$D162,0,$CP163+CU$1)</f>
        <v>0</v>
      </c>
      <c r="CV163">
        <f ca="1">OFFSET(countries_cumulative!$D162,0,$CP163+CV$1)</f>
        <v>0</v>
      </c>
      <c r="CW163">
        <f ca="1">OFFSET(countries_cumulative!$D162,0,$CP163+CW$1)</f>
        <v>0</v>
      </c>
      <c r="CX163">
        <f ca="1">OFFSET(countries_cumulative!$D162,0,$CP163+CX$1)</f>
        <v>0</v>
      </c>
      <c r="CY163">
        <f ca="1">OFFSET(countries_cumulative!$D162,0,$CP163+CY$1)</f>
        <v>0</v>
      </c>
      <c r="CZ163">
        <f ca="1">OFFSET(countries_cumulative!$D162,0,$CP163+CZ$1)</f>
        <v>0</v>
      </c>
      <c r="DA163">
        <f ca="1">OFFSET(countries_cumulative!$D162,0,$CP163+DA$1)</f>
        <v>0</v>
      </c>
      <c r="DB163">
        <f ca="1">OFFSET(countries_cumulative!$D162,0,$CP163+DB$1)</f>
        <v>0</v>
      </c>
      <c r="DC163">
        <f ca="1">OFFSET(countries_cumulative!$D162,0,$CP163+DC$1)</f>
        <v>0</v>
      </c>
      <c r="DD163">
        <f ca="1">OFFSET(countries_cumulative!$D162,0,$CP163+DD$1)</f>
        <v>0</v>
      </c>
      <c r="DE163">
        <f ca="1">OFFSET(countries_cumulative!$D162,0,$CP163+DE$1)</f>
        <v>0</v>
      </c>
      <c r="DF163">
        <f ca="1">OFFSET(countries_cumulative!$D162,0,$CP163+DF$1)</f>
        <v>0</v>
      </c>
      <c r="DG163">
        <f ca="1">OFFSET(countries_cumulative!$D162,0,$CP163+DG$1)</f>
        <v>0</v>
      </c>
      <c r="DH163">
        <f ca="1">OFFSET(countries_cumulative!$D162,0,$CP163+DH$1)</f>
        <v>0</v>
      </c>
      <c r="DI163">
        <f ca="1">OFFSET(countries_cumulative!$D162,0,$CP163+DI$1)</f>
        <v>0</v>
      </c>
      <c r="DJ163">
        <f ca="1">OFFSET(countries_cumulative!$D162,0,$CP163+DJ$1)</f>
        <v>0</v>
      </c>
      <c r="DK163">
        <f ca="1">OFFSET(countries_cumulative!$D162,0,$CP163+DK$1)</f>
        <v>0</v>
      </c>
      <c r="DL163">
        <f ca="1">OFFSET(countries_cumulative!$D162,0,$CP163+DL$1)</f>
        <v>0</v>
      </c>
      <c r="DM163">
        <f ca="1">OFFSET(countries_cumulative!$D162,0,$CP163+DM$1)</f>
        <v>0</v>
      </c>
      <c r="DN163">
        <f ca="1">OFFSET(countries_cumulative!$D162,0,$CP163+DN$1)</f>
        <v>0</v>
      </c>
      <c r="DO163">
        <f ca="1">OFFSET(countries_cumulative!$D162,0,$CP163+DO$1)</f>
        <v>0</v>
      </c>
      <c r="DP163">
        <f ca="1">OFFSET(countries_cumulative!$D162,0,$CP163+DP$1)</f>
        <v>0</v>
      </c>
      <c r="DQ163">
        <f ca="1">OFFSET(countries_cumulative!$D162,0,$CP163+DQ$1)</f>
        <v>0</v>
      </c>
      <c r="DR163">
        <f ca="1">OFFSET(countries_cumulative!$D162,0,$CP163+DR$1)</f>
        <v>0</v>
      </c>
      <c r="DS163">
        <f ca="1">OFFSET(countries_cumulative!$D162,0,$CP163+DS$1)</f>
        <v>0</v>
      </c>
      <c r="DT163">
        <f ca="1">OFFSET(countries_cumulative!$D162,0,$CP163+DT$1)</f>
        <v>0</v>
      </c>
      <c r="DU163">
        <f ca="1">OFFSET(countries_cumulative!$D162,0,$CP163+DU$1)</f>
        <v>0</v>
      </c>
      <c r="DV163">
        <f ca="1">OFFSET(countries_cumulative!$D162,0,$CP163+DV$1)</f>
        <v>0</v>
      </c>
      <c r="DW163" s="3" t="s">
        <v>145</v>
      </c>
      <c r="DX163" t="str">
        <f t="shared" ca="1" si="104"/>
        <v/>
      </c>
      <c r="DZ163" t="s">
        <v>145</v>
      </c>
      <c r="EA163">
        <f t="shared" ca="1" si="105"/>
        <v>-1</v>
      </c>
      <c r="EB163">
        <f t="shared" ca="1" si="106"/>
        <v>-1</v>
      </c>
      <c r="EC163">
        <f t="shared" ca="1" si="132"/>
        <v>-1</v>
      </c>
      <c r="ED163">
        <f t="shared" ca="1" si="133"/>
        <v>-1</v>
      </c>
      <c r="EE163">
        <f t="shared" ca="1" si="134"/>
        <v>-1</v>
      </c>
      <c r="EF163">
        <f t="shared" ca="1" si="107"/>
        <v>-1</v>
      </c>
      <c r="EG163">
        <f t="shared" ca="1" si="108"/>
        <v>-1</v>
      </c>
      <c r="EH163">
        <f t="shared" ca="1" si="109"/>
        <v>-1</v>
      </c>
      <c r="EI163">
        <f t="shared" ca="1" si="110"/>
        <v>-1</v>
      </c>
      <c r="EJ163">
        <f t="shared" ca="1" si="111"/>
        <v>-1</v>
      </c>
      <c r="EK163">
        <f t="shared" ca="1" si="112"/>
        <v>-1</v>
      </c>
      <c r="EL163">
        <f t="shared" ca="1" si="113"/>
        <v>-1</v>
      </c>
      <c r="EM163">
        <f t="shared" ca="1" si="114"/>
        <v>-1</v>
      </c>
      <c r="EN163">
        <f t="shared" ca="1" si="115"/>
        <v>-1</v>
      </c>
      <c r="EO163">
        <f t="shared" ca="1" si="116"/>
        <v>-1</v>
      </c>
      <c r="EP163">
        <f t="shared" ca="1" si="117"/>
        <v>-1</v>
      </c>
      <c r="EQ163">
        <f t="shared" ca="1" si="118"/>
        <v>-1</v>
      </c>
      <c r="ER163">
        <f t="shared" ca="1" si="119"/>
        <v>-1</v>
      </c>
      <c r="ES163">
        <f t="shared" ca="1" si="120"/>
        <v>-1</v>
      </c>
      <c r="ET163">
        <f t="shared" ca="1" si="121"/>
        <v>-1</v>
      </c>
      <c r="EU163">
        <f t="shared" ca="1" si="122"/>
        <v>-1</v>
      </c>
      <c r="EV163">
        <f t="shared" ca="1" si="123"/>
        <v>-1</v>
      </c>
      <c r="EW163">
        <f t="shared" ca="1" si="124"/>
        <v>-1</v>
      </c>
      <c r="EX163">
        <f t="shared" ca="1" si="125"/>
        <v>-1</v>
      </c>
      <c r="EY163">
        <f t="shared" ca="1" si="126"/>
        <v>-1</v>
      </c>
      <c r="EZ163">
        <f t="shared" ca="1" si="127"/>
        <v>-1</v>
      </c>
      <c r="FA163">
        <f t="shared" ca="1" si="128"/>
        <v>-1</v>
      </c>
      <c r="FB163">
        <f t="shared" ca="1" si="129"/>
        <v>-1</v>
      </c>
      <c r="FC163">
        <f t="shared" ca="1" si="130"/>
        <v>-1</v>
      </c>
      <c r="FD163">
        <f t="shared" ca="1" si="131"/>
        <v>-1</v>
      </c>
    </row>
    <row r="164" spans="1:160" x14ac:dyDescent="0.25">
      <c r="A164" s="3" t="s">
        <v>146</v>
      </c>
      <c r="B164">
        <f>IF(countries_cumulative!D163&gt;=50,1,0)</f>
        <v>0</v>
      </c>
      <c r="C164">
        <f>IF(countries_cumulative!E163&gt;=50,1,0)</f>
        <v>0</v>
      </c>
      <c r="D164">
        <f>IF(countries_cumulative!F163&gt;=50,1,0)</f>
        <v>0</v>
      </c>
      <c r="E164">
        <f>IF(countries_cumulative!G163&gt;=50,1,0)</f>
        <v>0</v>
      </c>
      <c r="F164">
        <f>IF(countries_cumulative!H163&gt;=50,1,0)</f>
        <v>0</v>
      </c>
      <c r="G164">
        <f>IF(countries_cumulative!I163&gt;=50,1,0)</f>
        <v>0</v>
      </c>
      <c r="H164">
        <f>IF(countries_cumulative!J163&gt;=50,1,0)</f>
        <v>0</v>
      </c>
      <c r="I164">
        <f>IF(countries_cumulative!K163&gt;=50,1,0)</f>
        <v>0</v>
      </c>
      <c r="J164">
        <f>IF(countries_cumulative!L163&gt;=50,1,0)</f>
        <v>0</v>
      </c>
      <c r="K164">
        <f>IF(countries_cumulative!M163&gt;=50,1,0)</f>
        <v>0</v>
      </c>
      <c r="L164">
        <f>IF(countries_cumulative!N163&gt;=50,1,0)</f>
        <v>0</v>
      </c>
      <c r="M164">
        <f>IF(countries_cumulative!O163&gt;=50,1,0)</f>
        <v>0</v>
      </c>
      <c r="N164">
        <f>IF(countries_cumulative!P163&gt;=50,1,0)</f>
        <v>0</v>
      </c>
      <c r="O164">
        <f>IF(countries_cumulative!Q163&gt;=50,1,0)</f>
        <v>0</v>
      </c>
      <c r="P164">
        <f>IF(countries_cumulative!R163&gt;=50,1,0)</f>
        <v>0</v>
      </c>
      <c r="Q164">
        <f>IF(countries_cumulative!S163&gt;=50,1,0)</f>
        <v>0</v>
      </c>
      <c r="R164">
        <f>IF(countries_cumulative!T163&gt;=50,1,0)</f>
        <v>0</v>
      </c>
      <c r="S164">
        <f>IF(countries_cumulative!U163&gt;=50,1,0)</f>
        <v>0</v>
      </c>
      <c r="T164">
        <f>IF(countries_cumulative!V163&gt;=50,1,0)</f>
        <v>0</v>
      </c>
      <c r="U164">
        <f>IF(countries_cumulative!W163&gt;=50,1,0)</f>
        <v>0</v>
      </c>
      <c r="V164">
        <f>IF(countries_cumulative!X163&gt;=50,1,0)</f>
        <v>0</v>
      </c>
      <c r="W164">
        <f>IF(countries_cumulative!Y163&gt;=50,1,0)</f>
        <v>0</v>
      </c>
      <c r="X164">
        <f>IF(countries_cumulative!Z163&gt;=50,1,0)</f>
        <v>0</v>
      </c>
      <c r="Y164">
        <f>IF(countries_cumulative!AA163&gt;=50,1,0)</f>
        <v>0</v>
      </c>
      <c r="Z164">
        <f>IF(countries_cumulative!AB163&gt;=50,1,0)</f>
        <v>0</v>
      </c>
      <c r="AA164">
        <f>IF(countries_cumulative!AC163&gt;=50,1,0)</f>
        <v>0</v>
      </c>
      <c r="AB164">
        <f>IF(countries_cumulative!AD163&gt;=50,1,0)</f>
        <v>0</v>
      </c>
      <c r="AC164">
        <f>IF(countries_cumulative!AE163&gt;=50,1,0)</f>
        <v>0</v>
      </c>
      <c r="AD164">
        <f>IF(countries_cumulative!AF163&gt;=50,1,0)</f>
        <v>0</v>
      </c>
      <c r="AE164">
        <f>IF(countries_cumulative!AG163&gt;=50,1,0)</f>
        <v>0</v>
      </c>
      <c r="AF164">
        <f>IF(countries_cumulative!AH163&gt;=50,1,0)</f>
        <v>0</v>
      </c>
      <c r="AG164">
        <f>IF(countries_cumulative!AI163&gt;=50,1,0)</f>
        <v>0</v>
      </c>
      <c r="AH164">
        <f>IF(countries_cumulative!AJ163&gt;=50,1,0)</f>
        <v>0</v>
      </c>
      <c r="AI164">
        <f>IF(countries_cumulative!AK163&gt;=50,1,0)</f>
        <v>0</v>
      </c>
      <c r="AJ164">
        <f>IF(countries_cumulative!AL163&gt;=50,1,0)</f>
        <v>0</v>
      </c>
      <c r="AK164">
        <f>IF(countries_cumulative!AM163&gt;=50,1,0)</f>
        <v>0</v>
      </c>
      <c r="AL164">
        <f>IF(countries_cumulative!AN163&gt;=50,1,0)</f>
        <v>0</v>
      </c>
      <c r="AM164">
        <f>IF(countries_cumulative!AO163&gt;=50,1,0)</f>
        <v>0</v>
      </c>
      <c r="AN164">
        <f>IF(countries_cumulative!AP163&gt;=50,1,0)</f>
        <v>0</v>
      </c>
      <c r="AO164">
        <f>IF(countries_cumulative!AQ163&gt;=50,1,0)</f>
        <v>0</v>
      </c>
      <c r="AP164">
        <f>IF(countries_cumulative!AR163&gt;=50,1,0)</f>
        <v>0</v>
      </c>
      <c r="AQ164">
        <f>IF(countries_cumulative!AS163&gt;=50,1,0)</f>
        <v>0</v>
      </c>
      <c r="AR164">
        <f>IF(countries_cumulative!AT163&gt;=50,1,0)</f>
        <v>0</v>
      </c>
      <c r="AS164">
        <f>IF(countries_cumulative!AU163&gt;=50,1,0)</f>
        <v>1</v>
      </c>
      <c r="AT164">
        <f>IF(countries_cumulative!AV163&gt;=50,1,0)</f>
        <v>1</v>
      </c>
      <c r="AU164">
        <f>IF(countries_cumulative!AW163&gt;=50,1,0)</f>
        <v>1</v>
      </c>
      <c r="AV164">
        <f>IF(countries_cumulative!AX163&gt;=50,1,0)</f>
        <v>1</v>
      </c>
      <c r="AW164">
        <f>IF(countries_cumulative!AY163&gt;=50,1,0)</f>
        <v>1</v>
      </c>
      <c r="AX164">
        <f>IF(countries_cumulative!AZ163&gt;=50,1,0)</f>
        <v>1</v>
      </c>
      <c r="AY164">
        <f>IF(countries_cumulative!BA163&gt;=50,1,0)</f>
        <v>1</v>
      </c>
      <c r="AZ164">
        <f>IF(countries_cumulative!BB163&gt;=50,1,0)</f>
        <v>1</v>
      </c>
      <c r="BA164">
        <f>IF(countries_cumulative!BC163&gt;=50,1,0)</f>
        <v>1</v>
      </c>
      <c r="BB164">
        <f>IF(countries_cumulative!BD163&gt;=50,1,0)</f>
        <v>1</v>
      </c>
      <c r="BC164">
        <f>IF(countries_cumulative!BE163&gt;=50,1,0)</f>
        <v>1</v>
      </c>
      <c r="BD164">
        <f>IF(countries_cumulative!BF163&gt;=50,1,0)</f>
        <v>1</v>
      </c>
      <c r="BE164">
        <f>IF(countries_cumulative!BG163&gt;=50,1,0)</f>
        <v>1</v>
      </c>
      <c r="BF164">
        <f>IF(countries_cumulative!BH163&gt;=50,1,0)</f>
        <v>1</v>
      </c>
      <c r="BG164">
        <f>IF(countries_cumulative!BI163&gt;=50,1,0)</f>
        <v>1</v>
      </c>
      <c r="BH164">
        <f>IF(countries_cumulative!BJ163&gt;=50,1,0)</f>
        <v>1</v>
      </c>
      <c r="BI164">
        <f>IF(countries_cumulative!BK163&gt;=50,1,0)</f>
        <v>1</v>
      </c>
      <c r="BJ164">
        <f>IF(countries_cumulative!BL163&gt;=50,1,0)</f>
        <v>1</v>
      </c>
      <c r="BK164">
        <f>IF(countries_cumulative!BM163&gt;=50,1,0)</f>
        <v>1</v>
      </c>
      <c r="BL164">
        <f>IF(countries_cumulative!BN163&gt;=50,1,0)</f>
        <v>1</v>
      </c>
      <c r="BM164">
        <f>IF(countries_cumulative!BO163&gt;=50,1,0)</f>
        <v>1</v>
      </c>
      <c r="BN164">
        <f>IF(countries_cumulative!BP163&gt;=50,1,0)</f>
        <v>1</v>
      </c>
      <c r="BO164">
        <f>IF(countries_cumulative!BQ163&gt;=50,1,0)</f>
        <v>1</v>
      </c>
      <c r="BP164">
        <f>IF(countries_cumulative!BR163&gt;=50,1,0)</f>
        <v>1</v>
      </c>
      <c r="BQ164">
        <f>IF(countries_cumulative!BS163&gt;=50,1,0)</f>
        <v>1</v>
      </c>
      <c r="BR164">
        <f>IF(countries_cumulative!BT163&gt;=50,1,0)</f>
        <v>1</v>
      </c>
      <c r="BS164">
        <f>IF(countries_cumulative!BU163&gt;=50,1,0)</f>
        <v>1</v>
      </c>
      <c r="BT164">
        <f>IF(countries_cumulative!BV163&gt;=50,1,0)</f>
        <v>1</v>
      </c>
      <c r="BU164">
        <f>IF(countries_cumulative!BW163&gt;=50,1,0)</f>
        <v>1</v>
      </c>
      <c r="BV164">
        <f>IF(countries_cumulative!BX163&gt;=50,1,0)</f>
        <v>1</v>
      </c>
      <c r="BW164">
        <f>IF(countries_cumulative!BY163&gt;=50,1,0)</f>
        <v>1</v>
      </c>
      <c r="BX164">
        <f>IF(countries_cumulative!BZ163&gt;=50,1,0)</f>
        <v>1</v>
      </c>
      <c r="BY164">
        <f>IF(countries_cumulative!CA163&gt;=50,1,0)</f>
        <v>1</v>
      </c>
      <c r="BZ164">
        <f>IF(countries_cumulative!CB163&gt;=50,1,0)</f>
        <v>1</v>
      </c>
      <c r="CA164">
        <f>IF(countries_cumulative!CC163&gt;=50,1,0)</f>
        <v>1</v>
      </c>
      <c r="CB164">
        <f>IF(countries_cumulative!CD163&gt;=50,1,0)</f>
        <v>1</v>
      </c>
      <c r="CC164">
        <f>IF(countries_cumulative!CE163&gt;=50,1,0)</f>
        <v>1</v>
      </c>
      <c r="CD164">
        <f>IF(countries_cumulative!CF163&gt;=50,1,0)</f>
        <v>1</v>
      </c>
      <c r="CE164">
        <f>IF(countries_cumulative!CG163&gt;=50,1,0)</f>
        <v>1</v>
      </c>
      <c r="CF164">
        <f>IF(countries_cumulative!CH163&gt;=50,1,0)</f>
        <v>1</v>
      </c>
      <c r="CG164">
        <f>IF(countries_cumulative!CI163&gt;=50,1,0)</f>
        <v>1</v>
      </c>
      <c r="CH164">
        <f>IF(countries_cumulative!CJ163&gt;=50,1,0)</f>
        <v>1</v>
      </c>
      <c r="CI164">
        <f>IF(countries_cumulative!CK163&gt;=50,1,0)</f>
        <v>1</v>
      </c>
      <c r="CJ164">
        <f>IF(countries_cumulative!CL163&gt;=50,1,0)</f>
        <v>1</v>
      </c>
      <c r="CK164">
        <f>IF(countries_cumulative!CM163&gt;=50,1,0)</f>
        <v>1</v>
      </c>
      <c r="CL164">
        <f>IF(countries_cumulative!CN163&gt;=50,1,0)</f>
        <v>1</v>
      </c>
      <c r="CM164">
        <f>IF(countries_cumulative!CO163&gt;=50,1,0)</f>
        <v>1</v>
      </c>
      <c r="CN164">
        <f>IF(countries_cumulative!CP163&gt;=50,1,0)</f>
        <v>1</v>
      </c>
      <c r="CP164">
        <f t="shared" si="102"/>
        <v>43</v>
      </c>
      <c r="CQ164" t="str">
        <f t="shared" si="103"/>
        <v>Sweden</v>
      </c>
      <c r="CR164">
        <f ca="1">OFFSET(countries_cumulative!$D163,0,$CP164+CR$1)</f>
        <v>94</v>
      </c>
      <c r="CS164">
        <f ca="1">OFFSET(countries_cumulative!$D163,0,$CP164+CS$1)</f>
        <v>101</v>
      </c>
      <c r="CT164">
        <f ca="1">OFFSET(countries_cumulative!$D163,0,$CP164+CT$1)</f>
        <v>161</v>
      </c>
      <c r="CU164">
        <f ca="1">OFFSET(countries_cumulative!$D163,0,$CP164+CU$1)</f>
        <v>203</v>
      </c>
      <c r="CV164">
        <f ca="1">OFFSET(countries_cumulative!$D163,0,$CP164+CV$1)</f>
        <v>248</v>
      </c>
      <c r="CW164">
        <f ca="1">OFFSET(countries_cumulative!$D163,0,$CP164+CW$1)</f>
        <v>355</v>
      </c>
      <c r="CX164">
        <f ca="1">OFFSET(countries_cumulative!$D163,0,$CP164+CX$1)</f>
        <v>500</v>
      </c>
      <c r="CY164">
        <f ca="1">OFFSET(countries_cumulative!$D163,0,$CP164+CY$1)</f>
        <v>599</v>
      </c>
      <c r="CZ164">
        <f ca="1">OFFSET(countries_cumulative!$D163,0,$CP164+CZ$1)</f>
        <v>814</v>
      </c>
      <c r="DA164">
        <f ca="1">OFFSET(countries_cumulative!$D163,0,$CP164+DA$1)</f>
        <v>961</v>
      </c>
      <c r="DB164">
        <f ca="1">OFFSET(countries_cumulative!$D163,0,$CP164+DB$1)</f>
        <v>1022</v>
      </c>
      <c r="DC164">
        <f ca="1">OFFSET(countries_cumulative!$D163,0,$CP164+DC$1)</f>
        <v>1103</v>
      </c>
      <c r="DD164">
        <f ca="1">OFFSET(countries_cumulative!$D163,0,$CP164+DD$1)</f>
        <v>1190</v>
      </c>
      <c r="DE164">
        <f ca="1">OFFSET(countries_cumulative!$D163,0,$CP164+DE$1)</f>
        <v>1279</v>
      </c>
      <c r="DF164">
        <f ca="1">OFFSET(countries_cumulative!$D163,0,$CP164+DF$1)</f>
        <v>1439</v>
      </c>
      <c r="DG164">
        <f ca="1">OFFSET(countries_cumulative!$D163,0,$CP164+DG$1)</f>
        <v>1639</v>
      </c>
      <c r="DH164">
        <f ca="1">OFFSET(countries_cumulative!$D163,0,$CP164+DH$1)</f>
        <v>1763</v>
      </c>
      <c r="DI164">
        <f ca="1">OFFSET(countries_cumulative!$D163,0,$CP164+DI$1)</f>
        <v>1934</v>
      </c>
      <c r="DJ164">
        <f ca="1">OFFSET(countries_cumulative!$D163,0,$CP164+DJ$1)</f>
        <v>2046</v>
      </c>
      <c r="DK164">
        <f ca="1">OFFSET(countries_cumulative!$D163,0,$CP164+DK$1)</f>
        <v>2286</v>
      </c>
      <c r="DL164">
        <f ca="1">OFFSET(countries_cumulative!$D163,0,$CP164+DL$1)</f>
        <v>2526</v>
      </c>
      <c r="DM164">
        <f ca="1">OFFSET(countries_cumulative!$D163,0,$CP164+DM$1)</f>
        <v>2840</v>
      </c>
      <c r="DN164">
        <f ca="1">OFFSET(countries_cumulative!$D163,0,$CP164+DN$1)</f>
        <v>3069</v>
      </c>
      <c r="DO164">
        <f ca="1">OFFSET(countries_cumulative!$D163,0,$CP164+DO$1)</f>
        <v>3447</v>
      </c>
      <c r="DP164">
        <f ca="1">OFFSET(countries_cumulative!$D163,0,$CP164+DP$1)</f>
        <v>3700</v>
      </c>
      <c r="DQ164">
        <f ca="1">OFFSET(countries_cumulative!$D163,0,$CP164+DQ$1)</f>
        <v>4028</v>
      </c>
      <c r="DR164">
        <f ca="1">OFFSET(countries_cumulative!$D163,0,$CP164+DR$1)</f>
        <v>4435</v>
      </c>
      <c r="DS164">
        <f ca="1">OFFSET(countries_cumulative!$D163,0,$CP164+DS$1)</f>
        <v>4947</v>
      </c>
      <c r="DT164">
        <f ca="1">OFFSET(countries_cumulative!$D163,0,$CP164+DT$1)</f>
        <v>5568</v>
      </c>
      <c r="DU164">
        <f ca="1">OFFSET(countries_cumulative!$D163,0,$CP164+DU$1)</f>
        <v>6131</v>
      </c>
      <c r="DV164">
        <f ca="1">OFFSET(countries_cumulative!$D163,0,$CP164+DV$1)</f>
        <v>6443</v>
      </c>
      <c r="DW164" s="3" t="s">
        <v>146</v>
      </c>
      <c r="DX164">
        <f t="shared" ca="1" si="104"/>
        <v>0.3389268300188446</v>
      </c>
      <c r="DZ164" t="s">
        <v>146</v>
      </c>
      <c r="EA164">
        <f t="shared" ca="1" si="105"/>
        <v>6</v>
      </c>
      <c r="EB164">
        <f t="shared" ca="1" si="106"/>
        <v>7.1853527718724504</v>
      </c>
      <c r="EC164">
        <f t="shared" ca="1" si="132"/>
        <v>3.7768561810350159</v>
      </c>
      <c r="ED164">
        <f t="shared" ca="1" si="133"/>
        <v>2.5227366699756111</v>
      </c>
      <c r="EE164">
        <f t="shared" ca="1" si="134"/>
        <v>2.0431832262187721</v>
      </c>
      <c r="EF164">
        <f t="shared" ca="1" si="107"/>
        <v>1.7211616325610177</v>
      </c>
      <c r="EG164">
        <f t="shared" ca="1" si="108"/>
        <v>1.4332373968418852</v>
      </c>
      <c r="EH164">
        <f t="shared" ca="1" si="109"/>
        <v>1.2759701509955494</v>
      </c>
      <c r="EI164">
        <f t="shared" ca="1" si="110"/>
        <v>1.1205404754036392</v>
      </c>
      <c r="EJ164">
        <f t="shared" ca="1" si="111"/>
        <v>0.98040857272157256</v>
      </c>
      <c r="EK164">
        <f t="shared" ca="1" si="112"/>
        <v>0.87534431002535196</v>
      </c>
      <c r="EL164">
        <f t="shared" ca="1" si="113"/>
        <v>0.79191558279109886</v>
      </c>
      <c r="EM164">
        <f t="shared" ca="1" si="114"/>
        <v>0.7236134448875251</v>
      </c>
      <c r="EN164">
        <f t="shared" ca="1" si="115"/>
        <v>0.67293922148849328</v>
      </c>
      <c r="EO164">
        <f t="shared" ca="1" si="116"/>
        <v>0.63153063263147025</v>
      </c>
      <c r="EP164">
        <f t="shared" ca="1" si="117"/>
        <v>0.59002341927726287</v>
      </c>
      <c r="EQ164">
        <f t="shared" ca="1" si="118"/>
        <v>0.55613799702687161</v>
      </c>
      <c r="ER164">
        <f t="shared" ca="1" si="119"/>
        <v>0.52336661638819626</v>
      </c>
      <c r="ES164">
        <f t="shared" ca="1" si="120"/>
        <v>0.4991107316520047</v>
      </c>
      <c r="ET164">
        <f t="shared" ca="1" si="121"/>
        <v>0.47672007388930471</v>
      </c>
      <c r="EU164">
        <f t="shared" ca="1" si="122"/>
        <v>0.45796683303037855</v>
      </c>
      <c r="EV164">
        <f t="shared" ca="1" si="123"/>
        <v>0.43842019356506423</v>
      </c>
      <c r="EW164">
        <f t="shared" ca="1" si="124"/>
        <v>0.42324517351607427</v>
      </c>
      <c r="EX164">
        <f t="shared" ca="1" si="125"/>
        <v>0.40672564584049398</v>
      </c>
      <c r="EY164">
        <f t="shared" ca="1" si="126"/>
        <v>0.39249413360293861</v>
      </c>
      <c r="EZ164">
        <f t="shared" ca="1" si="127"/>
        <v>0.38008965179374732</v>
      </c>
      <c r="FA164">
        <f t="shared" ca="1" si="128"/>
        <v>0.36936397923726627</v>
      </c>
      <c r="FB164">
        <f t="shared" ca="1" si="129"/>
        <v>0.35991224866877403</v>
      </c>
      <c r="FC164">
        <f t="shared" ca="1" si="130"/>
        <v>0.35012240389172922</v>
      </c>
      <c r="FD164">
        <f t="shared" ca="1" si="131"/>
        <v>0.3389268300188446</v>
      </c>
    </row>
    <row r="165" spans="1:160" x14ac:dyDescent="0.25">
      <c r="A165" s="3" t="s">
        <v>147</v>
      </c>
      <c r="B165">
        <f>IF(countries_cumulative!D164&gt;=50,1,0)</f>
        <v>0</v>
      </c>
      <c r="C165">
        <f>IF(countries_cumulative!E164&gt;=50,1,0)</f>
        <v>0</v>
      </c>
      <c r="D165">
        <f>IF(countries_cumulative!F164&gt;=50,1,0)</f>
        <v>0</v>
      </c>
      <c r="E165">
        <f>IF(countries_cumulative!G164&gt;=50,1,0)</f>
        <v>0</v>
      </c>
      <c r="F165">
        <f>IF(countries_cumulative!H164&gt;=50,1,0)</f>
        <v>0</v>
      </c>
      <c r="G165">
        <f>IF(countries_cumulative!I164&gt;=50,1,0)</f>
        <v>0</v>
      </c>
      <c r="H165">
        <f>IF(countries_cumulative!J164&gt;=50,1,0)</f>
        <v>0</v>
      </c>
      <c r="I165">
        <f>IF(countries_cumulative!K164&gt;=50,1,0)</f>
        <v>0</v>
      </c>
      <c r="J165">
        <f>IF(countries_cumulative!L164&gt;=50,1,0)</f>
        <v>0</v>
      </c>
      <c r="K165">
        <f>IF(countries_cumulative!M164&gt;=50,1,0)</f>
        <v>0</v>
      </c>
      <c r="L165">
        <f>IF(countries_cumulative!N164&gt;=50,1,0)</f>
        <v>0</v>
      </c>
      <c r="M165">
        <f>IF(countries_cumulative!O164&gt;=50,1,0)</f>
        <v>0</v>
      </c>
      <c r="N165">
        <f>IF(countries_cumulative!P164&gt;=50,1,0)</f>
        <v>0</v>
      </c>
      <c r="O165">
        <f>IF(countries_cumulative!Q164&gt;=50,1,0)</f>
        <v>0</v>
      </c>
      <c r="P165">
        <f>IF(countries_cumulative!R164&gt;=50,1,0)</f>
        <v>0</v>
      </c>
      <c r="Q165">
        <f>IF(countries_cumulative!S164&gt;=50,1,0)</f>
        <v>0</v>
      </c>
      <c r="R165">
        <f>IF(countries_cumulative!T164&gt;=50,1,0)</f>
        <v>0</v>
      </c>
      <c r="S165">
        <f>IF(countries_cumulative!U164&gt;=50,1,0)</f>
        <v>0</v>
      </c>
      <c r="T165">
        <f>IF(countries_cumulative!V164&gt;=50,1,0)</f>
        <v>0</v>
      </c>
      <c r="U165">
        <f>IF(countries_cumulative!W164&gt;=50,1,0)</f>
        <v>0</v>
      </c>
      <c r="V165">
        <f>IF(countries_cumulative!X164&gt;=50,1,0)</f>
        <v>0</v>
      </c>
      <c r="W165">
        <f>IF(countries_cumulative!Y164&gt;=50,1,0)</f>
        <v>0</v>
      </c>
      <c r="X165">
        <f>IF(countries_cumulative!Z164&gt;=50,1,0)</f>
        <v>0</v>
      </c>
      <c r="Y165">
        <f>IF(countries_cumulative!AA164&gt;=50,1,0)</f>
        <v>0</v>
      </c>
      <c r="Z165">
        <f>IF(countries_cumulative!AB164&gt;=50,1,0)</f>
        <v>0</v>
      </c>
      <c r="AA165">
        <f>IF(countries_cumulative!AC164&gt;=50,1,0)</f>
        <v>0</v>
      </c>
      <c r="AB165">
        <f>IF(countries_cumulative!AD164&gt;=50,1,0)</f>
        <v>0</v>
      </c>
      <c r="AC165">
        <f>IF(countries_cumulative!AE164&gt;=50,1,0)</f>
        <v>0</v>
      </c>
      <c r="AD165">
        <f>IF(countries_cumulative!AF164&gt;=50,1,0)</f>
        <v>0</v>
      </c>
      <c r="AE165">
        <f>IF(countries_cumulative!AG164&gt;=50,1,0)</f>
        <v>0</v>
      </c>
      <c r="AF165">
        <f>IF(countries_cumulative!AH164&gt;=50,1,0)</f>
        <v>0</v>
      </c>
      <c r="AG165">
        <f>IF(countries_cumulative!AI164&gt;=50,1,0)</f>
        <v>0</v>
      </c>
      <c r="AH165">
        <f>IF(countries_cumulative!AJ164&gt;=50,1,0)</f>
        <v>0</v>
      </c>
      <c r="AI165">
        <f>IF(countries_cumulative!AK164&gt;=50,1,0)</f>
        <v>0</v>
      </c>
      <c r="AJ165">
        <f>IF(countries_cumulative!AL164&gt;=50,1,0)</f>
        <v>0</v>
      </c>
      <c r="AK165">
        <f>IF(countries_cumulative!AM164&gt;=50,1,0)</f>
        <v>0</v>
      </c>
      <c r="AL165">
        <f>IF(countries_cumulative!AN164&gt;=50,1,0)</f>
        <v>0</v>
      </c>
      <c r="AM165">
        <f>IF(countries_cumulative!AO164&gt;=50,1,0)</f>
        <v>0</v>
      </c>
      <c r="AN165">
        <f>IF(countries_cumulative!AP164&gt;=50,1,0)</f>
        <v>0</v>
      </c>
      <c r="AO165">
        <f>IF(countries_cumulative!AQ164&gt;=50,1,0)</f>
        <v>0</v>
      </c>
      <c r="AP165">
        <f>IF(countries_cumulative!AR164&gt;=50,1,0)</f>
        <v>0</v>
      </c>
      <c r="AQ165">
        <f>IF(countries_cumulative!AS164&gt;=50,1,0)</f>
        <v>1</v>
      </c>
      <c r="AR165">
        <f>IF(countries_cumulative!AT164&gt;=50,1,0)</f>
        <v>1</v>
      </c>
      <c r="AS165">
        <f>IF(countries_cumulative!AU164&gt;=50,1,0)</f>
        <v>1</v>
      </c>
      <c r="AT165">
        <f>IF(countries_cumulative!AV164&gt;=50,1,0)</f>
        <v>1</v>
      </c>
      <c r="AU165">
        <f>IF(countries_cumulative!AW164&gt;=50,1,0)</f>
        <v>1</v>
      </c>
      <c r="AV165">
        <f>IF(countries_cumulative!AX164&gt;=50,1,0)</f>
        <v>1</v>
      </c>
      <c r="AW165">
        <f>IF(countries_cumulative!AY164&gt;=50,1,0)</f>
        <v>1</v>
      </c>
      <c r="AX165">
        <f>IF(countries_cumulative!AZ164&gt;=50,1,0)</f>
        <v>1</v>
      </c>
      <c r="AY165">
        <f>IF(countries_cumulative!BA164&gt;=50,1,0)</f>
        <v>1</v>
      </c>
      <c r="AZ165">
        <f>IF(countries_cumulative!BB164&gt;=50,1,0)</f>
        <v>1</v>
      </c>
      <c r="BA165">
        <f>IF(countries_cumulative!BC164&gt;=50,1,0)</f>
        <v>1</v>
      </c>
      <c r="BB165">
        <f>IF(countries_cumulative!BD164&gt;=50,1,0)</f>
        <v>1</v>
      </c>
      <c r="BC165">
        <f>IF(countries_cumulative!BE164&gt;=50,1,0)</f>
        <v>1</v>
      </c>
      <c r="BD165">
        <f>IF(countries_cumulative!BF164&gt;=50,1,0)</f>
        <v>1</v>
      </c>
      <c r="BE165">
        <f>IF(countries_cumulative!BG164&gt;=50,1,0)</f>
        <v>1</v>
      </c>
      <c r="BF165">
        <f>IF(countries_cumulative!BH164&gt;=50,1,0)</f>
        <v>1</v>
      </c>
      <c r="BG165">
        <f>IF(countries_cumulative!BI164&gt;=50,1,0)</f>
        <v>1</v>
      </c>
      <c r="BH165">
        <f>IF(countries_cumulative!BJ164&gt;=50,1,0)</f>
        <v>1</v>
      </c>
      <c r="BI165">
        <f>IF(countries_cumulative!BK164&gt;=50,1,0)</f>
        <v>1</v>
      </c>
      <c r="BJ165">
        <f>IF(countries_cumulative!BL164&gt;=50,1,0)</f>
        <v>1</v>
      </c>
      <c r="BK165">
        <f>IF(countries_cumulative!BM164&gt;=50,1,0)</f>
        <v>1</v>
      </c>
      <c r="BL165">
        <f>IF(countries_cumulative!BN164&gt;=50,1,0)</f>
        <v>1</v>
      </c>
      <c r="BM165">
        <f>IF(countries_cumulative!BO164&gt;=50,1,0)</f>
        <v>1</v>
      </c>
      <c r="BN165">
        <f>IF(countries_cumulative!BP164&gt;=50,1,0)</f>
        <v>1</v>
      </c>
      <c r="BO165">
        <f>IF(countries_cumulative!BQ164&gt;=50,1,0)</f>
        <v>1</v>
      </c>
      <c r="BP165">
        <f>IF(countries_cumulative!BR164&gt;=50,1,0)</f>
        <v>1</v>
      </c>
      <c r="BQ165">
        <f>IF(countries_cumulative!BS164&gt;=50,1,0)</f>
        <v>1</v>
      </c>
      <c r="BR165">
        <f>IF(countries_cumulative!BT164&gt;=50,1,0)</f>
        <v>1</v>
      </c>
      <c r="BS165">
        <f>IF(countries_cumulative!BU164&gt;=50,1,0)</f>
        <v>1</v>
      </c>
      <c r="BT165">
        <f>IF(countries_cumulative!BV164&gt;=50,1,0)</f>
        <v>1</v>
      </c>
      <c r="BU165">
        <f>IF(countries_cumulative!BW164&gt;=50,1,0)</f>
        <v>1</v>
      </c>
      <c r="BV165">
        <f>IF(countries_cumulative!BX164&gt;=50,1,0)</f>
        <v>1</v>
      </c>
      <c r="BW165">
        <f>IF(countries_cumulative!BY164&gt;=50,1,0)</f>
        <v>1</v>
      </c>
      <c r="BX165">
        <f>IF(countries_cumulative!BZ164&gt;=50,1,0)</f>
        <v>1</v>
      </c>
      <c r="BY165">
        <f>IF(countries_cumulative!CA164&gt;=50,1,0)</f>
        <v>1</v>
      </c>
      <c r="BZ165">
        <f>IF(countries_cumulative!CB164&gt;=50,1,0)</f>
        <v>1</v>
      </c>
      <c r="CA165">
        <f>IF(countries_cumulative!CC164&gt;=50,1,0)</f>
        <v>1</v>
      </c>
      <c r="CB165">
        <f>IF(countries_cumulative!CD164&gt;=50,1,0)</f>
        <v>1</v>
      </c>
      <c r="CC165">
        <f>IF(countries_cumulative!CE164&gt;=50,1,0)</f>
        <v>1</v>
      </c>
      <c r="CD165">
        <f>IF(countries_cumulative!CF164&gt;=50,1,0)</f>
        <v>1</v>
      </c>
      <c r="CE165">
        <f>IF(countries_cumulative!CG164&gt;=50,1,0)</f>
        <v>1</v>
      </c>
      <c r="CF165">
        <f>IF(countries_cumulative!CH164&gt;=50,1,0)</f>
        <v>1</v>
      </c>
      <c r="CG165">
        <f>IF(countries_cumulative!CI164&gt;=50,1,0)</f>
        <v>1</v>
      </c>
      <c r="CH165">
        <f>IF(countries_cumulative!CJ164&gt;=50,1,0)</f>
        <v>1</v>
      </c>
      <c r="CI165">
        <f>IF(countries_cumulative!CK164&gt;=50,1,0)</f>
        <v>1</v>
      </c>
      <c r="CJ165">
        <f>IF(countries_cumulative!CL164&gt;=50,1,0)</f>
        <v>1</v>
      </c>
      <c r="CK165">
        <f>IF(countries_cumulative!CM164&gt;=50,1,0)</f>
        <v>1</v>
      </c>
      <c r="CL165">
        <f>IF(countries_cumulative!CN164&gt;=50,1,0)</f>
        <v>1</v>
      </c>
      <c r="CM165">
        <f>IF(countries_cumulative!CO164&gt;=50,1,0)</f>
        <v>1</v>
      </c>
      <c r="CN165">
        <f>IF(countries_cumulative!CP164&gt;=50,1,0)</f>
        <v>1</v>
      </c>
      <c r="CP165">
        <f t="shared" si="102"/>
        <v>41</v>
      </c>
      <c r="CQ165" t="str">
        <f t="shared" si="103"/>
        <v>Switzerland</v>
      </c>
      <c r="CR165">
        <f ca="1">OFFSET(countries_cumulative!$D164,0,$CP165+CR$1)</f>
        <v>56</v>
      </c>
      <c r="CS165">
        <f ca="1">OFFSET(countries_cumulative!$D164,0,$CP165+CS$1)</f>
        <v>90</v>
      </c>
      <c r="CT165">
        <f ca="1">OFFSET(countries_cumulative!$D164,0,$CP165+CT$1)</f>
        <v>114</v>
      </c>
      <c r="CU165">
        <f ca="1">OFFSET(countries_cumulative!$D164,0,$CP165+CU$1)</f>
        <v>214</v>
      </c>
      <c r="CV165">
        <f ca="1">OFFSET(countries_cumulative!$D164,0,$CP165+CV$1)</f>
        <v>268</v>
      </c>
      <c r="CW165">
        <f ca="1">OFFSET(countries_cumulative!$D164,0,$CP165+CW$1)</f>
        <v>337</v>
      </c>
      <c r="CX165">
        <f ca="1">OFFSET(countries_cumulative!$D164,0,$CP165+CX$1)</f>
        <v>374</v>
      </c>
      <c r="CY165">
        <f ca="1">OFFSET(countries_cumulative!$D164,0,$CP165+CY$1)</f>
        <v>491</v>
      </c>
      <c r="CZ165">
        <f ca="1">OFFSET(countries_cumulative!$D164,0,$CP165+CZ$1)</f>
        <v>652</v>
      </c>
      <c r="DA165">
        <f ca="1">OFFSET(countries_cumulative!$D164,0,$CP165+DA$1)</f>
        <v>652</v>
      </c>
      <c r="DB165">
        <f ca="1">OFFSET(countries_cumulative!$D164,0,$CP165+DB$1)</f>
        <v>1139</v>
      </c>
      <c r="DC165">
        <f ca="1">OFFSET(countries_cumulative!$D164,0,$CP165+DC$1)</f>
        <v>1359</v>
      </c>
      <c r="DD165">
        <f ca="1">OFFSET(countries_cumulative!$D164,0,$CP165+DD$1)</f>
        <v>2200</v>
      </c>
      <c r="DE165">
        <f ca="1">OFFSET(countries_cumulative!$D164,0,$CP165+DE$1)</f>
        <v>2200</v>
      </c>
      <c r="DF165">
        <f ca="1">OFFSET(countries_cumulative!$D164,0,$CP165+DF$1)</f>
        <v>2700</v>
      </c>
      <c r="DG165">
        <f ca="1">OFFSET(countries_cumulative!$D164,0,$CP165+DG$1)</f>
        <v>3028</v>
      </c>
      <c r="DH165">
        <f ca="1">OFFSET(countries_cumulative!$D164,0,$CP165+DH$1)</f>
        <v>4075</v>
      </c>
      <c r="DI165">
        <f ca="1">OFFSET(countries_cumulative!$D164,0,$CP165+DI$1)</f>
        <v>5294</v>
      </c>
      <c r="DJ165">
        <f ca="1">OFFSET(countries_cumulative!$D164,0,$CP165+DJ$1)</f>
        <v>6575</v>
      </c>
      <c r="DK165">
        <f ca="1">OFFSET(countries_cumulative!$D164,0,$CP165+DK$1)</f>
        <v>7474</v>
      </c>
      <c r="DL165">
        <f ca="1">OFFSET(countries_cumulative!$D164,0,$CP165+DL$1)</f>
        <v>8795</v>
      </c>
      <c r="DM165">
        <f ca="1">OFFSET(countries_cumulative!$D164,0,$CP165+DM$1)</f>
        <v>9877</v>
      </c>
      <c r="DN165">
        <f ca="1">OFFSET(countries_cumulative!$D164,0,$CP165+DN$1)</f>
        <v>10897</v>
      </c>
      <c r="DO165">
        <f ca="1">OFFSET(countries_cumulative!$D164,0,$CP165+DO$1)</f>
        <v>11811</v>
      </c>
      <c r="DP165">
        <f ca="1">OFFSET(countries_cumulative!$D164,0,$CP165+DP$1)</f>
        <v>12928</v>
      </c>
      <c r="DQ165">
        <f ca="1">OFFSET(countries_cumulative!$D164,0,$CP165+DQ$1)</f>
        <v>14076</v>
      </c>
      <c r="DR165">
        <f ca="1">OFFSET(countries_cumulative!$D164,0,$CP165+DR$1)</f>
        <v>14829</v>
      </c>
      <c r="DS165">
        <f ca="1">OFFSET(countries_cumulative!$D164,0,$CP165+DS$1)</f>
        <v>15922</v>
      </c>
      <c r="DT165">
        <f ca="1">OFFSET(countries_cumulative!$D164,0,$CP165+DT$1)</f>
        <v>16605</v>
      </c>
      <c r="DU165">
        <f ca="1">OFFSET(countries_cumulative!$D164,0,$CP165+DU$1)</f>
        <v>17768</v>
      </c>
      <c r="DV165">
        <f ca="1">OFFSET(countries_cumulative!$D164,0,$CP165+DV$1)</f>
        <v>18827</v>
      </c>
      <c r="DW165" s="3" t="s">
        <v>147</v>
      </c>
      <c r="DX165">
        <f t="shared" ca="1" si="104"/>
        <v>0.38819213757980942</v>
      </c>
      <c r="DZ165" t="s">
        <v>147</v>
      </c>
      <c r="EA165">
        <f t="shared" ca="1" si="105"/>
        <v>33</v>
      </c>
      <c r="EB165">
        <f t="shared" ca="1" si="106"/>
        <v>6.6157731058639087</v>
      </c>
      <c r="EC165">
        <f t="shared" ca="1" si="132"/>
        <v>4.4061201757502237</v>
      </c>
      <c r="ED165">
        <f t="shared" ca="1" si="133"/>
        <v>2.8157856043757272</v>
      </c>
      <c r="EE165">
        <f t="shared" ca="1" si="134"/>
        <v>2.0884549011656657</v>
      </c>
      <c r="EF165">
        <f t="shared" ca="1" si="107"/>
        <v>1.6125895576146507</v>
      </c>
      <c r="EG165">
        <f t="shared" ca="1" si="108"/>
        <v>1.3819192633275232</v>
      </c>
      <c r="EH165">
        <f t="shared" ca="1" si="109"/>
        <v>1.2228276094803325</v>
      </c>
      <c r="EI165">
        <f t="shared" ca="1" si="110"/>
        <v>1.0340456498969979</v>
      </c>
      <c r="EJ165">
        <f t="shared" ca="1" si="111"/>
        <v>1.0112351276167502</v>
      </c>
      <c r="EK165">
        <f t="shared" ca="1" si="112"/>
        <v>0.91944982965094901</v>
      </c>
      <c r="EL165">
        <f t="shared" ca="1" si="113"/>
        <v>0.89496880536337042</v>
      </c>
      <c r="EM165">
        <f t="shared" ca="1" si="114"/>
        <v>0.8040478816908565</v>
      </c>
      <c r="EN165">
        <f t="shared" ca="1" si="115"/>
        <v>0.75568761883085478</v>
      </c>
      <c r="EO165">
        <f t="shared" ca="1" si="116"/>
        <v>0.7042628883741755</v>
      </c>
      <c r="EP165">
        <f t="shared" ca="1" si="117"/>
        <v>0.67979922047838359</v>
      </c>
      <c r="EQ165">
        <f t="shared" ca="1" si="118"/>
        <v>0.6549102308512873</v>
      </c>
      <c r="ER165">
        <f t="shared" ca="1" si="119"/>
        <v>0.62891695350376953</v>
      </c>
      <c r="ES165">
        <f t="shared" ca="1" si="120"/>
        <v>0.59845092320357551</v>
      </c>
      <c r="ET165">
        <f t="shared" ca="1" si="121"/>
        <v>0.57424777069775046</v>
      </c>
      <c r="EU165">
        <f t="shared" ca="1" si="122"/>
        <v>0.54918275140134676</v>
      </c>
      <c r="EV165">
        <f t="shared" ca="1" si="123"/>
        <v>0.52550010871409381</v>
      </c>
      <c r="EW165">
        <f t="shared" ca="1" si="124"/>
        <v>0.50302499008197188</v>
      </c>
      <c r="EX165">
        <f t="shared" ca="1" si="125"/>
        <v>0.4833213621666288</v>
      </c>
      <c r="EY165">
        <f t="shared" ca="1" si="126"/>
        <v>0.46510894724418472</v>
      </c>
      <c r="EZ165">
        <f t="shared" ca="1" si="127"/>
        <v>0.4466523627524055</v>
      </c>
      <c r="FA165">
        <f t="shared" ca="1" si="128"/>
        <v>0.43078002548190653</v>
      </c>
      <c r="FB165">
        <f t="shared" ca="1" si="129"/>
        <v>0.41471976099612107</v>
      </c>
      <c r="FC165">
        <f t="shared" ca="1" si="130"/>
        <v>0.40117373001976886</v>
      </c>
      <c r="FD165">
        <f t="shared" ca="1" si="131"/>
        <v>0.38819213757980942</v>
      </c>
    </row>
    <row r="166" spans="1:160" hidden="1" x14ac:dyDescent="0.25">
      <c r="A166" s="3" t="s">
        <v>168</v>
      </c>
      <c r="B166">
        <f>IF(countries_cumulative!D165&gt;=50,1,0)</f>
        <v>0</v>
      </c>
      <c r="C166">
        <f>IF(countries_cumulative!E165&gt;=50,1,0)</f>
        <v>0</v>
      </c>
      <c r="D166">
        <f>IF(countries_cumulative!F165&gt;=50,1,0)</f>
        <v>0</v>
      </c>
      <c r="E166">
        <f>IF(countries_cumulative!G165&gt;=50,1,0)</f>
        <v>0</v>
      </c>
      <c r="F166">
        <f>IF(countries_cumulative!H165&gt;=50,1,0)</f>
        <v>0</v>
      </c>
      <c r="G166">
        <f>IF(countries_cumulative!I165&gt;=50,1,0)</f>
        <v>0</v>
      </c>
      <c r="H166">
        <f>IF(countries_cumulative!J165&gt;=50,1,0)</f>
        <v>0</v>
      </c>
      <c r="I166">
        <f>IF(countries_cumulative!K165&gt;=50,1,0)</f>
        <v>0</v>
      </c>
      <c r="J166">
        <f>IF(countries_cumulative!L165&gt;=50,1,0)</f>
        <v>0</v>
      </c>
      <c r="K166">
        <f>IF(countries_cumulative!M165&gt;=50,1,0)</f>
        <v>0</v>
      </c>
      <c r="L166">
        <f>IF(countries_cumulative!N165&gt;=50,1,0)</f>
        <v>0</v>
      </c>
      <c r="M166">
        <f>IF(countries_cumulative!O165&gt;=50,1,0)</f>
        <v>0</v>
      </c>
      <c r="N166">
        <f>IF(countries_cumulative!P165&gt;=50,1,0)</f>
        <v>0</v>
      </c>
      <c r="O166">
        <f>IF(countries_cumulative!Q165&gt;=50,1,0)</f>
        <v>0</v>
      </c>
      <c r="P166">
        <f>IF(countries_cumulative!R165&gt;=50,1,0)</f>
        <v>0</v>
      </c>
      <c r="Q166">
        <f>IF(countries_cumulative!S165&gt;=50,1,0)</f>
        <v>0</v>
      </c>
      <c r="R166">
        <f>IF(countries_cumulative!T165&gt;=50,1,0)</f>
        <v>0</v>
      </c>
      <c r="S166">
        <f>IF(countries_cumulative!U165&gt;=50,1,0)</f>
        <v>0</v>
      </c>
      <c r="T166">
        <f>IF(countries_cumulative!V165&gt;=50,1,0)</f>
        <v>0</v>
      </c>
      <c r="U166">
        <f>IF(countries_cumulative!W165&gt;=50,1,0)</f>
        <v>0</v>
      </c>
      <c r="V166">
        <f>IF(countries_cumulative!X165&gt;=50,1,0)</f>
        <v>0</v>
      </c>
      <c r="W166">
        <f>IF(countries_cumulative!Y165&gt;=50,1,0)</f>
        <v>0</v>
      </c>
      <c r="X166">
        <f>IF(countries_cumulative!Z165&gt;=50,1,0)</f>
        <v>0</v>
      </c>
      <c r="Y166">
        <f>IF(countries_cumulative!AA165&gt;=50,1,0)</f>
        <v>0</v>
      </c>
      <c r="Z166">
        <f>IF(countries_cumulative!AB165&gt;=50,1,0)</f>
        <v>0</v>
      </c>
      <c r="AA166">
        <f>IF(countries_cumulative!AC165&gt;=50,1,0)</f>
        <v>0</v>
      </c>
      <c r="AB166">
        <f>IF(countries_cumulative!AD165&gt;=50,1,0)</f>
        <v>0</v>
      </c>
      <c r="AC166">
        <f>IF(countries_cumulative!AE165&gt;=50,1,0)</f>
        <v>0</v>
      </c>
      <c r="AD166">
        <f>IF(countries_cumulative!AF165&gt;=50,1,0)</f>
        <v>0</v>
      </c>
      <c r="AE166">
        <f>IF(countries_cumulative!AG165&gt;=50,1,0)</f>
        <v>0</v>
      </c>
      <c r="AF166">
        <f>IF(countries_cumulative!AH165&gt;=50,1,0)</f>
        <v>0</v>
      </c>
      <c r="AG166">
        <f>IF(countries_cumulative!AI165&gt;=50,1,0)</f>
        <v>0</v>
      </c>
      <c r="AH166">
        <f>IF(countries_cumulative!AJ165&gt;=50,1,0)</f>
        <v>0</v>
      </c>
      <c r="AI166">
        <f>IF(countries_cumulative!AK165&gt;=50,1,0)</f>
        <v>0</v>
      </c>
      <c r="AJ166">
        <f>IF(countries_cumulative!AL165&gt;=50,1,0)</f>
        <v>0</v>
      </c>
      <c r="AK166">
        <f>IF(countries_cumulative!AM165&gt;=50,1,0)</f>
        <v>0</v>
      </c>
      <c r="AL166">
        <f>IF(countries_cumulative!AN165&gt;=50,1,0)</f>
        <v>0</v>
      </c>
      <c r="AM166">
        <f>IF(countries_cumulative!AO165&gt;=50,1,0)</f>
        <v>0</v>
      </c>
      <c r="AN166">
        <f>IF(countries_cumulative!AP165&gt;=50,1,0)</f>
        <v>0</v>
      </c>
      <c r="AO166">
        <f>IF(countries_cumulative!AQ165&gt;=50,1,0)</f>
        <v>0</v>
      </c>
      <c r="AP166">
        <f>IF(countries_cumulative!AR165&gt;=50,1,0)</f>
        <v>0</v>
      </c>
      <c r="AQ166">
        <f>IF(countries_cumulative!AS165&gt;=50,1,0)</f>
        <v>0</v>
      </c>
      <c r="AR166">
        <f>IF(countries_cumulative!AT165&gt;=50,1,0)</f>
        <v>0</v>
      </c>
      <c r="AS166">
        <f>IF(countries_cumulative!AU165&gt;=50,1,0)</f>
        <v>0</v>
      </c>
      <c r="AT166">
        <f>IF(countries_cumulative!AV165&gt;=50,1,0)</f>
        <v>0</v>
      </c>
      <c r="AU166">
        <f>IF(countries_cumulative!AW165&gt;=50,1,0)</f>
        <v>0</v>
      </c>
      <c r="AV166">
        <f>IF(countries_cumulative!AX165&gt;=50,1,0)</f>
        <v>0</v>
      </c>
      <c r="AW166">
        <f>IF(countries_cumulative!AY165&gt;=50,1,0)</f>
        <v>0</v>
      </c>
      <c r="AX166">
        <f>IF(countries_cumulative!AZ165&gt;=50,1,0)</f>
        <v>0</v>
      </c>
      <c r="AY166">
        <f>IF(countries_cumulative!BA165&gt;=50,1,0)</f>
        <v>0</v>
      </c>
      <c r="AZ166">
        <f>IF(countries_cumulative!BB165&gt;=50,1,0)</f>
        <v>0</v>
      </c>
      <c r="BA166">
        <f>IF(countries_cumulative!BC165&gt;=50,1,0)</f>
        <v>0</v>
      </c>
      <c r="BB166">
        <f>IF(countries_cumulative!BD165&gt;=50,1,0)</f>
        <v>0</v>
      </c>
      <c r="BC166">
        <f>IF(countries_cumulative!BE165&gt;=50,1,0)</f>
        <v>0</v>
      </c>
      <c r="BD166">
        <f>IF(countries_cumulative!BF165&gt;=50,1,0)</f>
        <v>0</v>
      </c>
      <c r="BE166">
        <f>IF(countries_cumulative!BG165&gt;=50,1,0)</f>
        <v>0</v>
      </c>
      <c r="BF166">
        <f>IF(countries_cumulative!BH165&gt;=50,1,0)</f>
        <v>0</v>
      </c>
      <c r="BG166">
        <f>IF(countries_cumulative!BI165&gt;=50,1,0)</f>
        <v>0</v>
      </c>
      <c r="BH166">
        <f>IF(countries_cumulative!BJ165&gt;=50,1,0)</f>
        <v>0</v>
      </c>
      <c r="BI166">
        <f>IF(countries_cumulative!BK165&gt;=50,1,0)</f>
        <v>0</v>
      </c>
      <c r="BJ166">
        <f>IF(countries_cumulative!BL165&gt;=50,1,0)</f>
        <v>0</v>
      </c>
      <c r="BK166">
        <f>IF(countries_cumulative!BM165&gt;=50,1,0)</f>
        <v>0</v>
      </c>
      <c r="BL166">
        <f>IF(countries_cumulative!BN165&gt;=50,1,0)</f>
        <v>0</v>
      </c>
      <c r="BM166">
        <f>IF(countries_cumulative!BO165&gt;=50,1,0)</f>
        <v>0</v>
      </c>
      <c r="BN166">
        <f>IF(countries_cumulative!BP165&gt;=50,1,0)</f>
        <v>0</v>
      </c>
      <c r="BO166">
        <f>IF(countries_cumulative!BQ165&gt;=50,1,0)</f>
        <v>0</v>
      </c>
      <c r="BP166">
        <f>IF(countries_cumulative!BR165&gt;=50,1,0)</f>
        <v>0</v>
      </c>
      <c r="BQ166">
        <f>IF(countries_cumulative!BS165&gt;=50,1,0)</f>
        <v>0</v>
      </c>
      <c r="BR166">
        <f>IF(countries_cumulative!BT165&gt;=50,1,0)</f>
        <v>0</v>
      </c>
      <c r="BS166">
        <f>IF(countries_cumulative!BU165&gt;=50,1,0)</f>
        <v>0</v>
      </c>
      <c r="BT166">
        <f>IF(countries_cumulative!BV165&gt;=50,1,0)</f>
        <v>0</v>
      </c>
      <c r="BU166">
        <f>IF(countries_cumulative!BW165&gt;=50,1,0)</f>
        <v>0</v>
      </c>
      <c r="BV166">
        <f>IF(countries_cumulative!BX165&gt;=50,1,0)</f>
        <v>0</v>
      </c>
      <c r="BW166">
        <f>IF(countries_cumulative!BY165&gt;=50,1,0)</f>
        <v>0</v>
      </c>
      <c r="BX166">
        <f>IF(countries_cumulative!BZ165&gt;=50,1,0)</f>
        <v>0</v>
      </c>
      <c r="BY166">
        <f>IF(countries_cumulative!CA165&gt;=50,1,0)</f>
        <v>0</v>
      </c>
      <c r="BZ166">
        <f>IF(countries_cumulative!CB165&gt;=50,1,0)</f>
        <v>0</v>
      </c>
      <c r="CA166">
        <f>IF(countries_cumulative!CC165&gt;=50,1,0)</f>
        <v>0</v>
      </c>
      <c r="CB166">
        <f>IF(countries_cumulative!CD165&gt;=50,1,0)</f>
        <v>0</v>
      </c>
      <c r="CC166">
        <f>IF(countries_cumulative!CE165&gt;=50,1,0)</f>
        <v>0</v>
      </c>
      <c r="CD166">
        <f>IF(countries_cumulative!CF165&gt;=50,1,0)</f>
        <v>0</v>
      </c>
      <c r="CE166">
        <f>IF(countries_cumulative!CG165&gt;=50,1,0)</f>
        <v>0</v>
      </c>
      <c r="CF166">
        <f>IF(countries_cumulative!CH165&gt;=50,1,0)</f>
        <v>0</v>
      </c>
      <c r="CG166">
        <f>IF(countries_cumulative!CI165&gt;=50,1,0)</f>
        <v>0</v>
      </c>
      <c r="CH166">
        <f>IF(countries_cumulative!CJ165&gt;=50,1,0)</f>
        <v>0</v>
      </c>
      <c r="CI166">
        <f>IF(countries_cumulative!CK165&gt;=50,1,0)</f>
        <v>0</v>
      </c>
      <c r="CJ166">
        <f>IF(countries_cumulative!CL165&gt;=50,1,0)</f>
        <v>0</v>
      </c>
      <c r="CK166">
        <f>IF(countries_cumulative!CM165&gt;=50,1,0)</f>
        <v>0</v>
      </c>
      <c r="CL166">
        <f>IF(countries_cumulative!CN165&gt;=50,1,0)</f>
        <v>0</v>
      </c>
      <c r="CM166">
        <f>IF(countries_cumulative!CO165&gt;=50,1,0)</f>
        <v>0</v>
      </c>
      <c r="CN166">
        <f>IF(countries_cumulative!CP165&gt;=50,1,0)</f>
        <v>0</v>
      </c>
      <c r="CP166">
        <f t="shared" si="102"/>
        <v>91</v>
      </c>
      <c r="CQ166" t="str">
        <f t="shared" si="103"/>
        <v>Syria</v>
      </c>
      <c r="CR166">
        <f ca="1">OFFSET(countries_cumulative!$D165,0,$CP166+CR$1)</f>
        <v>0</v>
      </c>
      <c r="CS166">
        <f ca="1">OFFSET(countries_cumulative!$D165,0,$CP166+CS$1)</f>
        <v>0</v>
      </c>
      <c r="CT166">
        <f ca="1">OFFSET(countries_cumulative!$D165,0,$CP166+CT$1)</f>
        <v>0</v>
      </c>
      <c r="CU166">
        <f ca="1">OFFSET(countries_cumulative!$D165,0,$CP166+CU$1)</f>
        <v>0</v>
      </c>
      <c r="CV166">
        <f ca="1">OFFSET(countries_cumulative!$D165,0,$CP166+CV$1)</f>
        <v>0</v>
      </c>
      <c r="CW166">
        <f ca="1">OFFSET(countries_cumulative!$D165,0,$CP166+CW$1)</f>
        <v>0</v>
      </c>
      <c r="CX166">
        <f ca="1">OFFSET(countries_cumulative!$D165,0,$CP166+CX$1)</f>
        <v>0</v>
      </c>
      <c r="CY166">
        <f ca="1">OFFSET(countries_cumulative!$D165,0,$CP166+CY$1)</f>
        <v>0</v>
      </c>
      <c r="CZ166">
        <f ca="1">OFFSET(countries_cumulative!$D165,0,$CP166+CZ$1)</f>
        <v>0</v>
      </c>
      <c r="DA166">
        <f ca="1">OFFSET(countries_cumulative!$D165,0,$CP166+DA$1)</f>
        <v>0</v>
      </c>
      <c r="DB166">
        <f ca="1">OFFSET(countries_cumulative!$D165,0,$CP166+DB$1)</f>
        <v>0</v>
      </c>
      <c r="DC166">
        <f ca="1">OFFSET(countries_cumulative!$D165,0,$CP166+DC$1)</f>
        <v>0</v>
      </c>
      <c r="DD166">
        <f ca="1">OFFSET(countries_cumulative!$D165,0,$CP166+DD$1)</f>
        <v>0</v>
      </c>
      <c r="DE166">
        <f ca="1">OFFSET(countries_cumulative!$D165,0,$CP166+DE$1)</f>
        <v>0</v>
      </c>
      <c r="DF166">
        <f ca="1">OFFSET(countries_cumulative!$D165,0,$CP166+DF$1)</f>
        <v>0</v>
      </c>
      <c r="DG166">
        <f ca="1">OFFSET(countries_cumulative!$D165,0,$CP166+DG$1)</f>
        <v>0</v>
      </c>
      <c r="DH166">
        <f ca="1">OFFSET(countries_cumulative!$D165,0,$CP166+DH$1)</f>
        <v>0</v>
      </c>
      <c r="DI166">
        <f ca="1">OFFSET(countries_cumulative!$D165,0,$CP166+DI$1)</f>
        <v>0</v>
      </c>
      <c r="DJ166">
        <f ca="1">OFFSET(countries_cumulative!$D165,0,$CP166+DJ$1)</f>
        <v>0</v>
      </c>
      <c r="DK166">
        <f ca="1">OFFSET(countries_cumulative!$D165,0,$CP166+DK$1)</f>
        <v>0</v>
      </c>
      <c r="DL166">
        <f ca="1">OFFSET(countries_cumulative!$D165,0,$CP166+DL$1)</f>
        <v>0</v>
      </c>
      <c r="DM166">
        <f ca="1">OFFSET(countries_cumulative!$D165,0,$CP166+DM$1)</f>
        <v>0</v>
      </c>
      <c r="DN166">
        <f ca="1">OFFSET(countries_cumulative!$D165,0,$CP166+DN$1)</f>
        <v>0</v>
      </c>
      <c r="DO166">
        <f ca="1">OFFSET(countries_cumulative!$D165,0,$CP166+DO$1)</f>
        <v>0</v>
      </c>
      <c r="DP166">
        <f ca="1">OFFSET(countries_cumulative!$D165,0,$CP166+DP$1)</f>
        <v>0</v>
      </c>
      <c r="DQ166">
        <f ca="1">OFFSET(countries_cumulative!$D165,0,$CP166+DQ$1)</f>
        <v>0</v>
      </c>
      <c r="DR166">
        <f ca="1">OFFSET(countries_cumulative!$D165,0,$CP166+DR$1)</f>
        <v>0</v>
      </c>
      <c r="DS166">
        <f ca="1">OFFSET(countries_cumulative!$D165,0,$CP166+DS$1)</f>
        <v>0</v>
      </c>
      <c r="DT166">
        <f ca="1">OFFSET(countries_cumulative!$D165,0,$CP166+DT$1)</f>
        <v>0</v>
      </c>
      <c r="DU166">
        <f ca="1">OFFSET(countries_cumulative!$D165,0,$CP166+DU$1)</f>
        <v>0</v>
      </c>
      <c r="DV166">
        <f ca="1">OFFSET(countries_cumulative!$D165,0,$CP166+DV$1)</f>
        <v>0</v>
      </c>
      <c r="DW166" s="3" t="s">
        <v>168</v>
      </c>
      <c r="DX166" t="str">
        <f t="shared" ca="1" si="104"/>
        <v/>
      </c>
      <c r="DZ166" t="s">
        <v>168</v>
      </c>
      <c r="EA166">
        <f t="shared" ca="1" si="105"/>
        <v>-1</v>
      </c>
      <c r="EB166">
        <f t="shared" ca="1" si="106"/>
        <v>-1</v>
      </c>
      <c r="EC166">
        <f t="shared" ca="1" si="132"/>
        <v>-1</v>
      </c>
      <c r="ED166">
        <f t="shared" ca="1" si="133"/>
        <v>-1</v>
      </c>
      <c r="EE166">
        <f t="shared" ca="1" si="134"/>
        <v>-1</v>
      </c>
      <c r="EF166">
        <f t="shared" ca="1" si="107"/>
        <v>-1</v>
      </c>
      <c r="EG166">
        <f t="shared" ca="1" si="108"/>
        <v>-1</v>
      </c>
      <c r="EH166">
        <f t="shared" ca="1" si="109"/>
        <v>-1</v>
      </c>
      <c r="EI166">
        <f t="shared" ca="1" si="110"/>
        <v>-1</v>
      </c>
      <c r="EJ166">
        <f t="shared" ca="1" si="111"/>
        <v>-1</v>
      </c>
      <c r="EK166">
        <f t="shared" ca="1" si="112"/>
        <v>-1</v>
      </c>
      <c r="EL166">
        <f t="shared" ca="1" si="113"/>
        <v>-1</v>
      </c>
      <c r="EM166">
        <f t="shared" ca="1" si="114"/>
        <v>-1</v>
      </c>
      <c r="EN166">
        <f t="shared" ca="1" si="115"/>
        <v>-1</v>
      </c>
      <c r="EO166">
        <f t="shared" ca="1" si="116"/>
        <v>-1</v>
      </c>
      <c r="EP166">
        <f t="shared" ca="1" si="117"/>
        <v>-1</v>
      </c>
      <c r="EQ166">
        <f t="shared" ca="1" si="118"/>
        <v>-1</v>
      </c>
      <c r="ER166">
        <f t="shared" ca="1" si="119"/>
        <v>-1</v>
      </c>
      <c r="ES166">
        <f t="shared" ca="1" si="120"/>
        <v>-1</v>
      </c>
      <c r="ET166">
        <f t="shared" ca="1" si="121"/>
        <v>-1</v>
      </c>
      <c r="EU166">
        <f t="shared" ca="1" si="122"/>
        <v>-1</v>
      </c>
      <c r="EV166">
        <f t="shared" ca="1" si="123"/>
        <v>-1</v>
      </c>
      <c r="EW166">
        <f t="shared" ca="1" si="124"/>
        <v>-1</v>
      </c>
      <c r="EX166">
        <f t="shared" ca="1" si="125"/>
        <v>-1</v>
      </c>
      <c r="EY166">
        <f t="shared" ca="1" si="126"/>
        <v>-1</v>
      </c>
      <c r="EZ166">
        <f t="shared" ca="1" si="127"/>
        <v>-1</v>
      </c>
      <c r="FA166">
        <f t="shared" ca="1" si="128"/>
        <v>-1</v>
      </c>
      <c r="FB166">
        <f t="shared" ca="1" si="129"/>
        <v>-1</v>
      </c>
      <c r="FC166">
        <f t="shared" ca="1" si="130"/>
        <v>-1</v>
      </c>
      <c r="FD166">
        <f t="shared" ca="1" si="131"/>
        <v>-1</v>
      </c>
    </row>
    <row r="167" spans="1:160" x14ac:dyDescent="0.25">
      <c r="A167" s="3" t="s">
        <v>188</v>
      </c>
      <c r="B167">
        <f>IF(countries_cumulative!D166&gt;=50,1,0)</f>
        <v>0</v>
      </c>
      <c r="C167">
        <f>IF(countries_cumulative!E166&gt;=50,1,0)</f>
        <v>0</v>
      </c>
      <c r="D167">
        <f>IF(countries_cumulative!F166&gt;=50,1,0)</f>
        <v>0</v>
      </c>
      <c r="E167">
        <f>IF(countries_cumulative!G166&gt;=50,1,0)</f>
        <v>0</v>
      </c>
      <c r="F167">
        <f>IF(countries_cumulative!H166&gt;=50,1,0)</f>
        <v>0</v>
      </c>
      <c r="G167">
        <f>IF(countries_cumulative!I166&gt;=50,1,0)</f>
        <v>0</v>
      </c>
      <c r="H167">
        <f>IF(countries_cumulative!J166&gt;=50,1,0)</f>
        <v>0</v>
      </c>
      <c r="I167">
        <f>IF(countries_cumulative!K166&gt;=50,1,0)</f>
        <v>0</v>
      </c>
      <c r="J167">
        <f>IF(countries_cumulative!L166&gt;=50,1,0)</f>
        <v>0</v>
      </c>
      <c r="K167">
        <f>IF(countries_cumulative!M166&gt;=50,1,0)</f>
        <v>0</v>
      </c>
      <c r="L167">
        <f>IF(countries_cumulative!N166&gt;=50,1,0)</f>
        <v>0</v>
      </c>
      <c r="M167">
        <f>IF(countries_cumulative!O166&gt;=50,1,0)</f>
        <v>0</v>
      </c>
      <c r="N167">
        <f>IF(countries_cumulative!P166&gt;=50,1,0)</f>
        <v>0</v>
      </c>
      <c r="O167">
        <f>IF(countries_cumulative!Q166&gt;=50,1,0)</f>
        <v>0</v>
      </c>
      <c r="P167">
        <f>IF(countries_cumulative!R166&gt;=50,1,0)</f>
        <v>0</v>
      </c>
      <c r="Q167">
        <f>IF(countries_cumulative!S166&gt;=50,1,0)</f>
        <v>0</v>
      </c>
      <c r="R167">
        <f>IF(countries_cumulative!T166&gt;=50,1,0)</f>
        <v>0</v>
      </c>
      <c r="S167">
        <f>IF(countries_cumulative!U166&gt;=50,1,0)</f>
        <v>0</v>
      </c>
      <c r="T167">
        <f>IF(countries_cumulative!V166&gt;=50,1,0)</f>
        <v>0</v>
      </c>
      <c r="U167">
        <f>IF(countries_cumulative!W166&gt;=50,1,0)</f>
        <v>0</v>
      </c>
      <c r="V167">
        <f>IF(countries_cumulative!X166&gt;=50,1,0)</f>
        <v>0</v>
      </c>
      <c r="W167">
        <f>IF(countries_cumulative!Y166&gt;=50,1,0)</f>
        <v>0</v>
      </c>
      <c r="X167">
        <f>IF(countries_cumulative!Z166&gt;=50,1,0)</f>
        <v>0</v>
      </c>
      <c r="Y167">
        <f>IF(countries_cumulative!AA166&gt;=50,1,0)</f>
        <v>0</v>
      </c>
      <c r="Z167">
        <f>IF(countries_cumulative!AB166&gt;=50,1,0)</f>
        <v>0</v>
      </c>
      <c r="AA167">
        <f>IF(countries_cumulative!AC166&gt;=50,1,0)</f>
        <v>0</v>
      </c>
      <c r="AB167">
        <f>IF(countries_cumulative!AD166&gt;=50,1,0)</f>
        <v>0</v>
      </c>
      <c r="AC167">
        <f>IF(countries_cumulative!AE166&gt;=50,1,0)</f>
        <v>0</v>
      </c>
      <c r="AD167">
        <f>IF(countries_cumulative!AF166&gt;=50,1,0)</f>
        <v>0</v>
      </c>
      <c r="AE167">
        <f>IF(countries_cumulative!AG166&gt;=50,1,0)</f>
        <v>0</v>
      </c>
      <c r="AF167">
        <f>IF(countries_cumulative!AH166&gt;=50,1,0)</f>
        <v>0</v>
      </c>
      <c r="AG167">
        <f>IF(countries_cumulative!AI166&gt;=50,1,0)</f>
        <v>0</v>
      </c>
      <c r="AH167">
        <f>IF(countries_cumulative!AJ166&gt;=50,1,0)</f>
        <v>0</v>
      </c>
      <c r="AI167">
        <f>IF(countries_cumulative!AK166&gt;=50,1,0)</f>
        <v>0</v>
      </c>
      <c r="AJ167">
        <f>IF(countries_cumulative!AL166&gt;=50,1,0)</f>
        <v>0</v>
      </c>
      <c r="AK167">
        <f>IF(countries_cumulative!AM166&gt;=50,1,0)</f>
        <v>0</v>
      </c>
      <c r="AL167">
        <f>IF(countries_cumulative!AN166&gt;=50,1,0)</f>
        <v>0</v>
      </c>
      <c r="AM167">
        <f>IF(countries_cumulative!AO166&gt;=50,1,0)</f>
        <v>0</v>
      </c>
      <c r="AN167">
        <f>IF(countries_cumulative!AP166&gt;=50,1,0)</f>
        <v>0</v>
      </c>
      <c r="AO167">
        <f>IF(countries_cumulative!AQ166&gt;=50,1,0)</f>
        <v>0</v>
      </c>
      <c r="AP167">
        <f>IF(countries_cumulative!AR166&gt;=50,1,0)</f>
        <v>0</v>
      </c>
      <c r="AQ167">
        <f>IF(countries_cumulative!AS166&gt;=50,1,0)</f>
        <v>0</v>
      </c>
      <c r="AR167">
        <f>IF(countries_cumulative!AT166&gt;=50,1,0)</f>
        <v>0</v>
      </c>
      <c r="AS167">
        <f>IF(countries_cumulative!AU166&gt;=50,1,0)</f>
        <v>0</v>
      </c>
      <c r="AT167">
        <f>IF(countries_cumulative!AV166&gt;=50,1,0)</f>
        <v>0</v>
      </c>
      <c r="AU167">
        <f>IF(countries_cumulative!AW166&gt;=50,1,0)</f>
        <v>0</v>
      </c>
      <c r="AV167">
        <f>IF(countries_cumulative!AX166&gt;=50,1,0)</f>
        <v>0</v>
      </c>
      <c r="AW167">
        <f>IF(countries_cumulative!AY166&gt;=50,1,0)</f>
        <v>0</v>
      </c>
      <c r="AX167">
        <f>IF(countries_cumulative!AZ166&gt;=50,1,0)</f>
        <v>0</v>
      </c>
      <c r="AY167">
        <f>IF(countries_cumulative!BA166&gt;=50,1,0)</f>
        <v>0</v>
      </c>
      <c r="AZ167">
        <f>IF(countries_cumulative!BB166&gt;=50,1,0)</f>
        <v>0</v>
      </c>
      <c r="BA167">
        <f>IF(countries_cumulative!BC166&gt;=50,1,0)</f>
        <v>1</v>
      </c>
      <c r="BB167">
        <f>IF(countries_cumulative!BD166&gt;=50,1,0)</f>
        <v>1</v>
      </c>
      <c r="BC167">
        <f>IF(countries_cumulative!BE166&gt;=50,1,0)</f>
        <v>1</v>
      </c>
      <c r="BD167">
        <f>IF(countries_cumulative!BF166&gt;=50,1,0)</f>
        <v>1</v>
      </c>
      <c r="BE167">
        <f>IF(countries_cumulative!BG166&gt;=50,1,0)</f>
        <v>1</v>
      </c>
      <c r="BF167">
        <f>IF(countries_cumulative!BH166&gt;=50,1,0)</f>
        <v>1</v>
      </c>
      <c r="BG167">
        <f>IF(countries_cumulative!BI166&gt;=50,1,0)</f>
        <v>1</v>
      </c>
      <c r="BH167">
        <f>IF(countries_cumulative!BJ166&gt;=50,1,0)</f>
        <v>1</v>
      </c>
      <c r="BI167">
        <f>IF(countries_cumulative!BK166&gt;=50,1,0)</f>
        <v>1</v>
      </c>
      <c r="BJ167">
        <f>IF(countries_cumulative!BL166&gt;=50,1,0)</f>
        <v>1</v>
      </c>
      <c r="BK167">
        <f>IF(countries_cumulative!BM166&gt;=50,1,0)</f>
        <v>1</v>
      </c>
      <c r="BL167">
        <f>IF(countries_cumulative!BN166&gt;=50,1,0)</f>
        <v>1</v>
      </c>
      <c r="BM167">
        <f>IF(countries_cumulative!BO166&gt;=50,1,0)</f>
        <v>1</v>
      </c>
      <c r="BN167">
        <f>IF(countries_cumulative!BP166&gt;=50,1,0)</f>
        <v>1</v>
      </c>
      <c r="BO167">
        <f>IF(countries_cumulative!BQ166&gt;=50,1,0)</f>
        <v>1</v>
      </c>
      <c r="BP167">
        <f>IF(countries_cumulative!BR166&gt;=50,1,0)</f>
        <v>1</v>
      </c>
      <c r="BQ167">
        <f>IF(countries_cumulative!BS166&gt;=50,1,0)</f>
        <v>1</v>
      </c>
      <c r="BR167">
        <f>IF(countries_cumulative!BT166&gt;=50,1,0)</f>
        <v>1</v>
      </c>
      <c r="BS167">
        <f>IF(countries_cumulative!BU166&gt;=50,1,0)</f>
        <v>1</v>
      </c>
      <c r="BT167">
        <f>IF(countries_cumulative!BV166&gt;=50,1,0)</f>
        <v>1</v>
      </c>
      <c r="BU167">
        <f>IF(countries_cumulative!BW166&gt;=50,1,0)</f>
        <v>1</v>
      </c>
      <c r="BV167">
        <f>IF(countries_cumulative!BX166&gt;=50,1,0)</f>
        <v>1</v>
      </c>
      <c r="BW167">
        <f>IF(countries_cumulative!BY166&gt;=50,1,0)</f>
        <v>1</v>
      </c>
      <c r="BX167">
        <f>IF(countries_cumulative!BZ166&gt;=50,1,0)</f>
        <v>1</v>
      </c>
      <c r="BY167">
        <f>IF(countries_cumulative!CA166&gt;=50,1,0)</f>
        <v>1</v>
      </c>
      <c r="BZ167">
        <f>IF(countries_cumulative!CB166&gt;=50,1,0)</f>
        <v>1</v>
      </c>
      <c r="CA167">
        <f>IF(countries_cumulative!CC166&gt;=50,1,0)</f>
        <v>1</v>
      </c>
      <c r="CB167">
        <f>IF(countries_cumulative!CD166&gt;=50,1,0)</f>
        <v>1</v>
      </c>
      <c r="CC167">
        <f>IF(countries_cumulative!CE166&gt;=50,1,0)</f>
        <v>1</v>
      </c>
      <c r="CD167">
        <f>IF(countries_cumulative!CF166&gt;=50,1,0)</f>
        <v>1</v>
      </c>
      <c r="CE167">
        <f>IF(countries_cumulative!CG166&gt;=50,1,0)</f>
        <v>1</v>
      </c>
      <c r="CF167">
        <f>IF(countries_cumulative!CH166&gt;=50,1,0)</f>
        <v>1</v>
      </c>
      <c r="CG167">
        <f>IF(countries_cumulative!CI166&gt;=50,1,0)</f>
        <v>1</v>
      </c>
      <c r="CH167">
        <f>IF(countries_cumulative!CJ166&gt;=50,1,0)</f>
        <v>1</v>
      </c>
      <c r="CI167">
        <f>IF(countries_cumulative!CK166&gt;=50,1,0)</f>
        <v>1</v>
      </c>
      <c r="CJ167">
        <f>IF(countries_cumulative!CL166&gt;=50,1,0)</f>
        <v>1</v>
      </c>
      <c r="CK167">
        <f>IF(countries_cumulative!CM166&gt;=50,1,0)</f>
        <v>1</v>
      </c>
      <c r="CL167">
        <f>IF(countries_cumulative!CN166&gt;=50,1,0)</f>
        <v>1</v>
      </c>
      <c r="CM167">
        <f>IF(countries_cumulative!CO166&gt;=50,1,0)</f>
        <v>1</v>
      </c>
      <c r="CN167">
        <f>IF(countries_cumulative!CP166&gt;=50,1,0)</f>
        <v>1</v>
      </c>
      <c r="CP167">
        <f t="shared" si="102"/>
        <v>51</v>
      </c>
      <c r="CQ167" t="str">
        <f t="shared" si="103"/>
        <v>Taiwan</v>
      </c>
      <c r="CR167">
        <f ca="1">OFFSET(countries_cumulative!$D166,0,$CP167+CR$1)</f>
        <v>50</v>
      </c>
      <c r="CS167">
        <f ca="1">OFFSET(countries_cumulative!$D166,0,$CP167+CS$1)</f>
        <v>53</v>
      </c>
      <c r="CT167">
        <f ca="1">OFFSET(countries_cumulative!$D166,0,$CP167+CT$1)</f>
        <v>59</v>
      </c>
      <c r="CU167">
        <f ca="1">OFFSET(countries_cumulative!$D166,0,$CP167+CU$1)</f>
        <v>67</v>
      </c>
      <c r="CV167">
        <f ca="1">OFFSET(countries_cumulative!$D166,0,$CP167+CV$1)</f>
        <v>77</v>
      </c>
      <c r="CW167">
        <f ca="1">OFFSET(countries_cumulative!$D166,0,$CP167+CW$1)</f>
        <v>100</v>
      </c>
      <c r="CX167">
        <f ca="1">OFFSET(countries_cumulative!$D166,0,$CP167+CX$1)</f>
        <v>108</v>
      </c>
      <c r="CY167">
        <f ca="1">OFFSET(countries_cumulative!$D166,0,$CP167+CY$1)</f>
        <v>135</v>
      </c>
      <c r="CZ167">
        <f ca="1">OFFSET(countries_cumulative!$D166,0,$CP167+CZ$1)</f>
        <v>153</v>
      </c>
      <c r="DA167">
        <f ca="1">OFFSET(countries_cumulative!$D166,0,$CP167+DA$1)</f>
        <v>169</v>
      </c>
      <c r="DB167">
        <f ca="1">OFFSET(countries_cumulative!$D166,0,$CP167+DB$1)</f>
        <v>195</v>
      </c>
      <c r="DC167">
        <f ca="1">OFFSET(countries_cumulative!$D166,0,$CP167+DC$1)</f>
        <v>215</v>
      </c>
      <c r="DD167">
        <f ca="1">OFFSET(countries_cumulative!$D166,0,$CP167+DD$1)</f>
        <v>235</v>
      </c>
      <c r="DE167">
        <f ca="1">OFFSET(countries_cumulative!$D166,0,$CP167+DE$1)</f>
        <v>252</v>
      </c>
      <c r="DF167">
        <f ca="1">OFFSET(countries_cumulative!$D166,0,$CP167+DF$1)</f>
        <v>267</v>
      </c>
      <c r="DG167">
        <f ca="1">OFFSET(countries_cumulative!$D166,0,$CP167+DG$1)</f>
        <v>283</v>
      </c>
      <c r="DH167">
        <f ca="1">OFFSET(countries_cumulative!$D166,0,$CP167+DH$1)</f>
        <v>298</v>
      </c>
      <c r="DI167">
        <f ca="1">OFFSET(countries_cumulative!$D166,0,$CP167+DI$1)</f>
        <v>306</v>
      </c>
      <c r="DJ167">
        <f ca="1">OFFSET(countries_cumulative!$D166,0,$CP167+DJ$1)</f>
        <v>322</v>
      </c>
      <c r="DK167">
        <f ca="1">OFFSET(countries_cumulative!$D166,0,$CP167+DK$1)</f>
        <v>329</v>
      </c>
      <c r="DL167">
        <f ca="1">OFFSET(countries_cumulative!$D166,0,$CP167+DL$1)</f>
        <v>339</v>
      </c>
      <c r="DM167">
        <f ca="1">OFFSET(countries_cumulative!$D166,0,$CP167+DM$1)</f>
        <v>348</v>
      </c>
      <c r="DN167">
        <f ca="1">OFFSET(countries_cumulative!$D166,0,$CP167+DN$1)</f>
        <v>355</v>
      </c>
      <c r="DO167">
        <f ca="1">OFFSET(countries_cumulative!$D166,0,$CP167+DO$1)</f>
        <v>363</v>
      </c>
      <c r="DP167">
        <f ca="1">OFFSET(countries_cumulative!$D166,0,$CP167+DP$1)</f>
        <v>373</v>
      </c>
      <c r="DQ167">
        <f ca="1">OFFSET(countries_cumulative!$D166,0,$CP167+DQ$1)</f>
        <v>376</v>
      </c>
      <c r="DR167">
        <f ca="1">OFFSET(countries_cumulative!$D166,0,$CP167+DR$1)</f>
        <v>379</v>
      </c>
      <c r="DS167">
        <f ca="1">OFFSET(countries_cumulative!$D166,0,$CP167+DS$1)</f>
        <v>380</v>
      </c>
      <c r="DT167">
        <f ca="1">OFFSET(countries_cumulative!$D166,0,$CP167+DT$1)</f>
        <v>382</v>
      </c>
      <c r="DU167">
        <f ca="1">OFFSET(countries_cumulative!$D166,0,$CP167+DU$1)</f>
        <v>385</v>
      </c>
      <c r="DV167">
        <f ca="1">OFFSET(countries_cumulative!$D166,0,$CP167+DV$1)</f>
        <v>388</v>
      </c>
      <c r="DW167" s="3" t="s">
        <v>188</v>
      </c>
      <c r="DX167">
        <f t="shared" ca="1" si="104"/>
        <v>0.21421955622689248</v>
      </c>
      <c r="DZ167" t="s">
        <v>188</v>
      </c>
      <c r="EA167">
        <f t="shared" ca="1" si="105"/>
        <v>2</v>
      </c>
      <c r="EB167">
        <f t="shared" ca="1" si="106"/>
        <v>2</v>
      </c>
      <c r="EC167">
        <f t="shared" ca="1" si="132"/>
        <v>1.5712815906582351</v>
      </c>
      <c r="ED167">
        <f t="shared" ca="1" si="133"/>
        <v>1.2795070569547775</v>
      </c>
      <c r="EE167">
        <f t="shared" ca="1" si="134"/>
        <v>1.1867241478865562</v>
      </c>
      <c r="EF167">
        <f t="shared" ca="1" si="107"/>
        <v>0.96745435541152935</v>
      </c>
      <c r="EG167">
        <f t="shared" ca="1" si="108"/>
        <v>0.88638908609824196</v>
      </c>
      <c r="EH167">
        <f t="shared" ca="1" si="109"/>
        <v>0.78486203964199142</v>
      </c>
      <c r="EI167">
        <f t="shared" ca="1" si="110"/>
        <v>0.70065542598647368</v>
      </c>
      <c r="EJ167">
        <f t="shared" ca="1" si="111"/>
        <v>0.64488977228388755</v>
      </c>
      <c r="EK167">
        <f t="shared" ca="1" si="112"/>
        <v>0.59070427953199878</v>
      </c>
      <c r="EL167">
        <f t="shared" ca="1" si="113"/>
        <v>0.54500887101400175</v>
      </c>
      <c r="EM167">
        <f t="shared" ca="1" si="114"/>
        <v>0.50430091866701843</v>
      </c>
      <c r="EN167">
        <f t="shared" ca="1" si="115"/>
        <v>0.46855420442088547</v>
      </c>
      <c r="EO167">
        <f t="shared" ca="1" si="116"/>
        <v>0.43821471557198888</v>
      </c>
      <c r="EP167">
        <f t="shared" ca="1" si="117"/>
        <v>0.41141012972573487</v>
      </c>
      <c r="EQ167">
        <f t="shared" ca="1" si="118"/>
        <v>0.38567433898069514</v>
      </c>
      <c r="ER167">
        <f t="shared" ca="1" si="119"/>
        <v>0.36538091474356071</v>
      </c>
      <c r="ES167">
        <f t="shared" ca="1" si="120"/>
        <v>0.34498057082242872</v>
      </c>
      <c r="ET167">
        <f t="shared" ca="1" si="121"/>
        <v>0.32753167488851931</v>
      </c>
      <c r="EU167">
        <f t="shared" ca="1" si="122"/>
        <v>0.3116556130658279</v>
      </c>
      <c r="EV167">
        <f t="shared" ca="1" si="123"/>
        <v>0.29694846645339257</v>
      </c>
      <c r="EW167">
        <f t="shared" ca="1" si="124"/>
        <v>0.28381346897143067</v>
      </c>
      <c r="EX167">
        <f t="shared" ca="1" si="125"/>
        <v>0.27218451513669639</v>
      </c>
      <c r="EY167">
        <f t="shared" ca="1" si="126"/>
        <v>0.2604589431695945</v>
      </c>
      <c r="EZ167">
        <f t="shared" ca="1" si="127"/>
        <v>0.24972721325956182</v>
      </c>
      <c r="FA167">
        <f t="shared" ca="1" si="128"/>
        <v>0.23959065654154577</v>
      </c>
      <c r="FB167">
        <f t="shared" ca="1" si="129"/>
        <v>0.23038391769513078</v>
      </c>
      <c r="FC167">
        <f t="shared" ca="1" si="130"/>
        <v>0.22199804354132024</v>
      </c>
      <c r="FD167">
        <f t="shared" ca="1" si="131"/>
        <v>0.21421955622689248</v>
      </c>
    </row>
    <row r="168" spans="1:160" hidden="1" x14ac:dyDescent="0.25">
      <c r="A168" s="3" t="s">
        <v>148</v>
      </c>
      <c r="B168">
        <f>IF(countries_cumulative!D167&gt;=50,1,0)</f>
        <v>0</v>
      </c>
      <c r="C168">
        <f>IF(countries_cumulative!E167&gt;=50,1,0)</f>
        <v>0</v>
      </c>
      <c r="D168">
        <f>IF(countries_cumulative!F167&gt;=50,1,0)</f>
        <v>0</v>
      </c>
      <c r="E168">
        <f>IF(countries_cumulative!G167&gt;=50,1,0)</f>
        <v>0</v>
      </c>
      <c r="F168">
        <f>IF(countries_cumulative!H167&gt;=50,1,0)</f>
        <v>0</v>
      </c>
      <c r="G168">
        <f>IF(countries_cumulative!I167&gt;=50,1,0)</f>
        <v>0</v>
      </c>
      <c r="H168">
        <f>IF(countries_cumulative!J167&gt;=50,1,0)</f>
        <v>0</v>
      </c>
      <c r="I168">
        <f>IF(countries_cumulative!K167&gt;=50,1,0)</f>
        <v>0</v>
      </c>
      <c r="J168">
        <f>IF(countries_cumulative!L167&gt;=50,1,0)</f>
        <v>0</v>
      </c>
      <c r="K168">
        <f>IF(countries_cumulative!M167&gt;=50,1,0)</f>
        <v>0</v>
      </c>
      <c r="L168">
        <f>IF(countries_cumulative!N167&gt;=50,1,0)</f>
        <v>0</v>
      </c>
      <c r="M168">
        <f>IF(countries_cumulative!O167&gt;=50,1,0)</f>
        <v>0</v>
      </c>
      <c r="N168">
        <f>IF(countries_cumulative!P167&gt;=50,1,0)</f>
        <v>0</v>
      </c>
      <c r="O168">
        <f>IF(countries_cumulative!Q167&gt;=50,1,0)</f>
        <v>0</v>
      </c>
      <c r="P168">
        <f>IF(countries_cumulative!R167&gt;=50,1,0)</f>
        <v>0</v>
      </c>
      <c r="Q168">
        <f>IF(countries_cumulative!S167&gt;=50,1,0)</f>
        <v>0</v>
      </c>
      <c r="R168">
        <f>IF(countries_cumulative!T167&gt;=50,1,0)</f>
        <v>0</v>
      </c>
      <c r="S168">
        <f>IF(countries_cumulative!U167&gt;=50,1,0)</f>
        <v>0</v>
      </c>
      <c r="T168">
        <f>IF(countries_cumulative!V167&gt;=50,1,0)</f>
        <v>0</v>
      </c>
      <c r="U168">
        <f>IF(countries_cumulative!W167&gt;=50,1,0)</f>
        <v>0</v>
      </c>
      <c r="V168">
        <f>IF(countries_cumulative!X167&gt;=50,1,0)</f>
        <v>0</v>
      </c>
      <c r="W168">
        <f>IF(countries_cumulative!Y167&gt;=50,1,0)</f>
        <v>0</v>
      </c>
      <c r="X168">
        <f>IF(countries_cumulative!Z167&gt;=50,1,0)</f>
        <v>0</v>
      </c>
      <c r="Y168">
        <f>IF(countries_cumulative!AA167&gt;=50,1,0)</f>
        <v>0</v>
      </c>
      <c r="Z168">
        <f>IF(countries_cumulative!AB167&gt;=50,1,0)</f>
        <v>0</v>
      </c>
      <c r="AA168">
        <f>IF(countries_cumulative!AC167&gt;=50,1,0)</f>
        <v>0</v>
      </c>
      <c r="AB168">
        <f>IF(countries_cumulative!AD167&gt;=50,1,0)</f>
        <v>0</v>
      </c>
      <c r="AC168">
        <f>IF(countries_cumulative!AE167&gt;=50,1,0)</f>
        <v>0</v>
      </c>
      <c r="AD168">
        <f>IF(countries_cumulative!AF167&gt;=50,1,0)</f>
        <v>0</v>
      </c>
      <c r="AE168">
        <f>IF(countries_cumulative!AG167&gt;=50,1,0)</f>
        <v>0</v>
      </c>
      <c r="AF168">
        <f>IF(countries_cumulative!AH167&gt;=50,1,0)</f>
        <v>0</v>
      </c>
      <c r="AG168">
        <f>IF(countries_cumulative!AI167&gt;=50,1,0)</f>
        <v>0</v>
      </c>
      <c r="AH168">
        <f>IF(countries_cumulative!AJ167&gt;=50,1,0)</f>
        <v>0</v>
      </c>
      <c r="AI168">
        <f>IF(countries_cumulative!AK167&gt;=50,1,0)</f>
        <v>0</v>
      </c>
      <c r="AJ168">
        <f>IF(countries_cumulative!AL167&gt;=50,1,0)</f>
        <v>0</v>
      </c>
      <c r="AK168">
        <f>IF(countries_cumulative!AM167&gt;=50,1,0)</f>
        <v>0</v>
      </c>
      <c r="AL168">
        <f>IF(countries_cumulative!AN167&gt;=50,1,0)</f>
        <v>0</v>
      </c>
      <c r="AM168">
        <f>IF(countries_cumulative!AO167&gt;=50,1,0)</f>
        <v>0</v>
      </c>
      <c r="AN168">
        <f>IF(countries_cumulative!AP167&gt;=50,1,0)</f>
        <v>0</v>
      </c>
      <c r="AO168">
        <f>IF(countries_cumulative!AQ167&gt;=50,1,0)</f>
        <v>0</v>
      </c>
      <c r="AP168">
        <f>IF(countries_cumulative!AR167&gt;=50,1,0)</f>
        <v>0</v>
      </c>
      <c r="AQ168">
        <f>IF(countries_cumulative!AS167&gt;=50,1,0)</f>
        <v>0</v>
      </c>
      <c r="AR168">
        <f>IF(countries_cumulative!AT167&gt;=50,1,0)</f>
        <v>0</v>
      </c>
      <c r="AS168">
        <f>IF(countries_cumulative!AU167&gt;=50,1,0)</f>
        <v>0</v>
      </c>
      <c r="AT168">
        <f>IF(countries_cumulative!AV167&gt;=50,1,0)</f>
        <v>0</v>
      </c>
      <c r="AU168">
        <f>IF(countries_cumulative!AW167&gt;=50,1,0)</f>
        <v>0</v>
      </c>
      <c r="AV168">
        <f>IF(countries_cumulative!AX167&gt;=50,1,0)</f>
        <v>0</v>
      </c>
      <c r="AW168">
        <f>IF(countries_cumulative!AY167&gt;=50,1,0)</f>
        <v>0</v>
      </c>
      <c r="AX168">
        <f>IF(countries_cumulative!AZ167&gt;=50,1,0)</f>
        <v>0</v>
      </c>
      <c r="AY168">
        <f>IF(countries_cumulative!BA167&gt;=50,1,0)</f>
        <v>0</v>
      </c>
      <c r="AZ168">
        <f>IF(countries_cumulative!BB167&gt;=50,1,0)</f>
        <v>0</v>
      </c>
      <c r="BA168">
        <f>IF(countries_cumulative!BC167&gt;=50,1,0)</f>
        <v>0</v>
      </c>
      <c r="BB168">
        <f>IF(countries_cumulative!BD167&gt;=50,1,0)</f>
        <v>0</v>
      </c>
      <c r="BC168">
        <f>IF(countries_cumulative!BE167&gt;=50,1,0)</f>
        <v>0</v>
      </c>
      <c r="BD168">
        <f>IF(countries_cumulative!BF167&gt;=50,1,0)</f>
        <v>0</v>
      </c>
      <c r="BE168">
        <f>IF(countries_cumulative!BG167&gt;=50,1,0)</f>
        <v>0</v>
      </c>
      <c r="BF168">
        <f>IF(countries_cumulative!BH167&gt;=50,1,0)</f>
        <v>0</v>
      </c>
      <c r="BG168">
        <f>IF(countries_cumulative!BI167&gt;=50,1,0)</f>
        <v>0</v>
      </c>
      <c r="BH168">
        <f>IF(countries_cumulative!BJ167&gt;=50,1,0)</f>
        <v>0</v>
      </c>
      <c r="BI168">
        <f>IF(countries_cumulative!BK167&gt;=50,1,0)</f>
        <v>0</v>
      </c>
      <c r="BJ168">
        <f>IF(countries_cumulative!BL167&gt;=50,1,0)</f>
        <v>0</v>
      </c>
      <c r="BK168">
        <f>IF(countries_cumulative!BM167&gt;=50,1,0)</f>
        <v>0</v>
      </c>
      <c r="BL168">
        <f>IF(countries_cumulative!BN167&gt;=50,1,0)</f>
        <v>0</v>
      </c>
      <c r="BM168">
        <f>IF(countries_cumulative!BO167&gt;=50,1,0)</f>
        <v>0</v>
      </c>
      <c r="BN168">
        <f>IF(countries_cumulative!BP167&gt;=50,1,0)</f>
        <v>0</v>
      </c>
      <c r="BO168">
        <f>IF(countries_cumulative!BQ167&gt;=50,1,0)</f>
        <v>0</v>
      </c>
      <c r="BP168">
        <f>IF(countries_cumulative!BR167&gt;=50,1,0)</f>
        <v>0</v>
      </c>
      <c r="BQ168">
        <f>IF(countries_cumulative!BS167&gt;=50,1,0)</f>
        <v>0</v>
      </c>
      <c r="BR168">
        <f>IF(countries_cumulative!BT167&gt;=50,1,0)</f>
        <v>0</v>
      </c>
      <c r="BS168">
        <f>IF(countries_cumulative!BU167&gt;=50,1,0)</f>
        <v>0</v>
      </c>
      <c r="BT168">
        <f>IF(countries_cumulative!BV167&gt;=50,1,0)</f>
        <v>0</v>
      </c>
      <c r="BU168">
        <f>IF(countries_cumulative!BW167&gt;=50,1,0)</f>
        <v>0</v>
      </c>
      <c r="BV168">
        <f>IF(countries_cumulative!BX167&gt;=50,1,0)</f>
        <v>0</v>
      </c>
      <c r="BW168">
        <f>IF(countries_cumulative!BY167&gt;=50,1,0)</f>
        <v>0</v>
      </c>
      <c r="BX168">
        <f>IF(countries_cumulative!BZ167&gt;=50,1,0)</f>
        <v>0</v>
      </c>
      <c r="BY168">
        <f>IF(countries_cumulative!CA167&gt;=50,1,0)</f>
        <v>0</v>
      </c>
      <c r="BZ168">
        <f>IF(countries_cumulative!CB167&gt;=50,1,0)</f>
        <v>0</v>
      </c>
      <c r="CA168">
        <f>IF(countries_cumulative!CC167&gt;=50,1,0)</f>
        <v>0</v>
      </c>
      <c r="CB168">
        <f>IF(countries_cumulative!CD167&gt;=50,1,0)</f>
        <v>0</v>
      </c>
      <c r="CC168">
        <f>IF(countries_cumulative!CE167&gt;=50,1,0)</f>
        <v>0</v>
      </c>
      <c r="CD168">
        <f>IF(countries_cumulative!CF167&gt;=50,1,0)</f>
        <v>0</v>
      </c>
      <c r="CE168">
        <f>IF(countries_cumulative!CG167&gt;=50,1,0)</f>
        <v>0</v>
      </c>
      <c r="CF168">
        <f>IF(countries_cumulative!CH167&gt;=50,1,0)</f>
        <v>0</v>
      </c>
      <c r="CG168">
        <f>IF(countries_cumulative!CI167&gt;=50,1,0)</f>
        <v>1</v>
      </c>
      <c r="CH168">
        <f>IF(countries_cumulative!CJ167&gt;=50,1,0)</f>
        <v>1</v>
      </c>
      <c r="CI168">
        <f>IF(countries_cumulative!CK167&gt;=50,1,0)</f>
        <v>1</v>
      </c>
      <c r="CJ168">
        <f>IF(countries_cumulative!CL167&gt;=50,1,0)</f>
        <v>1</v>
      </c>
      <c r="CK168">
        <f>IF(countries_cumulative!CM167&gt;=50,1,0)</f>
        <v>1</v>
      </c>
      <c r="CL168">
        <f>IF(countries_cumulative!CN167&gt;=50,1,0)</f>
        <v>1</v>
      </c>
      <c r="CM168">
        <f>IF(countries_cumulative!CO167&gt;=50,1,0)</f>
        <v>1</v>
      </c>
      <c r="CN168">
        <f>IF(countries_cumulative!CP167&gt;=50,1,0)</f>
        <v>1</v>
      </c>
      <c r="CP168">
        <f t="shared" si="102"/>
        <v>83</v>
      </c>
      <c r="CQ168" t="str">
        <f t="shared" si="103"/>
        <v>Tanzania</v>
      </c>
      <c r="CR168">
        <f ca="1">OFFSET(countries_cumulative!$D167,0,$CP168+CR$1)</f>
        <v>53</v>
      </c>
      <c r="CS168">
        <f ca="1">OFFSET(countries_cumulative!$D167,0,$CP168+CS$1)</f>
        <v>88</v>
      </c>
      <c r="CT168">
        <f ca="1">OFFSET(countries_cumulative!$D167,0,$CP168+CT$1)</f>
        <v>94</v>
      </c>
      <c r="CU168">
        <f ca="1">OFFSET(countries_cumulative!$D167,0,$CP168+CU$1)</f>
        <v>147</v>
      </c>
      <c r="CV168">
        <f ca="1">OFFSET(countries_cumulative!$D167,0,$CP168+CV$1)</f>
        <v>147</v>
      </c>
      <c r="CW168">
        <f ca="1">OFFSET(countries_cumulative!$D167,0,$CP168+CW$1)</f>
        <v>170</v>
      </c>
      <c r="CX168">
        <f ca="1">OFFSET(countries_cumulative!$D167,0,$CP168+CX$1)</f>
        <v>254</v>
      </c>
      <c r="CY168">
        <f ca="1">OFFSET(countries_cumulative!$D167,0,$CP168+CY$1)</f>
        <v>254</v>
      </c>
      <c r="CZ168">
        <f ca="1">OFFSET(countries_cumulative!$D167,0,$CP168+CZ$1)</f>
        <v>0</v>
      </c>
      <c r="DA168">
        <f ca="1">OFFSET(countries_cumulative!$D167,0,$CP168+DA$1)</f>
        <v>0</v>
      </c>
      <c r="DB168">
        <f ca="1">OFFSET(countries_cumulative!$D167,0,$CP168+DB$1)</f>
        <v>0</v>
      </c>
      <c r="DC168">
        <f ca="1">OFFSET(countries_cumulative!$D167,0,$CP168+DC$1)</f>
        <v>0</v>
      </c>
      <c r="DD168">
        <f ca="1">OFFSET(countries_cumulative!$D167,0,$CP168+DD$1)</f>
        <v>0</v>
      </c>
      <c r="DE168">
        <f ca="1">OFFSET(countries_cumulative!$D167,0,$CP168+DE$1)</f>
        <v>0</v>
      </c>
      <c r="DF168">
        <f ca="1">OFFSET(countries_cumulative!$D167,0,$CP168+DF$1)</f>
        <v>0</v>
      </c>
      <c r="DG168">
        <f ca="1">OFFSET(countries_cumulative!$D167,0,$CP168+DG$1)</f>
        <v>0</v>
      </c>
      <c r="DH168">
        <f ca="1">OFFSET(countries_cumulative!$D167,0,$CP168+DH$1)</f>
        <v>0</v>
      </c>
      <c r="DI168">
        <f ca="1">OFFSET(countries_cumulative!$D167,0,$CP168+DI$1)</f>
        <v>0</v>
      </c>
      <c r="DJ168">
        <f ca="1">OFFSET(countries_cumulative!$D167,0,$CP168+DJ$1)</f>
        <v>0</v>
      </c>
      <c r="DK168">
        <f ca="1">OFFSET(countries_cumulative!$D167,0,$CP168+DK$1)</f>
        <v>0</v>
      </c>
      <c r="DL168">
        <f ca="1">OFFSET(countries_cumulative!$D167,0,$CP168+DL$1)</f>
        <v>0</v>
      </c>
      <c r="DM168">
        <f ca="1">OFFSET(countries_cumulative!$D167,0,$CP168+DM$1)</f>
        <v>0</v>
      </c>
      <c r="DN168">
        <f ca="1">OFFSET(countries_cumulative!$D167,0,$CP168+DN$1)</f>
        <v>0</v>
      </c>
      <c r="DO168">
        <f ca="1">OFFSET(countries_cumulative!$D167,0,$CP168+DO$1)</f>
        <v>0</v>
      </c>
      <c r="DP168">
        <f ca="1">OFFSET(countries_cumulative!$D167,0,$CP168+DP$1)</f>
        <v>0</v>
      </c>
      <c r="DQ168">
        <f ca="1">OFFSET(countries_cumulative!$D167,0,$CP168+DQ$1)</f>
        <v>0</v>
      </c>
      <c r="DR168">
        <f ca="1">OFFSET(countries_cumulative!$D167,0,$CP168+DR$1)</f>
        <v>0</v>
      </c>
      <c r="DS168">
        <f ca="1">OFFSET(countries_cumulative!$D167,0,$CP168+DS$1)</f>
        <v>0</v>
      </c>
      <c r="DT168">
        <f ca="1">OFFSET(countries_cumulative!$D167,0,$CP168+DT$1)</f>
        <v>0</v>
      </c>
      <c r="DU168">
        <f ca="1">OFFSET(countries_cumulative!$D167,0,$CP168+DU$1)</f>
        <v>0</v>
      </c>
      <c r="DV168">
        <f ca="1">OFFSET(countries_cumulative!$D167,0,$CP168+DV$1)</f>
        <v>0</v>
      </c>
      <c r="DW168" s="3" t="s">
        <v>148</v>
      </c>
      <c r="DX168" t="str">
        <f t="shared" ca="1" si="104"/>
        <v/>
      </c>
      <c r="DZ168" t="s">
        <v>148</v>
      </c>
      <c r="EA168">
        <f t="shared" ca="1" si="105"/>
        <v>34</v>
      </c>
      <c r="EB168">
        <f t="shared" ca="1" si="106"/>
        <v>5.4031242374328485</v>
      </c>
      <c r="EC168">
        <f t="shared" ca="1" si="132"/>
        <v>3.5468359437763439</v>
      </c>
      <c r="ED168">
        <f t="shared" ca="1" si="133"/>
        <v>2.1137372584777698</v>
      </c>
      <c r="EE168">
        <f t="shared" ca="1" si="134"/>
        <v>1.5920129819855138</v>
      </c>
      <c r="EF168">
        <f t="shared" ca="1" si="107"/>
        <v>1.4202822154969144</v>
      </c>
      <c r="EG168">
        <f t="shared" ca="1" si="108"/>
        <v>1.1331824803590411</v>
      </c>
      <c r="EH168" t="e">
        <f t="shared" ca="1" si="109"/>
        <v>#NUM!</v>
      </c>
      <c r="EI168">
        <f t="shared" ca="1" si="110"/>
        <v>-2.5544838261856166</v>
      </c>
      <c r="EJ168" t="e">
        <f t="shared" ca="1" si="111"/>
        <v>#NUM!</v>
      </c>
      <c r="EK168">
        <f t="shared" ca="1" si="112"/>
        <v>-2.4346711059817756</v>
      </c>
      <c r="EL168" t="e">
        <f t="shared" ca="1" si="113"/>
        <v>#NUM!</v>
      </c>
      <c r="EM168">
        <f t="shared" ca="1" si="114"/>
        <v>-2.3571773571327275</v>
      </c>
      <c r="EN168" t="e">
        <f t="shared" ca="1" si="115"/>
        <v>#NUM!</v>
      </c>
      <c r="EO168">
        <f t="shared" ca="1" si="116"/>
        <v>-2.3030219289284708</v>
      </c>
      <c r="EP168" t="e">
        <f t="shared" ca="1" si="117"/>
        <v>#NUM!</v>
      </c>
      <c r="EQ168">
        <f t="shared" ca="1" si="118"/>
        <v>-2.2630716643774678</v>
      </c>
      <c r="ER168" t="e">
        <f t="shared" ca="1" si="119"/>
        <v>#NUM!</v>
      </c>
      <c r="ES168">
        <f t="shared" ca="1" si="120"/>
        <v>-2.2323990689860409</v>
      </c>
      <c r="ET168" t="e">
        <f t="shared" ca="1" si="121"/>
        <v>#NUM!</v>
      </c>
      <c r="EU168">
        <f t="shared" ca="1" si="122"/>
        <v>-2.2081152730774463</v>
      </c>
      <c r="EV168" t="e">
        <f t="shared" ca="1" si="123"/>
        <v>#NUM!</v>
      </c>
      <c r="EW168">
        <f t="shared" ca="1" si="124"/>
        <v>-2.188416070769879</v>
      </c>
      <c r="EX168" t="e">
        <f t="shared" ca="1" si="125"/>
        <v>#NUM!</v>
      </c>
      <c r="EY168">
        <f t="shared" ca="1" si="126"/>
        <v>-2.172117188732356</v>
      </c>
      <c r="EZ168" t="e">
        <f t="shared" ca="1" si="127"/>
        <v>#NUM!</v>
      </c>
      <c r="FA168">
        <f t="shared" ca="1" si="128"/>
        <v>-2.1584093900293424</v>
      </c>
      <c r="FB168" t="e">
        <f t="shared" ca="1" si="129"/>
        <v>#NUM!</v>
      </c>
      <c r="FC168">
        <f t="shared" ca="1" si="130"/>
        <v>-2.1467210600803148</v>
      </c>
      <c r="FD168" t="e">
        <f t="shared" ca="1" si="131"/>
        <v>#NUM!</v>
      </c>
    </row>
    <row r="169" spans="1:160" x14ac:dyDescent="0.25">
      <c r="A169" s="3" t="s">
        <v>149</v>
      </c>
      <c r="B169">
        <f>IF(countries_cumulative!D168&gt;=50,1,0)</f>
        <v>0</v>
      </c>
      <c r="C169">
        <f>IF(countries_cumulative!E168&gt;=50,1,0)</f>
        <v>0</v>
      </c>
      <c r="D169">
        <f>IF(countries_cumulative!F168&gt;=50,1,0)</f>
        <v>0</v>
      </c>
      <c r="E169">
        <f>IF(countries_cumulative!G168&gt;=50,1,0)</f>
        <v>0</v>
      </c>
      <c r="F169">
        <f>IF(countries_cumulative!H168&gt;=50,1,0)</f>
        <v>0</v>
      </c>
      <c r="G169">
        <f>IF(countries_cumulative!I168&gt;=50,1,0)</f>
        <v>0</v>
      </c>
      <c r="H169">
        <f>IF(countries_cumulative!J168&gt;=50,1,0)</f>
        <v>0</v>
      </c>
      <c r="I169">
        <f>IF(countries_cumulative!K168&gt;=50,1,0)</f>
        <v>0</v>
      </c>
      <c r="J169">
        <f>IF(countries_cumulative!L168&gt;=50,1,0)</f>
        <v>0</v>
      </c>
      <c r="K169">
        <f>IF(countries_cumulative!M168&gt;=50,1,0)</f>
        <v>0</v>
      </c>
      <c r="L169">
        <f>IF(countries_cumulative!N168&gt;=50,1,0)</f>
        <v>0</v>
      </c>
      <c r="M169">
        <f>IF(countries_cumulative!O168&gt;=50,1,0)</f>
        <v>0</v>
      </c>
      <c r="N169">
        <f>IF(countries_cumulative!P168&gt;=50,1,0)</f>
        <v>0</v>
      </c>
      <c r="O169">
        <f>IF(countries_cumulative!Q168&gt;=50,1,0)</f>
        <v>0</v>
      </c>
      <c r="P169">
        <f>IF(countries_cumulative!R168&gt;=50,1,0)</f>
        <v>0</v>
      </c>
      <c r="Q169">
        <f>IF(countries_cumulative!S168&gt;=50,1,0)</f>
        <v>0</v>
      </c>
      <c r="R169">
        <f>IF(countries_cumulative!T168&gt;=50,1,0)</f>
        <v>0</v>
      </c>
      <c r="S169">
        <f>IF(countries_cumulative!U168&gt;=50,1,0)</f>
        <v>0</v>
      </c>
      <c r="T169">
        <f>IF(countries_cumulative!V168&gt;=50,1,0)</f>
        <v>0</v>
      </c>
      <c r="U169">
        <f>IF(countries_cumulative!W168&gt;=50,1,0)</f>
        <v>0</v>
      </c>
      <c r="V169">
        <f>IF(countries_cumulative!X168&gt;=50,1,0)</f>
        <v>0</v>
      </c>
      <c r="W169">
        <f>IF(countries_cumulative!Y168&gt;=50,1,0)</f>
        <v>0</v>
      </c>
      <c r="X169">
        <f>IF(countries_cumulative!Z168&gt;=50,1,0)</f>
        <v>0</v>
      </c>
      <c r="Y169">
        <f>IF(countries_cumulative!AA168&gt;=50,1,0)</f>
        <v>0</v>
      </c>
      <c r="Z169">
        <f>IF(countries_cumulative!AB168&gt;=50,1,0)</f>
        <v>0</v>
      </c>
      <c r="AA169">
        <f>IF(countries_cumulative!AC168&gt;=50,1,0)</f>
        <v>0</v>
      </c>
      <c r="AB169">
        <f>IF(countries_cumulative!AD168&gt;=50,1,0)</f>
        <v>0</v>
      </c>
      <c r="AC169">
        <f>IF(countries_cumulative!AE168&gt;=50,1,0)</f>
        <v>0</v>
      </c>
      <c r="AD169">
        <f>IF(countries_cumulative!AF168&gt;=50,1,0)</f>
        <v>0</v>
      </c>
      <c r="AE169">
        <f>IF(countries_cumulative!AG168&gt;=50,1,0)</f>
        <v>0</v>
      </c>
      <c r="AF169">
        <f>IF(countries_cumulative!AH168&gt;=50,1,0)</f>
        <v>0</v>
      </c>
      <c r="AG169">
        <f>IF(countries_cumulative!AI168&gt;=50,1,0)</f>
        <v>0</v>
      </c>
      <c r="AH169">
        <f>IF(countries_cumulative!AJ168&gt;=50,1,0)</f>
        <v>0</v>
      </c>
      <c r="AI169">
        <f>IF(countries_cumulative!AK168&gt;=50,1,0)</f>
        <v>0</v>
      </c>
      <c r="AJ169">
        <f>IF(countries_cumulative!AL168&gt;=50,1,0)</f>
        <v>0</v>
      </c>
      <c r="AK169">
        <f>IF(countries_cumulative!AM168&gt;=50,1,0)</f>
        <v>0</v>
      </c>
      <c r="AL169">
        <f>IF(countries_cumulative!AN168&gt;=50,1,0)</f>
        <v>0</v>
      </c>
      <c r="AM169">
        <f>IF(countries_cumulative!AO168&gt;=50,1,0)</f>
        <v>0</v>
      </c>
      <c r="AN169">
        <f>IF(countries_cumulative!AP168&gt;=50,1,0)</f>
        <v>0</v>
      </c>
      <c r="AO169">
        <f>IF(countries_cumulative!AQ168&gt;=50,1,0)</f>
        <v>0</v>
      </c>
      <c r="AP169">
        <f>IF(countries_cumulative!AR168&gt;=50,1,0)</f>
        <v>0</v>
      </c>
      <c r="AQ169">
        <f>IF(countries_cumulative!AS168&gt;=50,1,0)</f>
        <v>0</v>
      </c>
      <c r="AR169">
        <f>IF(countries_cumulative!AT168&gt;=50,1,0)</f>
        <v>0</v>
      </c>
      <c r="AS169">
        <f>IF(countries_cumulative!AU168&gt;=50,1,0)</f>
        <v>0</v>
      </c>
      <c r="AT169">
        <f>IF(countries_cumulative!AV168&gt;=50,1,0)</f>
        <v>0</v>
      </c>
      <c r="AU169">
        <f>IF(countries_cumulative!AW168&gt;=50,1,0)</f>
        <v>1</v>
      </c>
      <c r="AV169">
        <f>IF(countries_cumulative!AX168&gt;=50,1,0)</f>
        <v>1</v>
      </c>
      <c r="AW169">
        <f>IF(countries_cumulative!AY168&gt;=50,1,0)</f>
        <v>1</v>
      </c>
      <c r="AX169">
        <f>IF(countries_cumulative!AZ168&gt;=50,1,0)</f>
        <v>1</v>
      </c>
      <c r="AY169">
        <f>IF(countries_cumulative!BA168&gt;=50,1,0)</f>
        <v>1</v>
      </c>
      <c r="AZ169">
        <f>IF(countries_cumulative!BB168&gt;=50,1,0)</f>
        <v>1</v>
      </c>
      <c r="BA169">
        <f>IF(countries_cumulative!BC168&gt;=50,1,0)</f>
        <v>1</v>
      </c>
      <c r="BB169">
        <f>IF(countries_cumulative!BD168&gt;=50,1,0)</f>
        <v>1</v>
      </c>
      <c r="BC169">
        <f>IF(countries_cumulative!BE168&gt;=50,1,0)</f>
        <v>1</v>
      </c>
      <c r="BD169">
        <f>IF(countries_cumulative!BF168&gt;=50,1,0)</f>
        <v>1</v>
      </c>
      <c r="BE169">
        <f>IF(countries_cumulative!BG168&gt;=50,1,0)</f>
        <v>1</v>
      </c>
      <c r="BF169">
        <f>IF(countries_cumulative!BH168&gt;=50,1,0)</f>
        <v>1</v>
      </c>
      <c r="BG169">
        <f>IF(countries_cumulative!BI168&gt;=50,1,0)</f>
        <v>1</v>
      </c>
      <c r="BH169">
        <f>IF(countries_cumulative!BJ168&gt;=50,1,0)</f>
        <v>1</v>
      </c>
      <c r="BI169">
        <f>IF(countries_cumulative!BK168&gt;=50,1,0)</f>
        <v>1</v>
      </c>
      <c r="BJ169">
        <f>IF(countries_cumulative!BL168&gt;=50,1,0)</f>
        <v>1</v>
      </c>
      <c r="BK169">
        <f>IF(countries_cumulative!BM168&gt;=50,1,0)</f>
        <v>1</v>
      </c>
      <c r="BL169">
        <f>IF(countries_cumulative!BN168&gt;=50,1,0)</f>
        <v>1</v>
      </c>
      <c r="BM169">
        <f>IF(countries_cumulative!BO168&gt;=50,1,0)</f>
        <v>1</v>
      </c>
      <c r="BN169">
        <f>IF(countries_cumulative!BP168&gt;=50,1,0)</f>
        <v>1</v>
      </c>
      <c r="BO169">
        <f>IF(countries_cumulative!BQ168&gt;=50,1,0)</f>
        <v>1</v>
      </c>
      <c r="BP169">
        <f>IF(countries_cumulative!BR168&gt;=50,1,0)</f>
        <v>1</v>
      </c>
      <c r="BQ169">
        <f>IF(countries_cumulative!BS168&gt;=50,1,0)</f>
        <v>1</v>
      </c>
      <c r="BR169">
        <f>IF(countries_cumulative!BT168&gt;=50,1,0)</f>
        <v>1</v>
      </c>
      <c r="BS169">
        <f>IF(countries_cumulative!BU168&gt;=50,1,0)</f>
        <v>1</v>
      </c>
      <c r="BT169">
        <f>IF(countries_cumulative!BV168&gt;=50,1,0)</f>
        <v>1</v>
      </c>
      <c r="BU169">
        <f>IF(countries_cumulative!BW168&gt;=50,1,0)</f>
        <v>1</v>
      </c>
      <c r="BV169">
        <f>IF(countries_cumulative!BX168&gt;=50,1,0)</f>
        <v>1</v>
      </c>
      <c r="BW169">
        <f>IF(countries_cumulative!BY168&gt;=50,1,0)</f>
        <v>1</v>
      </c>
      <c r="BX169">
        <f>IF(countries_cumulative!BZ168&gt;=50,1,0)</f>
        <v>1</v>
      </c>
      <c r="BY169">
        <f>IF(countries_cumulative!CA168&gt;=50,1,0)</f>
        <v>1</v>
      </c>
      <c r="BZ169">
        <f>IF(countries_cumulative!CB168&gt;=50,1,0)</f>
        <v>1</v>
      </c>
      <c r="CA169">
        <f>IF(countries_cumulative!CC168&gt;=50,1,0)</f>
        <v>1</v>
      </c>
      <c r="CB169">
        <f>IF(countries_cumulative!CD168&gt;=50,1,0)</f>
        <v>1</v>
      </c>
      <c r="CC169">
        <f>IF(countries_cumulative!CE168&gt;=50,1,0)</f>
        <v>1</v>
      </c>
      <c r="CD169">
        <f>IF(countries_cumulative!CF168&gt;=50,1,0)</f>
        <v>1</v>
      </c>
      <c r="CE169">
        <f>IF(countries_cumulative!CG168&gt;=50,1,0)</f>
        <v>1</v>
      </c>
      <c r="CF169">
        <f>IF(countries_cumulative!CH168&gt;=50,1,0)</f>
        <v>1</v>
      </c>
      <c r="CG169">
        <f>IF(countries_cumulative!CI168&gt;=50,1,0)</f>
        <v>1</v>
      </c>
      <c r="CH169">
        <f>IF(countries_cumulative!CJ168&gt;=50,1,0)</f>
        <v>1</v>
      </c>
      <c r="CI169">
        <f>IF(countries_cumulative!CK168&gt;=50,1,0)</f>
        <v>1</v>
      </c>
      <c r="CJ169">
        <f>IF(countries_cumulative!CL168&gt;=50,1,0)</f>
        <v>1</v>
      </c>
      <c r="CK169">
        <f>IF(countries_cumulative!CM168&gt;=50,1,0)</f>
        <v>1</v>
      </c>
      <c r="CL169">
        <f>IF(countries_cumulative!CN168&gt;=50,1,0)</f>
        <v>1</v>
      </c>
      <c r="CM169">
        <f>IF(countries_cumulative!CO168&gt;=50,1,0)</f>
        <v>1</v>
      </c>
      <c r="CN169">
        <f>IF(countries_cumulative!CP168&gt;=50,1,0)</f>
        <v>1</v>
      </c>
      <c r="CP169">
        <f t="shared" si="102"/>
        <v>45</v>
      </c>
      <c r="CQ169" t="str">
        <f t="shared" si="103"/>
        <v>Thailand</v>
      </c>
      <c r="CR169">
        <f ca="1">OFFSET(countries_cumulative!$D168,0,$CP169+CR$1)</f>
        <v>50</v>
      </c>
      <c r="CS169">
        <f ca="1">OFFSET(countries_cumulative!$D168,0,$CP169+CS$1)</f>
        <v>50</v>
      </c>
      <c r="CT169">
        <f ca="1">OFFSET(countries_cumulative!$D168,0,$CP169+CT$1)</f>
        <v>50</v>
      </c>
      <c r="CU169">
        <f ca="1">OFFSET(countries_cumulative!$D168,0,$CP169+CU$1)</f>
        <v>53</v>
      </c>
      <c r="CV169">
        <f ca="1">OFFSET(countries_cumulative!$D168,0,$CP169+CV$1)</f>
        <v>59</v>
      </c>
      <c r="CW169">
        <f ca="1">OFFSET(countries_cumulative!$D168,0,$CP169+CW$1)</f>
        <v>70</v>
      </c>
      <c r="CX169">
        <f ca="1">OFFSET(countries_cumulative!$D168,0,$CP169+CX$1)</f>
        <v>75</v>
      </c>
      <c r="CY169">
        <f ca="1">OFFSET(countries_cumulative!$D168,0,$CP169+CY$1)</f>
        <v>82</v>
      </c>
      <c r="CZ169">
        <f ca="1">OFFSET(countries_cumulative!$D168,0,$CP169+CZ$1)</f>
        <v>114</v>
      </c>
      <c r="DA169">
        <f ca="1">OFFSET(countries_cumulative!$D168,0,$CP169+DA$1)</f>
        <v>147</v>
      </c>
      <c r="DB169">
        <f ca="1">OFFSET(countries_cumulative!$D168,0,$CP169+DB$1)</f>
        <v>177</v>
      </c>
      <c r="DC169">
        <f ca="1">OFFSET(countries_cumulative!$D168,0,$CP169+DC$1)</f>
        <v>212</v>
      </c>
      <c r="DD169">
        <f ca="1">OFFSET(countries_cumulative!$D168,0,$CP169+DD$1)</f>
        <v>272</v>
      </c>
      <c r="DE169">
        <f ca="1">OFFSET(countries_cumulative!$D168,0,$CP169+DE$1)</f>
        <v>322</v>
      </c>
      <c r="DF169">
        <f ca="1">OFFSET(countries_cumulative!$D168,0,$CP169+DF$1)</f>
        <v>411</v>
      </c>
      <c r="DG169">
        <f ca="1">OFFSET(countries_cumulative!$D168,0,$CP169+DG$1)</f>
        <v>599</v>
      </c>
      <c r="DH169">
        <f ca="1">OFFSET(countries_cumulative!$D168,0,$CP169+DH$1)</f>
        <v>721</v>
      </c>
      <c r="DI169">
        <f ca="1">OFFSET(countries_cumulative!$D168,0,$CP169+DI$1)</f>
        <v>827</v>
      </c>
      <c r="DJ169">
        <f ca="1">OFFSET(countries_cumulative!$D168,0,$CP169+DJ$1)</f>
        <v>934</v>
      </c>
      <c r="DK169">
        <f ca="1">OFFSET(countries_cumulative!$D168,0,$CP169+DK$1)</f>
        <v>1045</v>
      </c>
      <c r="DL169">
        <f ca="1">OFFSET(countries_cumulative!$D168,0,$CP169+DL$1)</f>
        <v>1136</v>
      </c>
      <c r="DM169">
        <f ca="1">OFFSET(countries_cumulative!$D168,0,$CP169+DM$1)</f>
        <v>1245</v>
      </c>
      <c r="DN169">
        <f ca="1">OFFSET(countries_cumulative!$D168,0,$CP169+DN$1)</f>
        <v>1388</v>
      </c>
      <c r="DO169">
        <f ca="1">OFFSET(countries_cumulative!$D168,0,$CP169+DO$1)</f>
        <v>1524</v>
      </c>
      <c r="DP169">
        <f ca="1">OFFSET(countries_cumulative!$D168,0,$CP169+DP$1)</f>
        <v>1651</v>
      </c>
      <c r="DQ169">
        <f ca="1">OFFSET(countries_cumulative!$D168,0,$CP169+DQ$1)</f>
        <v>1771</v>
      </c>
      <c r="DR169">
        <f ca="1">OFFSET(countries_cumulative!$D168,0,$CP169+DR$1)</f>
        <v>1875</v>
      </c>
      <c r="DS169">
        <f ca="1">OFFSET(countries_cumulative!$D168,0,$CP169+DS$1)</f>
        <v>1978</v>
      </c>
      <c r="DT169">
        <f ca="1">OFFSET(countries_cumulative!$D168,0,$CP169+DT$1)</f>
        <v>2067</v>
      </c>
      <c r="DU169">
        <f ca="1">OFFSET(countries_cumulative!$D168,0,$CP169+DU$1)</f>
        <v>2169</v>
      </c>
      <c r="DV169">
        <f ca="1">OFFSET(countries_cumulative!$D168,0,$CP169+DV$1)</f>
        <v>2220</v>
      </c>
      <c r="DW169" s="3" t="s">
        <v>149</v>
      </c>
      <c r="DX169">
        <f t="shared" ca="1" si="104"/>
        <v>0.29185962259841136</v>
      </c>
      <c r="DZ169" t="s">
        <v>149</v>
      </c>
      <c r="EA169">
        <f t="shared" ca="1" si="105"/>
        <v>-1</v>
      </c>
      <c r="EB169">
        <f t="shared" ca="1" si="106"/>
        <v>-1</v>
      </c>
      <c r="EC169">
        <f t="shared" ca="1" si="132"/>
        <v>0.4422495703074083</v>
      </c>
      <c r="ED169">
        <f t="shared" ca="1" si="133"/>
        <v>0.73205080756887742</v>
      </c>
      <c r="EE169">
        <f t="shared" ca="1" si="134"/>
        <v>0.82056420302608024</v>
      </c>
      <c r="EF169">
        <f t="shared" ca="1" si="107"/>
        <v>0.70997594667669683</v>
      </c>
      <c r="EG169">
        <f t="shared" ca="1" si="108"/>
        <v>0.6406707120152757</v>
      </c>
      <c r="EH169">
        <f t="shared" ca="1" si="109"/>
        <v>0.681792830507429</v>
      </c>
      <c r="EI169">
        <f t="shared" ca="1" si="110"/>
        <v>0.66246463282640078</v>
      </c>
      <c r="EJ169">
        <f t="shared" ca="1" si="111"/>
        <v>0.62323116430488867</v>
      </c>
      <c r="EK169">
        <f t="shared" ca="1" si="112"/>
        <v>0.58805303202394099</v>
      </c>
      <c r="EL169">
        <f t="shared" ca="1" si="113"/>
        <v>0.56866213874661353</v>
      </c>
      <c r="EM169">
        <f t="shared" ca="1" si="114"/>
        <v>0.53912726317774884</v>
      </c>
      <c r="EN169">
        <f t="shared" ca="1" si="115"/>
        <v>0.52292699821875344</v>
      </c>
      <c r="EO169">
        <f t="shared" ca="1" si="116"/>
        <v>0.52278347858436636</v>
      </c>
      <c r="EP169">
        <f t="shared" ca="1" si="117"/>
        <v>0.50200077761381956</v>
      </c>
      <c r="EQ169">
        <f t="shared" ca="1" si="118"/>
        <v>0.47919273730457546</v>
      </c>
      <c r="ER169">
        <f t="shared" ca="1" si="119"/>
        <v>0.45777934500332607</v>
      </c>
      <c r="ES169">
        <f t="shared" ca="1" si="120"/>
        <v>0.43807044938199913</v>
      </c>
      <c r="ET169">
        <f t="shared" ca="1" si="121"/>
        <v>0.41837638276833067</v>
      </c>
      <c r="EU169">
        <f t="shared" ca="1" si="122"/>
        <v>0.4013329338257432</v>
      </c>
      <c r="EV169">
        <f t="shared" ca="1" si="123"/>
        <v>0.38711235983305881</v>
      </c>
      <c r="EW169">
        <f t="shared" ca="1" si="124"/>
        <v>0.37328526480918667</v>
      </c>
      <c r="EX169">
        <f t="shared" ca="1" si="125"/>
        <v>0.35992922058779531</v>
      </c>
      <c r="EY169">
        <f t="shared" ca="1" si="126"/>
        <v>0.34719739632638102</v>
      </c>
      <c r="EZ169">
        <f t="shared" ca="1" si="127"/>
        <v>0.33485221740879689</v>
      </c>
      <c r="FA169">
        <f t="shared" ca="1" si="128"/>
        <v>0.32333753430253354</v>
      </c>
      <c r="FB169">
        <f t="shared" ca="1" si="129"/>
        <v>0.31227607399853641</v>
      </c>
      <c r="FC169">
        <f t="shared" ca="1" si="130"/>
        <v>0.3022494147338004</v>
      </c>
      <c r="FD169">
        <f t="shared" ca="1" si="131"/>
        <v>0.29185962259841136</v>
      </c>
    </row>
    <row r="170" spans="1:160" hidden="1" x14ac:dyDescent="0.25">
      <c r="A170" s="3" t="s">
        <v>169</v>
      </c>
      <c r="B170">
        <f>IF(countries_cumulative!D169&gt;=50,1,0)</f>
        <v>0</v>
      </c>
      <c r="C170">
        <f>IF(countries_cumulative!E169&gt;=50,1,0)</f>
        <v>0</v>
      </c>
      <c r="D170">
        <f>IF(countries_cumulative!F169&gt;=50,1,0)</f>
        <v>0</v>
      </c>
      <c r="E170">
        <f>IF(countries_cumulative!G169&gt;=50,1,0)</f>
        <v>0</v>
      </c>
      <c r="F170">
        <f>IF(countries_cumulative!H169&gt;=50,1,0)</f>
        <v>0</v>
      </c>
      <c r="G170">
        <f>IF(countries_cumulative!I169&gt;=50,1,0)</f>
        <v>0</v>
      </c>
      <c r="H170">
        <f>IF(countries_cumulative!J169&gt;=50,1,0)</f>
        <v>0</v>
      </c>
      <c r="I170">
        <f>IF(countries_cumulative!K169&gt;=50,1,0)</f>
        <v>0</v>
      </c>
      <c r="J170">
        <f>IF(countries_cumulative!L169&gt;=50,1,0)</f>
        <v>0</v>
      </c>
      <c r="K170">
        <f>IF(countries_cumulative!M169&gt;=50,1,0)</f>
        <v>0</v>
      </c>
      <c r="L170">
        <f>IF(countries_cumulative!N169&gt;=50,1,0)</f>
        <v>0</v>
      </c>
      <c r="M170">
        <f>IF(countries_cumulative!O169&gt;=50,1,0)</f>
        <v>0</v>
      </c>
      <c r="N170">
        <f>IF(countries_cumulative!P169&gt;=50,1,0)</f>
        <v>0</v>
      </c>
      <c r="O170">
        <f>IF(countries_cumulative!Q169&gt;=50,1,0)</f>
        <v>0</v>
      </c>
      <c r="P170">
        <f>IF(countries_cumulative!R169&gt;=50,1,0)</f>
        <v>0</v>
      </c>
      <c r="Q170">
        <f>IF(countries_cumulative!S169&gt;=50,1,0)</f>
        <v>0</v>
      </c>
      <c r="R170">
        <f>IF(countries_cumulative!T169&gt;=50,1,0)</f>
        <v>0</v>
      </c>
      <c r="S170">
        <f>IF(countries_cumulative!U169&gt;=50,1,0)</f>
        <v>0</v>
      </c>
      <c r="T170">
        <f>IF(countries_cumulative!V169&gt;=50,1,0)</f>
        <v>0</v>
      </c>
      <c r="U170">
        <f>IF(countries_cumulative!W169&gt;=50,1,0)</f>
        <v>0</v>
      </c>
      <c r="V170">
        <f>IF(countries_cumulative!X169&gt;=50,1,0)</f>
        <v>0</v>
      </c>
      <c r="W170">
        <f>IF(countries_cumulative!Y169&gt;=50,1,0)</f>
        <v>0</v>
      </c>
      <c r="X170">
        <f>IF(countries_cumulative!Z169&gt;=50,1,0)</f>
        <v>0</v>
      </c>
      <c r="Y170">
        <f>IF(countries_cumulative!AA169&gt;=50,1,0)</f>
        <v>0</v>
      </c>
      <c r="Z170">
        <f>IF(countries_cumulative!AB169&gt;=50,1,0)</f>
        <v>0</v>
      </c>
      <c r="AA170">
        <f>IF(countries_cumulative!AC169&gt;=50,1,0)</f>
        <v>0</v>
      </c>
      <c r="AB170">
        <f>IF(countries_cumulative!AD169&gt;=50,1,0)</f>
        <v>0</v>
      </c>
      <c r="AC170">
        <f>IF(countries_cumulative!AE169&gt;=50,1,0)</f>
        <v>0</v>
      </c>
      <c r="AD170">
        <f>IF(countries_cumulative!AF169&gt;=50,1,0)</f>
        <v>0</v>
      </c>
      <c r="AE170">
        <f>IF(countries_cumulative!AG169&gt;=50,1,0)</f>
        <v>0</v>
      </c>
      <c r="AF170">
        <f>IF(countries_cumulative!AH169&gt;=50,1,0)</f>
        <v>0</v>
      </c>
      <c r="AG170">
        <f>IF(countries_cumulative!AI169&gt;=50,1,0)</f>
        <v>0</v>
      </c>
      <c r="AH170">
        <f>IF(countries_cumulative!AJ169&gt;=50,1,0)</f>
        <v>0</v>
      </c>
      <c r="AI170">
        <f>IF(countries_cumulative!AK169&gt;=50,1,0)</f>
        <v>0</v>
      </c>
      <c r="AJ170">
        <f>IF(countries_cumulative!AL169&gt;=50,1,0)</f>
        <v>0</v>
      </c>
      <c r="AK170">
        <f>IF(countries_cumulative!AM169&gt;=50,1,0)</f>
        <v>0</v>
      </c>
      <c r="AL170">
        <f>IF(countries_cumulative!AN169&gt;=50,1,0)</f>
        <v>0</v>
      </c>
      <c r="AM170">
        <f>IF(countries_cumulative!AO169&gt;=50,1,0)</f>
        <v>0</v>
      </c>
      <c r="AN170">
        <f>IF(countries_cumulative!AP169&gt;=50,1,0)</f>
        <v>0</v>
      </c>
      <c r="AO170">
        <f>IF(countries_cumulative!AQ169&gt;=50,1,0)</f>
        <v>0</v>
      </c>
      <c r="AP170">
        <f>IF(countries_cumulative!AR169&gt;=50,1,0)</f>
        <v>0</v>
      </c>
      <c r="AQ170">
        <f>IF(countries_cumulative!AS169&gt;=50,1,0)</f>
        <v>0</v>
      </c>
      <c r="AR170">
        <f>IF(countries_cumulative!AT169&gt;=50,1,0)</f>
        <v>0</v>
      </c>
      <c r="AS170">
        <f>IF(countries_cumulative!AU169&gt;=50,1,0)</f>
        <v>0</v>
      </c>
      <c r="AT170">
        <f>IF(countries_cumulative!AV169&gt;=50,1,0)</f>
        <v>0</v>
      </c>
      <c r="AU170">
        <f>IF(countries_cumulative!AW169&gt;=50,1,0)</f>
        <v>0</v>
      </c>
      <c r="AV170">
        <f>IF(countries_cumulative!AX169&gt;=50,1,0)</f>
        <v>0</v>
      </c>
      <c r="AW170">
        <f>IF(countries_cumulative!AY169&gt;=50,1,0)</f>
        <v>0</v>
      </c>
      <c r="AX170">
        <f>IF(countries_cumulative!AZ169&gt;=50,1,0)</f>
        <v>0</v>
      </c>
      <c r="AY170">
        <f>IF(countries_cumulative!BA169&gt;=50,1,0)</f>
        <v>0</v>
      </c>
      <c r="AZ170">
        <f>IF(countries_cumulative!BB169&gt;=50,1,0)</f>
        <v>0</v>
      </c>
      <c r="BA170">
        <f>IF(countries_cumulative!BC169&gt;=50,1,0)</f>
        <v>0</v>
      </c>
      <c r="BB170">
        <f>IF(countries_cumulative!BD169&gt;=50,1,0)</f>
        <v>0</v>
      </c>
      <c r="BC170">
        <f>IF(countries_cumulative!BE169&gt;=50,1,0)</f>
        <v>0</v>
      </c>
      <c r="BD170">
        <f>IF(countries_cumulative!BF169&gt;=50,1,0)</f>
        <v>0</v>
      </c>
      <c r="BE170">
        <f>IF(countries_cumulative!BG169&gt;=50,1,0)</f>
        <v>0</v>
      </c>
      <c r="BF170">
        <f>IF(countries_cumulative!BH169&gt;=50,1,0)</f>
        <v>0</v>
      </c>
      <c r="BG170">
        <f>IF(countries_cumulative!BI169&gt;=50,1,0)</f>
        <v>0</v>
      </c>
      <c r="BH170">
        <f>IF(countries_cumulative!BJ169&gt;=50,1,0)</f>
        <v>0</v>
      </c>
      <c r="BI170">
        <f>IF(countries_cumulative!BK169&gt;=50,1,0)</f>
        <v>0</v>
      </c>
      <c r="BJ170">
        <f>IF(countries_cumulative!BL169&gt;=50,1,0)</f>
        <v>0</v>
      </c>
      <c r="BK170">
        <f>IF(countries_cumulative!BM169&gt;=50,1,0)</f>
        <v>0</v>
      </c>
      <c r="BL170">
        <f>IF(countries_cumulative!BN169&gt;=50,1,0)</f>
        <v>0</v>
      </c>
      <c r="BM170">
        <f>IF(countries_cumulative!BO169&gt;=50,1,0)</f>
        <v>0</v>
      </c>
      <c r="BN170">
        <f>IF(countries_cumulative!BP169&gt;=50,1,0)</f>
        <v>0</v>
      </c>
      <c r="BO170">
        <f>IF(countries_cumulative!BQ169&gt;=50,1,0)</f>
        <v>0</v>
      </c>
      <c r="BP170">
        <f>IF(countries_cumulative!BR169&gt;=50,1,0)</f>
        <v>0</v>
      </c>
      <c r="BQ170">
        <f>IF(countries_cumulative!BS169&gt;=50,1,0)</f>
        <v>0</v>
      </c>
      <c r="BR170">
        <f>IF(countries_cumulative!BT169&gt;=50,1,0)</f>
        <v>0</v>
      </c>
      <c r="BS170">
        <f>IF(countries_cumulative!BU169&gt;=50,1,0)</f>
        <v>0</v>
      </c>
      <c r="BT170">
        <f>IF(countries_cumulative!BV169&gt;=50,1,0)</f>
        <v>0</v>
      </c>
      <c r="BU170">
        <f>IF(countries_cumulative!BW169&gt;=50,1,0)</f>
        <v>0</v>
      </c>
      <c r="BV170">
        <f>IF(countries_cumulative!BX169&gt;=50,1,0)</f>
        <v>0</v>
      </c>
      <c r="BW170">
        <f>IF(countries_cumulative!BY169&gt;=50,1,0)</f>
        <v>0</v>
      </c>
      <c r="BX170">
        <f>IF(countries_cumulative!BZ169&gt;=50,1,0)</f>
        <v>0</v>
      </c>
      <c r="BY170">
        <f>IF(countries_cumulative!CA169&gt;=50,1,0)</f>
        <v>0</v>
      </c>
      <c r="BZ170">
        <f>IF(countries_cumulative!CB169&gt;=50,1,0)</f>
        <v>0</v>
      </c>
      <c r="CA170">
        <f>IF(countries_cumulative!CC169&gt;=50,1,0)</f>
        <v>0</v>
      </c>
      <c r="CB170">
        <f>IF(countries_cumulative!CD169&gt;=50,1,0)</f>
        <v>0</v>
      </c>
      <c r="CC170">
        <f>IF(countries_cumulative!CE169&gt;=50,1,0)</f>
        <v>0</v>
      </c>
      <c r="CD170">
        <f>IF(countries_cumulative!CF169&gt;=50,1,0)</f>
        <v>0</v>
      </c>
      <c r="CE170">
        <f>IF(countries_cumulative!CG169&gt;=50,1,0)</f>
        <v>0</v>
      </c>
      <c r="CF170">
        <f>IF(countries_cumulative!CH169&gt;=50,1,0)</f>
        <v>0</v>
      </c>
      <c r="CG170">
        <f>IF(countries_cumulative!CI169&gt;=50,1,0)</f>
        <v>0</v>
      </c>
      <c r="CH170">
        <f>IF(countries_cumulative!CJ169&gt;=50,1,0)</f>
        <v>0</v>
      </c>
      <c r="CI170">
        <f>IF(countries_cumulative!CK169&gt;=50,1,0)</f>
        <v>0</v>
      </c>
      <c r="CJ170">
        <f>IF(countries_cumulative!CL169&gt;=50,1,0)</f>
        <v>0</v>
      </c>
      <c r="CK170">
        <f>IF(countries_cumulative!CM169&gt;=50,1,0)</f>
        <v>0</v>
      </c>
      <c r="CL170">
        <f>IF(countries_cumulative!CN169&gt;=50,1,0)</f>
        <v>0</v>
      </c>
      <c r="CM170">
        <f>IF(countries_cumulative!CO169&gt;=50,1,0)</f>
        <v>0</v>
      </c>
      <c r="CN170">
        <f>IF(countries_cumulative!CP169&gt;=50,1,0)</f>
        <v>0</v>
      </c>
      <c r="CP170">
        <f t="shared" si="102"/>
        <v>91</v>
      </c>
      <c r="CQ170" t="str">
        <f t="shared" si="103"/>
        <v>Timor-Leste</v>
      </c>
      <c r="CR170">
        <f ca="1">OFFSET(countries_cumulative!$D169,0,$CP170+CR$1)</f>
        <v>0</v>
      </c>
      <c r="CS170">
        <f ca="1">OFFSET(countries_cumulative!$D169,0,$CP170+CS$1)</f>
        <v>0</v>
      </c>
      <c r="CT170">
        <f ca="1">OFFSET(countries_cumulative!$D169,0,$CP170+CT$1)</f>
        <v>0</v>
      </c>
      <c r="CU170">
        <f ca="1">OFFSET(countries_cumulative!$D169,0,$CP170+CU$1)</f>
        <v>0</v>
      </c>
      <c r="CV170">
        <f ca="1">OFFSET(countries_cumulative!$D169,0,$CP170+CV$1)</f>
        <v>0</v>
      </c>
      <c r="CW170">
        <f ca="1">OFFSET(countries_cumulative!$D169,0,$CP170+CW$1)</f>
        <v>0</v>
      </c>
      <c r="CX170">
        <f ca="1">OFFSET(countries_cumulative!$D169,0,$CP170+CX$1)</f>
        <v>0</v>
      </c>
      <c r="CY170">
        <f ca="1">OFFSET(countries_cumulative!$D169,0,$CP170+CY$1)</f>
        <v>0</v>
      </c>
      <c r="CZ170">
        <f ca="1">OFFSET(countries_cumulative!$D169,0,$CP170+CZ$1)</f>
        <v>0</v>
      </c>
      <c r="DA170">
        <f ca="1">OFFSET(countries_cumulative!$D169,0,$CP170+DA$1)</f>
        <v>0</v>
      </c>
      <c r="DB170">
        <f ca="1">OFFSET(countries_cumulative!$D169,0,$CP170+DB$1)</f>
        <v>0</v>
      </c>
      <c r="DC170">
        <f ca="1">OFFSET(countries_cumulative!$D169,0,$CP170+DC$1)</f>
        <v>0</v>
      </c>
      <c r="DD170">
        <f ca="1">OFFSET(countries_cumulative!$D169,0,$CP170+DD$1)</f>
        <v>0</v>
      </c>
      <c r="DE170">
        <f ca="1">OFFSET(countries_cumulative!$D169,0,$CP170+DE$1)</f>
        <v>0</v>
      </c>
      <c r="DF170">
        <f ca="1">OFFSET(countries_cumulative!$D169,0,$CP170+DF$1)</f>
        <v>0</v>
      </c>
      <c r="DG170">
        <f ca="1">OFFSET(countries_cumulative!$D169,0,$CP170+DG$1)</f>
        <v>0</v>
      </c>
      <c r="DH170">
        <f ca="1">OFFSET(countries_cumulative!$D169,0,$CP170+DH$1)</f>
        <v>0</v>
      </c>
      <c r="DI170">
        <f ca="1">OFFSET(countries_cumulative!$D169,0,$CP170+DI$1)</f>
        <v>0</v>
      </c>
      <c r="DJ170">
        <f ca="1">OFFSET(countries_cumulative!$D169,0,$CP170+DJ$1)</f>
        <v>0</v>
      </c>
      <c r="DK170">
        <f ca="1">OFFSET(countries_cumulative!$D169,0,$CP170+DK$1)</f>
        <v>0</v>
      </c>
      <c r="DL170">
        <f ca="1">OFFSET(countries_cumulative!$D169,0,$CP170+DL$1)</f>
        <v>0</v>
      </c>
      <c r="DM170">
        <f ca="1">OFFSET(countries_cumulative!$D169,0,$CP170+DM$1)</f>
        <v>0</v>
      </c>
      <c r="DN170">
        <f ca="1">OFFSET(countries_cumulative!$D169,0,$CP170+DN$1)</f>
        <v>0</v>
      </c>
      <c r="DO170">
        <f ca="1">OFFSET(countries_cumulative!$D169,0,$CP170+DO$1)</f>
        <v>0</v>
      </c>
      <c r="DP170">
        <f ca="1">OFFSET(countries_cumulative!$D169,0,$CP170+DP$1)</f>
        <v>0</v>
      </c>
      <c r="DQ170">
        <f ca="1">OFFSET(countries_cumulative!$D169,0,$CP170+DQ$1)</f>
        <v>0</v>
      </c>
      <c r="DR170">
        <f ca="1">OFFSET(countries_cumulative!$D169,0,$CP170+DR$1)</f>
        <v>0</v>
      </c>
      <c r="DS170">
        <f ca="1">OFFSET(countries_cumulative!$D169,0,$CP170+DS$1)</f>
        <v>0</v>
      </c>
      <c r="DT170">
        <f ca="1">OFFSET(countries_cumulative!$D169,0,$CP170+DT$1)</f>
        <v>0</v>
      </c>
      <c r="DU170">
        <f ca="1">OFFSET(countries_cumulative!$D169,0,$CP170+DU$1)</f>
        <v>0</v>
      </c>
      <c r="DV170">
        <f ca="1">OFFSET(countries_cumulative!$D169,0,$CP170+DV$1)</f>
        <v>0</v>
      </c>
      <c r="DW170" s="3" t="s">
        <v>169</v>
      </c>
      <c r="DX170" t="str">
        <f t="shared" ca="1" si="104"/>
        <v/>
      </c>
      <c r="DZ170" t="s">
        <v>169</v>
      </c>
      <c r="EA170">
        <f t="shared" ca="1" si="105"/>
        <v>-1</v>
      </c>
      <c r="EB170">
        <f t="shared" ca="1" si="106"/>
        <v>-1</v>
      </c>
      <c r="EC170">
        <f t="shared" ca="1" si="132"/>
        <v>-1</v>
      </c>
      <c r="ED170">
        <f t="shared" ca="1" si="133"/>
        <v>-1</v>
      </c>
      <c r="EE170">
        <f t="shared" ca="1" si="134"/>
        <v>-1</v>
      </c>
      <c r="EF170">
        <f t="shared" ca="1" si="107"/>
        <v>-1</v>
      </c>
      <c r="EG170">
        <f t="shared" ca="1" si="108"/>
        <v>-1</v>
      </c>
      <c r="EH170">
        <f t="shared" ca="1" si="109"/>
        <v>-1</v>
      </c>
      <c r="EI170">
        <f t="shared" ca="1" si="110"/>
        <v>-1</v>
      </c>
      <c r="EJ170">
        <f t="shared" ca="1" si="111"/>
        <v>-1</v>
      </c>
      <c r="EK170">
        <f t="shared" ca="1" si="112"/>
        <v>-1</v>
      </c>
      <c r="EL170">
        <f t="shared" ca="1" si="113"/>
        <v>-1</v>
      </c>
      <c r="EM170">
        <f t="shared" ca="1" si="114"/>
        <v>-1</v>
      </c>
      <c r="EN170">
        <f t="shared" ca="1" si="115"/>
        <v>-1</v>
      </c>
      <c r="EO170">
        <f t="shared" ca="1" si="116"/>
        <v>-1</v>
      </c>
      <c r="EP170">
        <f t="shared" ca="1" si="117"/>
        <v>-1</v>
      </c>
      <c r="EQ170">
        <f t="shared" ca="1" si="118"/>
        <v>-1</v>
      </c>
      <c r="ER170">
        <f t="shared" ca="1" si="119"/>
        <v>-1</v>
      </c>
      <c r="ES170">
        <f t="shared" ca="1" si="120"/>
        <v>-1</v>
      </c>
      <c r="ET170">
        <f t="shared" ca="1" si="121"/>
        <v>-1</v>
      </c>
      <c r="EU170">
        <f t="shared" ca="1" si="122"/>
        <v>-1</v>
      </c>
      <c r="EV170">
        <f t="shared" ca="1" si="123"/>
        <v>-1</v>
      </c>
      <c r="EW170">
        <f t="shared" ca="1" si="124"/>
        <v>-1</v>
      </c>
      <c r="EX170">
        <f t="shared" ca="1" si="125"/>
        <v>-1</v>
      </c>
      <c r="EY170">
        <f t="shared" ca="1" si="126"/>
        <v>-1</v>
      </c>
      <c r="EZ170">
        <f t="shared" ca="1" si="127"/>
        <v>-1</v>
      </c>
      <c r="FA170">
        <f t="shared" ca="1" si="128"/>
        <v>-1</v>
      </c>
      <c r="FB170">
        <f t="shared" ca="1" si="129"/>
        <v>-1</v>
      </c>
      <c r="FC170">
        <f t="shared" ca="1" si="130"/>
        <v>-1</v>
      </c>
      <c r="FD170">
        <f t="shared" ca="1" si="131"/>
        <v>-1</v>
      </c>
    </row>
    <row r="171" spans="1:160" hidden="1" x14ac:dyDescent="0.25">
      <c r="A171" s="3" t="s">
        <v>150</v>
      </c>
      <c r="B171">
        <f>IF(countries_cumulative!D170&gt;=50,1,0)</f>
        <v>0</v>
      </c>
      <c r="C171">
        <f>IF(countries_cumulative!E170&gt;=50,1,0)</f>
        <v>0</v>
      </c>
      <c r="D171">
        <f>IF(countries_cumulative!F170&gt;=50,1,0)</f>
        <v>0</v>
      </c>
      <c r="E171">
        <f>IF(countries_cumulative!G170&gt;=50,1,0)</f>
        <v>0</v>
      </c>
      <c r="F171">
        <f>IF(countries_cumulative!H170&gt;=50,1,0)</f>
        <v>0</v>
      </c>
      <c r="G171">
        <f>IF(countries_cumulative!I170&gt;=50,1,0)</f>
        <v>0</v>
      </c>
      <c r="H171">
        <f>IF(countries_cumulative!J170&gt;=50,1,0)</f>
        <v>0</v>
      </c>
      <c r="I171">
        <f>IF(countries_cumulative!K170&gt;=50,1,0)</f>
        <v>0</v>
      </c>
      <c r="J171">
        <f>IF(countries_cumulative!L170&gt;=50,1,0)</f>
        <v>0</v>
      </c>
      <c r="K171">
        <f>IF(countries_cumulative!M170&gt;=50,1,0)</f>
        <v>0</v>
      </c>
      <c r="L171">
        <f>IF(countries_cumulative!N170&gt;=50,1,0)</f>
        <v>0</v>
      </c>
      <c r="M171">
        <f>IF(countries_cumulative!O170&gt;=50,1,0)</f>
        <v>0</v>
      </c>
      <c r="N171">
        <f>IF(countries_cumulative!P170&gt;=50,1,0)</f>
        <v>0</v>
      </c>
      <c r="O171">
        <f>IF(countries_cumulative!Q170&gt;=50,1,0)</f>
        <v>0</v>
      </c>
      <c r="P171">
        <f>IF(countries_cumulative!R170&gt;=50,1,0)</f>
        <v>0</v>
      </c>
      <c r="Q171">
        <f>IF(countries_cumulative!S170&gt;=50,1,0)</f>
        <v>0</v>
      </c>
      <c r="R171">
        <f>IF(countries_cumulative!T170&gt;=50,1,0)</f>
        <v>0</v>
      </c>
      <c r="S171">
        <f>IF(countries_cumulative!U170&gt;=50,1,0)</f>
        <v>0</v>
      </c>
      <c r="T171">
        <f>IF(countries_cumulative!V170&gt;=50,1,0)</f>
        <v>0</v>
      </c>
      <c r="U171">
        <f>IF(countries_cumulative!W170&gt;=50,1,0)</f>
        <v>0</v>
      </c>
      <c r="V171">
        <f>IF(countries_cumulative!X170&gt;=50,1,0)</f>
        <v>0</v>
      </c>
      <c r="W171">
        <f>IF(countries_cumulative!Y170&gt;=50,1,0)</f>
        <v>0</v>
      </c>
      <c r="X171">
        <f>IF(countries_cumulative!Z170&gt;=50,1,0)</f>
        <v>0</v>
      </c>
      <c r="Y171">
        <f>IF(countries_cumulative!AA170&gt;=50,1,0)</f>
        <v>0</v>
      </c>
      <c r="Z171">
        <f>IF(countries_cumulative!AB170&gt;=50,1,0)</f>
        <v>0</v>
      </c>
      <c r="AA171">
        <f>IF(countries_cumulative!AC170&gt;=50,1,0)</f>
        <v>0</v>
      </c>
      <c r="AB171">
        <f>IF(countries_cumulative!AD170&gt;=50,1,0)</f>
        <v>0</v>
      </c>
      <c r="AC171">
        <f>IF(countries_cumulative!AE170&gt;=50,1,0)</f>
        <v>0</v>
      </c>
      <c r="AD171">
        <f>IF(countries_cumulative!AF170&gt;=50,1,0)</f>
        <v>0</v>
      </c>
      <c r="AE171">
        <f>IF(countries_cumulative!AG170&gt;=50,1,0)</f>
        <v>0</v>
      </c>
      <c r="AF171">
        <f>IF(countries_cumulative!AH170&gt;=50,1,0)</f>
        <v>0</v>
      </c>
      <c r="AG171">
        <f>IF(countries_cumulative!AI170&gt;=50,1,0)</f>
        <v>0</v>
      </c>
      <c r="AH171">
        <f>IF(countries_cumulative!AJ170&gt;=50,1,0)</f>
        <v>0</v>
      </c>
      <c r="AI171">
        <f>IF(countries_cumulative!AK170&gt;=50,1,0)</f>
        <v>0</v>
      </c>
      <c r="AJ171">
        <f>IF(countries_cumulative!AL170&gt;=50,1,0)</f>
        <v>0</v>
      </c>
      <c r="AK171">
        <f>IF(countries_cumulative!AM170&gt;=50,1,0)</f>
        <v>0</v>
      </c>
      <c r="AL171">
        <f>IF(countries_cumulative!AN170&gt;=50,1,0)</f>
        <v>0</v>
      </c>
      <c r="AM171">
        <f>IF(countries_cumulative!AO170&gt;=50,1,0)</f>
        <v>0</v>
      </c>
      <c r="AN171">
        <f>IF(countries_cumulative!AP170&gt;=50,1,0)</f>
        <v>0</v>
      </c>
      <c r="AO171">
        <f>IF(countries_cumulative!AQ170&gt;=50,1,0)</f>
        <v>0</v>
      </c>
      <c r="AP171">
        <f>IF(countries_cumulative!AR170&gt;=50,1,0)</f>
        <v>0</v>
      </c>
      <c r="AQ171">
        <f>IF(countries_cumulative!AS170&gt;=50,1,0)</f>
        <v>0</v>
      </c>
      <c r="AR171">
        <f>IF(countries_cumulative!AT170&gt;=50,1,0)</f>
        <v>0</v>
      </c>
      <c r="AS171">
        <f>IF(countries_cumulative!AU170&gt;=50,1,0)</f>
        <v>0</v>
      </c>
      <c r="AT171">
        <f>IF(countries_cumulative!AV170&gt;=50,1,0)</f>
        <v>0</v>
      </c>
      <c r="AU171">
        <f>IF(countries_cumulative!AW170&gt;=50,1,0)</f>
        <v>0</v>
      </c>
      <c r="AV171">
        <f>IF(countries_cumulative!AX170&gt;=50,1,0)</f>
        <v>0</v>
      </c>
      <c r="AW171">
        <f>IF(countries_cumulative!AY170&gt;=50,1,0)</f>
        <v>0</v>
      </c>
      <c r="AX171">
        <f>IF(countries_cumulative!AZ170&gt;=50,1,0)</f>
        <v>0</v>
      </c>
      <c r="AY171">
        <f>IF(countries_cumulative!BA170&gt;=50,1,0)</f>
        <v>0</v>
      </c>
      <c r="AZ171">
        <f>IF(countries_cumulative!BB170&gt;=50,1,0)</f>
        <v>0</v>
      </c>
      <c r="BA171">
        <f>IF(countries_cumulative!BC170&gt;=50,1,0)</f>
        <v>0</v>
      </c>
      <c r="BB171">
        <f>IF(countries_cumulative!BD170&gt;=50,1,0)</f>
        <v>0</v>
      </c>
      <c r="BC171">
        <f>IF(countries_cumulative!BE170&gt;=50,1,0)</f>
        <v>0</v>
      </c>
      <c r="BD171">
        <f>IF(countries_cumulative!BF170&gt;=50,1,0)</f>
        <v>0</v>
      </c>
      <c r="BE171">
        <f>IF(countries_cumulative!BG170&gt;=50,1,0)</f>
        <v>0</v>
      </c>
      <c r="BF171">
        <f>IF(countries_cumulative!BH170&gt;=50,1,0)</f>
        <v>0</v>
      </c>
      <c r="BG171">
        <f>IF(countries_cumulative!BI170&gt;=50,1,0)</f>
        <v>0</v>
      </c>
      <c r="BH171">
        <f>IF(countries_cumulative!BJ170&gt;=50,1,0)</f>
        <v>0</v>
      </c>
      <c r="BI171">
        <f>IF(countries_cumulative!BK170&gt;=50,1,0)</f>
        <v>0</v>
      </c>
      <c r="BJ171">
        <f>IF(countries_cumulative!BL170&gt;=50,1,0)</f>
        <v>0</v>
      </c>
      <c r="BK171">
        <f>IF(countries_cumulative!BM170&gt;=50,1,0)</f>
        <v>0</v>
      </c>
      <c r="BL171">
        <f>IF(countries_cumulative!BN170&gt;=50,1,0)</f>
        <v>0</v>
      </c>
      <c r="BM171">
        <f>IF(countries_cumulative!BO170&gt;=50,1,0)</f>
        <v>0</v>
      </c>
      <c r="BN171">
        <f>IF(countries_cumulative!BP170&gt;=50,1,0)</f>
        <v>0</v>
      </c>
      <c r="BO171">
        <f>IF(countries_cumulative!BQ170&gt;=50,1,0)</f>
        <v>0</v>
      </c>
      <c r="BP171">
        <f>IF(countries_cumulative!BR170&gt;=50,1,0)</f>
        <v>0</v>
      </c>
      <c r="BQ171">
        <f>IF(countries_cumulative!BS170&gt;=50,1,0)</f>
        <v>0</v>
      </c>
      <c r="BR171">
        <f>IF(countries_cumulative!BT170&gt;=50,1,0)</f>
        <v>0</v>
      </c>
      <c r="BS171">
        <f>IF(countries_cumulative!BU170&gt;=50,1,0)</f>
        <v>0</v>
      </c>
      <c r="BT171">
        <f>IF(countries_cumulative!BV170&gt;=50,1,0)</f>
        <v>0</v>
      </c>
      <c r="BU171">
        <f>IF(countries_cumulative!BW170&gt;=50,1,0)</f>
        <v>0</v>
      </c>
      <c r="BV171">
        <f>IF(countries_cumulative!BX170&gt;=50,1,0)</f>
        <v>0</v>
      </c>
      <c r="BW171">
        <f>IF(countries_cumulative!BY170&gt;=50,1,0)</f>
        <v>0</v>
      </c>
      <c r="BX171">
        <f>IF(countries_cumulative!BZ170&gt;=50,1,0)</f>
        <v>0</v>
      </c>
      <c r="BY171">
        <f>IF(countries_cumulative!CA170&gt;=50,1,0)</f>
        <v>1</v>
      </c>
      <c r="BZ171">
        <f>IF(countries_cumulative!CB170&gt;=50,1,0)</f>
        <v>1</v>
      </c>
      <c r="CA171">
        <f>IF(countries_cumulative!CC170&gt;=50,1,0)</f>
        <v>1</v>
      </c>
      <c r="CB171">
        <f>IF(countries_cumulative!CD170&gt;=50,1,0)</f>
        <v>1</v>
      </c>
      <c r="CC171">
        <f>IF(countries_cumulative!CE170&gt;=50,1,0)</f>
        <v>1</v>
      </c>
      <c r="CD171">
        <f>IF(countries_cumulative!CF170&gt;=50,1,0)</f>
        <v>1</v>
      </c>
      <c r="CE171">
        <f>IF(countries_cumulative!CG170&gt;=50,1,0)</f>
        <v>1</v>
      </c>
      <c r="CF171">
        <f>IF(countries_cumulative!CH170&gt;=50,1,0)</f>
        <v>1</v>
      </c>
      <c r="CG171">
        <f>IF(countries_cumulative!CI170&gt;=50,1,0)</f>
        <v>1</v>
      </c>
      <c r="CH171">
        <f>IF(countries_cumulative!CJ170&gt;=50,1,0)</f>
        <v>1</v>
      </c>
      <c r="CI171">
        <f>IF(countries_cumulative!CK170&gt;=50,1,0)</f>
        <v>1</v>
      </c>
      <c r="CJ171">
        <f>IF(countries_cumulative!CL170&gt;=50,1,0)</f>
        <v>1</v>
      </c>
      <c r="CK171">
        <f>IF(countries_cumulative!CM170&gt;=50,1,0)</f>
        <v>1</v>
      </c>
      <c r="CL171">
        <f>IF(countries_cumulative!CN170&gt;=50,1,0)</f>
        <v>1</v>
      </c>
      <c r="CM171">
        <f>IF(countries_cumulative!CO170&gt;=50,1,0)</f>
        <v>1</v>
      </c>
      <c r="CN171">
        <f>IF(countries_cumulative!CP170&gt;=50,1,0)</f>
        <v>1</v>
      </c>
      <c r="CP171">
        <f t="shared" si="102"/>
        <v>75</v>
      </c>
      <c r="CQ171" t="str">
        <f t="shared" si="103"/>
        <v>Togo</v>
      </c>
      <c r="CR171">
        <f ca="1">OFFSET(countries_cumulative!$D170,0,$CP171+CR$1)</f>
        <v>58</v>
      </c>
      <c r="CS171">
        <f ca="1">OFFSET(countries_cumulative!$D170,0,$CP171+CS$1)</f>
        <v>65</v>
      </c>
      <c r="CT171">
        <f ca="1">OFFSET(countries_cumulative!$D170,0,$CP171+CT$1)</f>
        <v>70</v>
      </c>
      <c r="CU171">
        <f ca="1">OFFSET(countries_cumulative!$D170,0,$CP171+CU$1)</f>
        <v>73</v>
      </c>
      <c r="CV171">
        <f ca="1">OFFSET(countries_cumulative!$D170,0,$CP171+CV$1)</f>
        <v>76</v>
      </c>
      <c r="CW171">
        <f ca="1">OFFSET(countries_cumulative!$D170,0,$CP171+CW$1)</f>
        <v>76</v>
      </c>
      <c r="CX171">
        <f ca="1">OFFSET(countries_cumulative!$D170,0,$CP171+CX$1)</f>
        <v>76</v>
      </c>
      <c r="CY171">
        <f ca="1">OFFSET(countries_cumulative!$D170,0,$CP171+CY$1)</f>
        <v>77</v>
      </c>
      <c r="CZ171">
        <f ca="1">OFFSET(countries_cumulative!$D170,0,$CP171+CZ$1)</f>
        <v>77</v>
      </c>
      <c r="DA171">
        <f ca="1">OFFSET(countries_cumulative!$D170,0,$CP171+DA$1)</f>
        <v>81</v>
      </c>
      <c r="DB171">
        <f ca="1">OFFSET(countries_cumulative!$D170,0,$CP171+DB$1)</f>
        <v>81</v>
      </c>
      <c r="DC171">
        <f ca="1">OFFSET(countries_cumulative!$D170,0,$CP171+DC$1)</f>
        <v>83</v>
      </c>
      <c r="DD171">
        <f ca="1">OFFSET(countries_cumulative!$D170,0,$CP171+DD$1)</f>
        <v>84</v>
      </c>
      <c r="DE171">
        <f ca="1">OFFSET(countries_cumulative!$D170,0,$CP171+DE$1)</f>
        <v>84</v>
      </c>
      <c r="DF171">
        <f ca="1">OFFSET(countries_cumulative!$D170,0,$CP171+DF$1)</f>
        <v>84</v>
      </c>
      <c r="DG171">
        <f ca="1">OFFSET(countries_cumulative!$D170,0,$CP171+DG$1)</f>
        <v>86</v>
      </c>
      <c r="DH171">
        <f ca="1">OFFSET(countries_cumulative!$D170,0,$CP171+DH$1)</f>
        <v>0</v>
      </c>
      <c r="DI171">
        <f ca="1">OFFSET(countries_cumulative!$D170,0,$CP171+DI$1)</f>
        <v>0</v>
      </c>
      <c r="DJ171">
        <f ca="1">OFFSET(countries_cumulative!$D170,0,$CP171+DJ$1)</f>
        <v>0</v>
      </c>
      <c r="DK171">
        <f ca="1">OFFSET(countries_cumulative!$D170,0,$CP171+DK$1)</f>
        <v>0</v>
      </c>
      <c r="DL171">
        <f ca="1">OFFSET(countries_cumulative!$D170,0,$CP171+DL$1)</f>
        <v>0</v>
      </c>
      <c r="DM171">
        <f ca="1">OFFSET(countries_cumulative!$D170,0,$CP171+DM$1)</f>
        <v>0</v>
      </c>
      <c r="DN171">
        <f ca="1">OFFSET(countries_cumulative!$D170,0,$CP171+DN$1)</f>
        <v>0</v>
      </c>
      <c r="DO171">
        <f ca="1">OFFSET(countries_cumulative!$D170,0,$CP171+DO$1)</f>
        <v>0</v>
      </c>
      <c r="DP171">
        <f ca="1">OFFSET(countries_cumulative!$D170,0,$CP171+DP$1)</f>
        <v>0</v>
      </c>
      <c r="DQ171">
        <f ca="1">OFFSET(countries_cumulative!$D170,0,$CP171+DQ$1)</f>
        <v>0</v>
      </c>
      <c r="DR171">
        <f ca="1">OFFSET(countries_cumulative!$D170,0,$CP171+DR$1)</f>
        <v>0</v>
      </c>
      <c r="DS171">
        <f ca="1">OFFSET(countries_cumulative!$D170,0,$CP171+DS$1)</f>
        <v>0</v>
      </c>
      <c r="DT171">
        <f ca="1">OFFSET(countries_cumulative!$D170,0,$CP171+DT$1)</f>
        <v>0</v>
      </c>
      <c r="DU171">
        <f ca="1">OFFSET(countries_cumulative!$D170,0,$CP171+DU$1)</f>
        <v>0</v>
      </c>
      <c r="DV171">
        <f ca="1">OFFSET(countries_cumulative!$D170,0,$CP171+DV$1)</f>
        <v>0</v>
      </c>
      <c r="DW171" s="3" t="s">
        <v>150</v>
      </c>
      <c r="DX171" t="str">
        <f t="shared" ca="1" si="104"/>
        <v/>
      </c>
      <c r="DZ171" t="s">
        <v>150</v>
      </c>
      <c r="EA171">
        <f t="shared" ca="1" si="105"/>
        <v>6</v>
      </c>
      <c r="EB171">
        <f t="shared" ca="1" si="106"/>
        <v>2.4641016151377544</v>
      </c>
      <c r="EC171">
        <f t="shared" ca="1" si="132"/>
        <v>1.4662120743304703</v>
      </c>
      <c r="ED171">
        <f t="shared" ca="1" si="133"/>
        <v>1.0597671439071177</v>
      </c>
      <c r="EE171">
        <f t="shared" ca="1" si="134"/>
        <v>0.78260245796600336</v>
      </c>
      <c r="EF171">
        <f t="shared" ca="1" si="107"/>
        <v>0.6188704068605666</v>
      </c>
      <c r="EG171">
        <f t="shared" ca="1" si="108"/>
        <v>0.52292699821875344</v>
      </c>
      <c r="EH171">
        <f t="shared" ca="1" si="109"/>
        <v>0.44492132309335242</v>
      </c>
      <c r="EI171">
        <f t="shared" ca="1" si="110"/>
        <v>0.41678220330141147</v>
      </c>
      <c r="EJ171">
        <f t="shared" ca="1" si="111"/>
        <v>0.36827308332615294</v>
      </c>
      <c r="EK171">
        <f t="shared" ca="1" si="112"/>
        <v>0.33994031910283851</v>
      </c>
      <c r="EL171">
        <f t="shared" ca="1" si="113"/>
        <v>0.311941426166497</v>
      </c>
      <c r="EM171">
        <f t="shared" ca="1" si="114"/>
        <v>0.28482537043378509</v>
      </c>
      <c r="EN171">
        <f t="shared" ca="1" si="115"/>
        <v>0.2620295528123231</v>
      </c>
      <c r="EO171">
        <f t="shared" ca="1" si="116"/>
        <v>0.24875489056960531</v>
      </c>
      <c r="EP171" t="e">
        <f t="shared" ca="1" si="117"/>
        <v>#NUM!</v>
      </c>
      <c r="EQ171">
        <f t="shared" ca="1" si="118"/>
        <v>-2.2697875320238436</v>
      </c>
      <c r="ER171" t="e">
        <f t="shared" ca="1" si="119"/>
        <v>#NUM!</v>
      </c>
      <c r="ES171">
        <f t="shared" ca="1" si="120"/>
        <v>-2.2382604439208418</v>
      </c>
      <c r="ET171" t="e">
        <f t="shared" ca="1" si="121"/>
        <v>#NUM!</v>
      </c>
      <c r="EU171">
        <f t="shared" ca="1" si="122"/>
        <v>-2.2133127506342092</v>
      </c>
      <c r="EV171" t="e">
        <f t="shared" ca="1" si="123"/>
        <v>#NUM!</v>
      </c>
      <c r="EW171">
        <f t="shared" ca="1" si="124"/>
        <v>-2.1930833427209304</v>
      </c>
      <c r="EX171" t="e">
        <f t="shared" ca="1" si="125"/>
        <v>#NUM!</v>
      </c>
      <c r="EY171">
        <f t="shared" ca="1" si="126"/>
        <v>-2.1763515247594678</v>
      </c>
      <c r="EZ171" t="e">
        <f t="shared" ca="1" si="127"/>
        <v>#NUM!</v>
      </c>
      <c r="FA171">
        <f t="shared" ca="1" si="128"/>
        <v>-2.1622837017635215</v>
      </c>
      <c r="FB171" t="e">
        <f t="shared" ca="1" si="129"/>
        <v>#NUM!</v>
      </c>
      <c r="FC171">
        <f t="shared" ca="1" si="130"/>
        <v>-2.1502913708336564</v>
      </c>
      <c r="FD171" t="e">
        <f t="shared" ca="1" si="131"/>
        <v>#NUM!</v>
      </c>
    </row>
    <row r="172" spans="1:160" x14ac:dyDescent="0.25">
      <c r="A172" s="3" t="s">
        <v>151</v>
      </c>
      <c r="B172">
        <f>IF(countries_cumulative!D171&gt;=50,1,0)</f>
        <v>0</v>
      </c>
      <c r="C172">
        <f>IF(countries_cumulative!E171&gt;=50,1,0)</f>
        <v>0</v>
      </c>
      <c r="D172">
        <f>IF(countries_cumulative!F171&gt;=50,1,0)</f>
        <v>0</v>
      </c>
      <c r="E172">
        <f>IF(countries_cumulative!G171&gt;=50,1,0)</f>
        <v>0</v>
      </c>
      <c r="F172">
        <f>IF(countries_cumulative!H171&gt;=50,1,0)</f>
        <v>0</v>
      </c>
      <c r="G172">
        <f>IF(countries_cumulative!I171&gt;=50,1,0)</f>
        <v>0</v>
      </c>
      <c r="H172">
        <f>IF(countries_cumulative!J171&gt;=50,1,0)</f>
        <v>0</v>
      </c>
      <c r="I172">
        <f>IF(countries_cumulative!K171&gt;=50,1,0)</f>
        <v>0</v>
      </c>
      <c r="J172">
        <f>IF(countries_cumulative!L171&gt;=50,1,0)</f>
        <v>0</v>
      </c>
      <c r="K172">
        <f>IF(countries_cumulative!M171&gt;=50,1,0)</f>
        <v>0</v>
      </c>
      <c r="L172">
        <f>IF(countries_cumulative!N171&gt;=50,1,0)</f>
        <v>0</v>
      </c>
      <c r="M172">
        <f>IF(countries_cumulative!O171&gt;=50,1,0)</f>
        <v>0</v>
      </c>
      <c r="N172">
        <f>IF(countries_cumulative!P171&gt;=50,1,0)</f>
        <v>0</v>
      </c>
      <c r="O172">
        <f>IF(countries_cumulative!Q171&gt;=50,1,0)</f>
        <v>0</v>
      </c>
      <c r="P172">
        <f>IF(countries_cumulative!R171&gt;=50,1,0)</f>
        <v>0</v>
      </c>
      <c r="Q172">
        <f>IF(countries_cumulative!S171&gt;=50,1,0)</f>
        <v>0</v>
      </c>
      <c r="R172">
        <f>IF(countries_cumulative!T171&gt;=50,1,0)</f>
        <v>0</v>
      </c>
      <c r="S172">
        <f>IF(countries_cumulative!U171&gt;=50,1,0)</f>
        <v>0</v>
      </c>
      <c r="T172">
        <f>IF(countries_cumulative!V171&gt;=50,1,0)</f>
        <v>0</v>
      </c>
      <c r="U172">
        <f>IF(countries_cumulative!W171&gt;=50,1,0)</f>
        <v>0</v>
      </c>
      <c r="V172">
        <f>IF(countries_cumulative!X171&gt;=50,1,0)</f>
        <v>0</v>
      </c>
      <c r="W172">
        <f>IF(countries_cumulative!Y171&gt;=50,1,0)</f>
        <v>0</v>
      </c>
      <c r="X172">
        <f>IF(countries_cumulative!Z171&gt;=50,1,0)</f>
        <v>0</v>
      </c>
      <c r="Y172">
        <f>IF(countries_cumulative!AA171&gt;=50,1,0)</f>
        <v>0</v>
      </c>
      <c r="Z172">
        <f>IF(countries_cumulative!AB171&gt;=50,1,0)</f>
        <v>0</v>
      </c>
      <c r="AA172">
        <f>IF(countries_cumulative!AC171&gt;=50,1,0)</f>
        <v>0</v>
      </c>
      <c r="AB172">
        <f>IF(countries_cumulative!AD171&gt;=50,1,0)</f>
        <v>0</v>
      </c>
      <c r="AC172">
        <f>IF(countries_cumulative!AE171&gt;=50,1,0)</f>
        <v>0</v>
      </c>
      <c r="AD172">
        <f>IF(countries_cumulative!AF171&gt;=50,1,0)</f>
        <v>0</v>
      </c>
      <c r="AE172">
        <f>IF(countries_cumulative!AG171&gt;=50,1,0)</f>
        <v>0</v>
      </c>
      <c r="AF172">
        <f>IF(countries_cumulative!AH171&gt;=50,1,0)</f>
        <v>0</v>
      </c>
      <c r="AG172">
        <f>IF(countries_cumulative!AI171&gt;=50,1,0)</f>
        <v>0</v>
      </c>
      <c r="AH172">
        <f>IF(countries_cumulative!AJ171&gt;=50,1,0)</f>
        <v>0</v>
      </c>
      <c r="AI172">
        <f>IF(countries_cumulative!AK171&gt;=50,1,0)</f>
        <v>0</v>
      </c>
      <c r="AJ172">
        <f>IF(countries_cumulative!AL171&gt;=50,1,0)</f>
        <v>0</v>
      </c>
      <c r="AK172">
        <f>IF(countries_cumulative!AM171&gt;=50,1,0)</f>
        <v>0</v>
      </c>
      <c r="AL172">
        <f>IF(countries_cumulative!AN171&gt;=50,1,0)</f>
        <v>0</v>
      </c>
      <c r="AM172">
        <f>IF(countries_cumulative!AO171&gt;=50,1,0)</f>
        <v>0</v>
      </c>
      <c r="AN172">
        <f>IF(countries_cumulative!AP171&gt;=50,1,0)</f>
        <v>0</v>
      </c>
      <c r="AO172">
        <f>IF(countries_cumulative!AQ171&gt;=50,1,0)</f>
        <v>0</v>
      </c>
      <c r="AP172">
        <f>IF(countries_cumulative!AR171&gt;=50,1,0)</f>
        <v>0</v>
      </c>
      <c r="AQ172">
        <f>IF(countries_cumulative!AS171&gt;=50,1,0)</f>
        <v>0</v>
      </c>
      <c r="AR172">
        <f>IF(countries_cumulative!AT171&gt;=50,1,0)</f>
        <v>0</v>
      </c>
      <c r="AS172">
        <f>IF(countries_cumulative!AU171&gt;=50,1,0)</f>
        <v>0</v>
      </c>
      <c r="AT172">
        <f>IF(countries_cumulative!AV171&gt;=50,1,0)</f>
        <v>0</v>
      </c>
      <c r="AU172">
        <f>IF(countries_cumulative!AW171&gt;=50,1,0)</f>
        <v>0</v>
      </c>
      <c r="AV172">
        <f>IF(countries_cumulative!AX171&gt;=50,1,0)</f>
        <v>0</v>
      </c>
      <c r="AW172">
        <f>IF(countries_cumulative!AY171&gt;=50,1,0)</f>
        <v>0</v>
      </c>
      <c r="AX172">
        <f>IF(countries_cumulative!AZ171&gt;=50,1,0)</f>
        <v>0</v>
      </c>
      <c r="AY172">
        <f>IF(countries_cumulative!BA171&gt;=50,1,0)</f>
        <v>0</v>
      </c>
      <c r="AZ172">
        <f>IF(countries_cumulative!BB171&gt;=50,1,0)</f>
        <v>0</v>
      </c>
      <c r="BA172">
        <f>IF(countries_cumulative!BC171&gt;=50,1,0)</f>
        <v>0</v>
      </c>
      <c r="BB172">
        <f>IF(countries_cumulative!BD171&gt;=50,1,0)</f>
        <v>0</v>
      </c>
      <c r="BC172">
        <f>IF(countries_cumulative!BE171&gt;=50,1,0)</f>
        <v>0</v>
      </c>
      <c r="BD172">
        <f>IF(countries_cumulative!BF171&gt;=50,1,0)</f>
        <v>0</v>
      </c>
      <c r="BE172">
        <f>IF(countries_cumulative!BG171&gt;=50,1,0)</f>
        <v>0</v>
      </c>
      <c r="BF172">
        <f>IF(countries_cumulative!BH171&gt;=50,1,0)</f>
        <v>0</v>
      </c>
      <c r="BG172">
        <f>IF(countries_cumulative!BI171&gt;=50,1,0)</f>
        <v>0</v>
      </c>
      <c r="BH172">
        <f>IF(countries_cumulative!BJ171&gt;=50,1,0)</f>
        <v>0</v>
      </c>
      <c r="BI172">
        <f>IF(countries_cumulative!BK171&gt;=50,1,0)</f>
        <v>0</v>
      </c>
      <c r="BJ172">
        <f>IF(countries_cumulative!BL171&gt;=50,1,0)</f>
        <v>1</v>
      </c>
      <c r="BK172">
        <f>IF(countries_cumulative!BM171&gt;=50,1,0)</f>
        <v>1</v>
      </c>
      <c r="BL172">
        <f>IF(countries_cumulative!BN171&gt;=50,1,0)</f>
        <v>1</v>
      </c>
      <c r="BM172">
        <f>IF(countries_cumulative!BO171&gt;=50,1,0)</f>
        <v>1</v>
      </c>
      <c r="BN172">
        <f>IF(countries_cumulative!BP171&gt;=50,1,0)</f>
        <v>1</v>
      </c>
      <c r="BO172">
        <f>IF(countries_cumulative!BQ171&gt;=50,1,0)</f>
        <v>1</v>
      </c>
      <c r="BP172">
        <f>IF(countries_cumulative!BR171&gt;=50,1,0)</f>
        <v>1</v>
      </c>
      <c r="BQ172">
        <f>IF(countries_cumulative!BS171&gt;=50,1,0)</f>
        <v>1</v>
      </c>
      <c r="BR172">
        <f>IF(countries_cumulative!BT171&gt;=50,1,0)</f>
        <v>1</v>
      </c>
      <c r="BS172">
        <f>IF(countries_cumulative!BU171&gt;=50,1,0)</f>
        <v>1</v>
      </c>
      <c r="BT172">
        <f>IF(countries_cumulative!BV171&gt;=50,1,0)</f>
        <v>1</v>
      </c>
      <c r="BU172">
        <f>IF(countries_cumulative!BW171&gt;=50,1,0)</f>
        <v>1</v>
      </c>
      <c r="BV172">
        <f>IF(countries_cumulative!BX171&gt;=50,1,0)</f>
        <v>1</v>
      </c>
      <c r="BW172">
        <f>IF(countries_cumulative!BY171&gt;=50,1,0)</f>
        <v>1</v>
      </c>
      <c r="BX172">
        <f>IF(countries_cumulative!BZ171&gt;=50,1,0)</f>
        <v>1</v>
      </c>
      <c r="BY172">
        <f>IF(countries_cumulative!CA171&gt;=50,1,0)</f>
        <v>1</v>
      </c>
      <c r="BZ172">
        <f>IF(countries_cumulative!CB171&gt;=50,1,0)</f>
        <v>1</v>
      </c>
      <c r="CA172">
        <f>IF(countries_cumulative!CC171&gt;=50,1,0)</f>
        <v>1</v>
      </c>
      <c r="CB172">
        <f>IF(countries_cumulative!CD171&gt;=50,1,0)</f>
        <v>1</v>
      </c>
      <c r="CC172">
        <f>IF(countries_cumulative!CE171&gt;=50,1,0)</f>
        <v>1</v>
      </c>
      <c r="CD172">
        <f>IF(countries_cumulative!CF171&gt;=50,1,0)</f>
        <v>1</v>
      </c>
      <c r="CE172">
        <f>IF(countries_cumulative!CG171&gt;=50,1,0)</f>
        <v>1</v>
      </c>
      <c r="CF172">
        <f>IF(countries_cumulative!CH171&gt;=50,1,0)</f>
        <v>1</v>
      </c>
      <c r="CG172">
        <f>IF(countries_cumulative!CI171&gt;=50,1,0)</f>
        <v>1</v>
      </c>
      <c r="CH172">
        <f>IF(countries_cumulative!CJ171&gt;=50,1,0)</f>
        <v>1</v>
      </c>
      <c r="CI172">
        <f>IF(countries_cumulative!CK171&gt;=50,1,0)</f>
        <v>1</v>
      </c>
      <c r="CJ172">
        <f>IF(countries_cumulative!CL171&gt;=50,1,0)</f>
        <v>1</v>
      </c>
      <c r="CK172">
        <f>IF(countries_cumulative!CM171&gt;=50,1,0)</f>
        <v>1</v>
      </c>
      <c r="CL172">
        <f>IF(countries_cumulative!CN171&gt;=50,1,0)</f>
        <v>1</v>
      </c>
      <c r="CM172">
        <f>IF(countries_cumulative!CO171&gt;=50,1,0)</f>
        <v>1</v>
      </c>
      <c r="CN172">
        <f>IF(countries_cumulative!CP171&gt;=50,1,0)</f>
        <v>1</v>
      </c>
      <c r="CP172">
        <f t="shared" si="102"/>
        <v>60</v>
      </c>
      <c r="CQ172" t="str">
        <f t="shared" si="103"/>
        <v>Trinidad and Tobago</v>
      </c>
      <c r="CR172">
        <f ca="1">OFFSET(countries_cumulative!$D171,0,$CP172+CR$1)</f>
        <v>50</v>
      </c>
      <c r="CS172">
        <f ca="1">OFFSET(countries_cumulative!$D171,0,$CP172+CS$1)</f>
        <v>51</v>
      </c>
      <c r="CT172">
        <f ca="1">OFFSET(countries_cumulative!$D171,0,$CP172+CT$1)</f>
        <v>57</v>
      </c>
      <c r="CU172">
        <f ca="1">OFFSET(countries_cumulative!$D171,0,$CP172+CU$1)</f>
        <v>60</v>
      </c>
      <c r="CV172">
        <f ca="1">OFFSET(countries_cumulative!$D171,0,$CP172+CV$1)</f>
        <v>65</v>
      </c>
      <c r="CW172">
        <f ca="1">OFFSET(countries_cumulative!$D171,0,$CP172+CW$1)</f>
        <v>66</v>
      </c>
      <c r="CX172">
        <f ca="1">OFFSET(countries_cumulative!$D171,0,$CP172+CX$1)</f>
        <v>74</v>
      </c>
      <c r="CY172">
        <f ca="1">OFFSET(countries_cumulative!$D171,0,$CP172+CY$1)</f>
        <v>78</v>
      </c>
      <c r="CZ172">
        <f ca="1">OFFSET(countries_cumulative!$D171,0,$CP172+CZ$1)</f>
        <v>82</v>
      </c>
      <c r="DA172">
        <f ca="1">OFFSET(countries_cumulative!$D171,0,$CP172+DA$1)</f>
        <v>87</v>
      </c>
      <c r="DB172">
        <f ca="1">OFFSET(countries_cumulative!$D171,0,$CP172+DB$1)</f>
        <v>90</v>
      </c>
      <c r="DC172">
        <f ca="1">OFFSET(countries_cumulative!$D171,0,$CP172+DC$1)</f>
        <v>94</v>
      </c>
      <c r="DD172">
        <f ca="1">OFFSET(countries_cumulative!$D171,0,$CP172+DD$1)</f>
        <v>98</v>
      </c>
      <c r="DE172">
        <f ca="1">OFFSET(countries_cumulative!$D171,0,$CP172+DE$1)</f>
        <v>103</v>
      </c>
      <c r="DF172">
        <f ca="1">OFFSET(countries_cumulative!$D171,0,$CP172+DF$1)</f>
        <v>104</v>
      </c>
      <c r="DG172">
        <f ca="1">OFFSET(countries_cumulative!$D171,0,$CP172+DG$1)</f>
        <v>105</v>
      </c>
      <c r="DH172">
        <f ca="1">OFFSET(countries_cumulative!$D171,0,$CP172+DH$1)</f>
        <v>107</v>
      </c>
      <c r="DI172">
        <f ca="1">OFFSET(countries_cumulative!$D171,0,$CP172+DI$1)</f>
        <v>107</v>
      </c>
      <c r="DJ172">
        <f ca="1">OFFSET(countries_cumulative!$D171,0,$CP172+DJ$1)</f>
        <v>109</v>
      </c>
      <c r="DK172">
        <f ca="1">OFFSET(countries_cumulative!$D171,0,$CP172+DK$1)</f>
        <v>109</v>
      </c>
      <c r="DL172">
        <f ca="1">OFFSET(countries_cumulative!$D171,0,$CP172+DL$1)</f>
        <v>112</v>
      </c>
      <c r="DM172">
        <f ca="1">OFFSET(countries_cumulative!$D171,0,$CP172+DM$1)</f>
        <v>113</v>
      </c>
      <c r="DN172">
        <f ca="1">OFFSET(countries_cumulative!$D171,0,$CP172+DN$1)</f>
        <v>113</v>
      </c>
      <c r="DO172">
        <f ca="1">OFFSET(countries_cumulative!$D171,0,$CP172+DO$1)</f>
        <v>113</v>
      </c>
      <c r="DP172">
        <f ca="1">OFFSET(countries_cumulative!$D171,0,$CP172+DP$1)</f>
        <v>114</v>
      </c>
      <c r="DQ172">
        <f ca="1">OFFSET(countries_cumulative!$D171,0,$CP172+DQ$1)</f>
        <v>114</v>
      </c>
      <c r="DR172">
        <f ca="1">OFFSET(countries_cumulative!$D171,0,$CP172+DR$1)</f>
        <v>114</v>
      </c>
      <c r="DS172">
        <f ca="1">OFFSET(countries_cumulative!$D171,0,$CP172+DS$1)</f>
        <v>114</v>
      </c>
      <c r="DT172">
        <f ca="1">OFFSET(countries_cumulative!$D171,0,$CP172+DT$1)</f>
        <v>114</v>
      </c>
      <c r="DU172">
        <f ca="1">OFFSET(countries_cumulative!$D171,0,$CP172+DU$1)</f>
        <v>114</v>
      </c>
      <c r="DV172">
        <f ca="1">OFFSET(countries_cumulative!$D171,0,$CP172+DV$1)</f>
        <v>115</v>
      </c>
      <c r="DW172" s="3" t="s">
        <v>151</v>
      </c>
      <c r="DX172">
        <f t="shared" ca="1" si="104"/>
        <v>0.14929216287793534</v>
      </c>
      <c r="DZ172" t="s">
        <v>151</v>
      </c>
      <c r="EA172">
        <f t="shared" ca="1" si="105"/>
        <v>0</v>
      </c>
      <c r="EB172">
        <f t="shared" ca="1" si="106"/>
        <v>1.6457513110645907</v>
      </c>
      <c r="EC172">
        <f t="shared" ca="1" si="132"/>
        <v>1.1544346900318838</v>
      </c>
      <c r="ED172">
        <f t="shared" ca="1" si="133"/>
        <v>0.96798967126543034</v>
      </c>
      <c r="EE172">
        <f t="shared" ca="1" si="134"/>
        <v>0.74110112659224825</v>
      </c>
      <c r="EF172">
        <f t="shared" ca="1" si="107"/>
        <v>0.6983813295649528</v>
      </c>
      <c r="EG172">
        <f t="shared" ca="1" si="108"/>
        <v>0.60967004297182714</v>
      </c>
      <c r="EH172">
        <f t="shared" ca="1" si="109"/>
        <v>0.54221082540794074</v>
      </c>
      <c r="EI172">
        <f t="shared" ca="1" si="110"/>
        <v>0.49363553041768582</v>
      </c>
      <c r="EJ172">
        <f t="shared" ca="1" si="111"/>
        <v>0.44612554959192474</v>
      </c>
      <c r="EK172">
        <f t="shared" ca="1" si="112"/>
        <v>0.41060295331307839</v>
      </c>
      <c r="EL172">
        <f t="shared" ca="1" si="113"/>
        <v>0.38071307156623724</v>
      </c>
      <c r="EM172">
        <f t="shared" ca="1" si="114"/>
        <v>0.35717735713272747</v>
      </c>
      <c r="EN172">
        <f t="shared" ca="1" si="115"/>
        <v>0.32966553331551229</v>
      </c>
      <c r="EO172">
        <f t="shared" ca="1" si="116"/>
        <v>0.30624361108310394</v>
      </c>
      <c r="EP172">
        <f t="shared" ca="1" si="117"/>
        <v>0.2874850015928887</v>
      </c>
      <c r="EQ172">
        <f t="shared" ca="1" si="118"/>
        <v>0.26848914816786795</v>
      </c>
      <c r="ER172">
        <f t="shared" ca="1" si="119"/>
        <v>0.25424005836792496</v>
      </c>
      <c r="ES172">
        <f t="shared" ca="1" si="120"/>
        <v>0.23937501685283702</v>
      </c>
      <c r="ET172">
        <f t="shared" ca="1" si="121"/>
        <v>0.22919160210732126</v>
      </c>
      <c r="EU172">
        <f t="shared" ca="1" si="122"/>
        <v>0.21809983202937144</v>
      </c>
      <c r="EV172">
        <f t="shared" ca="1" si="123"/>
        <v>0.20722496186272155</v>
      </c>
      <c r="EW172">
        <f t="shared" ca="1" si="124"/>
        <v>0.19738054593161447</v>
      </c>
      <c r="EX172">
        <f t="shared" ca="1" si="125"/>
        <v>0.18920711500272103</v>
      </c>
      <c r="EY172">
        <f t="shared" ca="1" si="126"/>
        <v>0.1809926614295303</v>
      </c>
      <c r="EZ172">
        <f t="shared" ca="1" si="127"/>
        <v>0.17346046000462634</v>
      </c>
      <c r="FA172">
        <f t="shared" ca="1" si="128"/>
        <v>0.16652903957611653</v>
      </c>
      <c r="FB172">
        <f t="shared" ca="1" si="129"/>
        <v>0.1601293861601627</v>
      </c>
      <c r="FC172">
        <f t="shared" ca="1" si="130"/>
        <v>0.15420265258598675</v>
      </c>
      <c r="FD172">
        <f t="shared" ca="1" si="131"/>
        <v>0.14929216287793534</v>
      </c>
    </row>
    <row r="173" spans="1:160" x14ac:dyDescent="0.25">
      <c r="A173" s="3" t="s">
        <v>152</v>
      </c>
      <c r="B173">
        <f>IF(countries_cumulative!D172&gt;=50,1,0)</f>
        <v>0</v>
      </c>
      <c r="C173">
        <f>IF(countries_cumulative!E172&gt;=50,1,0)</f>
        <v>0</v>
      </c>
      <c r="D173">
        <f>IF(countries_cumulative!F172&gt;=50,1,0)</f>
        <v>0</v>
      </c>
      <c r="E173">
        <f>IF(countries_cumulative!G172&gt;=50,1,0)</f>
        <v>0</v>
      </c>
      <c r="F173">
        <f>IF(countries_cumulative!H172&gt;=50,1,0)</f>
        <v>0</v>
      </c>
      <c r="G173">
        <f>IF(countries_cumulative!I172&gt;=50,1,0)</f>
        <v>0</v>
      </c>
      <c r="H173">
        <f>IF(countries_cumulative!J172&gt;=50,1,0)</f>
        <v>0</v>
      </c>
      <c r="I173">
        <f>IF(countries_cumulative!K172&gt;=50,1,0)</f>
        <v>0</v>
      </c>
      <c r="J173">
        <f>IF(countries_cumulative!L172&gt;=50,1,0)</f>
        <v>0</v>
      </c>
      <c r="K173">
        <f>IF(countries_cumulative!M172&gt;=50,1,0)</f>
        <v>0</v>
      </c>
      <c r="L173">
        <f>IF(countries_cumulative!N172&gt;=50,1,0)</f>
        <v>0</v>
      </c>
      <c r="M173">
        <f>IF(countries_cumulative!O172&gt;=50,1,0)</f>
        <v>0</v>
      </c>
      <c r="N173">
        <f>IF(countries_cumulative!P172&gt;=50,1,0)</f>
        <v>0</v>
      </c>
      <c r="O173">
        <f>IF(countries_cumulative!Q172&gt;=50,1,0)</f>
        <v>0</v>
      </c>
      <c r="P173">
        <f>IF(countries_cumulative!R172&gt;=50,1,0)</f>
        <v>0</v>
      </c>
      <c r="Q173">
        <f>IF(countries_cumulative!S172&gt;=50,1,0)</f>
        <v>0</v>
      </c>
      <c r="R173">
        <f>IF(countries_cumulative!T172&gt;=50,1,0)</f>
        <v>0</v>
      </c>
      <c r="S173">
        <f>IF(countries_cumulative!U172&gt;=50,1,0)</f>
        <v>0</v>
      </c>
      <c r="T173">
        <f>IF(countries_cumulative!V172&gt;=50,1,0)</f>
        <v>0</v>
      </c>
      <c r="U173">
        <f>IF(countries_cumulative!W172&gt;=50,1,0)</f>
        <v>0</v>
      </c>
      <c r="V173">
        <f>IF(countries_cumulative!X172&gt;=50,1,0)</f>
        <v>0</v>
      </c>
      <c r="W173">
        <f>IF(countries_cumulative!Y172&gt;=50,1,0)</f>
        <v>0</v>
      </c>
      <c r="X173">
        <f>IF(countries_cumulative!Z172&gt;=50,1,0)</f>
        <v>0</v>
      </c>
      <c r="Y173">
        <f>IF(countries_cumulative!AA172&gt;=50,1,0)</f>
        <v>0</v>
      </c>
      <c r="Z173">
        <f>IF(countries_cumulative!AB172&gt;=50,1,0)</f>
        <v>0</v>
      </c>
      <c r="AA173">
        <f>IF(countries_cumulative!AC172&gt;=50,1,0)</f>
        <v>0</v>
      </c>
      <c r="AB173">
        <f>IF(countries_cumulative!AD172&gt;=50,1,0)</f>
        <v>0</v>
      </c>
      <c r="AC173">
        <f>IF(countries_cumulative!AE172&gt;=50,1,0)</f>
        <v>0</v>
      </c>
      <c r="AD173">
        <f>IF(countries_cumulative!AF172&gt;=50,1,0)</f>
        <v>0</v>
      </c>
      <c r="AE173">
        <f>IF(countries_cumulative!AG172&gt;=50,1,0)</f>
        <v>0</v>
      </c>
      <c r="AF173">
        <f>IF(countries_cumulative!AH172&gt;=50,1,0)</f>
        <v>0</v>
      </c>
      <c r="AG173">
        <f>IF(countries_cumulative!AI172&gt;=50,1,0)</f>
        <v>0</v>
      </c>
      <c r="AH173">
        <f>IF(countries_cumulative!AJ172&gt;=50,1,0)</f>
        <v>0</v>
      </c>
      <c r="AI173">
        <f>IF(countries_cumulative!AK172&gt;=50,1,0)</f>
        <v>0</v>
      </c>
      <c r="AJ173">
        <f>IF(countries_cumulative!AL172&gt;=50,1,0)</f>
        <v>0</v>
      </c>
      <c r="AK173">
        <f>IF(countries_cumulative!AM172&gt;=50,1,0)</f>
        <v>0</v>
      </c>
      <c r="AL173">
        <f>IF(countries_cumulative!AN172&gt;=50,1,0)</f>
        <v>0</v>
      </c>
      <c r="AM173">
        <f>IF(countries_cumulative!AO172&gt;=50,1,0)</f>
        <v>0</v>
      </c>
      <c r="AN173">
        <f>IF(countries_cumulative!AP172&gt;=50,1,0)</f>
        <v>0</v>
      </c>
      <c r="AO173">
        <f>IF(countries_cumulative!AQ172&gt;=50,1,0)</f>
        <v>0</v>
      </c>
      <c r="AP173">
        <f>IF(countries_cumulative!AR172&gt;=50,1,0)</f>
        <v>0</v>
      </c>
      <c r="AQ173">
        <f>IF(countries_cumulative!AS172&gt;=50,1,0)</f>
        <v>0</v>
      </c>
      <c r="AR173">
        <f>IF(countries_cumulative!AT172&gt;=50,1,0)</f>
        <v>0</v>
      </c>
      <c r="AS173">
        <f>IF(countries_cumulative!AU172&gt;=50,1,0)</f>
        <v>0</v>
      </c>
      <c r="AT173">
        <f>IF(countries_cumulative!AV172&gt;=50,1,0)</f>
        <v>0</v>
      </c>
      <c r="AU173">
        <f>IF(countries_cumulative!AW172&gt;=50,1,0)</f>
        <v>0</v>
      </c>
      <c r="AV173">
        <f>IF(countries_cumulative!AX172&gt;=50,1,0)</f>
        <v>0</v>
      </c>
      <c r="AW173">
        <f>IF(countries_cumulative!AY172&gt;=50,1,0)</f>
        <v>0</v>
      </c>
      <c r="AX173">
        <f>IF(countries_cumulative!AZ172&gt;=50,1,0)</f>
        <v>0</v>
      </c>
      <c r="AY173">
        <f>IF(countries_cumulative!BA172&gt;=50,1,0)</f>
        <v>0</v>
      </c>
      <c r="AZ173">
        <f>IF(countries_cumulative!BB172&gt;=50,1,0)</f>
        <v>0</v>
      </c>
      <c r="BA173">
        <f>IF(countries_cumulative!BC172&gt;=50,1,0)</f>
        <v>0</v>
      </c>
      <c r="BB173">
        <f>IF(countries_cumulative!BD172&gt;=50,1,0)</f>
        <v>0</v>
      </c>
      <c r="BC173">
        <f>IF(countries_cumulative!BE172&gt;=50,1,0)</f>
        <v>0</v>
      </c>
      <c r="BD173">
        <f>IF(countries_cumulative!BF172&gt;=50,1,0)</f>
        <v>0</v>
      </c>
      <c r="BE173">
        <f>IF(countries_cumulative!BG172&gt;=50,1,0)</f>
        <v>0</v>
      </c>
      <c r="BF173">
        <f>IF(countries_cumulative!BH172&gt;=50,1,0)</f>
        <v>0</v>
      </c>
      <c r="BG173">
        <f>IF(countries_cumulative!BI172&gt;=50,1,0)</f>
        <v>0</v>
      </c>
      <c r="BH173">
        <f>IF(countries_cumulative!BJ172&gt;=50,1,0)</f>
        <v>1</v>
      </c>
      <c r="BI173">
        <f>IF(countries_cumulative!BK172&gt;=50,1,0)</f>
        <v>1</v>
      </c>
      <c r="BJ173">
        <f>IF(countries_cumulative!BL172&gt;=50,1,0)</f>
        <v>1</v>
      </c>
      <c r="BK173">
        <f>IF(countries_cumulative!BM172&gt;=50,1,0)</f>
        <v>1</v>
      </c>
      <c r="BL173">
        <f>IF(countries_cumulative!BN172&gt;=50,1,0)</f>
        <v>1</v>
      </c>
      <c r="BM173">
        <f>IF(countries_cumulative!BO172&gt;=50,1,0)</f>
        <v>1</v>
      </c>
      <c r="BN173">
        <f>IF(countries_cumulative!BP172&gt;=50,1,0)</f>
        <v>1</v>
      </c>
      <c r="BO173">
        <f>IF(countries_cumulative!BQ172&gt;=50,1,0)</f>
        <v>1</v>
      </c>
      <c r="BP173">
        <f>IF(countries_cumulative!BR172&gt;=50,1,0)</f>
        <v>1</v>
      </c>
      <c r="BQ173">
        <f>IF(countries_cumulative!BS172&gt;=50,1,0)</f>
        <v>1</v>
      </c>
      <c r="BR173">
        <f>IF(countries_cumulative!BT172&gt;=50,1,0)</f>
        <v>1</v>
      </c>
      <c r="BS173">
        <f>IF(countries_cumulative!BU172&gt;=50,1,0)</f>
        <v>1</v>
      </c>
      <c r="BT173">
        <f>IF(countries_cumulative!BV172&gt;=50,1,0)</f>
        <v>1</v>
      </c>
      <c r="BU173">
        <f>IF(countries_cumulative!BW172&gt;=50,1,0)</f>
        <v>1</v>
      </c>
      <c r="BV173">
        <f>IF(countries_cumulative!BX172&gt;=50,1,0)</f>
        <v>1</v>
      </c>
      <c r="BW173">
        <f>IF(countries_cumulative!BY172&gt;=50,1,0)</f>
        <v>1</v>
      </c>
      <c r="BX173">
        <f>IF(countries_cumulative!BZ172&gt;=50,1,0)</f>
        <v>1</v>
      </c>
      <c r="BY173">
        <f>IF(countries_cumulative!CA172&gt;=50,1,0)</f>
        <v>1</v>
      </c>
      <c r="BZ173">
        <f>IF(countries_cumulative!CB172&gt;=50,1,0)</f>
        <v>1</v>
      </c>
      <c r="CA173">
        <f>IF(countries_cumulative!CC172&gt;=50,1,0)</f>
        <v>1</v>
      </c>
      <c r="CB173">
        <f>IF(countries_cumulative!CD172&gt;=50,1,0)</f>
        <v>1</v>
      </c>
      <c r="CC173">
        <f>IF(countries_cumulative!CE172&gt;=50,1,0)</f>
        <v>1</v>
      </c>
      <c r="CD173">
        <f>IF(countries_cumulative!CF172&gt;=50,1,0)</f>
        <v>1</v>
      </c>
      <c r="CE173">
        <f>IF(countries_cumulative!CG172&gt;=50,1,0)</f>
        <v>1</v>
      </c>
      <c r="CF173">
        <f>IF(countries_cumulative!CH172&gt;=50,1,0)</f>
        <v>1</v>
      </c>
      <c r="CG173">
        <f>IF(countries_cumulative!CI172&gt;=50,1,0)</f>
        <v>1</v>
      </c>
      <c r="CH173">
        <f>IF(countries_cumulative!CJ172&gt;=50,1,0)</f>
        <v>1</v>
      </c>
      <c r="CI173">
        <f>IF(countries_cumulative!CK172&gt;=50,1,0)</f>
        <v>1</v>
      </c>
      <c r="CJ173">
        <f>IF(countries_cumulative!CL172&gt;=50,1,0)</f>
        <v>1</v>
      </c>
      <c r="CK173">
        <f>IF(countries_cumulative!CM172&gt;=50,1,0)</f>
        <v>1</v>
      </c>
      <c r="CL173">
        <f>IF(countries_cumulative!CN172&gt;=50,1,0)</f>
        <v>1</v>
      </c>
      <c r="CM173">
        <f>IF(countries_cumulative!CO172&gt;=50,1,0)</f>
        <v>1</v>
      </c>
      <c r="CN173">
        <f>IF(countries_cumulative!CP172&gt;=50,1,0)</f>
        <v>1</v>
      </c>
      <c r="CP173">
        <f t="shared" si="102"/>
        <v>58</v>
      </c>
      <c r="CQ173" t="str">
        <f t="shared" si="103"/>
        <v>Tunisia</v>
      </c>
      <c r="CR173">
        <f ca="1">OFFSET(countries_cumulative!$D172,0,$CP173+CR$1)</f>
        <v>54</v>
      </c>
      <c r="CS173">
        <f ca="1">OFFSET(countries_cumulative!$D172,0,$CP173+CS$1)</f>
        <v>60</v>
      </c>
      <c r="CT173">
        <f ca="1">OFFSET(countries_cumulative!$D172,0,$CP173+CT$1)</f>
        <v>75</v>
      </c>
      <c r="CU173">
        <f ca="1">OFFSET(countries_cumulative!$D172,0,$CP173+CU$1)</f>
        <v>89</v>
      </c>
      <c r="CV173">
        <f ca="1">OFFSET(countries_cumulative!$D172,0,$CP173+CV$1)</f>
        <v>114</v>
      </c>
      <c r="CW173">
        <f ca="1">OFFSET(countries_cumulative!$D172,0,$CP173+CW$1)</f>
        <v>173</v>
      </c>
      <c r="CX173">
        <f ca="1">OFFSET(countries_cumulative!$D172,0,$CP173+CX$1)</f>
        <v>197</v>
      </c>
      <c r="CY173">
        <f ca="1">OFFSET(countries_cumulative!$D172,0,$CP173+CY$1)</f>
        <v>227</v>
      </c>
      <c r="CZ173">
        <f ca="1">OFFSET(countries_cumulative!$D172,0,$CP173+CZ$1)</f>
        <v>278</v>
      </c>
      <c r="DA173">
        <f ca="1">OFFSET(countries_cumulative!$D172,0,$CP173+DA$1)</f>
        <v>312</v>
      </c>
      <c r="DB173">
        <f ca="1">OFFSET(countries_cumulative!$D172,0,$CP173+DB$1)</f>
        <v>312</v>
      </c>
      <c r="DC173">
        <f ca="1">OFFSET(countries_cumulative!$D172,0,$CP173+DC$1)</f>
        <v>394</v>
      </c>
      <c r="DD173">
        <f ca="1">OFFSET(countries_cumulative!$D172,0,$CP173+DD$1)</f>
        <v>423</v>
      </c>
      <c r="DE173">
        <f ca="1">OFFSET(countries_cumulative!$D172,0,$CP173+DE$1)</f>
        <v>455</v>
      </c>
      <c r="DF173">
        <f ca="1">OFFSET(countries_cumulative!$D172,0,$CP173+DF$1)</f>
        <v>495</v>
      </c>
      <c r="DG173">
        <f ca="1">OFFSET(countries_cumulative!$D172,0,$CP173+DG$1)</f>
        <v>553</v>
      </c>
      <c r="DH173">
        <f ca="1">OFFSET(countries_cumulative!$D172,0,$CP173+DH$1)</f>
        <v>574</v>
      </c>
      <c r="DI173">
        <f ca="1">OFFSET(countries_cumulative!$D172,0,$CP173+DI$1)</f>
        <v>596</v>
      </c>
      <c r="DJ173">
        <f ca="1">OFFSET(countries_cumulative!$D172,0,$CP173+DJ$1)</f>
        <v>623</v>
      </c>
      <c r="DK173">
        <f ca="1">OFFSET(countries_cumulative!$D172,0,$CP173+DK$1)</f>
        <v>628</v>
      </c>
      <c r="DL173">
        <f ca="1">OFFSET(countries_cumulative!$D172,0,$CP173+DL$1)</f>
        <v>643</v>
      </c>
      <c r="DM173">
        <f ca="1">OFFSET(countries_cumulative!$D172,0,$CP173+DM$1)</f>
        <v>671</v>
      </c>
      <c r="DN173">
        <f ca="1">OFFSET(countries_cumulative!$D172,0,$CP173+DN$1)</f>
        <v>685</v>
      </c>
      <c r="DO173">
        <f ca="1">OFFSET(countries_cumulative!$D172,0,$CP173+DO$1)</f>
        <v>707</v>
      </c>
      <c r="DP173">
        <f ca="1">OFFSET(countries_cumulative!$D172,0,$CP173+DP$1)</f>
        <v>726</v>
      </c>
      <c r="DQ173">
        <f ca="1">OFFSET(countries_cumulative!$D172,0,$CP173+DQ$1)</f>
        <v>747</v>
      </c>
      <c r="DR173">
        <f ca="1">OFFSET(countries_cumulative!$D172,0,$CP173+DR$1)</f>
        <v>780</v>
      </c>
      <c r="DS173">
        <f ca="1">OFFSET(countries_cumulative!$D172,0,$CP173+DS$1)</f>
        <v>822</v>
      </c>
      <c r="DT173">
        <f ca="1">OFFSET(countries_cumulative!$D172,0,$CP173+DT$1)</f>
        <v>864</v>
      </c>
      <c r="DU173">
        <f ca="1">OFFSET(countries_cumulative!$D172,0,$CP173+DU$1)</f>
        <v>864</v>
      </c>
      <c r="DV173">
        <f ca="1">OFFSET(countries_cumulative!$D172,0,$CP173+DV$1)</f>
        <v>879</v>
      </c>
      <c r="DW173" s="3" t="s">
        <v>152</v>
      </c>
      <c r="DX173">
        <f t="shared" ca="1" si="104"/>
        <v>0.25087851052224375</v>
      </c>
      <c r="DZ173" t="s">
        <v>152</v>
      </c>
      <c r="EA173">
        <f t="shared" ca="1" si="105"/>
        <v>5</v>
      </c>
      <c r="EB173">
        <f t="shared" ca="1" si="106"/>
        <v>3.5825756949558398</v>
      </c>
      <c r="EC173">
        <f t="shared" ca="1" si="132"/>
        <v>2.2710663101885888</v>
      </c>
      <c r="ED173">
        <f t="shared" ca="1" si="133"/>
        <v>1.7831576837137404</v>
      </c>
      <c r="EE173">
        <f t="shared" ca="1" si="134"/>
        <v>1.6008145869261416</v>
      </c>
      <c r="EF173">
        <f t="shared" ca="1" si="107"/>
        <v>1.2867709836702019</v>
      </c>
      <c r="EG173">
        <f t="shared" ca="1" si="108"/>
        <v>1.0879537376972661</v>
      </c>
      <c r="EH173">
        <f t="shared" ca="1" si="109"/>
        <v>0.96689421183126623</v>
      </c>
      <c r="EI173">
        <f t="shared" ca="1" si="110"/>
        <v>0.85335129192631709</v>
      </c>
      <c r="EJ173">
        <f t="shared" ca="1" si="111"/>
        <v>0.74245660329844076</v>
      </c>
      <c r="EK173">
        <f t="shared" ca="1" si="112"/>
        <v>0.69876946875868295</v>
      </c>
      <c r="EL173">
        <f t="shared" ca="1" si="113"/>
        <v>0.63651075518580447</v>
      </c>
      <c r="EM173">
        <f t="shared" ca="1" si="114"/>
        <v>0.58577612451844541</v>
      </c>
      <c r="EN173">
        <f t="shared" ca="1" si="115"/>
        <v>0.54485766025017379</v>
      </c>
      <c r="EO173">
        <f t="shared" ca="1" si="116"/>
        <v>0.51311999308761824</v>
      </c>
      <c r="EP173">
        <f t="shared" ca="1" si="117"/>
        <v>0.47825790127426204</v>
      </c>
      <c r="EQ173">
        <f t="shared" ca="1" si="118"/>
        <v>0.44818314133833215</v>
      </c>
      <c r="ER173">
        <f t="shared" ca="1" si="119"/>
        <v>0.42253117425491538</v>
      </c>
      <c r="ES173">
        <f t="shared" ca="1" si="120"/>
        <v>0.39703050427638997</v>
      </c>
      <c r="ET173">
        <f t="shared" ca="1" si="121"/>
        <v>0.37564307016909759</v>
      </c>
      <c r="EU173">
        <f t="shared" ca="1" si="122"/>
        <v>0.35790917301603042</v>
      </c>
      <c r="EV173">
        <f t="shared" ca="1" si="123"/>
        <v>0.34052235797623998</v>
      </c>
      <c r="EW173">
        <f t="shared" ca="1" si="124"/>
        <v>0.32552379893778882</v>
      </c>
      <c r="EX173">
        <f t="shared" ca="1" si="125"/>
        <v>0.31161704855006223</v>
      </c>
      <c r="EY173">
        <f t="shared" ca="1" si="126"/>
        <v>0.29906035590272029</v>
      </c>
      <c r="EZ173">
        <f t="shared" ca="1" si="127"/>
        <v>0.28835641389159283</v>
      </c>
      <c r="FA173">
        <f t="shared" ca="1" si="128"/>
        <v>0.27898435001663113</v>
      </c>
      <c r="FB173">
        <f t="shared" ca="1" si="129"/>
        <v>0.27020689234336448</v>
      </c>
      <c r="FC173">
        <f t="shared" ca="1" si="130"/>
        <v>0.25977384333526254</v>
      </c>
      <c r="FD173">
        <f t="shared" ca="1" si="131"/>
        <v>0.25087851052224375</v>
      </c>
    </row>
    <row r="174" spans="1:160" x14ac:dyDescent="0.25">
      <c r="A174" s="3" t="s">
        <v>153</v>
      </c>
      <c r="B174">
        <f>IF(countries_cumulative!D173&gt;=50,1,0)</f>
        <v>0</v>
      </c>
      <c r="C174">
        <f>IF(countries_cumulative!E173&gt;=50,1,0)</f>
        <v>0</v>
      </c>
      <c r="D174">
        <f>IF(countries_cumulative!F173&gt;=50,1,0)</f>
        <v>0</v>
      </c>
      <c r="E174">
        <f>IF(countries_cumulative!G173&gt;=50,1,0)</f>
        <v>0</v>
      </c>
      <c r="F174">
        <f>IF(countries_cumulative!H173&gt;=50,1,0)</f>
        <v>0</v>
      </c>
      <c r="G174">
        <f>IF(countries_cumulative!I173&gt;=50,1,0)</f>
        <v>0</v>
      </c>
      <c r="H174">
        <f>IF(countries_cumulative!J173&gt;=50,1,0)</f>
        <v>0</v>
      </c>
      <c r="I174">
        <f>IF(countries_cumulative!K173&gt;=50,1,0)</f>
        <v>0</v>
      </c>
      <c r="J174">
        <f>IF(countries_cumulative!L173&gt;=50,1,0)</f>
        <v>0</v>
      </c>
      <c r="K174">
        <f>IF(countries_cumulative!M173&gt;=50,1,0)</f>
        <v>0</v>
      </c>
      <c r="L174">
        <f>IF(countries_cumulative!N173&gt;=50,1,0)</f>
        <v>0</v>
      </c>
      <c r="M174">
        <f>IF(countries_cumulative!O173&gt;=50,1,0)</f>
        <v>0</v>
      </c>
      <c r="N174">
        <f>IF(countries_cumulative!P173&gt;=50,1,0)</f>
        <v>0</v>
      </c>
      <c r="O174">
        <f>IF(countries_cumulative!Q173&gt;=50,1,0)</f>
        <v>0</v>
      </c>
      <c r="P174">
        <f>IF(countries_cumulative!R173&gt;=50,1,0)</f>
        <v>0</v>
      </c>
      <c r="Q174">
        <f>IF(countries_cumulative!S173&gt;=50,1,0)</f>
        <v>0</v>
      </c>
      <c r="R174">
        <f>IF(countries_cumulative!T173&gt;=50,1,0)</f>
        <v>0</v>
      </c>
      <c r="S174">
        <f>IF(countries_cumulative!U173&gt;=50,1,0)</f>
        <v>0</v>
      </c>
      <c r="T174">
        <f>IF(countries_cumulative!V173&gt;=50,1,0)</f>
        <v>0</v>
      </c>
      <c r="U174">
        <f>IF(countries_cumulative!W173&gt;=50,1,0)</f>
        <v>0</v>
      </c>
      <c r="V174">
        <f>IF(countries_cumulative!X173&gt;=50,1,0)</f>
        <v>0</v>
      </c>
      <c r="W174">
        <f>IF(countries_cumulative!Y173&gt;=50,1,0)</f>
        <v>0</v>
      </c>
      <c r="X174">
        <f>IF(countries_cumulative!Z173&gt;=50,1,0)</f>
        <v>0</v>
      </c>
      <c r="Y174">
        <f>IF(countries_cumulative!AA173&gt;=50,1,0)</f>
        <v>0</v>
      </c>
      <c r="Z174">
        <f>IF(countries_cumulative!AB173&gt;=50,1,0)</f>
        <v>0</v>
      </c>
      <c r="AA174">
        <f>IF(countries_cumulative!AC173&gt;=50,1,0)</f>
        <v>0</v>
      </c>
      <c r="AB174">
        <f>IF(countries_cumulative!AD173&gt;=50,1,0)</f>
        <v>0</v>
      </c>
      <c r="AC174">
        <f>IF(countries_cumulative!AE173&gt;=50,1,0)</f>
        <v>0</v>
      </c>
      <c r="AD174">
        <f>IF(countries_cumulative!AF173&gt;=50,1,0)</f>
        <v>0</v>
      </c>
      <c r="AE174">
        <f>IF(countries_cumulative!AG173&gt;=50,1,0)</f>
        <v>0</v>
      </c>
      <c r="AF174">
        <f>IF(countries_cumulative!AH173&gt;=50,1,0)</f>
        <v>0</v>
      </c>
      <c r="AG174">
        <f>IF(countries_cumulative!AI173&gt;=50,1,0)</f>
        <v>0</v>
      </c>
      <c r="AH174">
        <f>IF(countries_cumulative!AJ173&gt;=50,1,0)</f>
        <v>0</v>
      </c>
      <c r="AI174">
        <f>IF(countries_cumulative!AK173&gt;=50,1,0)</f>
        <v>0</v>
      </c>
      <c r="AJ174">
        <f>IF(countries_cumulative!AL173&gt;=50,1,0)</f>
        <v>0</v>
      </c>
      <c r="AK174">
        <f>IF(countries_cumulative!AM173&gt;=50,1,0)</f>
        <v>0</v>
      </c>
      <c r="AL174">
        <f>IF(countries_cumulative!AN173&gt;=50,1,0)</f>
        <v>0</v>
      </c>
      <c r="AM174">
        <f>IF(countries_cumulative!AO173&gt;=50,1,0)</f>
        <v>0</v>
      </c>
      <c r="AN174">
        <f>IF(countries_cumulative!AP173&gt;=50,1,0)</f>
        <v>0</v>
      </c>
      <c r="AO174">
        <f>IF(countries_cumulative!AQ173&gt;=50,1,0)</f>
        <v>0</v>
      </c>
      <c r="AP174">
        <f>IF(countries_cumulative!AR173&gt;=50,1,0)</f>
        <v>0</v>
      </c>
      <c r="AQ174">
        <f>IF(countries_cumulative!AS173&gt;=50,1,0)</f>
        <v>0</v>
      </c>
      <c r="AR174">
        <f>IF(countries_cumulative!AT173&gt;=50,1,0)</f>
        <v>0</v>
      </c>
      <c r="AS174">
        <f>IF(countries_cumulative!AU173&gt;=50,1,0)</f>
        <v>0</v>
      </c>
      <c r="AT174">
        <f>IF(countries_cumulative!AV173&gt;=50,1,0)</f>
        <v>0</v>
      </c>
      <c r="AU174">
        <f>IF(countries_cumulative!AW173&gt;=50,1,0)</f>
        <v>0</v>
      </c>
      <c r="AV174">
        <f>IF(countries_cumulative!AX173&gt;=50,1,0)</f>
        <v>0</v>
      </c>
      <c r="AW174">
        <f>IF(countries_cumulative!AY173&gt;=50,1,0)</f>
        <v>0</v>
      </c>
      <c r="AX174">
        <f>IF(countries_cumulative!AZ173&gt;=50,1,0)</f>
        <v>0</v>
      </c>
      <c r="AY174">
        <f>IF(countries_cumulative!BA173&gt;=50,1,0)</f>
        <v>0</v>
      </c>
      <c r="AZ174">
        <f>IF(countries_cumulative!BB173&gt;=50,1,0)</f>
        <v>0</v>
      </c>
      <c r="BA174">
        <f>IF(countries_cumulative!BC173&gt;=50,1,0)</f>
        <v>0</v>
      </c>
      <c r="BB174">
        <f>IF(countries_cumulative!BD173&gt;=50,1,0)</f>
        <v>0</v>
      </c>
      <c r="BC174">
        <f>IF(countries_cumulative!BE173&gt;=50,1,0)</f>
        <v>0</v>
      </c>
      <c r="BD174">
        <f>IF(countries_cumulative!BF173&gt;=50,1,0)</f>
        <v>0</v>
      </c>
      <c r="BE174">
        <f>IF(countries_cumulative!BG173&gt;=50,1,0)</f>
        <v>0</v>
      </c>
      <c r="BF174">
        <f>IF(countries_cumulative!BH173&gt;=50,1,0)</f>
        <v>1</v>
      </c>
      <c r="BG174">
        <f>IF(countries_cumulative!BI173&gt;=50,1,0)</f>
        <v>1</v>
      </c>
      <c r="BH174">
        <f>IF(countries_cumulative!BJ173&gt;=50,1,0)</f>
        <v>1</v>
      </c>
      <c r="BI174">
        <f>IF(countries_cumulative!BK173&gt;=50,1,0)</f>
        <v>1</v>
      </c>
      <c r="BJ174">
        <f>IF(countries_cumulative!BL173&gt;=50,1,0)</f>
        <v>1</v>
      </c>
      <c r="BK174">
        <f>IF(countries_cumulative!BM173&gt;=50,1,0)</f>
        <v>1</v>
      </c>
      <c r="BL174">
        <f>IF(countries_cumulative!BN173&gt;=50,1,0)</f>
        <v>1</v>
      </c>
      <c r="BM174">
        <f>IF(countries_cumulative!BO173&gt;=50,1,0)</f>
        <v>1</v>
      </c>
      <c r="BN174">
        <f>IF(countries_cumulative!BP173&gt;=50,1,0)</f>
        <v>1</v>
      </c>
      <c r="BO174">
        <f>IF(countries_cumulative!BQ173&gt;=50,1,0)</f>
        <v>1</v>
      </c>
      <c r="BP174">
        <f>IF(countries_cumulative!BR173&gt;=50,1,0)</f>
        <v>1</v>
      </c>
      <c r="BQ174">
        <f>IF(countries_cumulative!BS173&gt;=50,1,0)</f>
        <v>1</v>
      </c>
      <c r="BR174">
        <f>IF(countries_cumulative!BT173&gt;=50,1,0)</f>
        <v>1</v>
      </c>
      <c r="BS174">
        <f>IF(countries_cumulative!BU173&gt;=50,1,0)</f>
        <v>1</v>
      </c>
      <c r="BT174">
        <f>IF(countries_cumulative!BV173&gt;=50,1,0)</f>
        <v>1</v>
      </c>
      <c r="BU174">
        <f>IF(countries_cumulative!BW173&gt;=50,1,0)</f>
        <v>1</v>
      </c>
      <c r="BV174">
        <f>IF(countries_cumulative!BX173&gt;=50,1,0)</f>
        <v>1</v>
      </c>
      <c r="BW174">
        <f>IF(countries_cumulative!BY173&gt;=50,1,0)</f>
        <v>1</v>
      </c>
      <c r="BX174">
        <f>IF(countries_cumulative!BZ173&gt;=50,1,0)</f>
        <v>1</v>
      </c>
      <c r="BY174">
        <f>IF(countries_cumulative!CA173&gt;=50,1,0)</f>
        <v>1</v>
      </c>
      <c r="BZ174">
        <f>IF(countries_cumulative!CB173&gt;=50,1,0)</f>
        <v>1</v>
      </c>
      <c r="CA174">
        <f>IF(countries_cumulative!CC173&gt;=50,1,0)</f>
        <v>1</v>
      </c>
      <c r="CB174">
        <f>IF(countries_cumulative!CD173&gt;=50,1,0)</f>
        <v>1</v>
      </c>
      <c r="CC174">
        <f>IF(countries_cumulative!CE173&gt;=50,1,0)</f>
        <v>1</v>
      </c>
      <c r="CD174">
        <f>IF(countries_cumulative!CF173&gt;=50,1,0)</f>
        <v>1</v>
      </c>
      <c r="CE174">
        <f>IF(countries_cumulative!CG173&gt;=50,1,0)</f>
        <v>1</v>
      </c>
      <c r="CF174">
        <f>IF(countries_cumulative!CH173&gt;=50,1,0)</f>
        <v>1</v>
      </c>
      <c r="CG174">
        <f>IF(countries_cumulative!CI173&gt;=50,1,0)</f>
        <v>1</v>
      </c>
      <c r="CH174">
        <f>IF(countries_cumulative!CJ173&gt;=50,1,0)</f>
        <v>1</v>
      </c>
      <c r="CI174">
        <f>IF(countries_cumulative!CK173&gt;=50,1,0)</f>
        <v>1</v>
      </c>
      <c r="CJ174">
        <f>IF(countries_cumulative!CL173&gt;=50,1,0)</f>
        <v>1</v>
      </c>
      <c r="CK174">
        <f>IF(countries_cumulative!CM173&gt;=50,1,0)</f>
        <v>1</v>
      </c>
      <c r="CL174">
        <f>IF(countries_cumulative!CN173&gt;=50,1,0)</f>
        <v>1</v>
      </c>
      <c r="CM174">
        <f>IF(countries_cumulative!CO173&gt;=50,1,0)</f>
        <v>1</v>
      </c>
      <c r="CN174">
        <f>IF(countries_cumulative!CP173&gt;=50,1,0)</f>
        <v>1</v>
      </c>
      <c r="CP174">
        <f t="shared" si="102"/>
        <v>56</v>
      </c>
      <c r="CQ174" t="str">
        <f t="shared" si="103"/>
        <v>Turkey</v>
      </c>
      <c r="CR174">
        <f ca="1">OFFSET(countries_cumulative!$D173,0,$CP174+CR$1)</f>
        <v>98</v>
      </c>
      <c r="CS174">
        <f ca="1">OFFSET(countries_cumulative!$D173,0,$CP174+CS$1)</f>
        <v>192</v>
      </c>
      <c r="CT174">
        <f ca="1">OFFSET(countries_cumulative!$D173,0,$CP174+CT$1)</f>
        <v>359</v>
      </c>
      <c r="CU174">
        <f ca="1">OFFSET(countries_cumulative!$D173,0,$CP174+CU$1)</f>
        <v>670</v>
      </c>
      <c r="CV174">
        <f ca="1">OFFSET(countries_cumulative!$D173,0,$CP174+CV$1)</f>
        <v>1236</v>
      </c>
      <c r="CW174">
        <f ca="1">OFFSET(countries_cumulative!$D173,0,$CP174+CW$1)</f>
        <v>1529</v>
      </c>
      <c r="CX174">
        <f ca="1">OFFSET(countries_cumulative!$D173,0,$CP174+CX$1)</f>
        <v>1872</v>
      </c>
      <c r="CY174">
        <f ca="1">OFFSET(countries_cumulative!$D173,0,$CP174+CY$1)</f>
        <v>2433</v>
      </c>
      <c r="CZ174">
        <f ca="1">OFFSET(countries_cumulative!$D173,0,$CP174+CZ$1)</f>
        <v>3629</v>
      </c>
      <c r="DA174">
        <f ca="1">OFFSET(countries_cumulative!$D173,0,$CP174+DA$1)</f>
        <v>5698</v>
      </c>
      <c r="DB174">
        <f ca="1">OFFSET(countries_cumulative!$D173,0,$CP174+DB$1)</f>
        <v>7402</v>
      </c>
      <c r="DC174">
        <f ca="1">OFFSET(countries_cumulative!$D173,0,$CP174+DC$1)</f>
        <v>9217</v>
      </c>
      <c r="DD174">
        <f ca="1">OFFSET(countries_cumulative!$D173,0,$CP174+DD$1)</f>
        <v>10827</v>
      </c>
      <c r="DE174">
        <f ca="1">OFFSET(countries_cumulative!$D173,0,$CP174+DE$1)</f>
        <v>13531</v>
      </c>
      <c r="DF174">
        <f ca="1">OFFSET(countries_cumulative!$D173,0,$CP174+DF$1)</f>
        <v>15679</v>
      </c>
      <c r="DG174">
        <f ca="1">OFFSET(countries_cumulative!$D173,0,$CP174+DG$1)</f>
        <v>18135</v>
      </c>
      <c r="DH174">
        <f ca="1">OFFSET(countries_cumulative!$D173,0,$CP174+DH$1)</f>
        <v>20921</v>
      </c>
      <c r="DI174">
        <f ca="1">OFFSET(countries_cumulative!$D173,0,$CP174+DI$1)</f>
        <v>23934</v>
      </c>
      <c r="DJ174">
        <f ca="1">OFFSET(countries_cumulative!$D173,0,$CP174+DJ$1)</f>
        <v>27069</v>
      </c>
      <c r="DK174">
        <f ca="1">OFFSET(countries_cumulative!$D173,0,$CP174+DK$1)</f>
        <v>30217</v>
      </c>
      <c r="DL174">
        <f ca="1">OFFSET(countries_cumulative!$D173,0,$CP174+DL$1)</f>
        <v>34109</v>
      </c>
      <c r="DM174">
        <f ca="1">OFFSET(countries_cumulative!$D173,0,$CP174+DM$1)</f>
        <v>38226</v>
      </c>
      <c r="DN174">
        <f ca="1">OFFSET(countries_cumulative!$D173,0,$CP174+DN$1)</f>
        <v>42282</v>
      </c>
      <c r="DO174">
        <f ca="1">OFFSET(countries_cumulative!$D173,0,$CP174+DO$1)</f>
        <v>47029</v>
      </c>
      <c r="DP174">
        <f ca="1">OFFSET(countries_cumulative!$D173,0,$CP174+DP$1)</f>
        <v>52167</v>
      </c>
      <c r="DQ174">
        <f ca="1">OFFSET(countries_cumulative!$D173,0,$CP174+DQ$1)</f>
        <v>56956</v>
      </c>
      <c r="DR174">
        <f ca="1">OFFSET(countries_cumulative!$D173,0,$CP174+DR$1)</f>
        <v>61049</v>
      </c>
      <c r="DS174">
        <f ca="1">OFFSET(countries_cumulative!$D173,0,$CP174+DS$1)</f>
        <v>65111</v>
      </c>
      <c r="DT174">
        <f ca="1">OFFSET(countries_cumulative!$D173,0,$CP174+DT$1)</f>
        <v>69392</v>
      </c>
      <c r="DU174">
        <f ca="1">OFFSET(countries_cumulative!$D173,0,$CP174+DU$1)</f>
        <v>74193</v>
      </c>
      <c r="DV174">
        <f ca="1">OFFSET(countries_cumulative!$D173,0,$CP174+DV$1)</f>
        <v>78546</v>
      </c>
      <c r="DW174" s="3" t="s">
        <v>153</v>
      </c>
      <c r="DX174">
        <f t="shared" ca="1" si="104"/>
        <v>0.45597101475769519</v>
      </c>
      <c r="DZ174" t="s">
        <v>153</v>
      </c>
      <c r="EA174">
        <f t="shared" ca="1" si="105"/>
        <v>93</v>
      </c>
      <c r="EB174">
        <f t="shared" ca="1" si="106"/>
        <v>15.15549442140351</v>
      </c>
      <c r="EC174">
        <f t="shared" ca="1" si="132"/>
        <v>7.3010305005894036</v>
      </c>
      <c r="ED174">
        <f t="shared" ca="1" si="133"/>
        <v>4.8081197979093027</v>
      </c>
      <c r="EE174">
        <f t="shared" ca="1" si="134"/>
        <v>3.27688848580648</v>
      </c>
      <c r="EF174">
        <f t="shared" ca="1" si="107"/>
        <v>2.4793031418687592</v>
      </c>
      <c r="EG174">
        <f t="shared" ca="1" si="108"/>
        <v>2.0281950185969517</v>
      </c>
      <c r="EH174">
        <f t="shared" ca="1" si="109"/>
        <v>1.7764331087889467</v>
      </c>
      <c r="EI174">
        <f t="shared" ca="1" si="110"/>
        <v>1.608947478845872</v>
      </c>
      <c r="EJ174">
        <f t="shared" ca="1" si="111"/>
        <v>1.4341989819427048</v>
      </c>
      <c r="EK174">
        <f t="shared" ca="1" si="112"/>
        <v>1.2908423408354373</v>
      </c>
      <c r="EL174">
        <f t="shared" ca="1" si="113"/>
        <v>1.1671049149527915</v>
      </c>
      <c r="EM174">
        <f t="shared" ca="1" si="114"/>
        <v>1.0775513667179952</v>
      </c>
      <c r="EN174">
        <f t="shared" ca="1" si="115"/>
        <v>0.99283386546060415</v>
      </c>
      <c r="EO174">
        <f t="shared" ca="1" si="116"/>
        <v>0.92195974406094128</v>
      </c>
      <c r="EP174">
        <f t="shared" ca="1" si="117"/>
        <v>0.86169681687693522</v>
      </c>
      <c r="EQ174">
        <f t="shared" ca="1" si="118"/>
        <v>0.80919057359242008</v>
      </c>
      <c r="ER174">
        <f t="shared" ca="1" si="119"/>
        <v>0.76262914614216104</v>
      </c>
      <c r="ES174">
        <f t="shared" ca="1" si="120"/>
        <v>0.72079228362180769</v>
      </c>
      <c r="ET174">
        <f t="shared" ca="1" si="121"/>
        <v>0.68492653598900199</v>
      </c>
      <c r="EU174">
        <f t="shared" ca="1" si="122"/>
        <v>0.65254950112084842</v>
      </c>
      <c r="EV174">
        <f t="shared" ca="1" si="123"/>
        <v>0.62268413101692976</v>
      </c>
      <c r="EW174">
        <f t="shared" ca="1" si="124"/>
        <v>0.59627219250618957</v>
      </c>
      <c r="EX174">
        <f t="shared" ca="1" si="125"/>
        <v>0.57225916457111659</v>
      </c>
      <c r="EY174">
        <f t="shared" ca="1" si="126"/>
        <v>0.54950029467357919</v>
      </c>
      <c r="EZ174">
        <f t="shared" ca="1" si="127"/>
        <v>0.52769875407523537</v>
      </c>
      <c r="FA174">
        <f t="shared" ca="1" si="128"/>
        <v>0.5075067552433441</v>
      </c>
      <c r="FB174">
        <f t="shared" ca="1" si="129"/>
        <v>0.48895642067565204</v>
      </c>
      <c r="FC174">
        <f t="shared" ca="1" si="130"/>
        <v>0.47205404591529443</v>
      </c>
      <c r="FD174">
        <f t="shared" ca="1" si="131"/>
        <v>0.45597101475769519</v>
      </c>
    </row>
    <row r="175" spans="1:160" hidden="1" x14ac:dyDescent="0.25">
      <c r="A175" s="3" t="s">
        <v>154</v>
      </c>
      <c r="B175">
        <f>IF(countries_cumulative!D174&gt;=50,1,0)</f>
        <v>0</v>
      </c>
      <c r="C175">
        <f>IF(countries_cumulative!E174&gt;=50,1,0)</f>
        <v>0</v>
      </c>
      <c r="D175">
        <f>IF(countries_cumulative!F174&gt;=50,1,0)</f>
        <v>0</v>
      </c>
      <c r="E175">
        <f>IF(countries_cumulative!G174&gt;=50,1,0)</f>
        <v>0</v>
      </c>
      <c r="F175">
        <f>IF(countries_cumulative!H174&gt;=50,1,0)</f>
        <v>0</v>
      </c>
      <c r="G175">
        <f>IF(countries_cumulative!I174&gt;=50,1,0)</f>
        <v>0</v>
      </c>
      <c r="H175">
        <f>IF(countries_cumulative!J174&gt;=50,1,0)</f>
        <v>0</v>
      </c>
      <c r="I175">
        <f>IF(countries_cumulative!K174&gt;=50,1,0)</f>
        <v>0</v>
      </c>
      <c r="J175">
        <f>IF(countries_cumulative!L174&gt;=50,1,0)</f>
        <v>0</v>
      </c>
      <c r="K175">
        <f>IF(countries_cumulative!M174&gt;=50,1,0)</f>
        <v>0</v>
      </c>
      <c r="L175">
        <f>IF(countries_cumulative!N174&gt;=50,1,0)</f>
        <v>0</v>
      </c>
      <c r="M175">
        <f>IF(countries_cumulative!O174&gt;=50,1,0)</f>
        <v>0</v>
      </c>
      <c r="N175">
        <f>IF(countries_cumulative!P174&gt;=50,1,0)</f>
        <v>0</v>
      </c>
      <c r="O175">
        <f>IF(countries_cumulative!Q174&gt;=50,1,0)</f>
        <v>0</v>
      </c>
      <c r="P175">
        <f>IF(countries_cumulative!R174&gt;=50,1,0)</f>
        <v>0</v>
      </c>
      <c r="Q175">
        <f>IF(countries_cumulative!S174&gt;=50,1,0)</f>
        <v>0</v>
      </c>
      <c r="R175">
        <f>IF(countries_cumulative!T174&gt;=50,1,0)</f>
        <v>0</v>
      </c>
      <c r="S175">
        <f>IF(countries_cumulative!U174&gt;=50,1,0)</f>
        <v>0</v>
      </c>
      <c r="T175">
        <f>IF(countries_cumulative!V174&gt;=50,1,0)</f>
        <v>0</v>
      </c>
      <c r="U175">
        <f>IF(countries_cumulative!W174&gt;=50,1,0)</f>
        <v>0</v>
      </c>
      <c r="V175">
        <f>IF(countries_cumulative!X174&gt;=50,1,0)</f>
        <v>0</v>
      </c>
      <c r="W175">
        <f>IF(countries_cumulative!Y174&gt;=50,1,0)</f>
        <v>0</v>
      </c>
      <c r="X175">
        <f>IF(countries_cumulative!Z174&gt;=50,1,0)</f>
        <v>0</v>
      </c>
      <c r="Y175">
        <f>IF(countries_cumulative!AA174&gt;=50,1,0)</f>
        <v>0</v>
      </c>
      <c r="Z175">
        <f>IF(countries_cumulative!AB174&gt;=50,1,0)</f>
        <v>0</v>
      </c>
      <c r="AA175">
        <f>IF(countries_cumulative!AC174&gt;=50,1,0)</f>
        <v>0</v>
      </c>
      <c r="AB175">
        <f>IF(countries_cumulative!AD174&gt;=50,1,0)</f>
        <v>0</v>
      </c>
      <c r="AC175">
        <f>IF(countries_cumulative!AE174&gt;=50,1,0)</f>
        <v>0</v>
      </c>
      <c r="AD175">
        <f>IF(countries_cumulative!AF174&gt;=50,1,0)</f>
        <v>0</v>
      </c>
      <c r="AE175">
        <f>IF(countries_cumulative!AG174&gt;=50,1,0)</f>
        <v>0</v>
      </c>
      <c r="AF175">
        <f>IF(countries_cumulative!AH174&gt;=50,1,0)</f>
        <v>0</v>
      </c>
      <c r="AG175">
        <f>IF(countries_cumulative!AI174&gt;=50,1,0)</f>
        <v>0</v>
      </c>
      <c r="AH175">
        <f>IF(countries_cumulative!AJ174&gt;=50,1,0)</f>
        <v>0</v>
      </c>
      <c r="AI175">
        <f>IF(countries_cumulative!AK174&gt;=50,1,0)</f>
        <v>0</v>
      </c>
      <c r="AJ175">
        <f>IF(countries_cumulative!AL174&gt;=50,1,0)</f>
        <v>0</v>
      </c>
      <c r="AK175">
        <f>IF(countries_cumulative!AM174&gt;=50,1,0)</f>
        <v>0</v>
      </c>
      <c r="AL175">
        <f>IF(countries_cumulative!AN174&gt;=50,1,0)</f>
        <v>0</v>
      </c>
      <c r="AM175">
        <f>IF(countries_cumulative!AO174&gt;=50,1,0)</f>
        <v>0</v>
      </c>
      <c r="AN175">
        <f>IF(countries_cumulative!AP174&gt;=50,1,0)</f>
        <v>0</v>
      </c>
      <c r="AO175">
        <f>IF(countries_cumulative!AQ174&gt;=50,1,0)</f>
        <v>0</v>
      </c>
      <c r="AP175">
        <f>IF(countries_cumulative!AR174&gt;=50,1,0)</f>
        <v>0</v>
      </c>
      <c r="AQ175">
        <f>IF(countries_cumulative!AS174&gt;=50,1,0)</f>
        <v>0</v>
      </c>
      <c r="AR175">
        <f>IF(countries_cumulative!AT174&gt;=50,1,0)</f>
        <v>0</v>
      </c>
      <c r="AS175">
        <f>IF(countries_cumulative!AU174&gt;=50,1,0)</f>
        <v>0</v>
      </c>
      <c r="AT175">
        <f>IF(countries_cumulative!AV174&gt;=50,1,0)</f>
        <v>0</v>
      </c>
      <c r="AU175">
        <f>IF(countries_cumulative!AW174&gt;=50,1,0)</f>
        <v>0</v>
      </c>
      <c r="AV175">
        <f>IF(countries_cumulative!AX174&gt;=50,1,0)</f>
        <v>0</v>
      </c>
      <c r="AW175">
        <f>IF(countries_cumulative!AY174&gt;=50,1,0)</f>
        <v>0</v>
      </c>
      <c r="AX175">
        <f>IF(countries_cumulative!AZ174&gt;=50,1,0)</f>
        <v>0</v>
      </c>
      <c r="AY175">
        <f>IF(countries_cumulative!BA174&gt;=50,1,0)</f>
        <v>0</v>
      </c>
      <c r="AZ175">
        <f>IF(countries_cumulative!BB174&gt;=50,1,0)</f>
        <v>0</v>
      </c>
      <c r="BA175">
        <f>IF(countries_cumulative!BC174&gt;=50,1,0)</f>
        <v>0</v>
      </c>
      <c r="BB175">
        <f>IF(countries_cumulative!BD174&gt;=50,1,0)</f>
        <v>0</v>
      </c>
      <c r="BC175">
        <f>IF(countries_cumulative!BE174&gt;=50,1,0)</f>
        <v>0</v>
      </c>
      <c r="BD175">
        <f>IF(countries_cumulative!BF174&gt;=50,1,0)</f>
        <v>0</v>
      </c>
      <c r="BE175">
        <f>IF(countries_cumulative!BG174&gt;=50,1,0)</f>
        <v>0</v>
      </c>
      <c r="BF175">
        <f>IF(countries_cumulative!BH174&gt;=50,1,0)</f>
        <v>0</v>
      </c>
      <c r="BG175">
        <f>IF(countries_cumulative!BI174&gt;=50,1,0)</f>
        <v>0</v>
      </c>
      <c r="BH175">
        <f>IF(countries_cumulative!BJ174&gt;=50,1,0)</f>
        <v>0</v>
      </c>
      <c r="BI175">
        <f>IF(countries_cumulative!BK174&gt;=50,1,0)</f>
        <v>0</v>
      </c>
      <c r="BJ175">
        <f>IF(countries_cumulative!BL174&gt;=50,1,0)</f>
        <v>0</v>
      </c>
      <c r="BK175">
        <f>IF(countries_cumulative!BM174&gt;=50,1,0)</f>
        <v>0</v>
      </c>
      <c r="BL175">
        <f>IF(countries_cumulative!BN174&gt;=50,1,0)</f>
        <v>0</v>
      </c>
      <c r="BM175">
        <f>IF(countries_cumulative!BO174&gt;=50,1,0)</f>
        <v>0</v>
      </c>
      <c r="BN175">
        <f>IF(countries_cumulative!BP174&gt;=50,1,0)</f>
        <v>0</v>
      </c>
      <c r="BO175">
        <f>IF(countries_cumulative!BQ174&gt;=50,1,0)</f>
        <v>0</v>
      </c>
      <c r="BP175">
        <f>IF(countries_cumulative!BR174&gt;=50,1,0)</f>
        <v>0</v>
      </c>
      <c r="BQ175">
        <f>IF(countries_cumulative!BS174&gt;=50,1,0)</f>
        <v>0</v>
      </c>
      <c r="BR175">
        <f>IF(countries_cumulative!BT174&gt;=50,1,0)</f>
        <v>0</v>
      </c>
      <c r="BS175">
        <f>IF(countries_cumulative!BU174&gt;=50,1,0)</f>
        <v>0</v>
      </c>
      <c r="BT175">
        <f>IF(countries_cumulative!BV174&gt;=50,1,0)</f>
        <v>0</v>
      </c>
      <c r="BU175">
        <f>IF(countries_cumulative!BW174&gt;=50,1,0)</f>
        <v>0</v>
      </c>
      <c r="BV175">
        <f>IF(countries_cumulative!BX174&gt;=50,1,0)</f>
        <v>0</v>
      </c>
      <c r="BW175">
        <f>IF(countries_cumulative!BY174&gt;=50,1,0)</f>
        <v>0</v>
      </c>
      <c r="BX175">
        <f>IF(countries_cumulative!BZ174&gt;=50,1,0)</f>
        <v>1</v>
      </c>
      <c r="BY175">
        <f>IF(countries_cumulative!CA174&gt;=50,1,0)</f>
        <v>1</v>
      </c>
      <c r="BZ175">
        <f>IF(countries_cumulative!CB174&gt;=50,1,0)</f>
        <v>1</v>
      </c>
      <c r="CA175">
        <f>IF(countries_cumulative!CC174&gt;=50,1,0)</f>
        <v>1</v>
      </c>
      <c r="CB175">
        <f>IF(countries_cumulative!CD174&gt;=50,1,0)</f>
        <v>1</v>
      </c>
      <c r="CC175">
        <f>IF(countries_cumulative!CE174&gt;=50,1,0)</f>
        <v>1</v>
      </c>
      <c r="CD175">
        <f>IF(countries_cumulative!CF174&gt;=50,1,0)</f>
        <v>1</v>
      </c>
      <c r="CE175">
        <f>IF(countries_cumulative!CG174&gt;=50,1,0)</f>
        <v>1</v>
      </c>
      <c r="CF175">
        <f>IF(countries_cumulative!CH174&gt;=50,1,0)</f>
        <v>1</v>
      </c>
      <c r="CG175">
        <f>IF(countries_cumulative!CI174&gt;=50,1,0)</f>
        <v>1</v>
      </c>
      <c r="CH175">
        <f>IF(countries_cumulative!CJ174&gt;=50,1,0)</f>
        <v>1</v>
      </c>
      <c r="CI175">
        <f>IF(countries_cumulative!CK174&gt;=50,1,0)</f>
        <v>1</v>
      </c>
      <c r="CJ175">
        <f>IF(countries_cumulative!CL174&gt;=50,1,0)</f>
        <v>1</v>
      </c>
      <c r="CK175">
        <f>IF(countries_cumulative!CM174&gt;=50,1,0)</f>
        <v>1</v>
      </c>
      <c r="CL175">
        <f>IF(countries_cumulative!CN174&gt;=50,1,0)</f>
        <v>1</v>
      </c>
      <c r="CM175">
        <f>IF(countries_cumulative!CO174&gt;=50,1,0)</f>
        <v>1</v>
      </c>
      <c r="CN175">
        <f>IF(countries_cumulative!CP174&gt;=50,1,0)</f>
        <v>1</v>
      </c>
      <c r="CP175">
        <f t="shared" si="102"/>
        <v>74</v>
      </c>
      <c r="CQ175" t="str">
        <f t="shared" si="103"/>
        <v>Uganda</v>
      </c>
      <c r="CR175">
        <f ca="1">OFFSET(countries_cumulative!$D174,0,$CP175+CR$1)</f>
        <v>52</v>
      </c>
      <c r="CS175">
        <f ca="1">OFFSET(countries_cumulative!$D174,0,$CP175+CS$1)</f>
        <v>52</v>
      </c>
      <c r="CT175">
        <f ca="1">OFFSET(countries_cumulative!$D174,0,$CP175+CT$1)</f>
        <v>52</v>
      </c>
      <c r="CU175">
        <f ca="1">OFFSET(countries_cumulative!$D174,0,$CP175+CU$1)</f>
        <v>53</v>
      </c>
      <c r="CV175">
        <f ca="1">OFFSET(countries_cumulative!$D174,0,$CP175+CV$1)</f>
        <v>53</v>
      </c>
      <c r="CW175">
        <f ca="1">OFFSET(countries_cumulative!$D174,0,$CP175+CW$1)</f>
        <v>53</v>
      </c>
      <c r="CX175">
        <f ca="1">OFFSET(countries_cumulative!$D174,0,$CP175+CX$1)</f>
        <v>53</v>
      </c>
      <c r="CY175">
        <f ca="1">OFFSET(countries_cumulative!$D174,0,$CP175+CY$1)</f>
        <v>54</v>
      </c>
      <c r="CZ175">
        <f ca="1">OFFSET(countries_cumulative!$D174,0,$CP175+CZ$1)</f>
        <v>54</v>
      </c>
      <c r="DA175">
        <f ca="1">OFFSET(countries_cumulative!$D174,0,$CP175+DA$1)</f>
        <v>55</v>
      </c>
      <c r="DB175">
        <f ca="1">OFFSET(countries_cumulative!$D174,0,$CP175+DB$1)</f>
        <v>55</v>
      </c>
      <c r="DC175">
        <f ca="1">OFFSET(countries_cumulative!$D174,0,$CP175+DC$1)</f>
        <v>55</v>
      </c>
      <c r="DD175">
        <f ca="1">OFFSET(countries_cumulative!$D174,0,$CP175+DD$1)</f>
        <v>56</v>
      </c>
      <c r="DE175">
        <f ca="1">OFFSET(countries_cumulative!$D174,0,$CP175+DE$1)</f>
        <v>55</v>
      </c>
      <c r="DF175">
        <f ca="1">OFFSET(countries_cumulative!$D174,0,$CP175+DF$1)</f>
        <v>55</v>
      </c>
      <c r="DG175">
        <f ca="1">OFFSET(countries_cumulative!$D174,0,$CP175+DG$1)</f>
        <v>56</v>
      </c>
      <c r="DH175">
        <f ca="1">OFFSET(countries_cumulative!$D174,0,$CP175+DH$1)</f>
        <v>61</v>
      </c>
      <c r="DI175">
        <f ca="1">OFFSET(countries_cumulative!$D174,0,$CP175+DI$1)</f>
        <v>0</v>
      </c>
      <c r="DJ175">
        <f ca="1">OFFSET(countries_cumulative!$D174,0,$CP175+DJ$1)</f>
        <v>0</v>
      </c>
      <c r="DK175">
        <f ca="1">OFFSET(countries_cumulative!$D174,0,$CP175+DK$1)</f>
        <v>0</v>
      </c>
      <c r="DL175">
        <f ca="1">OFFSET(countries_cumulative!$D174,0,$CP175+DL$1)</f>
        <v>0</v>
      </c>
      <c r="DM175">
        <f ca="1">OFFSET(countries_cumulative!$D174,0,$CP175+DM$1)</f>
        <v>0</v>
      </c>
      <c r="DN175">
        <f ca="1">OFFSET(countries_cumulative!$D174,0,$CP175+DN$1)</f>
        <v>0</v>
      </c>
      <c r="DO175">
        <f ca="1">OFFSET(countries_cumulative!$D174,0,$CP175+DO$1)</f>
        <v>0</v>
      </c>
      <c r="DP175">
        <f ca="1">OFFSET(countries_cumulative!$D174,0,$CP175+DP$1)</f>
        <v>0</v>
      </c>
      <c r="DQ175">
        <f ca="1">OFFSET(countries_cumulative!$D174,0,$CP175+DQ$1)</f>
        <v>0</v>
      </c>
      <c r="DR175">
        <f ca="1">OFFSET(countries_cumulative!$D174,0,$CP175+DR$1)</f>
        <v>0</v>
      </c>
      <c r="DS175">
        <f ca="1">OFFSET(countries_cumulative!$D174,0,$CP175+DS$1)</f>
        <v>0</v>
      </c>
      <c r="DT175">
        <f ca="1">OFFSET(countries_cumulative!$D174,0,$CP175+DT$1)</f>
        <v>0</v>
      </c>
      <c r="DU175">
        <f ca="1">OFFSET(countries_cumulative!$D174,0,$CP175+DU$1)</f>
        <v>0</v>
      </c>
      <c r="DV175">
        <f ca="1">OFFSET(countries_cumulative!$D174,0,$CP175+DV$1)</f>
        <v>0</v>
      </c>
      <c r="DW175" s="3" t="s">
        <v>154</v>
      </c>
      <c r="DX175" t="str">
        <f t="shared" ca="1" si="104"/>
        <v/>
      </c>
      <c r="DZ175" t="s">
        <v>154</v>
      </c>
      <c r="EA175">
        <f t="shared" ca="1" si="105"/>
        <v>-1</v>
      </c>
      <c r="EB175">
        <f t="shared" ca="1" si="106"/>
        <v>-1</v>
      </c>
      <c r="EC175">
        <f t="shared" ca="1" si="132"/>
        <v>0</v>
      </c>
      <c r="ED175">
        <f t="shared" ca="1" si="133"/>
        <v>0</v>
      </c>
      <c r="EE175">
        <f t="shared" ca="1" si="134"/>
        <v>0</v>
      </c>
      <c r="EF175">
        <f t="shared" ca="1" si="107"/>
        <v>0</v>
      </c>
      <c r="EG175">
        <f t="shared" ca="1" si="108"/>
        <v>0.10408951367381225</v>
      </c>
      <c r="EH175">
        <f t="shared" ca="1" si="109"/>
        <v>9.050773266525769E-2</v>
      </c>
      <c r="EI175">
        <f t="shared" ca="1" si="110"/>
        <v>0.12983096390975302</v>
      </c>
      <c r="EJ175">
        <f t="shared" ca="1" si="111"/>
        <v>0.11612317403390437</v>
      </c>
      <c r="EK175">
        <f t="shared" ca="1" si="112"/>
        <v>0.10503150339646661</v>
      </c>
      <c r="EL175">
        <f t="shared" ca="1" si="113"/>
        <v>0.12246204830937302</v>
      </c>
      <c r="EM175">
        <f t="shared" ca="1" si="114"/>
        <v>8.8182243463316823E-2</v>
      </c>
      <c r="EN175">
        <f t="shared" ca="1" si="115"/>
        <v>8.1633400352765895E-2</v>
      </c>
      <c r="EO175">
        <f t="shared" ca="1" si="116"/>
        <v>9.682497969462589E-2</v>
      </c>
      <c r="EP175">
        <f t="shared" ca="1" si="117"/>
        <v>0.1472026904398771</v>
      </c>
      <c r="EQ175">
        <f t="shared" ca="1" si="118"/>
        <v>-2.2616572078252806</v>
      </c>
      <c r="ER175" t="e">
        <f t="shared" ca="1" si="119"/>
        <v>#NUM!</v>
      </c>
      <c r="ES175">
        <f t="shared" ca="1" si="120"/>
        <v>-2.2311641629640819</v>
      </c>
      <c r="ET175" t="e">
        <f t="shared" ca="1" si="121"/>
        <v>#NUM!</v>
      </c>
      <c r="EU175">
        <f t="shared" ca="1" si="122"/>
        <v>-2.2070199406184718</v>
      </c>
      <c r="EV175" t="e">
        <f t="shared" ca="1" si="123"/>
        <v>#NUM!</v>
      </c>
      <c r="EW175">
        <f t="shared" ca="1" si="124"/>
        <v>-2.1874322529545656</v>
      </c>
      <c r="EX175" t="e">
        <f t="shared" ca="1" si="125"/>
        <v>#NUM!</v>
      </c>
      <c r="EY175">
        <f t="shared" ca="1" si="126"/>
        <v>-2.1712244602033071</v>
      </c>
      <c r="EZ175" t="e">
        <f t="shared" ca="1" si="127"/>
        <v>#NUM!</v>
      </c>
      <c r="FA175">
        <f t="shared" ca="1" si="128"/>
        <v>-2.1575924335023542</v>
      </c>
      <c r="FB175" t="e">
        <f t="shared" ca="1" si="129"/>
        <v>#NUM!</v>
      </c>
      <c r="FC175">
        <f t="shared" ca="1" si="130"/>
        <v>-2.1459681016563517</v>
      </c>
      <c r="FD175" t="e">
        <f t="shared" ca="1" si="131"/>
        <v>#NUM!</v>
      </c>
    </row>
    <row r="176" spans="1:160" x14ac:dyDescent="0.25">
      <c r="A176" s="3" t="s">
        <v>155</v>
      </c>
      <c r="B176">
        <f>IF(countries_cumulative!D175&gt;=50,1,0)</f>
        <v>0</v>
      </c>
      <c r="C176">
        <f>IF(countries_cumulative!E175&gt;=50,1,0)</f>
        <v>0</v>
      </c>
      <c r="D176">
        <f>IF(countries_cumulative!F175&gt;=50,1,0)</f>
        <v>0</v>
      </c>
      <c r="E176">
        <f>IF(countries_cumulative!G175&gt;=50,1,0)</f>
        <v>0</v>
      </c>
      <c r="F176">
        <f>IF(countries_cumulative!H175&gt;=50,1,0)</f>
        <v>0</v>
      </c>
      <c r="G176">
        <f>IF(countries_cumulative!I175&gt;=50,1,0)</f>
        <v>0</v>
      </c>
      <c r="H176">
        <f>IF(countries_cumulative!J175&gt;=50,1,0)</f>
        <v>0</v>
      </c>
      <c r="I176">
        <f>IF(countries_cumulative!K175&gt;=50,1,0)</f>
        <v>0</v>
      </c>
      <c r="J176">
        <f>IF(countries_cumulative!L175&gt;=50,1,0)</f>
        <v>0</v>
      </c>
      <c r="K176">
        <f>IF(countries_cumulative!M175&gt;=50,1,0)</f>
        <v>0</v>
      </c>
      <c r="L176">
        <f>IF(countries_cumulative!N175&gt;=50,1,0)</f>
        <v>0</v>
      </c>
      <c r="M176">
        <f>IF(countries_cumulative!O175&gt;=50,1,0)</f>
        <v>0</v>
      </c>
      <c r="N176">
        <f>IF(countries_cumulative!P175&gt;=50,1,0)</f>
        <v>0</v>
      </c>
      <c r="O176">
        <f>IF(countries_cumulative!Q175&gt;=50,1,0)</f>
        <v>0</v>
      </c>
      <c r="P176">
        <f>IF(countries_cumulative!R175&gt;=50,1,0)</f>
        <v>0</v>
      </c>
      <c r="Q176">
        <f>IF(countries_cumulative!S175&gt;=50,1,0)</f>
        <v>0</v>
      </c>
      <c r="R176">
        <f>IF(countries_cumulative!T175&gt;=50,1,0)</f>
        <v>0</v>
      </c>
      <c r="S176">
        <f>IF(countries_cumulative!U175&gt;=50,1,0)</f>
        <v>0</v>
      </c>
      <c r="T176">
        <f>IF(countries_cumulative!V175&gt;=50,1,0)</f>
        <v>0</v>
      </c>
      <c r="U176">
        <f>IF(countries_cumulative!W175&gt;=50,1,0)</f>
        <v>0</v>
      </c>
      <c r="V176">
        <f>IF(countries_cumulative!X175&gt;=50,1,0)</f>
        <v>0</v>
      </c>
      <c r="W176">
        <f>IF(countries_cumulative!Y175&gt;=50,1,0)</f>
        <v>0</v>
      </c>
      <c r="X176">
        <f>IF(countries_cumulative!Z175&gt;=50,1,0)</f>
        <v>0</v>
      </c>
      <c r="Y176">
        <f>IF(countries_cumulative!AA175&gt;=50,1,0)</f>
        <v>0</v>
      </c>
      <c r="Z176">
        <f>IF(countries_cumulative!AB175&gt;=50,1,0)</f>
        <v>0</v>
      </c>
      <c r="AA176">
        <f>IF(countries_cumulative!AC175&gt;=50,1,0)</f>
        <v>0</v>
      </c>
      <c r="AB176">
        <f>IF(countries_cumulative!AD175&gt;=50,1,0)</f>
        <v>0</v>
      </c>
      <c r="AC176">
        <f>IF(countries_cumulative!AE175&gt;=50,1,0)</f>
        <v>0</v>
      </c>
      <c r="AD176">
        <f>IF(countries_cumulative!AF175&gt;=50,1,0)</f>
        <v>0</v>
      </c>
      <c r="AE176">
        <f>IF(countries_cumulative!AG175&gt;=50,1,0)</f>
        <v>0</v>
      </c>
      <c r="AF176">
        <f>IF(countries_cumulative!AH175&gt;=50,1,0)</f>
        <v>0</v>
      </c>
      <c r="AG176">
        <f>IF(countries_cumulative!AI175&gt;=50,1,0)</f>
        <v>0</v>
      </c>
      <c r="AH176">
        <f>IF(countries_cumulative!AJ175&gt;=50,1,0)</f>
        <v>0</v>
      </c>
      <c r="AI176">
        <f>IF(countries_cumulative!AK175&gt;=50,1,0)</f>
        <v>0</v>
      </c>
      <c r="AJ176">
        <f>IF(countries_cumulative!AL175&gt;=50,1,0)</f>
        <v>0</v>
      </c>
      <c r="AK176">
        <f>IF(countries_cumulative!AM175&gt;=50,1,0)</f>
        <v>0</v>
      </c>
      <c r="AL176">
        <f>IF(countries_cumulative!AN175&gt;=50,1,0)</f>
        <v>0</v>
      </c>
      <c r="AM176">
        <f>IF(countries_cumulative!AO175&gt;=50,1,0)</f>
        <v>0</v>
      </c>
      <c r="AN176">
        <f>IF(countries_cumulative!AP175&gt;=50,1,0)</f>
        <v>0</v>
      </c>
      <c r="AO176">
        <f>IF(countries_cumulative!AQ175&gt;=50,1,0)</f>
        <v>0</v>
      </c>
      <c r="AP176">
        <f>IF(countries_cumulative!AR175&gt;=50,1,0)</f>
        <v>0</v>
      </c>
      <c r="AQ176">
        <f>IF(countries_cumulative!AS175&gt;=50,1,0)</f>
        <v>0</v>
      </c>
      <c r="AR176">
        <f>IF(countries_cumulative!AT175&gt;=50,1,0)</f>
        <v>0</v>
      </c>
      <c r="AS176">
        <f>IF(countries_cumulative!AU175&gt;=50,1,0)</f>
        <v>0</v>
      </c>
      <c r="AT176">
        <f>IF(countries_cumulative!AV175&gt;=50,1,0)</f>
        <v>0</v>
      </c>
      <c r="AU176">
        <f>IF(countries_cumulative!AW175&gt;=50,1,0)</f>
        <v>0</v>
      </c>
      <c r="AV176">
        <f>IF(countries_cumulative!AX175&gt;=50,1,0)</f>
        <v>0</v>
      </c>
      <c r="AW176">
        <f>IF(countries_cumulative!AY175&gt;=50,1,0)</f>
        <v>0</v>
      </c>
      <c r="AX176">
        <f>IF(countries_cumulative!AZ175&gt;=50,1,0)</f>
        <v>0</v>
      </c>
      <c r="AY176">
        <f>IF(countries_cumulative!BA175&gt;=50,1,0)</f>
        <v>0</v>
      </c>
      <c r="AZ176">
        <f>IF(countries_cumulative!BB175&gt;=50,1,0)</f>
        <v>0</v>
      </c>
      <c r="BA176">
        <f>IF(countries_cumulative!BC175&gt;=50,1,0)</f>
        <v>0</v>
      </c>
      <c r="BB176">
        <f>IF(countries_cumulative!BD175&gt;=50,1,0)</f>
        <v>0</v>
      </c>
      <c r="BC176">
        <f>IF(countries_cumulative!BE175&gt;=50,1,0)</f>
        <v>0</v>
      </c>
      <c r="BD176">
        <f>IF(countries_cumulative!BF175&gt;=50,1,0)</f>
        <v>0</v>
      </c>
      <c r="BE176">
        <f>IF(countries_cumulative!BG175&gt;=50,1,0)</f>
        <v>0</v>
      </c>
      <c r="BF176">
        <f>IF(countries_cumulative!BH175&gt;=50,1,0)</f>
        <v>0</v>
      </c>
      <c r="BG176">
        <f>IF(countries_cumulative!BI175&gt;=50,1,0)</f>
        <v>0</v>
      </c>
      <c r="BH176">
        <f>IF(countries_cumulative!BJ175&gt;=50,1,0)</f>
        <v>0</v>
      </c>
      <c r="BI176">
        <f>IF(countries_cumulative!BK175&gt;=50,1,0)</f>
        <v>0</v>
      </c>
      <c r="BJ176">
        <f>IF(countries_cumulative!BL175&gt;=50,1,0)</f>
        <v>1</v>
      </c>
      <c r="BK176">
        <f>IF(countries_cumulative!BM175&gt;=50,1,0)</f>
        <v>1</v>
      </c>
      <c r="BL176">
        <f>IF(countries_cumulative!BN175&gt;=50,1,0)</f>
        <v>1</v>
      </c>
      <c r="BM176">
        <f>IF(countries_cumulative!BO175&gt;=50,1,0)</f>
        <v>1</v>
      </c>
      <c r="BN176">
        <f>IF(countries_cumulative!BP175&gt;=50,1,0)</f>
        <v>1</v>
      </c>
      <c r="BO176">
        <f>IF(countries_cumulative!BQ175&gt;=50,1,0)</f>
        <v>1</v>
      </c>
      <c r="BP176">
        <f>IF(countries_cumulative!BR175&gt;=50,1,0)</f>
        <v>1</v>
      </c>
      <c r="BQ176">
        <f>IF(countries_cumulative!BS175&gt;=50,1,0)</f>
        <v>1</v>
      </c>
      <c r="BR176">
        <f>IF(countries_cumulative!BT175&gt;=50,1,0)</f>
        <v>1</v>
      </c>
      <c r="BS176">
        <f>IF(countries_cumulative!BU175&gt;=50,1,0)</f>
        <v>1</v>
      </c>
      <c r="BT176">
        <f>IF(countries_cumulative!BV175&gt;=50,1,0)</f>
        <v>1</v>
      </c>
      <c r="BU176">
        <f>IF(countries_cumulative!BW175&gt;=50,1,0)</f>
        <v>1</v>
      </c>
      <c r="BV176">
        <f>IF(countries_cumulative!BX175&gt;=50,1,0)</f>
        <v>1</v>
      </c>
      <c r="BW176">
        <f>IF(countries_cumulative!BY175&gt;=50,1,0)</f>
        <v>1</v>
      </c>
      <c r="BX176">
        <f>IF(countries_cumulative!BZ175&gt;=50,1,0)</f>
        <v>1</v>
      </c>
      <c r="BY176">
        <f>IF(countries_cumulative!CA175&gt;=50,1,0)</f>
        <v>1</v>
      </c>
      <c r="BZ176">
        <f>IF(countries_cumulative!CB175&gt;=50,1,0)</f>
        <v>1</v>
      </c>
      <c r="CA176">
        <f>IF(countries_cumulative!CC175&gt;=50,1,0)</f>
        <v>1</v>
      </c>
      <c r="CB176">
        <f>IF(countries_cumulative!CD175&gt;=50,1,0)</f>
        <v>1</v>
      </c>
      <c r="CC176">
        <f>IF(countries_cumulative!CE175&gt;=50,1,0)</f>
        <v>1</v>
      </c>
      <c r="CD176">
        <f>IF(countries_cumulative!CF175&gt;=50,1,0)</f>
        <v>1</v>
      </c>
      <c r="CE176">
        <f>IF(countries_cumulative!CG175&gt;=50,1,0)</f>
        <v>1</v>
      </c>
      <c r="CF176">
        <f>IF(countries_cumulative!CH175&gt;=50,1,0)</f>
        <v>1</v>
      </c>
      <c r="CG176">
        <f>IF(countries_cumulative!CI175&gt;=50,1,0)</f>
        <v>1</v>
      </c>
      <c r="CH176">
        <f>IF(countries_cumulative!CJ175&gt;=50,1,0)</f>
        <v>1</v>
      </c>
      <c r="CI176">
        <f>IF(countries_cumulative!CK175&gt;=50,1,0)</f>
        <v>1</v>
      </c>
      <c r="CJ176">
        <f>IF(countries_cumulative!CL175&gt;=50,1,0)</f>
        <v>1</v>
      </c>
      <c r="CK176">
        <f>IF(countries_cumulative!CM175&gt;=50,1,0)</f>
        <v>1</v>
      </c>
      <c r="CL176">
        <f>IF(countries_cumulative!CN175&gt;=50,1,0)</f>
        <v>1</v>
      </c>
      <c r="CM176">
        <f>IF(countries_cumulative!CO175&gt;=50,1,0)</f>
        <v>1</v>
      </c>
      <c r="CN176">
        <f>IF(countries_cumulative!CP175&gt;=50,1,0)</f>
        <v>1</v>
      </c>
      <c r="CP176">
        <f t="shared" si="102"/>
        <v>60</v>
      </c>
      <c r="CQ176" t="str">
        <f t="shared" si="103"/>
        <v>Ukraine</v>
      </c>
      <c r="CR176">
        <f ca="1">OFFSET(countries_cumulative!$D175,0,$CP176+CR$1)</f>
        <v>73</v>
      </c>
      <c r="CS176">
        <f ca="1">OFFSET(countries_cumulative!$D175,0,$CP176+CS$1)</f>
        <v>73</v>
      </c>
      <c r="CT176">
        <f ca="1">OFFSET(countries_cumulative!$D175,0,$CP176+CT$1)</f>
        <v>97</v>
      </c>
      <c r="CU176">
        <f ca="1">OFFSET(countries_cumulative!$D175,0,$CP176+CU$1)</f>
        <v>145</v>
      </c>
      <c r="CV176">
        <f ca="1">OFFSET(countries_cumulative!$D175,0,$CP176+CV$1)</f>
        <v>196</v>
      </c>
      <c r="CW176">
        <f ca="1">OFFSET(countries_cumulative!$D175,0,$CP176+CW$1)</f>
        <v>310</v>
      </c>
      <c r="CX176">
        <f ca="1">OFFSET(countries_cumulative!$D175,0,$CP176+CX$1)</f>
        <v>356</v>
      </c>
      <c r="CY176">
        <f ca="1">OFFSET(countries_cumulative!$D175,0,$CP176+CY$1)</f>
        <v>475</v>
      </c>
      <c r="CZ176">
        <f ca="1">OFFSET(countries_cumulative!$D175,0,$CP176+CZ$1)</f>
        <v>548</v>
      </c>
      <c r="DA176">
        <f ca="1">OFFSET(countries_cumulative!$D175,0,$CP176+DA$1)</f>
        <v>645</v>
      </c>
      <c r="DB176">
        <f ca="1">OFFSET(countries_cumulative!$D175,0,$CP176+DB$1)</f>
        <v>794</v>
      </c>
      <c r="DC176">
        <f ca="1">OFFSET(countries_cumulative!$D175,0,$CP176+DC$1)</f>
        <v>897</v>
      </c>
      <c r="DD176">
        <f ca="1">OFFSET(countries_cumulative!$D175,0,$CP176+DD$1)</f>
        <v>1072</v>
      </c>
      <c r="DE176">
        <f ca="1">OFFSET(countries_cumulative!$D175,0,$CP176+DE$1)</f>
        <v>1225</v>
      </c>
      <c r="DF176">
        <f ca="1">OFFSET(countries_cumulative!$D175,0,$CP176+DF$1)</f>
        <v>1308</v>
      </c>
      <c r="DG176">
        <f ca="1">OFFSET(countries_cumulative!$D175,0,$CP176+DG$1)</f>
        <v>1319</v>
      </c>
      <c r="DH176">
        <f ca="1">OFFSET(countries_cumulative!$D175,0,$CP176+DH$1)</f>
        <v>1462</v>
      </c>
      <c r="DI176">
        <f ca="1">OFFSET(countries_cumulative!$D175,0,$CP176+DI$1)</f>
        <v>1668</v>
      </c>
      <c r="DJ176">
        <f ca="1">OFFSET(countries_cumulative!$D175,0,$CP176+DJ$1)</f>
        <v>1892</v>
      </c>
      <c r="DK176">
        <f ca="1">OFFSET(countries_cumulative!$D175,0,$CP176+DK$1)</f>
        <v>2203</v>
      </c>
      <c r="DL176">
        <f ca="1">OFFSET(countries_cumulative!$D175,0,$CP176+DL$1)</f>
        <v>2511</v>
      </c>
      <c r="DM176">
        <f ca="1">OFFSET(countries_cumulative!$D175,0,$CP176+DM$1)</f>
        <v>2777</v>
      </c>
      <c r="DN176">
        <f ca="1">OFFSET(countries_cumulative!$D175,0,$CP176+DN$1)</f>
        <v>3102</v>
      </c>
      <c r="DO176">
        <f ca="1">OFFSET(countries_cumulative!$D175,0,$CP176+DO$1)</f>
        <v>3372</v>
      </c>
      <c r="DP176">
        <f ca="1">OFFSET(countries_cumulative!$D175,0,$CP176+DP$1)</f>
        <v>3764</v>
      </c>
      <c r="DQ176">
        <f ca="1">OFFSET(countries_cumulative!$D175,0,$CP176+DQ$1)</f>
        <v>4161</v>
      </c>
      <c r="DR176">
        <f ca="1">OFFSET(countries_cumulative!$D175,0,$CP176+DR$1)</f>
        <v>4662</v>
      </c>
      <c r="DS176">
        <f ca="1">OFFSET(countries_cumulative!$D175,0,$CP176+DS$1)</f>
        <v>5106</v>
      </c>
      <c r="DT176">
        <f ca="1">OFFSET(countries_cumulative!$D175,0,$CP176+DT$1)</f>
        <v>5449</v>
      </c>
      <c r="DU176">
        <f ca="1">OFFSET(countries_cumulative!$D175,0,$CP176+DU$1)</f>
        <v>5710</v>
      </c>
      <c r="DV176">
        <f ca="1">OFFSET(countries_cumulative!$D175,0,$CP176+DV$1)</f>
        <v>6125</v>
      </c>
      <c r="DW176" s="3" t="s">
        <v>155</v>
      </c>
      <c r="DX176">
        <f t="shared" ca="1" si="104"/>
        <v>0.33679033612667619</v>
      </c>
      <c r="DZ176" t="s">
        <v>155</v>
      </c>
      <c r="EA176">
        <f t="shared" ca="1" si="105"/>
        <v>-1</v>
      </c>
      <c r="EB176">
        <f t="shared" ca="1" si="106"/>
        <v>3.8989794855663558</v>
      </c>
      <c r="EC176">
        <f t="shared" ca="1" si="132"/>
        <v>3.1601676461038073</v>
      </c>
      <c r="ED176">
        <f t="shared" ca="1" si="133"/>
        <v>2.3302457126178266</v>
      </c>
      <c r="EE176">
        <f t="shared" ca="1" si="134"/>
        <v>1.9850366601517639</v>
      </c>
      <c r="EF176">
        <f t="shared" ca="1" si="107"/>
        <v>1.5623064663201665</v>
      </c>
      <c r="EG176">
        <f t="shared" ca="1" si="108"/>
        <v>1.3552244073171105</v>
      </c>
      <c r="EH176">
        <f t="shared" ca="1" si="109"/>
        <v>1.1606613394481977</v>
      </c>
      <c r="EI176">
        <f t="shared" ca="1" si="110"/>
        <v>1.0247776416385883</v>
      </c>
      <c r="EJ176">
        <f t="shared" ca="1" si="111"/>
        <v>0.93105003340295589</v>
      </c>
      <c r="EK176">
        <f t="shared" ca="1" si="112"/>
        <v>0.84112931054835904</v>
      </c>
      <c r="EL176">
        <f t="shared" ca="1" si="113"/>
        <v>0.77813115212426687</v>
      </c>
      <c r="EM176">
        <f t="shared" ca="1" si="114"/>
        <v>0.71987286501463221</v>
      </c>
      <c r="EN176">
        <f t="shared" ca="1" si="115"/>
        <v>0.66277449421106382</v>
      </c>
      <c r="EO176">
        <f t="shared" ca="1" si="116"/>
        <v>0.60830299053535342</v>
      </c>
      <c r="EP176">
        <f t="shared" ca="1" si="117"/>
        <v>0.57187819816556074</v>
      </c>
      <c r="EQ176">
        <f t="shared" ca="1" si="118"/>
        <v>0.54311284895735734</v>
      </c>
      <c r="ER176">
        <f t="shared" ca="1" si="119"/>
        <v>0.51740606859421678</v>
      </c>
      <c r="ES176">
        <f t="shared" ca="1" si="120"/>
        <v>0.49684859441075879</v>
      </c>
      <c r="ET176">
        <f t="shared" ca="1" si="121"/>
        <v>0.47690202195418441</v>
      </c>
      <c r="EU176">
        <f t="shared" ca="1" si="122"/>
        <v>0.45689713705061963</v>
      </c>
      <c r="EV176">
        <f t="shared" ca="1" si="123"/>
        <v>0.43959681142871365</v>
      </c>
      <c r="EW176">
        <f t="shared" ca="1" si="124"/>
        <v>0.42224083605910412</v>
      </c>
      <c r="EX176">
        <f t="shared" ca="1" si="125"/>
        <v>0.40809190535171891</v>
      </c>
      <c r="EY176">
        <f t="shared" ca="1" si="126"/>
        <v>0.39463459971685322</v>
      </c>
      <c r="EZ176">
        <f t="shared" ca="1" si="127"/>
        <v>0.38304181216074595</v>
      </c>
      <c r="FA176">
        <f t="shared" ca="1" si="128"/>
        <v>0.37121230264031069</v>
      </c>
      <c r="FB176">
        <f t="shared" ca="1" si="129"/>
        <v>0.35903514504239209</v>
      </c>
      <c r="FC176">
        <f t="shared" ca="1" si="130"/>
        <v>0.34693452172279349</v>
      </c>
      <c r="FD176">
        <f t="shared" ca="1" si="131"/>
        <v>0.33679033612667619</v>
      </c>
    </row>
    <row r="177" spans="1:160" x14ac:dyDescent="0.25">
      <c r="A177" s="3" t="s">
        <v>156</v>
      </c>
      <c r="B177">
        <f>IF(countries_cumulative!D176&gt;=50,1,0)</f>
        <v>0</v>
      </c>
      <c r="C177">
        <f>IF(countries_cumulative!E176&gt;=50,1,0)</f>
        <v>0</v>
      </c>
      <c r="D177">
        <f>IF(countries_cumulative!F176&gt;=50,1,0)</f>
        <v>0</v>
      </c>
      <c r="E177">
        <f>IF(countries_cumulative!G176&gt;=50,1,0)</f>
        <v>0</v>
      </c>
      <c r="F177">
        <f>IF(countries_cumulative!H176&gt;=50,1,0)</f>
        <v>0</v>
      </c>
      <c r="G177">
        <f>IF(countries_cumulative!I176&gt;=50,1,0)</f>
        <v>0</v>
      </c>
      <c r="H177">
        <f>IF(countries_cumulative!J176&gt;=50,1,0)</f>
        <v>0</v>
      </c>
      <c r="I177">
        <f>IF(countries_cumulative!K176&gt;=50,1,0)</f>
        <v>0</v>
      </c>
      <c r="J177">
        <f>IF(countries_cumulative!L176&gt;=50,1,0)</f>
        <v>0</v>
      </c>
      <c r="K177">
        <f>IF(countries_cumulative!M176&gt;=50,1,0)</f>
        <v>0</v>
      </c>
      <c r="L177">
        <f>IF(countries_cumulative!N176&gt;=50,1,0)</f>
        <v>0</v>
      </c>
      <c r="M177">
        <f>IF(countries_cumulative!O176&gt;=50,1,0)</f>
        <v>0</v>
      </c>
      <c r="N177">
        <f>IF(countries_cumulative!P176&gt;=50,1,0)</f>
        <v>0</v>
      </c>
      <c r="O177">
        <f>IF(countries_cumulative!Q176&gt;=50,1,0)</f>
        <v>0</v>
      </c>
      <c r="P177">
        <f>IF(countries_cumulative!R176&gt;=50,1,0)</f>
        <v>0</v>
      </c>
      <c r="Q177">
        <f>IF(countries_cumulative!S176&gt;=50,1,0)</f>
        <v>0</v>
      </c>
      <c r="R177">
        <f>IF(countries_cumulative!T176&gt;=50,1,0)</f>
        <v>0</v>
      </c>
      <c r="S177">
        <f>IF(countries_cumulative!U176&gt;=50,1,0)</f>
        <v>0</v>
      </c>
      <c r="T177">
        <f>IF(countries_cumulative!V176&gt;=50,1,0)</f>
        <v>0</v>
      </c>
      <c r="U177">
        <f>IF(countries_cumulative!W176&gt;=50,1,0)</f>
        <v>0</v>
      </c>
      <c r="V177">
        <f>IF(countries_cumulative!X176&gt;=50,1,0)</f>
        <v>0</v>
      </c>
      <c r="W177">
        <f>IF(countries_cumulative!Y176&gt;=50,1,0)</f>
        <v>0</v>
      </c>
      <c r="X177">
        <f>IF(countries_cumulative!Z176&gt;=50,1,0)</f>
        <v>0</v>
      </c>
      <c r="Y177">
        <f>IF(countries_cumulative!AA176&gt;=50,1,0)</f>
        <v>0</v>
      </c>
      <c r="Z177">
        <f>IF(countries_cumulative!AB176&gt;=50,1,0)</f>
        <v>0</v>
      </c>
      <c r="AA177">
        <f>IF(countries_cumulative!AC176&gt;=50,1,0)</f>
        <v>0</v>
      </c>
      <c r="AB177">
        <f>IF(countries_cumulative!AD176&gt;=50,1,0)</f>
        <v>0</v>
      </c>
      <c r="AC177">
        <f>IF(countries_cumulative!AE176&gt;=50,1,0)</f>
        <v>0</v>
      </c>
      <c r="AD177">
        <f>IF(countries_cumulative!AF176&gt;=50,1,0)</f>
        <v>0</v>
      </c>
      <c r="AE177">
        <f>IF(countries_cumulative!AG176&gt;=50,1,0)</f>
        <v>0</v>
      </c>
      <c r="AF177">
        <f>IF(countries_cumulative!AH176&gt;=50,1,0)</f>
        <v>0</v>
      </c>
      <c r="AG177">
        <f>IF(countries_cumulative!AI176&gt;=50,1,0)</f>
        <v>0</v>
      </c>
      <c r="AH177">
        <f>IF(countries_cumulative!AJ176&gt;=50,1,0)</f>
        <v>0</v>
      </c>
      <c r="AI177">
        <f>IF(countries_cumulative!AK176&gt;=50,1,0)</f>
        <v>0</v>
      </c>
      <c r="AJ177">
        <f>IF(countries_cumulative!AL176&gt;=50,1,0)</f>
        <v>0</v>
      </c>
      <c r="AK177">
        <f>IF(countries_cumulative!AM176&gt;=50,1,0)</f>
        <v>0</v>
      </c>
      <c r="AL177">
        <f>IF(countries_cumulative!AN176&gt;=50,1,0)</f>
        <v>0</v>
      </c>
      <c r="AM177">
        <f>IF(countries_cumulative!AO176&gt;=50,1,0)</f>
        <v>0</v>
      </c>
      <c r="AN177">
        <f>IF(countries_cumulative!AP176&gt;=50,1,0)</f>
        <v>0</v>
      </c>
      <c r="AO177">
        <f>IF(countries_cumulative!AQ176&gt;=50,1,0)</f>
        <v>0</v>
      </c>
      <c r="AP177">
        <f>IF(countries_cumulative!AR176&gt;=50,1,0)</f>
        <v>0</v>
      </c>
      <c r="AQ177">
        <f>IF(countries_cumulative!AS176&gt;=50,1,0)</f>
        <v>0</v>
      </c>
      <c r="AR177">
        <f>IF(countries_cumulative!AT176&gt;=50,1,0)</f>
        <v>0</v>
      </c>
      <c r="AS177">
        <f>IF(countries_cumulative!AU176&gt;=50,1,0)</f>
        <v>0</v>
      </c>
      <c r="AT177">
        <f>IF(countries_cumulative!AV176&gt;=50,1,0)</f>
        <v>0</v>
      </c>
      <c r="AU177">
        <f>IF(countries_cumulative!AW176&gt;=50,1,0)</f>
        <v>0</v>
      </c>
      <c r="AV177">
        <f>IF(countries_cumulative!AX176&gt;=50,1,0)</f>
        <v>0</v>
      </c>
      <c r="AW177">
        <f>IF(countries_cumulative!AY176&gt;=50,1,0)</f>
        <v>0</v>
      </c>
      <c r="AX177">
        <f>IF(countries_cumulative!AZ176&gt;=50,1,0)</f>
        <v>1</v>
      </c>
      <c r="AY177">
        <f>IF(countries_cumulative!BA176&gt;=50,1,0)</f>
        <v>1</v>
      </c>
      <c r="AZ177">
        <f>IF(countries_cumulative!BB176&gt;=50,1,0)</f>
        <v>1</v>
      </c>
      <c r="BA177">
        <f>IF(countries_cumulative!BC176&gt;=50,1,0)</f>
        <v>1</v>
      </c>
      <c r="BB177">
        <f>IF(countries_cumulative!BD176&gt;=50,1,0)</f>
        <v>1</v>
      </c>
      <c r="BC177">
        <f>IF(countries_cumulative!BE176&gt;=50,1,0)</f>
        <v>1</v>
      </c>
      <c r="BD177">
        <f>IF(countries_cumulative!BF176&gt;=50,1,0)</f>
        <v>1</v>
      </c>
      <c r="BE177">
        <f>IF(countries_cumulative!BG176&gt;=50,1,0)</f>
        <v>1</v>
      </c>
      <c r="BF177">
        <f>IF(countries_cumulative!BH176&gt;=50,1,0)</f>
        <v>1</v>
      </c>
      <c r="BG177">
        <f>IF(countries_cumulative!BI176&gt;=50,1,0)</f>
        <v>1</v>
      </c>
      <c r="BH177">
        <f>IF(countries_cumulative!BJ176&gt;=50,1,0)</f>
        <v>1</v>
      </c>
      <c r="BI177">
        <f>IF(countries_cumulative!BK176&gt;=50,1,0)</f>
        <v>1</v>
      </c>
      <c r="BJ177">
        <f>IF(countries_cumulative!BL176&gt;=50,1,0)</f>
        <v>1</v>
      </c>
      <c r="BK177">
        <f>IF(countries_cumulative!BM176&gt;=50,1,0)</f>
        <v>1</v>
      </c>
      <c r="BL177">
        <f>IF(countries_cumulative!BN176&gt;=50,1,0)</f>
        <v>1</v>
      </c>
      <c r="BM177">
        <f>IF(countries_cumulative!BO176&gt;=50,1,0)</f>
        <v>1</v>
      </c>
      <c r="BN177">
        <f>IF(countries_cumulative!BP176&gt;=50,1,0)</f>
        <v>1</v>
      </c>
      <c r="BO177">
        <f>IF(countries_cumulative!BQ176&gt;=50,1,0)</f>
        <v>1</v>
      </c>
      <c r="BP177">
        <f>IF(countries_cumulative!BR176&gt;=50,1,0)</f>
        <v>1</v>
      </c>
      <c r="BQ177">
        <f>IF(countries_cumulative!BS176&gt;=50,1,0)</f>
        <v>1</v>
      </c>
      <c r="BR177">
        <f>IF(countries_cumulative!BT176&gt;=50,1,0)</f>
        <v>1</v>
      </c>
      <c r="BS177">
        <f>IF(countries_cumulative!BU176&gt;=50,1,0)</f>
        <v>1</v>
      </c>
      <c r="BT177">
        <f>IF(countries_cumulative!BV176&gt;=50,1,0)</f>
        <v>1</v>
      </c>
      <c r="BU177">
        <f>IF(countries_cumulative!BW176&gt;=50,1,0)</f>
        <v>1</v>
      </c>
      <c r="BV177">
        <f>IF(countries_cumulative!BX176&gt;=50,1,0)</f>
        <v>1</v>
      </c>
      <c r="BW177">
        <f>IF(countries_cumulative!BY176&gt;=50,1,0)</f>
        <v>1</v>
      </c>
      <c r="BX177">
        <f>IF(countries_cumulative!BZ176&gt;=50,1,0)</f>
        <v>1</v>
      </c>
      <c r="BY177">
        <f>IF(countries_cumulative!CA176&gt;=50,1,0)</f>
        <v>1</v>
      </c>
      <c r="BZ177">
        <f>IF(countries_cumulative!CB176&gt;=50,1,0)</f>
        <v>1</v>
      </c>
      <c r="CA177">
        <f>IF(countries_cumulative!CC176&gt;=50,1,0)</f>
        <v>1</v>
      </c>
      <c r="CB177">
        <f>IF(countries_cumulative!CD176&gt;=50,1,0)</f>
        <v>1</v>
      </c>
      <c r="CC177">
        <f>IF(countries_cumulative!CE176&gt;=50,1,0)</f>
        <v>1</v>
      </c>
      <c r="CD177">
        <f>IF(countries_cumulative!CF176&gt;=50,1,0)</f>
        <v>1</v>
      </c>
      <c r="CE177">
        <f>IF(countries_cumulative!CG176&gt;=50,1,0)</f>
        <v>1</v>
      </c>
      <c r="CF177">
        <f>IF(countries_cumulative!CH176&gt;=50,1,0)</f>
        <v>1</v>
      </c>
      <c r="CG177">
        <f>IF(countries_cumulative!CI176&gt;=50,1,0)</f>
        <v>1</v>
      </c>
      <c r="CH177">
        <f>IF(countries_cumulative!CJ176&gt;=50,1,0)</f>
        <v>1</v>
      </c>
      <c r="CI177">
        <f>IF(countries_cumulative!CK176&gt;=50,1,0)</f>
        <v>1</v>
      </c>
      <c r="CJ177">
        <f>IF(countries_cumulative!CL176&gt;=50,1,0)</f>
        <v>1</v>
      </c>
      <c r="CK177">
        <f>IF(countries_cumulative!CM176&gt;=50,1,0)</f>
        <v>1</v>
      </c>
      <c r="CL177">
        <f>IF(countries_cumulative!CN176&gt;=50,1,0)</f>
        <v>1</v>
      </c>
      <c r="CM177">
        <f>IF(countries_cumulative!CO176&gt;=50,1,0)</f>
        <v>1</v>
      </c>
      <c r="CN177">
        <f>IF(countries_cumulative!CP176&gt;=50,1,0)</f>
        <v>1</v>
      </c>
      <c r="CP177">
        <f t="shared" si="102"/>
        <v>48</v>
      </c>
      <c r="CQ177" t="str">
        <f t="shared" si="103"/>
        <v>United Arab Emirates</v>
      </c>
      <c r="CR177">
        <f ca="1">OFFSET(countries_cumulative!$D176,0,$CP177+CR$1)</f>
        <v>74</v>
      </c>
      <c r="CS177">
        <f ca="1">OFFSET(countries_cumulative!$D176,0,$CP177+CS$1)</f>
        <v>74</v>
      </c>
      <c r="CT177">
        <f ca="1">OFFSET(countries_cumulative!$D176,0,$CP177+CT$1)</f>
        <v>85</v>
      </c>
      <c r="CU177">
        <f ca="1">OFFSET(countries_cumulative!$D176,0,$CP177+CU$1)</f>
        <v>85</v>
      </c>
      <c r="CV177">
        <f ca="1">OFFSET(countries_cumulative!$D176,0,$CP177+CV$1)</f>
        <v>85</v>
      </c>
      <c r="CW177">
        <f ca="1">OFFSET(countries_cumulative!$D176,0,$CP177+CW$1)</f>
        <v>98</v>
      </c>
      <c r="CX177">
        <f ca="1">OFFSET(countries_cumulative!$D176,0,$CP177+CX$1)</f>
        <v>98</v>
      </c>
      <c r="CY177">
        <f ca="1">OFFSET(countries_cumulative!$D176,0,$CP177+CY$1)</f>
        <v>98</v>
      </c>
      <c r="CZ177">
        <f ca="1">OFFSET(countries_cumulative!$D176,0,$CP177+CZ$1)</f>
        <v>113</v>
      </c>
      <c r="DA177">
        <f ca="1">OFFSET(countries_cumulative!$D176,0,$CP177+DA$1)</f>
        <v>140</v>
      </c>
      <c r="DB177">
        <f ca="1">OFFSET(countries_cumulative!$D176,0,$CP177+DB$1)</f>
        <v>140</v>
      </c>
      <c r="DC177">
        <f ca="1">OFFSET(countries_cumulative!$D176,0,$CP177+DC$1)</f>
        <v>153</v>
      </c>
      <c r="DD177">
        <f ca="1">OFFSET(countries_cumulative!$D176,0,$CP177+DD$1)</f>
        <v>153</v>
      </c>
      <c r="DE177">
        <f ca="1">OFFSET(countries_cumulative!$D176,0,$CP177+DE$1)</f>
        <v>198</v>
      </c>
      <c r="DF177">
        <f ca="1">OFFSET(countries_cumulative!$D176,0,$CP177+DF$1)</f>
        <v>248</v>
      </c>
      <c r="DG177">
        <f ca="1">OFFSET(countries_cumulative!$D176,0,$CP177+DG$1)</f>
        <v>333</v>
      </c>
      <c r="DH177">
        <f ca="1">OFFSET(countries_cumulative!$D176,0,$CP177+DH$1)</f>
        <v>333</v>
      </c>
      <c r="DI177">
        <f ca="1">OFFSET(countries_cumulative!$D176,0,$CP177+DI$1)</f>
        <v>405</v>
      </c>
      <c r="DJ177">
        <f ca="1">OFFSET(countries_cumulative!$D176,0,$CP177+DJ$1)</f>
        <v>468</v>
      </c>
      <c r="DK177">
        <f ca="1">OFFSET(countries_cumulative!$D176,0,$CP177+DK$1)</f>
        <v>570</v>
      </c>
      <c r="DL177">
        <f ca="1">OFFSET(countries_cumulative!$D176,0,$CP177+DL$1)</f>
        <v>611</v>
      </c>
      <c r="DM177">
        <f ca="1">OFFSET(countries_cumulative!$D176,0,$CP177+DM$1)</f>
        <v>664</v>
      </c>
      <c r="DN177">
        <f ca="1">OFFSET(countries_cumulative!$D176,0,$CP177+DN$1)</f>
        <v>814</v>
      </c>
      <c r="DO177">
        <f ca="1">OFFSET(countries_cumulative!$D176,0,$CP177+DO$1)</f>
        <v>1024</v>
      </c>
      <c r="DP177">
        <f ca="1">OFFSET(countries_cumulative!$D176,0,$CP177+DP$1)</f>
        <v>1264</v>
      </c>
      <c r="DQ177">
        <f ca="1">OFFSET(countries_cumulative!$D176,0,$CP177+DQ$1)</f>
        <v>1505</v>
      </c>
      <c r="DR177">
        <f ca="1">OFFSET(countries_cumulative!$D176,0,$CP177+DR$1)</f>
        <v>1799</v>
      </c>
      <c r="DS177">
        <f ca="1">OFFSET(countries_cumulative!$D176,0,$CP177+DS$1)</f>
        <v>2076</v>
      </c>
      <c r="DT177">
        <f ca="1">OFFSET(countries_cumulative!$D176,0,$CP177+DT$1)</f>
        <v>2359</v>
      </c>
      <c r="DU177">
        <f ca="1">OFFSET(countries_cumulative!$D176,0,$CP177+DU$1)</f>
        <v>2659</v>
      </c>
      <c r="DV177">
        <f ca="1">OFFSET(countries_cumulative!$D176,0,$CP177+DV$1)</f>
        <v>2990</v>
      </c>
      <c r="DW177" s="3" t="s">
        <v>156</v>
      </c>
      <c r="DX177">
        <f t="shared" ca="1" si="104"/>
        <v>0.30464669167514824</v>
      </c>
      <c r="DZ177" t="s">
        <v>156</v>
      </c>
      <c r="EA177">
        <f t="shared" ca="1" si="105"/>
        <v>-1</v>
      </c>
      <c r="EB177">
        <f t="shared" ca="1" si="106"/>
        <v>2.3166247903553998</v>
      </c>
      <c r="EC177">
        <f t="shared" ca="1" si="132"/>
        <v>1.2239800905693157</v>
      </c>
      <c r="ED177">
        <f t="shared" ca="1" si="133"/>
        <v>0.82116028683787201</v>
      </c>
      <c r="EE177">
        <f t="shared" ca="1" si="134"/>
        <v>0.88817502258980419</v>
      </c>
      <c r="EF177">
        <f t="shared" ca="1" si="107"/>
        <v>0.6983813295649528</v>
      </c>
      <c r="EG177">
        <f t="shared" ca="1" si="108"/>
        <v>0.57461010625844566</v>
      </c>
      <c r="EH177">
        <f t="shared" ca="1" si="109"/>
        <v>0.58082238073712222</v>
      </c>
      <c r="EI177">
        <f t="shared" ca="1" si="110"/>
        <v>0.5928377813306156</v>
      </c>
      <c r="EJ177">
        <f t="shared" ca="1" si="111"/>
        <v>0.52038786128080794</v>
      </c>
      <c r="EK177">
        <f t="shared" ca="1" si="112"/>
        <v>0.48768695123432471</v>
      </c>
      <c r="EL177">
        <f t="shared" ca="1" si="113"/>
        <v>0.43924785522904575</v>
      </c>
      <c r="EM177">
        <f t="shared" ca="1" si="114"/>
        <v>0.44888006590633989</v>
      </c>
      <c r="EN177">
        <f t="shared" ca="1" si="115"/>
        <v>0.44557035053922944</v>
      </c>
      <c r="EO177">
        <f t="shared" ca="1" si="116"/>
        <v>0.44839377943076419</v>
      </c>
      <c r="EP177">
        <f t="shared" ca="1" si="117"/>
        <v>0.41524371619297895</v>
      </c>
      <c r="EQ177">
        <f t="shared" ca="1" si="118"/>
        <v>0.40677673071717613</v>
      </c>
      <c r="ER177">
        <f t="shared" ca="1" si="119"/>
        <v>0.39378001993478895</v>
      </c>
      <c r="ES177">
        <f t="shared" ca="1" si="120"/>
        <v>0.38633266621269557</v>
      </c>
      <c r="ET177">
        <f t="shared" ca="1" si="121"/>
        <v>0.36930033461504985</v>
      </c>
      <c r="EU177">
        <f t="shared" ca="1" si="122"/>
        <v>0.35501884082106616</v>
      </c>
      <c r="EV177">
        <f t="shared" ca="1" si="123"/>
        <v>0.35026690618096556</v>
      </c>
      <c r="EW177">
        <f t="shared" ca="1" si="124"/>
        <v>0.34730599957905395</v>
      </c>
      <c r="EX177">
        <f t="shared" ca="1" si="125"/>
        <v>0.34322198071639121</v>
      </c>
      <c r="EY177">
        <f t="shared" ca="1" si="126"/>
        <v>0.33728996398315081</v>
      </c>
      <c r="EZ177">
        <f t="shared" ca="1" si="127"/>
        <v>0.33196216427778258</v>
      </c>
      <c r="FA177">
        <f t="shared" ca="1" si="128"/>
        <v>0.32518480401371352</v>
      </c>
      <c r="FB177">
        <f t="shared" ca="1" si="129"/>
        <v>0.31813600075481374</v>
      </c>
      <c r="FC177">
        <f t="shared" ca="1" si="130"/>
        <v>0.31120637886631619</v>
      </c>
      <c r="FD177">
        <f t="shared" ca="1" si="131"/>
        <v>0.30464669167514824</v>
      </c>
    </row>
    <row r="178" spans="1:160" x14ac:dyDescent="0.25">
      <c r="A178" s="3" t="s">
        <v>157</v>
      </c>
      <c r="B178">
        <f>IF(countries_cumulative!D177&gt;=50,1,0)</f>
        <v>0</v>
      </c>
      <c r="C178">
        <f>IF(countries_cumulative!E177&gt;=50,1,0)</f>
        <v>0</v>
      </c>
      <c r="D178">
        <f>IF(countries_cumulative!F177&gt;=50,1,0)</f>
        <v>0</v>
      </c>
      <c r="E178">
        <f>IF(countries_cumulative!G177&gt;=50,1,0)</f>
        <v>0</v>
      </c>
      <c r="F178">
        <f>IF(countries_cumulative!H177&gt;=50,1,0)</f>
        <v>0</v>
      </c>
      <c r="G178">
        <f>IF(countries_cumulative!I177&gt;=50,1,0)</f>
        <v>0</v>
      </c>
      <c r="H178">
        <f>IF(countries_cumulative!J177&gt;=50,1,0)</f>
        <v>0</v>
      </c>
      <c r="I178">
        <f>IF(countries_cumulative!K177&gt;=50,1,0)</f>
        <v>0</v>
      </c>
      <c r="J178">
        <f>IF(countries_cumulative!L177&gt;=50,1,0)</f>
        <v>0</v>
      </c>
      <c r="K178">
        <f>IF(countries_cumulative!M177&gt;=50,1,0)</f>
        <v>0</v>
      </c>
      <c r="L178">
        <f>IF(countries_cumulative!N177&gt;=50,1,0)</f>
        <v>0</v>
      </c>
      <c r="M178">
        <f>IF(countries_cumulative!O177&gt;=50,1,0)</f>
        <v>0</v>
      </c>
      <c r="N178">
        <f>IF(countries_cumulative!P177&gt;=50,1,0)</f>
        <v>0</v>
      </c>
      <c r="O178">
        <f>IF(countries_cumulative!Q177&gt;=50,1,0)</f>
        <v>0</v>
      </c>
      <c r="P178">
        <f>IF(countries_cumulative!R177&gt;=50,1,0)</f>
        <v>0</v>
      </c>
      <c r="Q178">
        <f>IF(countries_cumulative!S177&gt;=50,1,0)</f>
        <v>0</v>
      </c>
      <c r="R178">
        <f>IF(countries_cumulative!T177&gt;=50,1,0)</f>
        <v>0</v>
      </c>
      <c r="S178">
        <f>IF(countries_cumulative!U177&gt;=50,1,0)</f>
        <v>0</v>
      </c>
      <c r="T178">
        <f>IF(countries_cumulative!V177&gt;=50,1,0)</f>
        <v>0</v>
      </c>
      <c r="U178">
        <f>IF(countries_cumulative!W177&gt;=50,1,0)</f>
        <v>0</v>
      </c>
      <c r="V178">
        <f>IF(countries_cumulative!X177&gt;=50,1,0)</f>
        <v>0</v>
      </c>
      <c r="W178">
        <f>IF(countries_cumulative!Y177&gt;=50,1,0)</f>
        <v>0</v>
      </c>
      <c r="X178">
        <f>IF(countries_cumulative!Z177&gt;=50,1,0)</f>
        <v>0</v>
      </c>
      <c r="Y178">
        <f>IF(countries_cumulative!AA177&gt;=50,1,0)</f>
        <v>0</v>
      </c>
      <c r="Z178">
        <f>IF(countries_cumulative!AB177&gt;=50,1,0)</f>
        <v>0</v>
      </c>
      <c r="AA178">
        <f>IF(countries_cumulative!AC177&gt;=50,1,0)</f>
        <v>0</v>
      </c>
      <c r="AB178">
        <f>IF(countries_cumulative!AD177&gt;=50,1,0)</f>
        <v>0</v>
      </c>
      <c r="AC178">
        <f>IF(countries_cumulative!AE177&gt;=50,1,0)</f>
        <v>0</v>
      </c>
      <c r="AD178">
        <f>IF(countries_cumulative!AF177&gt;=50,1,0)</f>
        <v>0</v>
      </c>
      <c r="AE178">
        <f>IF(countries_cumulative!AG177&gt;=50,1,0)</f>
        <v>0</v>
      </c>
      <c r="AF178">
        <f>IF(countries_cumulative!AH177&gt;=50,1,0)</f>
        <v>0</v>
      </c>
      <c r="AG178">
        <f>IF(countries_cumulative!AI177&gt;=50,1,0)</f>
        <v>0</v>
      </c>
      <c r="AH178">
        <f>IF(countries_cumulative!AJ177&gt;=50,1,0)</f>
        <v>0</v>
      </c>
      <c r="AI178">
        <f>IF(countries_cumulative!AK177&gt;=50,1,0)</f>
        <v>0</v>
      </c>
      <c r="AJ178">
        <f>IF(countries_cumulative!AL177&gt;=50,1,0)</f>
        <v>0</v>
      </c>
      <c r="AK178">
        <f>IF(countries_cumulative!AM177&gt;=50,1,0)</f>
        <v>0</v>
      </c>
      <c r="AL178">
        <f>IF(countries_cumulative!AN177&gt;=50,1,0)</f>
        <v>0</v>
      </c>
      <c r="AM178">
        <f>IF(countries_cumulative!AO177&gt;=50,1,0)</f>
        <v>0</v>
      </c>
      <c r="AN178">
        <f>IF(countries_cumulative!AP177&gt;=50,1,0)</f>
        <v>0</v>
      </c>
      <c r="AO178">
        <f>IF(countries_cumulative!AQ177&gt;=50,1,0)</f>
        <v>0</v>
      </c>
      <c r="AP178">
        <f>IF(countries_cumulative!AR177&gt;=50,1,0)</f>
        <v>0</v>
      </c>
      <c r="AQ178">
        <f>IF(countries_cumulative!AS177&gt;=50,1,0)</f>
        <v>1</v>
      </c>
      <c r="AR178">
        <f>IF(countries_cumulative!AT177&gt;=50,1,0)</f>
        <v>1</v>
      </c>
      <c r="AS178">
        <f>IF(countries_cumulative!AU177&gt;=50,1,0)</f>
        <v>1</v>
      </c>
      <c r="AT178">
        <f>IF(countries_cumulative!AV177&gt;=50,1,0)</f>
        <v>1</v>
      </c>
      <c r="AU178">
        <f>IF(countries_cumulative!AW177&gt;=50,1,0)</f>
        <v>1</v>
      </c>
      <c r="AV178">
        <f>IF(countries_cumulative!AX177&gt;=50,1,0)</f>
        <v>1</v>
      </c>
      <c r="AW178">
        <f>IF(countries_cumulative!AY177&gt;=50,1,0)</f>
        <v>1</v>
      </c>
      <c r="AX178">
        <f>IF(countries_cumulative!AZ177&gt;=50,1,0)</f>
        <v>1</v>
      </c>
      <c r="AY178">
        <f>IF(countries_cumulative!BA177&gt;=50,1,0)</f>
        <v>1</v>
      </c>
      <c r="AZ178">
        <f>IF(countries_cumulative!BB177&gt;=50,1,0)</f>
        <v>1</v>
      </c>
      <c r="BA178">
        <f>IF(countries_cumulative!BC177&gt;=50,1,0)</f>
        <v>1</v>
      </c>
      <c r="BB178">
        <f>IF(countries_cumulative!BD177&gt;=50,1,0)</f>
        <v>1</v>
      </c>
      <c r="BC178">
        <f>IF(countries_cumulative!BE177&gt;=50,1,0)</f>
        <v>1</v>
      </c>
      <c r="BD178">
        <f>IF(countries_cumulative!BF177&gt;=50,1,0)</f>
        <v>1</v>
      </c>
      <c r="BE178">
        <f>IF(countries_cumulative!BG177&gt;=50,1,0)</f>
        <v>1</v>
      </c>
      <c r="BF178">
        <f>IF(countries_cumulative!BH177&gt;=50,1,0)</f>
        <v>1</v>
      </c>
      <c r="BG178">
        <f>IF(countries_cumulative!BI177&gt;=50,1,0)</f>
        <v>1</v>
      </c>
      <c r="BH178">
        <f>IF(countries_cumulative!BJ177&gt;=50,1,0)</f>
        <v>1</v>
      </c>
      <c r="BI178">
        <f>IF(countries_cumulative!BK177&gt;=50,1,0)</f>
        <v>1</v>
      </c>
      <c r="BJ178">
        <f>IF(countries_cumulative!BL177&gt;=50,1,0)</f>
        <v>1</v>
      </c>
      <c r="BK178">
        <f>IF(countries_cumulative!BM177&gt;=50,1,0)</f>
        <v>1</v>
      </c>
      <c r="BL178">
        <f>IF(countries_cumulative!BN177&gt;=50,1,0)</f>
        <v>1</v>
      </c>
      <c r="BM178">
        <f>IF(countries_cumulative!BO177&gt;=50,1,0)</f>
        <v>1</v>
      </c>
      <c r="BN178">
        <f>IF(countries_cumulative!BP177&gt;=50,1,0)</f>
        <v>1</v>
      </c>
      <c r="BO178">
        <f>IF(countries_cumulative!BQ177&gt;=50,1,0)</f>
        <v>1</v>
      </c>
      <c r="BP178">
        <f>IF(countries_cumulative!BR177&gt;=50,1,0)</f>
        <v>1</v>
      </c>
      <c r="BQ178">
        <f>IF(countries_cumulative!BS177&gt;=50,1,0)</f>
        <v>1</v>
      </c>
      <c r="BR178">
        <f>IF(countries_cumulative!BT177&gt;=50,1,0)</f>
        <v>1</v>
      </c>
      <c r="BS178">
        <f>IF(countries_cumulative!BU177&gt;=50,1,0)</f>
        <v>1</v>
      </c>
      <c r="BT178">
        <f>IF(countries_cumulative!BV177&gt;=50,1,0)</f>
        <v>1</v>
      </c>
      <c r="BU178">
        <f>IF(countries_cumulative!BW177&gt;=50,1,0)</f>
        <v>1</v>
      </c>
      <c r="BV178">
        <f>IF(countries_cumulative!BX177&gt;=50,1,0)</f>
        <v>1</v>
      </c>
      <c r="BW178">
        <f>IF(countries_cumulative!BY177&gt;=50,1,0)</f>
        <v>1</v>
      </c>
      <c r="BX178">
        <f>IF(countries_cumulative!BZ177&gt;=50,1,0)</f>
        <v>1</v>
      </c>
      <c r="BY178">
        <f>IF(countries_cumulative!CA177&gt;=50,1,0)</f>
        <v>1</v>
      </c>
      <c r="BZ178">
        <f>IF(countries_cumulative!CB177&gt;=50,1,0)</f>
        <v>1</v>
      </c>
      <c r="CA178">
        <f>IF(countries_cumulative!CC177&gt;=50,1,0)</f>
        <v>1</v>
      </c>
      <c r="CB178">
        <f>IF(countries_cumulative!CD177&gt;=50,1,0)</f>
        <v>1</v>
      </c>
      <c r="CC178">
        <f>IF(countries_cumulative!CE177&gt;=50,1,0)</f>
        <v>1</v>
      </c>
      <c r="CD178">
        <f>IF(countries_cumulative!CF177&gt;=50,1,0)</f>
        <v>1</v>
      </c>
      <c r="CE178">
        <f>IF(countries_cumulative!CG177&gt;=50,1,0)</f>
        <v>1</v>
      </c>
      <c r="CF178">
        <f>IF(countries_cumulative!CH177&gt;=50,1,0)</f>
        <v>1</v>
      </c>
      <c r="CG178">
        <f>IF(countries_cumulative!CI177&gt;=50,1,0)</f>
        <v>1</v>
      </c>
      <c r="CH178">
        <f>IF(countries_cumulative!CJ177&gt;=50,1,0)</f>
        <v>1</v>
      </c>
      <c r="CI178">
        <f>IF(countries_cumulative!CK177&gt;=50,1,0)</f>
        <v>1</v>
      </c>
      <c r="CJ178">
        <f>IF(countries_cumulative!CL177&gt;=50,1,0)</f>
        <v>1</v>
      </c>
      <c r="CK178">
        <f>IF(countries_cumulative!CM177&gt;=50,1,0)</f>
        <v>1</v>
      </c>
      <c r="CL178">
        <f>IF(countries_cumulative!CN177&gt;=50,1,0)</f>
        <v>1</v>
      </c>
      <c r="CM178">
        <f>IF(countries_cumulative!CO177&gt;=50,1,0)</f>
        <v>1</v>
      </c>
      <c r="CN178">
        <f>IF(countries_cumulative!CP177&gt;=50,1,0)</f>
        <v>1</v>
      </c>
      <c r="CP178">
        <f t="shared" si="102"/>
        <v>41</v>
      </c>
      <c r="CQ178" t="str">
        <f t="shared" si="103"/>
        <v>United Kingdom</v>
      </c>
      <c r="CR178">
        <f ca="1">OFFSET(countries_cumulative!$D177,0,$CP178+CR$1)</f>
        <v>51</v>
      </c>
      <c r="CS178">
        <f ca="1">OFFSET(countries_cumulative!$D177,0,$CP178+CS$1)</f>
        <v>86</v>
      </c>
      <c r="CT178">
        <f ca="1">OFFSET(countries_cumulative!$D177,0,$CP178+CT$1)</f>
        <v>116</v>
      </c>
      <c r="CU178">
        <f ca="1">OFFSET(countries_cumulative!$D177,0,$CP178+CU$1)</f>
        <v>164</v>
      </c>
      <c r="CV178">
        <f ca="1">OFFSET(countries_cumulative!$D177,0,$CP178+CV$1)</f>
        <v>207</v>
      </c>
      <c r="CW178">
        <f ca="1">OFFSET(countries_cumulative!$D177,0,$CP178+CW$1)</f>
        <v>274</v>
      </c>
      <c r="CX178">
        <f ca="1">OFFSET(countries_cumulative!$D177,0,$CP178+CX$1)</f>
        <v>322</v>
      </c>
      <c r="CY178">
        <f ca="1">OFFSET(countries_cumulative!$D177,0,$CP178+CY$1)</f>
        <v>384</v>
      </c>
      <c r="CZ178">
        <f ca="1">OFFSET(countries_cumulative!$D177,0,$CP178+CZ$1)</f>
        <v>459</v>
      </c>
      <c r="DA178">
        <f ca="1">OFFSET(countries_cumulative!$D177,0,$CP178+DA$1)</f>
        <v>459</v>
      </c>
      <c r="DB178">
        <f ca="1">OFFSET(countries_cumulative!$D177,0,$CP178+DB$1)</f>
        <v>802</v>
      </c>
      <c r="DC178">
        <f ca="1">OFFSET(countries_cumulative!$D177,0,$CP178+DC$1)</f>
        <v>1144</v>
      </c>
      <c r="DD178">
        <f ca="1">OFFSET(countries_cumulative!$D177,0,$CP178+DD$1)</f>
        <v>1145</v>
      </c>
      <c r="DE178">
        <f ca="1">OFFSET(countries_cumulative!$D177,0,$CP178+DE$1)</f>
        <v>1551</v>
      </c>
      <c r="DF178">
        <f ca="1">OFFSET(countries_cumulative!$D177,0,$CP178+DF$1)</f>
        <v>1960</v>
      </c>
      <c r="DG178">
        <f ca="1">OFFSET(countries_cumulative!$D177,0,$CP178+DG$1)</f>
        <v>2642</v>
      </c>
      <c r="DH178">
        <f ca="1">OFFSET(countries_cumulative!$D177,0,$CP178+DH$1)</f>
        <v>2716</v>
      </c>
      <c r="DI178">
        <f ca="1">OFFSET(countries_cumulative!$D177,0,$CP178+DI$1)</f>
        <v>4014</v>
      </c>
      <c r="DJ178">
        <f ca="1">OFFSET(countries_cumulative!$D177,0,$CP178+DJ$1)</f>
        <v>5067</v>
      </c>
      <c r="DK178">
        <f ca="1">OFFSET(countries_cumulative!$D177,0,$CP178+DK$1)</f>
        <v>5745</v>
      </c>
      <c r="DL178">
        <f ca="1">OFFSET(countries_cumulative!$D177,0,$CP178+DL$1)</f>
        <v>6726</v>
      </c>
      <c r="DM178">
        <f ca="1">OFFSET(countries_cumulative!$D177,0,$CP178+DM$1)</f>
        <v>8164</v>
      </c>
      <c r="DN178">
        <f ca="1">OFFSET(countries_cumulative!$D177,0,$CP178+DN$1)</f>
        <v>9640</v>
      </c>
      <c r="DO178">
        <f ca="1">OFFSET(countries_cumulative!$D177,0,$CP178+DO$1)</f>
        <v>11812</v>
      </c>
      <c r="DP178">
        <f ca="1">OFFSET(countries_cumulative!$D177,0,$CP178+DP$1)</f>
        <v>14745</v>
      </c>
      <c r="DQ178">
        <f ca="1">OFFSET(countries_cumulative!$D177,0,$CP178+DQ$1)</f>
        <v>17312</v>
      </c>
      <c r="DR178">
        <f ca="1">OFFSET(countries_cumulative!$D177,0,$CP178+DR$1)</f>
        <v>19780</v>
      </c>
      <c r="DS178">
        <f ca="1">OFFSET(countries_cumulative!$D177,0,$CP178+DS$1)</f>
        <v>22453</v>
      </c>
      <c r="DT178">
        <f ca="1">OFFSET(countries_cumulative!$D177,0,$CP178+DT$1)</f>
        <v>25481</v>
      </c>
      <c r="DU178">
        <f ca="1">OFFSET(countries_cumulative!$D177,0,$CP178+DU$1)</f>
        <v>29865</v>
      </c>
      <c r="DV178">
        <f ca="1">OFFSET(countries_cumulative!$D177,0,$CP178+DV$1)</f>
        <v>34173</v>
      </c>
      <c r="DW178" s="3" t="s">
        <v>157</v>
      </c>
      <c r="DX178">
        <f t="shared" ca="1" si="104"/>
        <v>0.41612356358687674</v>
      </c>
      <c r="DZ178" t="s">
        <v>157</v>
      </c>
      <c r="EA178">
        <f t="shared" ca="1" si="105"/>
        <v>34</v>
      </c>
      <c r="EB178">
        <f t="shared" ca="1" si="106"/>
        <v>7.0622577482985491</v>
      </c>
      <c r="EC178">
        <f t="shared" ca="1" si="132"/>
        <v>3.8345881271116387</v>
      </c>
      <c r="ED178">
        <f t="shared" ca="1" si="133"/>
        <v>2.5341188430493955</v>
      </c>
      <c r="EE178">
        <f t="shared" ca="1" si="134"/>
        <v>1.9489062954180154</v>
      </c>
      <c r="EF178">
        <f t="shared" ca="1" si="107"/>
        <v>1.5438698132884796</v>
      </c>
      <c r="EG178">
        <f t="shared" ca="1" si="108"/>
        <v>1.2927102692081056</v>
      </c>
      <c r="EH178">
        <f t="shared" ca="1" si="109"/>
        <v>1.119983693269905</v>
      </c>
      <c r="EI178">
        <f t="shared" ca="1" si="110"/>
        <v>0.95017395235673829</v>
      </c>
      <c r="EJ178">
        <f t="shared" ca="1" si="111"/>
        <v>0.93893831928899796</v>
      </c>
      <c r="EK178">
        <f t="shared" ca="1" si="112"/>
        <v>0.88902713558775859</v>
      </c>
      <c r="EL178">
        <f t="shared" ca="1" si="113"/>
        <v>0.79164286137302509</v>
      </c>
      <c r="EM178">
        <f t="shared" ca="1" si="114"/>
        <v>0.75515191494099243</v>
      </c>
      <c r="EN178">
        <f t="shared" ca="1" si="115"/>
        <v>0.71531261113470213</v>
      </c>
      <c r="EO178">
        <f t="shared" ca="1" si="116"/>
        <v>0.68874662545058229</v>
      </c>
      <c r="EP178">
        <f t="shared" ca="1" si="117"/>
        <v>0.63721636045989261</v>
      </c>
      <c r="EQ178">
        <f t="shared" ca="1" si="118"/>
        <v>0.62797778698450157</v>
      </c>
      <c r="ER178">
        <f t="shared" ca="1" si="119"/>
        <v>0.60537101756841394</v>
      </c>
      <c r="ES178">
        <f t="shared" ca="1" si="120"/>
        <v>0.576353265195368</v>
      </c>
      <c r="ET178">
        <f t="shared" ca="1" si="121"/>
        <v>0.55318276778898845</v>
      </c>
      <c r="EU178">
        <f t="shared" ca="1" si="122"/>
        <v>0.53515241044826811</v>
      </c>
      <c r="EV178">
        <f t="shared" ca="1" si="123"/>
        <v>0.51701437564920782</v>
      </c>
      <c r="EW178">
        <f t="shared" ca="1" si="124"/>
        <v>0.50305833740582107</v>
      </c>
      <c r="EX178">
        <f t="shared" ca="1" si="125"/>
        <v>0.49152602235518161</v>
      </c>
      <c r="EY178">
        <f t="shared" ca="1" si="126"/>
        <v>0.47734742012631082</v>
      </c>
      <c r="EZ178">
        <f t="shared" ca="1" si="127"/>
        <v>0.4628383890946417</v>
      </c>
      <c r="FA178">
        <f t="shared" ca="1" si="128"/>
        <v>0.44917800230524008</v>
      </c>
      <c r="FB178">
        <f t="shared" ca="1" si="129"/>
        <v>0.43659317411271825</v>
      </c>
      <c r="FC178">
        <f t="shared" ca="1" si="130"/>
        <v>0.426561021188403</v>
      </c>
      <c r="FD178">
        <f t="shared" ca="1" si="131"/>
        <v>0.41612356358687674</v>
      </c>
    </row>
    <row r="179" spans="1:160" x14ac:dyDescent="0.25">
      <c r="A179" s="3" t="s">
        <v>158</v>
      </c>
      <c r="B179">
        <f>IF(countries_cumulative!D178&gt;=50,1,0)</f>
        <v>0</v>
      </c>
      <c r="C179">
        <f>IF(countries_cumulative!E178&gt;=50,1,0)</f>
        <v>0</v>
      </c>
      <c r="D179">
        <f>IF(countries_cumulative!F178&gt;=50,1,0)</f>
        <v>0</v>
      </c>
      <c r="E179">
        <f>IF(countries_cumulative!G178&gt;=50,1,0)</f>
        <v>0</v>
      </c>
      <c r="F179">
        <f>IF(countries_cumulative!H178&gt;=50,1,0)</f>
        <v>0</v>
      </c>
      <c r="G179">
        <f>IF(countries_cumulative!I178&gt;=50,1,0)</f>
        <v>0</v>
      </c>
      <c r="H179">
        <f>IF(countries_cumulative!J178&gt;=50,1,0)</f>
        <v>0</v>
      </c>
      <c r="I179">
        <f>IF(countries_cumulative!K178&gt;=50,1,0)</f>
        <v>0</v>
      </c>
      <c r="J179">
        <f>IF(countries_cumulative!L178&gt;=50,1,0)</f>
        <v>0</v>
      </c>
      <c r="K179">
        <f>IF(countries_cumulative!M178&gt;=50,1,0)</f>
        <v>0</v>
      </c>
      <c r="L179">
        <f>IF(countries_cumulative!N178&gt;=50,1,0)</f>
        <v>0</v>
      </c>
      <c r="M179">
        <f>IF(countries_cumulative!O178&gt;=50,1,0)</f>
        <v>0</v>
      </c>
      <c r="N179">
        <f>IF(countries_cumulative!P178&gt;=50,1,0)</f>
        <v>0</v>
      </c>
      <c r="O179">
        <f>IF(countries_cumulative!Q178&gt;=50,1,0)</f>
        <v>0</v>
      </c>
      <c r="P179">
        <f>IF(countries_cumulative!R178&gt;=50,1,0)</f>
        <v>0</v>
      </c>
      <c r="Q179">
        <f>IF(countries_cumulative!S178&gt;=50,1,0)</f>
        <v>0</v>
      </c>
      <c r="R179">
        <f>IF(countries_cumulative!T178&gt;=50,1,0)</f>
        <v>0</v>
      </c>
      <c r="S179">
        <f>IF(countries_cumulative!U178&gt;=50,1,0)</f>
        <v>0</v>
      </c>
      <c r="T179">
        <f>IF(countries_cumulative!V178&gt;=50,1,0)</f>
        <v>0</v>
      </c>
      <c r="U179">
        <f>IF(countries_cumulative!W178&gt;=50,1,0)</f>
        <v>0</v>
      </c>
      <c r="V179">
        <f>IF(countries_cumulative!X178&gt;=50,1,0)</f>
        <v>0</v>
      </c>
      <c r="W179">
        <f>IF(countries_cumulative!Y178&gt;=50,1,0)</f>
        <v>0</v>
      </c>
      <c r="X179">
        <f>IF(countries_cumulative!Z178&gt;=50,1,0)</f>
        <v>0</v>
      </c>
      <c r="Y179">
        <f>IF(countries_cumulative!AA178&gt;=50,1,0)</f>
        <v>0</v>
      </c>
      <c r="Z179">
        <f>IF(countries_cumulative!AB178&gt;=50,1,0)</f>
        <v>0</v>
      </c>
      <c r="AA179">
        <f>IF(countries_cumulative!AC178&gt;=50,1,0)</f>
        <v>0</v>
      </c>
      <c r="AB179">
        <f>IF(countries_cumulative!AD178&gt;=50,1,0)</f>
        <v>0</v>
      </c>
      <c r="AC179">
        <f>IF(countries_cumulative!AE178&gt;=50,1,0)</f>
        <v>0</v>
      </c>
      <c r="AD179">
        <f>IF(countries_cumulative!AF178&gt;=50,1,0)</f>
        <v>0</v>
      </c>
      <c r="AE179">
        <f>IF(countries_cumulative!AG178&gt;=50,1,0)</f>
        <v>0</v>
      </c>
      <c r="AF179">
        <f>IF(countries_cumulative!AH178&gt;=50,1,0)</f>
        <v>0</v>
      </c>
      <c r="AG179">
        <f>IF(countries_cumulative!AI178&gt;=50,1,0)</f>
        <v>0</v>
      </c>
      <c r="AH179">
        <f>IF(countries_cumulative!AJ178&gt;=50,1,0)</f>
        <v>0</v>
      </c>
      <c r="AI179">
        <f>IF(countries_cumulative!AK178&gt;=50,1,0)</f>
        <v>0</v>
      </c>
      <c r="AJ179">
        <f>IF(countries_cumulative!AL178&gt;=50,1,0)</f>
        <v>0</v>
      </c>
      <c r="AK179">
        <f>IF(countries_cumulative!AM178&gt;=50,1,0)</f>
        <v>0</v>
      </c>
      <c r="AL179">
        <f>IF(countries_cumulative!AN178&gt;=50,1,0)</f>
        <v>0</v>
      </c>
      <c r="AM179">
        <f>IF(countries_cumulative!AO178&gt;=50,1,0)</f>
        <v>0</v>
      </c>
      <c r="AN179">
        <f>IF(countries_cumulative!AP178&gt;=50,1,0)</f>
        <v>0</v>
      </c>
      <c r="AO179">
        <f>IF(countries_cumulative!AQ178&gt;=50,1,0)</f>
        <v>0</v>
      </c>
      <c r="AP179">
        <f>IF(countries_cumulative!AR178&gt;=50,1,0)</f>
        <v>0</v>
      </c>
      <c r="AQ179">
        <f>IF(countries_cumulative!AS178&gt;=50,1,0)</f>
        <v>0</v>
      </c>
      <c r="AR179">
        <f>IF(countries_cumulative!AT178&gt;=50,1,0)</f>
        <v>0</v>
      </c>
      <c r="AS179">
        <f>IF(countries_cumulative!AU178&gt;=50,1,0)</f>
        <v>0</v>
      </c>
      <c r="AT179">
        <f>IF(countries_cumulative!AV178&gt;=50,1,0)</f>
        <v>0</v>
      </c>
      <c r="AU179">
        <f>IF(countries_cumulative!AW178&gt;=50,1,0)</f>
        <v>0</v>
      </c>
      <c r="AV179">
        <f>IF(countries_cumulative!AX178&gt;=50,1,0)</f>
        <v>0</v>
      </c>
      <c r="AW179">
        <f>IF(countries_cumulative!AY178&gt;=50,1,0)</f>
        <v>0</v>
      </c>
      <c r="AX179">
        <f>IF(countries_cumulative!AZ178&gt;=50,1,0)</f>
        <v>0</v>
      </c>
      <c r="AY179">
        <f>IF(countries_cumulative!BA178&gt;=50,1,0)</f>
        <v>0</v>
      </c>
      <c r="AZ179">
        <f>IF(countries_cumulative!BB178&gt;=50,1,0)</f>
        <v>0</v>
      </c>
      <c r="BA179">
        <f>IF(countries_cumulative!BC178&gt;=50,1,0)</f>
        <v>0</v>
      </c>
      <c r="BB179">
        <f>IF(countries_cumulative!BD178&gt;=50,1,0)</f>
        <v>0</v>
      </c>
      <c r="BC179">
        <f>IF(countries_cumulative!BE178&gt;=50,1,0)</f>
        <v>0</v>
      </c>
      <c r="BD179">
        <f>IF(countries_cumulative!BF178&gt;=50,1,0)</f>
        <v>0</v>
      </c>
      <c r="BE179">
        <f>IF(countries_cumulative!BG178&gt;=50,1,0)</f>
        <v>0</v>
      </c>
      <c r="BF179">
        <f>IF(countries_cumulative!BH178&gt;=50,1,0)</f>
        <v>1</v>
      </c>
      <c r="BG179">
        <f>IF(countries_cumulative!BI178&gt;=50,1,0)</f>
        <v>1</v>
      </c>
      <c r="BH179">
        <f>IF(countries_cumulative!BJ178&gt;=50,1,0)</f>
        <v>1</v>
      </c>
      <c r="BI179">
        <f>IF(countries_cumulative!BK178&gt;=50,1,0)</f>
        <v>1</v>
      </c>
      <c r="BJ179">
        <f>IF(countries_cumulative!BL178&gt;=50,1,0)</f>
        <v>1</v>
      </c>
      <c r="BK179">
        <f>IF(countries_cumulative!BM178&gt;=50,1,0)</f>
        <v>1</v>
      </c>
      <c r="BL179">
        <f>IF(countries_cumulative!BN178&gt;=50,1,0)</f>
        <v>1</v>
      </c>
      <c r="BM179">
        <f>IF(countries_cumulative!BO178&gt;=50,1,0)</f>
        <v>1</v>
      </c>
      <c r="BN179">
        <f>IF(countries_cumulative!BP178&gt;=50,1,0)</f>
        <v>1</v>
      </c>
      <c r="BO179">
        <f>IF(countries_cumulative!BQ178&gt;=50,1,0)</f>
        <v>1</v>
      </c>
      <c r="BP179">
        <f>IF(countries_cumulative!BR178&gt;=50,1,0)</f>
        <v>1</v>
      </c>
      <c r="BQ179">
        <f>IF(countries_cumulative!BS178&gt;=50,1,0)</f>
        <v>1</v>
      </c>
      <c r="BR179">
        <f>IF(countries_cumulative!BT178&gt;=50,1,0)</f>
        <v>1</v>
      </c>
      <c r="BS179">
        <f>IF(countries_cumulative!BU178&gt;=50,1,0)</f>
        <v>1</v>
      </c>
      <c r="BT179">
        <f>IF(countries_cumulative!BV178&gt;=50,1,0)</f>
        <v>1</v>
      </c>
      <c r="BU179">
        <f>IF(countries_cumulative!BW178&gt;=50,1,0)</f>
        <v>1</v>
      </c>
      <c r="BV179">
        <f>IF(countries_cumulative!BX178&gt;=50,1,0)</f>
        <v>1</v>
      </c>
      <c r="BW179">
        <f>IF(countries_cumulative!BY178&gt;=50,1,0)</f>
        <v>1</v>
      </c>
      <c r="BX179">
        <f>IF(countries_cumulative!BZ178&gt;=50,1,0)</f>
        <v>1</v>
      </c>
      <c r="BY179">
        <f>IF(countries_cumulative!CA178&gt;=50,1,0)</f>
        <v>1</v>
      </c>
      <c r="BZ179">
        <f>IF(countries_cumulative!CB178&gt;=50,1,0)</f>
        <v>1</v>
      </c>
      <c r="CA179">
        <f>IF(countries_cumulative!CC178&gt;=50,1,0)</f>
        <v>1</v>
      </c>
      <c r="CB179">
        <f>IF(countries_cumulative!CD178&gt;=50,1,0)</f>
        <v>1</v>
      </c>
      <c r="CC179">
        <f>IF(countries_cumulative!CE178&gt;=50,1,0)</f>
        <v>1</v>
      </c>
      <c r="CD179">
        <f>IF(countries_cumulative!CF178&gt;=50,1,0)</f>
        <v>1</v>
      </c>
      <c r="CE179">
        <f>IF(countries_cumulative!CG178&gt;=50,1,0)</f>
        <v>1</v>
      </c>
      <c r="CF179">
        <f>IF(countries_cumulative!CH178&gt;=50,1,0)</f>
        <v>1</v>
      </c>
      <c r="CG179">
        <f>IF(countries_cumulative!CI178&gt;=50,1,0)</f>
        <v>1</v>
      </c>
      <c r="CH179">
        <f>IF(countries_cumulative!CJ178&gt;=50,1,0)</f>
        <v>1</v>
      </c>
      <c r="CI179">
        <f>IF(countries_cumulative!CK178&gt;=50,1,0)</f>
        <v>1</v>
      </c>
      <c r="CJ179">
        <f>IF(countries_cumulative!CL178&gt;=50,1,0)</f>
        <v>1</v>
      </c>
      <c r="CK179">
        <f>IF(countries_cumulative!CM178&gt;=50,1,0)</f>
        <v>1</v>
      </c>
      <c r="CL179">
        <f>IF(countries_cumulative!CN178&gt;=50,1,0)</f>
        <v>1</v>
      </c>
      <c r="CM179">
        <f>IF(countries_cumulative!CO178&gt;=50,1,0)</f>
        <v>1</v>
      </c>
      <c r="CN179">
        <f>IF(countries_cumulative!CP178&gt;=50,1,0)</f>
        <v>1</v>
      </c>
      <c r="CP179">
        <f t="shared" si="102"/>
        <v>56</v>
      </c>
      <c r="CQ179" t="str">
        <f t="shared" si="103"/>
        <v>Uruguay</v>
      </c>
      <c r="CR179">
        <f ca="1">OFFSET(countries_cumulative!$D178,0,$CP179+CR$1)</f>
        <v>50</v>
      </c>
      <c r="CS179">
        <f ca="1">OFFSET(countries_cumulative!$D178,0,$CP179+CS$1)</f>
        <v>79</v>
      </c>
      <c r="CT179">
        <f ca="1">OFFSET(countries_cumulative!$D178,0,$CP179+CT$1)</f>
        <v>94</v>
      </c>
      <c r="CU179">
        <f ca="1">OFFSET(countries_cumulative!$D178,0,$CP179+CU$1)</f>
        <v>110</v>
      </c>
      <c r="CV179">
        <f ca="1">OFFSET(countries_cumulative!$D178,0,$CP179+CV$1)</f>
        <v>158</v>
      </c>
      <c r="CW179">
        <f ca="1">OFFSET(countries_cumulative!$D178,0,$CP179+CW$1)</f>
        <v>162</v>
      </c>
      <c r="CX179">
        <f ca="1">OFFSET(countries_cumulative!$D178,0,$CP179+CX$1)</f>
        <v>162</v>
      </c>
      <c r="CY179">
        <f ca="1">OFFSET(countries_cumulative!$D178,0,$CP179+CY$1)</f>
        <v>189</v>
      </c>
      <c r="CZ179">
        <f ca="1">OFFSET(countries_cumulative!$D178,0,$CP179+CZ$1)</f>
        <v>217</v>
      </c>
      <c r="DA179">
        <f ca="1">OFFSET(countries_cumulative!$D178,0,$CP179+DA$1)</f>
        <v>238</v>
      </c>
      <c r="DB179">
        <f ca="1">OFFSET(countries_cumulative!$D178,0,$CP179+DB$1)</f>
        <v>274</v>
      </c>
      <c r="DC179">
        <f ca="1">OFFSET(countries_cumulative!$D178,0,$CP179+DC$1)</f>
        <v>304</v>
      </c>
      <c r="DD179">
        <f ca="1">OFFSET(countries_cumulative!$D178,0,$CP179+DD$1)</f>
        <v>310</v>
      </c>
      <c r="DE179">
        <f ca="1">OFFSET(countries_cumulative!$D178,0,$CP179+DE$1)</f>
        <v>338</v>
      </c>
      <c r="DF179">
        <f ca="1">OFFSET(countries_cumulative!$D178,0,$CP179+DF$1)</f>
        <v>338</v>
      </c>
      <c r="DG179">
        <f ca="1">OFFSET(countries_cumulative!$D178,0,$CP179+DG$1)</f>
        <v>350</v>
      </c>
      <c r="DH179">
        <f ca="1">OFFSET(countries_cumulative!$D178,0,$CP179+DH$1)</f>
        <v>369</v>
      </c>
      <c r="DI179">
        <f ca="1">OFFSET(countries_cumulative!$D178,0,$CP179+DI$1)</f>
        <v>400</v>
      </c>
      <c r="DJ179">
        <f ca="1">OFFSET(countries_cumulative!$D178,0,$CP179+DJ$1)</f>
        <v>400</v>
      </c>
      <c r="DK179">
        <f ca="1">OFFSET(countries_cumulative!$D178,0,$CP179+DK$1)</f>
        <v>406</v>
      </c>
      <c r="DL179">
        <f ca="1">OFFSET(countries_cumulative!$D178,0,$CP179+DL$1)</f>
        <v>424</v>
      </c>
      <c r="DM179">
        <f ca="1">OFFSET(countries_cumulative!$D178,0,$CP179+DM$1)</f>
        <v>424</v>
      </c>
      <c r="DN179">
        <f ca="1">OFFSET(countries_cumulative!$D178,0,$CP179+DN$1)</f>
        <v>456</v>
      </c>
      <c r="DO179">
        <f ca="1">OFFSET(countries_cumulative!$D178,0,$CP179+DO$1)</f>
        <v>473</v>
      </c>
      <c r="DP179">
        <f ca="1">OFFSET(countries_cumulative!$D178,0,$CP179+DP$1)</f>
        <v>494</v>
      </c>
      <c r="DQ179">
        <f ca="1">OFFSET(countries_cumulative!$D178,0,$CP179+DQ$1)</f>
        <v>480</v>
      </c>
      <c r="DR179">
        <f ca="1">OFFSET(countries_cumulative!$D178,0,$CP179+DR$1)</f>
        <v>480</v>
      </c>
      <c r="DS179">
        <f ca="1">OFFSET(countries_cumulative!$D178,0,$CP179+DS$1)</f>
        <v>483</v>
      </c>
      <c r="DT179">
        <f ca="1">OFFSET(countries_cumulative!$D178,0,$CP179+DT$1)</f>
        <v>492</v>
      </c>
      <c r="DU179">
        <f ca="1">OFFSET(countries_cumulative!$D178,0,$CP179+DU$1)</f>
        <v>502</v>
      </c>
      <c r="DV179">
        <f ca="1">OFFSET(countries_cumulative!$D178,0,$CP179+DV$1)</f>
        <v>502</v>
      </c>
      <c r="DW179" s="3" t="s">
        <v>158</v>
      </c>
      <c r="DX179">
        <f t="shared" ca="1" si="104"/>
        <v>0.22603992960717556</v>
      </c>
      <c r="DZ179" t="s">
        <v>158</v>
      </c>
      <c r="EA179">
        <f t="shared" ca="1" si="105"/>
        <v>28</v>
      </c>
      <c r="EB179">
        <f t="shared" ca="1" si="106"/>
        <v>5.6332495807107996</v>
      </c>
      <c r="EC179">
        <f t="shared" ca="1" si="132"/>
        <v>2.9148676411688634</v>
      </c>
      <c r="ED179">
        <f t="shared" ca="1" si="133"/>
        <v>2.2237097954706257</v>
      </c>
      <c r="EE179">
        <f t="shared" ca="1" si="134"/>
        <v>1.5694703142468787</v>
      </c>
      <c r="EF179">
        <f t="shared" ca="1" si="107"/>
        <v>1.1955146386099225</v>
      </c>
      <c r="EG179">
        <f t="shared" ca="1" si="108"/>
        <v>1.0236945936817885</v>
      </c>
      <c r="EH179">
        <f t="shared" ca="1" si="109"/>
        <v>0.89600535188327868</v>
      </c>
      <c r="EI179">
        <f t="shared" ca="1" si="110"/>
        <v>0.78930429941251057</v>
      </c>
      <c r="EJ179">
        <f t="shared" ca="1" si="111"/>
        <v>0.71800649684135487</v>
      </c>
      <c r="EK179">
        <f t="shared" ca="1" si="112"/>
        <v>0.65432657760766566</v>
      </c>
      <c r="EL179">
        <f t="shared" ca="1" si="113"/>
        <v>0.58945332430134734</v>
      </c>
      <c r="EM179">
        <f t="shared" ca="1" si="114"/>
        <v>0.54590939849100684</v>
      </c>
      <c r="EN179">
        <f t="shared" ca="1" si="115"/>
        <v>0.49854880600769946</v>
      </c>
      <c r="EO179">
        <f t="shared" ca="1" si="116"/>
        <v>0.46265337288938535</v>
      </c>
      <c r="EP179">
        <f t="shared" ca="1" si="117"/>
        <v>0.43379452502711291</v>
      </c>
      <c r="EQ179">
        <f t="shared" ca="1" si="118"/>
        <v>0.41140308196507958</v>
      </c>
      <c r="ER179">
        <f t="shared" ca="1" si="119"/>
        <v>0.38464076536032277</v>
      </c>
      <c r="ES179">
        <f t="shared" ca="1" si="120"/>
        <v>0.36234418389443901</v>
      </c>
      <c r="ET179">
        <f t="shared" ca="1" si="121"/>
        <v>0.34475627690356769</v>
      </c>
      <c r="EU179">
        <f t="shared" ca="1" si="122"/>
        <v>0.32592114136025852</v>
      </c>
      <c r="EV179">
        <f t="shared" ca="1" si="123"/>
        <v>0.3139213366525373</v>
      </c>
      <c r="EW179">
        <f t="shared" ca="1" si="124"/>
        <v>0.30073465642743136</v>
      </c>
      <c r="EX179">
        <f t="shared" ca="1" si="125"/>
        <v>0.28916238058700627</v>
      </c>
      <c r="EY179">
        <f t="shared" ca="1" si="126"/>
        <v>0.2744967672520191</v>
      </c>
      <c r="EZ179">
        <f t="shared" ca="1" si="127"/>
        <v>0.26266240059130808</v>
      </c>
      <c r="FA179">
        <f t="shared" ca="1" si="128"/>
        <v>0.25212503771948369</v>
      </c>
      <c r="FB179">
        <f t="shared" ca="1" si="129"/>
        <v>0.24302357865856239</v>
      </c>
      <c r="FC179">
        <f t="shared" ca="1" si="130"/>
        <v>0.23468592610434147</v>
      </c>
      <c r="FD179">
        <f t="shared" ca="1" si="131"/>
        <v>0.22603992960717556</v>
      </c>
    </row>
    <row r="180" spans="1:160" x14ac:dyDescent="0.25">
      <c r="A180" s="3" t="s">
        <v>159</v>
      </c>
      <c r="B180">
        <f>IF(countries_cumulative!D179&gt;=50,1,0)</f>
        <v>0</v>
      </c>
      <c r="C180">
        <f>IF(countries_cumulative!E179&gt;=50,1,0)</f>
        <v>0</v>
      </c>
      <c r="D180">
        <f>IF(countries_cumulative!F179&gt;=50,1,0)</f>
        <v>0</v>
      </c>
      <c r="E180">
        <f>IF(countries_cumulative!G179&gt;=50,1,0)</f>
        <v>0</v>
      </c>
      <c r="F180">
        <f>IF(countries_cumulative!H179&gt;=50,1,0)</f>
        <v>0</v>
      </c>
      <c r="G180">
        <f>IF(countries_cumulative!I179&gt;=50,1,0)</f>
        <v>0</v>
      </c>
      <c r="H180">
        <f>IF(countries_cumulative!J179&gt;=50,1,0)</f>
        <v>0</v>
      </c>
      <c r="I180">
        <f>IF(countries_cumulative!K179&gt;=50,1,0)</f>
        <v>0</v>
      </c>
      <c r="J180">
        <f>IF(countries_cumulative!L179&gt;=50,1,0)</f>
        <v>0</v>
      </c>
      <c r="K180">
        <f>IF(countries_cumulative!M179&gt;=50,1,0)</f>
        <v>0</v>
      </c>
      <c r="L180">
        <f>IF(countries_cumulative!N179&gt;=50,1,0)</f>
        <v>0</v>
      </c>
      <c r="M180">
        <f>IF(countries_cumulative!O179&gt;=50,1,0)</f>
        <v>0</v>
      </c>
      <c r="N180">
        <f>IF(countries_cumulative!P179&gt;=50,1,0)</f>
        <v>0</v>
      </c>
      <c r="O180">
        <f>IF(countries_cumulative!Q179&gt;=50,1,0)</f>
        <v>0</v>
      </c>
      <c r="P180">
        <f>IF(countries_cumulative!R179&gt;=50,1,0)</f>
        <v>0</v>
      </c>
      <c r="Q180">
        <f>IF(countries_cumulative!S179&gt;=50,1,0)</f>
        <v>0</v>
      </c>
      <c r="R180">
        <f>IF(countries_cumulative!T179&gt;=50,1,0)</f>
        <v>0</v>
      </c>
      <c r="S180">
        <f>IF(countries_cumulative!U179&gt;=50,1,0)</f>
        <v>0</v>
      </c>
      <c r="T180">
        <f>IF(countries_cumulative!V179&gt;=50,1,0)</f>
        <v>0</v>
      </c>
      <c r="U180">
        <f>IF(countries_cumulative!W179&gt;=50,1,0)</f>
        <v>0</v>
      </c>
      <c r="V180">
        <f>IF(countries_cumulative!X179&gt;=50,1,0)</f>
        <v>0</v>
      </c>
      <c r="W180">
        <f>IF(countries_cumulative!Y179&gt;=50,1,0)</f>
        <v>0</v>
      </c>
      <c r="X180">
        <f>IF(countries_cumulative!Z179&gt;=50,1,0)</f>
        <v>0</v>
      </c>
      <c r="Y180">
        <f>IF(countries_cumulative!AA179&gt;=50,1,0)</f>
        <v>0</v>
      </c>
      <c r="Z180">
        <f>IF(countries_cumulative!AB179&gt;=50,1,0)</f>
        <v>0</v>
      </c>
      <c r="AA180">
        <f>IF(countries_cumulative!AC179&gt;=50,1,0)</f>
        <v>0</v>
      </c>
      <c r="AB180">
        <f>IF(countries_cumulative!AD179&gt;=50,1,0)</f>
        <v>0</v>
      </c>
      <c r="AC180">
        <f>IF(countries_cumulative!AE179&gt;=50,1,0)</f>
        <v>0</v>
      </c>
      <c r="AD180">
        <f>IF(countries_cumulative!AF179&gt;=50,1,0)</f>
        <v>0</v>
      </c>
      <c r="AE180">
        <f>IF(countries_cumulative!AG179&gt;=50,1,0)</f>
        <v>0</v>
      </c>
      <c r="AF180">
        <f>IF(countries_cumulative!AH179&gt;=50,1,0)</f>
        <v>0</v>
      </c>
      <c r="AG180">
        <f>IF(countries_cumulative!AI179&gt;=50,1,0)</f>
        <v>0</v>
      </c>
      <c r="AH180">
        <f>IF(countries_cumulative!AJ179&gt;=50,1,0)</f>
        <v>0</v>
      </c>
      <c r="AI180">
        <f>IF(countries_cumulative!AK179&gt;=50,1,0)</f>
        <v>1</v>
      </c>
      <c r="AJ180">
        <f>IF(countries_cumulative!AL179&gt;=50,1,0)</f>
        <v>1</v>
      </c>
      <c r="AK180">
        <f>IF(countries_cumulative!AM179&gt;=50,1,0)</f>
        <v>1</v>
      </c>
      <c r="AL180">
        <f>IF(countries_cumulative!AN179&gt;=50,1,0)</f>
        <v>1</v>
      </c>
      <c r="AM180">
        <f>IF(countries_cumulative!AO179&gt;=50,1,0)</f>
        <v>1</v>
      </c>
      <c r="AN180">
        <f>IF(countries_cumulative!AP179&gt;=50,1,0)</f>
        <v>1</v>
      </c>
      <c r="AO180">
        <f>IF(countries_cumulative!AQ179&gt;=50,1,0)</f>
        <v>1</v>
      </c>
      <c r="AP180">
        <f>IF(countries_cumulative!AR179&gt;=50,1,0)</f>
        <v>1</v>
      </c>
      <c r="AQ180">
        <f>IF(countries_cumulative!AS179&gt;=50,1,0)</f>
        <v>1</v>
      </c>
      <c r="AR180">
        <f>IF(countries_cumulative!AT179&gt;=50,1,0)</f>
        <v>1</v>
      </c>
      <c r="AS180">
        <f>IF(countries_cumulative!AU179&gt;=50,1,0)</f>
        <v>1</v>
      </c>
      <c r="AT180">
        <f>IF(countries_cumulative!AV179&gt;=50,1,0)</f>
        <v>1</v>
      </c>
      <c r="AU180">
        <f>IF(countries_cumulative!AW179&gt;=50,1,0)</f>
        <v>1</v>
      </c>
      <c r="AV180">
        <f>IF(countries_cumulative!AX179&gt;=50,1,0)</f>
        <v>1</v>
      </c>
      <c r="AW180">
        <f>IF(countries_cumulative!AY179&gt;=50,1,0)</f>
        <v>1</v>
      </c>
      <c r="AX180">
        <f>IF(countries_cumulative!AZ179&gt;=50,1,0)</f>
        <v>1</v>
      </c>
      <c r="AY180">
        <f>IF(countries_cumulative!BA179&gt;=50,1,0)</f>
        <v>1</v>
      </c>
      <c r="AZ180">
        <f>IF(countries_cumulative!BB179&gt;=50,1,0)</f>
        <v>1</v>
      </c>
      <c r="BA180">
        <f>IF(countries_cumulative!BC179&gt;=50,1,0)</f>
        <v>1</v>
      </c>
      <c r="BB180">
        <f>IF(countries_cumulative!BD179&gt;=50,1,0)</f>
        <v>1</v>
      </c>
      <c r="BC180">
        <f>IF(countries_cumulative!BE179&gt;=50,1,0)</f>
        <v>1</v>
      </c>
      <c r="BD180">
        <f>IF(countries_cumulative!BF179&gt;=50,1,0)</f>
        <v>1</v>
      </c>
      <c r="BE180">
        <f>IF(countries_cumulative!BG179&gt;=50,1,0)</f>
        <v>1</v>
      </c>
      <c r="BF180">
        <f>IF(countries_cumulative!BH179&gt;=50,1,0)</f>
        <v>1</v>
      </c>
      <c r="BG180">
        <f>IF(countries_cumulative!BI179&gt;=50,1,0)</f>
        <v>1</v>
      </c>
      <c r="BH180">
        <f>IF(countries_cumulative!BJ179&gt;=50,1,0)</f>
        <v>1</v>
      </c>
      <c r="BI180">
        <f>IF(countries_cumulative!BK179&gt;=50,1,0)</f>
        <v>1</v>
      </c>
      <c r="BJ180">
        <f>IF(countries_cumulative!BL179&gt;=50,1,0)</f>
        <v>1</v>
      </c>
      <c r="BK180">
        <f>IF(countries_cumulative!BM179&gt;=50,1,0)</f>
        <v>1</v>
      </c>
      <c r="BL180">
        <f>IF(countries_cumulative!BN179&gt;=50,1,0)</f>
        <v>1</v>
      </c>
      <c r="BM180">
        <f>IF(countries_cumulative!BO179&gt;=50,1,0)</f>
        <v>1</v>
      </c>
      <c r="BN180">
        <f>IF(countries_cumulative!BP179&gt;=50,1,0)</f>
        <v>1</v>
      </c>
      <c r="BO180">
        <f>IF(countries_cumulative!BQ179&gt;=50,1,0)</f>
        <v>1</v>
      </c>
      <c r="BP180">
        <f>IF(countries_cumulative!BR179&gt;=50,1,0)</f>
        <v>1</v>
      </c>
      <c r="BQ180">
        <f>IF(countries_cumulative!BS179&gt;=50,1,0)</f>
        <v>1</v>
      </c>
      <c r="BR180">
        <f>IF(countries_cumulative!BT179&gt;=50,1,0)</f>
        <v>1</v>
      </c>
      <c r="BS180">
        <f>IF(countries_cumulative!BU179&gt;=50,1,0)</f>
        <v>1</v>
      </c>
      <c r="BT180">
        <f>IF(countries_cumulative!BV179&gt;=50,1,0)</f>
        <v>1</v>
      </c>
      <c r="BU180">
        <f>IF(countries_cumulative!BW179&gt;=50,1,0)</f>
        <v>1</v>
      </c>
      <c r="BV180">
        <f>IF(countries_cumulative!BX179&gt;=50,1,0)</f>
        <v>1</v>
      </c>
      <c r="BW180">
        <f>IF(countries_cumulative!BY179&gt;=50,1,0)</f>
        <v>1</v>
      </c>
      <c r="BX180">
        <f>IF(countries_cumulative!BZ179&gt;=50,1,0)</f>
        <v>1</v>
      </c>
      <c r="BY180">
        <f>IF(countries_cumulative!CA179&gt;=50,1,0)</f>
        <v>1</v>
      </c>
      <c r="BZ180">
        <f>IF(countries_cumulative!CB179&gt;=50,1,0)</f>
        <v>1</v>
      </c>
      <c r="CA180">
        <f>IF(countries_cumulative!CC179&gt;=50,1,0)</f>
        <v>1</v>
      </c>
      <c r="CB180">
        <f>IF(countries_cumulative!CD179&gt;=50,1,0)</f>
        <v>1</v>
      </c>
      <c r="CC180">
        <f>IF(countries_cumulative!CE179&gt;=50,1,0)</f>
        <v>1</v>
      </c>
      <c r="CD180">
        <f>IF(countries_cumulative!CF179&gt;=50,1,0)</f>
        <v>1</v>
      </c>
      <c r="CE180">
        <f>IF(countries_cumulative!CG179&gt;=50,1,0)</f>
        <v>1</v>
      </c>
      <c r="CF180">
        <f>IF(countries_cumulative!CH179&gt;=50,1,0)</f>
        <v>1</v>
      </c>
      <c r="CG180">
        <f>IF(countries_cumulative!CI179&gt;=50,1,0)</f>
        <v>1</v>
      </c>
      <c r="CH180">
        <f>IF(countries_cumulative!CJ179&gt;=50,1,0)</f>
        <v>1</v>
      </c>
      <c r="CI180">
        <f>IF(countries_cumulative!CK179&gt;=50,1,0)</f>
        <v>1</v>
      </c>
      <c r="CJ180">
        <f>IF(countries_cumulative!CL179&gt;=50,1,0)</f>
        <v>1</v>
      </c>
      <c r="CK180">
        <f>IF(countries_cumulative!CM179&gt;=50,1,0)</f>
        <v>1</v>
      </c>
      <c r="CL180">
        <f>IF(countries_cumulative!CN179&gt;=50,1,0)</f>
        <v>1</v>
      </c>
      <c r="CM180">
        <f>IF(countries_cumulative!CO179&gt;=50,1,0)</f>
        <v>1</v>
      </c>
      <c r="CN180">
        <f>IF(countries_cumulative!CP179&gt;=50,1,0)</f>
        <v>1</v>
      </c>
      <c r="CP180">
        <f t="shared" si="102"/>
        <v>33</v>
      </c>
      <c r="CQ180" t="str">
        <f t="shared" si="103"/>
        <v>US</v>
      </c>
      <c r="CR180">
        <f ca="1">OFFSET(countries_cumulative!$D179,0,$CP180+CR$1)</f>
        <v>51</v>
      </c>
      <c r="CS180">
        <f ca="1">OFFSET(countries_cumulative!$D179,0,$CP180+CS$1)</f>
        <v>51</v>
      </c>
      <c r="CT180">
        <f ca="1">OFFSET(countries_cumulative!$D179,0,$CP180+CT$1)</f>
        <v>57</v>
      </c>
      <c r="CU180">
        <f ca="1">OFFSET(countries_cumulative!$D179,0,$CP180+CU$1)</f>
        <v>58</v>
      </c>
      <c r="CV180">
        <f ca="1">OFFSET(countries_cumulative!$D179,0,$CP180+CV$1)</f>
        <v>60</v>
      </c>
      <c r="CW180">
        <f ca="1">OFFSET(countries_cumulative!$D179,0,$CP180+CW$1)</f>
        <v>68</v>
      </c>
      <c r="CX180">
        <f ca="1">OFFSET(countries_cumulative!$D179,0,$CP180+CX$1)</f>
        <v>74</v>
      </c>
      <c r="CY180">
        <f ca="1">OFFSET(countries_cumulative!$D179,0,$CP180+CY$1)</f>
        <v>98</v>
      </c>
      <c r="CZ180">
        <f ca="1">OFFSET(countries_cumulative!$D179,0,$CP180+CZ$1)</f>
        <v>118</v>
      </c>
      <c r="DA180">
        <f ca="1">OFFSET(countries_cumulative!$D179,0,$CP180+DA$1)</f>
        <v>149</v>
      </c>
      <c r="DB180">
        <f ca="1">OFFSET(countries_cumulative!$D179,0,$CP180+DB$1)</f>
        <v>217</v>
      </c>
      <c r="DC180">
        <f ca="1">OFFSET(countries_cumulative!$D179,0,$CP180+DC$1)</f>
        <v>262</v>
      </c>
      <c r="DD180">
        <f ca="1">OFFSET(countries_cumulative!$D179,0,$CP180+DD$1)</f>
        <v>402</v>
      </c>
      <c r="DE180">
        <f ca="1">OFFSET(countries_cumulative!$D179,0,$CP180+DE$1)</f>
        <v>518</v>
      </c>
      <c r="DF180">
        <f ca="1">OFFSET(countries_cumulative!$D179,0,$CP180+DF$1)</f>
        <v>583</v>
      </c>
      <c r="DG180">
        <f ca="1">OFFSET(countries_cumulative!$D179,0,$CP180+DG$1)</f>
        <v>959</v>
      </c>
      <c r="DH180">
        <f ca="1">OFFSET(countries_cumulative!$D179,0,$CP180+DH$1)</f>
        <v>1281</v>
      </c>
      <c r="DI180">
        <f ca="1">OFFSET(countries_cumulative!$D179,0,$CP180+DI$1)</f>
        <v>1663</v>
      </c>
      <c r="DJ180">
        <f ca="1">OFFSET(countries_cumulative!$D179,0,$CP180+DJ$1)</f>
        <v>2179</v>
      </c>
      <c r="DK180">
        <f ca="1">OFFSET(countries_cumulative!$D179,0,$CP180+DK$1)</f>
        <v>2727</v>
      </c>
      <c r="DL180">
        <f ca="1">OFFSET(countries_cumulative!$D179,0,$CP180+DL$1)</f>
        <v>3499</v>
      </c>
      <c r="DM180">
        <f ca="1">OFFSET(countries_cumulative!$D179,0,$CP180+DM$1)</f>
        <v>4632</v>
      </c>
      <c r="DN180">
        <f ca="1">OFFSET(countries_cumulative!$D179,0,$CP180+DN$1)</f>
        <v>6421</v>
      </c>
      <c r="DO180">
        <f ca="1">OFFSET(countries_cumulative!$D179,0,$CP180+DO$1)</f>
        <v>7783</v>
      </c>
      <c r="DP180">
        <f ca="1">OFFSET(countries_cumulative!$D179,0,$CP180+DP$1)</f>
        <v>13747</v>
      </c>
      <c r="DQ180">
        <f ca="1">OFFSET(countries_cumulative!$D179,0,$CP180+DQ$1)</f>
        <v>19273</v>
      </c>
      <c r="DR180">
        <f ca="1">OFFSET(countries_cumulative!$D179,0,$CP180+DR$1)</f>
        <v>25600</v>
      </c>
      <c r="DS180">
        <f ca="1">OFFSET(countries_cumulative!$D179,0,$CP180+DS$1)</f>
        <v>33276</v>
      </c>
      <c r="DT180">
        <f ca="1">OFFSET(countries_cumulative!$D179,0,$CP180+DT$1)</f>
        <v>43843</v>
      </c>
      <c r="DU180">
        <f ca="1">OFFSET(countries_cumulative!$D179,0,$CP180+DU$1)</f>
        <v>53736</v>
      </c>
      <c r="DV180">
        <f ca="1">OFFSET(countries_cumulative!$D179,0,$CP180+DV$1)</f>
        <v>65778</v>
      </c>
      <c r="DW180" s="3" t="s">
        <v>159</v>
      </c>
      <c r="DX180">
        <f t="shared" ca="1" si="104"/>
        <v>0.4474096385321007</v>
      </c>
      <c r="DZ180" t="s">
        <v>159</v>
      </c>
      <c r="EA180">
        <f t="shared" ca="1" si="105"/>
        <v>-1</v>
      </c>
      <c r="EB180">
        <f t="shared" ca="1" si="106"/>
        <v>1.4494897427831779</v>
      </c>
      <c r="EC180">
        <f t="shared" ca="1" si="132"/>
        <v>0.91293118277238894</v>
      </c>
      <c r="ED180">
        <f t="shared" ca="1" si="133"/>
        <v>0.73205080756887742</v>
      </c>
      <c r="EE180">
        <f t="shared" ca="1" si="134"/>
        <v>0.76234034783231719</v>
      </c>
      <c r="EF180">
        <f t="shared" ca="1" si="107"/>
        <v>0.68637687954133342</v>
      </c>
      <c r="EG180">
        <f t="shared" ca="1" si="108"/>
        <v>0.73328956555405833</v>
      </c>
      <c r="EH180">
        <f t="shared" ca="1" si="109"/>
        <v>0.69145072425309073</v>
      </c>
      <c r="EI180">
        <f t="shared" ca="1" si="110"/>
        <v>0.66436027596753466</v>
      </c>
      <c r="EJ180">
        <f t="shared" ca="1" si="111"/>
        <v>0.66728870783446248</v>
      </c>
      <c r="EK180">
        <f t="shared" ca="1" si="112"/>
        <v>0.62666605893075422</v>
      </c>
      <c r="EL180">
        <f t="shared" ca="1" si="113"/>
        <v>0.62970473127968396</v>
      </c>
      <c r="EM180">
        <f t="shared" ca="1" si="114"/>
        <v>0.60447172368749391</v>
      </c>
      <c r="EN180">
        <f t="shared" ca="1" si="115"/>
        <v>0.56569791679804471</v>
      </c>
      <c r="EO180">
        <f t="shared" ca="1" si="116"/>
        <v>0.57472862929703838</v>
      </c>
      <c r="EP180">
        <f t="shared" ca="1" si="117"/>
        <v>0.55998014017429032</v>
      </c>
      <c r="EQ180">
        <f t="shared" ca="1" si="118"/>
        <v>0.5440754985252243</v>
      </c>
      <c r="ER180">
        <f t="shared" ca="1" si="119"/>
        <v>0.53069023776925639</v>
      </c>
      <c r="ES180">
        <f t="shared" ca="1" si="120"/>
        <v>0.51493502232446864</v>
      </c>
      <c r="ET180">
        <f t="shared" ca="1" si="121"/>
        <v>0.50272102523369755</v>
      </c>
      <c r="EU180">
        <f t="shared" ca="1" si="122"/>
        <v>0.49393410701541818</v>
      </c>
      <c r="EV180">
        <f t="shared" ca="1" si="123"/>
        <v>0.4890710789168744</v>
      </c>
      <c r="EW180">
        <f t="shared" ca="1" si="124"/>
        <v>0.47589739834991551</v>
      </c>
      <c r="EX180">
        <f t="shared" ca="1" si="125"/>
        <v>0.48716129117753559</v>
      </c>
      <c r="EY180">
        <f t="shared" ca="1" si="126"/>
        <v>0.48371997287402513</v>
      </c>
      <c r="EZ180">
        <f t="shared" ca="1" si="127"/>
        <v>0.47745540450470458</v>
      </c>
      <c r="FA180">
        <f t="shared" ca="1" si="128"/>
        <v>0.4704886145758187</v>
      </c>
      <c r="FB180">
        <f t="shared" ca="1" si="129"/>
        <v>0.46475199869893857</v>
      </c>
      <c r="FC180">
        <f t="shared" ca="1" si="130"/>
        <v>0.45578881340016397</v>
      </c>
      <c r="FD180">
        <f t="shared" ca="1" si="131"/>
        <v>0.4474096385321007</v>
      </c>
    </row>
    <row r="181" spans="1:160" hidden="1" x14ac:dyDescent="0.25">
      <c r="A181" s="3" t="s">
        <v>160</v>
      </c>
      <c r="B181">
        <f>IF(countries_cumulative!D180&gt;=50,1,0)</f>
        <v>0</v>
      </c>
      <c r="C181">
        <f>IF(countries_cumulative!E180&gt;=50,1,0)</f>
        <v>0</v>
      </c>
      <c r="D181">
        <f>IF(countries_cumulative!F180&gt;=50,1,0)</f>
        <v>0</v>
      </c>
      <c r="E181">
        <f>IF(countries_cumulative!G180&gt;=50,1,0)</f>
        <v>0</v>
      </c>
      <c r="F181">
        <f>IF(countries_cumulative!H180&gt;=50,1,0)</f>
        <v>0</v>
      </c>
      <c r="G181">
        <f>IF(countries_cumulative!I180&gt;=50,1,0)</f>
        <v>0</v>
      </c>
      <c r="H181">
        <f>IF(countries_cumulative!J180&gt;=50,1,0)</f>
        <v>0</v>
      </c>
      <c r="I181">
        <f>IF(countries_cumulative!K180&gt;=50,1,0)</f>
        <v>0</v>
      </c>
      <c r="J181">
        <f>IF(countries_cumulative!L180&gt;=50,1,0)</f>
        <v>0</v>
      </c>
      <c r="K181">
        <f>IF(countries_cumulative!M180&gt;=50,1,0)</f>
        <v>0</v>
      </c>
      <c r="L181">
        <f>IF(countries_cumulative!N180&gt;=50,1,0)</f>
        <v>0</v>
      </c>
      <c r="M181">
        <f>IF(countries_cumulative!O180&gt;=50,1,0)</f>
        <v>0</v>
      </c>
      <c r="N181">
        <f>IF(countries_cumulative!P180&gt;=50,1,0)</f>
        <v>0</v>
      </c>
      <c r="O181">
        <f>IF(countries_cumulative!Q180&gt;=50,1,0)</f>
        <v>0</v>
      </c>
      <c r="P181">
        <f>IF(countries_cumulative!R180&gt;=50,1,0)</f>
        <v>0</v>
      </c>
      <c r="Q181">
        <f>IF(countries_cumulative!S180&gt;=50,1,0)</f>
        <v>0</v>
      </c>
      <c r="R181">
        <f>IF(countries_cumulative!T180&gt;=50,1,0)</f>
        <v>0</v>
      </c>
      <c r="S181">
        <f>IF(countries_cumulative!U180&gt;=50,1,0)</f>
        <v>0</v>
      </c>
      <c r="T181">
        <f>IF(countries_cumulative!V180&gt;=50,1,0)</f>
        <v>0</v>
      </c>
      <c r="U181">
        <f>IF(countries_cumulative!W180&gt;=50,1,0)</f>
        <v>0</v>
      </c>
      <c r="V181">
        <f>IF(countries_cumulative!X180&gt;=50,1,0)</f>
        <v>0</v>
      </c>
      <c r="W181">
        <f>IF(countries_cumulative!Y180&gt;=50,1,0)</f>
        <v>0</v>
      </c>
      <c r="X181">
        <f>IF(countries_cumulative!Z180&gt;=50,1,0)</f>
        <v>0</v>
      </c>
      <c r="Y181">
        <f>IF(countries_cumulative!AA180&gt;=50,1,0)</f>
        <v>0</v>
      </c>
      <c r="Z181">
        <f>IF(countries_cumulative!AB180&gt;=50,1,0)</f>
        <v>0</v>
      </c>
      <c r="AA181">
        <f>IF(countries_cumulative!AC180&gt;=50,1,0)</f>
        <v>0</v>
      </c>
      <c r="AB181">
        <f>IF(countries_cumulative!AD180&gt;=50,1,0)</f>
        <v>0</v>
      </c>
      <c r="AC181">
        <f>IF(countries_cumulative!AE180&gt;=50,1,0)</f>
        <v>0</v>
      </c>
      <c r="AD181">
        <f>IF(countries_cumulative!AF180&gt;=50,1,0)</f>
        <v>0</v>
      </c>
      <c r="AE181">
        <f>IF(countries_cumulative!AG180&gt;=50,1,0)</f>
        <v>0</v>
      </c>
      <c r="AF181">
        <f>IF(countries_cumulative!AH180&gt;=50,1,0)</f>
        <v>0</v>
      </c>
      <c r="AG181">
        <f>IF(countries_cumulative!AI180&gt;=50,1,0)</f>
        <v>0</v>
      </c>
      <c r="AH181">
        <f>IF(countries_cumulative!AJ180&gt;=50,1,0)</f>
        <v>0</v>
      </c>
      <c r="AI181">
        <f>IF(countries_cumulative!AK180&gt;=50,1,0)</f>
        <v>0</v>
      </c>
      <c r="AJ181">
        <f>IF(countries_cumulative!AL180&gt;=50,1,0)</f>
        <v>0</v>
      </c>
      <c r="AK181">
        <f>IF(countries_cumulative!AM180&gt;=50,1,0)</f>
        <v>0</v>
      </c>
      <c r="AL181">
        <f>IF(countries_cumulative!AN180&gt;=50,1,0)</f>
        <v>0</v>
      </c>
      <c r="AM181">
        <f>IF(countries_cumulative!AO180&gt;=50,1,0)</f>
        <v>0</v>
      </c>
      <c r="AN181">
        <f>IF(countries_cumulative!AP180&gt;=50,1,0)</f>
        <v>0</v>
      </c>
      <c r="AO181">
        <f>IF(countries_cumulative!AQ180&gt;=50,1,0)</f>
        <v>0</v>
      </c>
      <c r="AP181">
        <f>IF(countries_cumulative!AR180&gt;=50,1,0)</f>
        <v>0</v>
      </c>
      <c r="AQ181">
        <f>IF(countries_cumulative!AS180&gt;=50,1,0)</f>
        <v>0</v>
      </c>
      <c r="AR181">
        <f>IF(countries_cumulative!AT180&gt;=50,1,0)</f>
        <v>0</v>
      </c>
      <c r="AS181">
        <f>IF(countries_cumulative!AU180&gt;=50,1,0)</f>
        <v>0</v>
      </c>
      <c r="AT181">
        <f>IF(countries_cumulative!AV180&gt;=50,1,0)</f>
        <v>0</v>
      </c>
      <c r="AU181">
        <f>IF(countries_cumulative!AW180&gt;=50,1,0)</f>
        <v>0</v>
      </c>
      <c r="AV181">
        <f>IF(countries_cumulative!AX180&gt;=50,1,0)</f>
        <v>0</v>
      </c>
      <c r="AW181">
        <f>IF(countries_cumulative!AY180&gt;=50,1,0)</f>
        <v>0</v>
      </c>
      <c r="AX181">
        <f>IF(countries_cumulative!AZ180&gt;=50,1,0)</f>
        <v>0</v>
      </c>
      <c r="AY181">
        <f>IF(countries_cumulative!BA180&gt;=50,1,0)</f>
        <v>0</v>
      </c>
      <c r="AZ181">
        <f>IF(countries_cumulative!BB180&gt;=50,1,0)</f>
        <v>0</v>
      </c>
      <c r="BA181">
        <f>IF(countries_cumulative!BC180&gt;=50,1,0)</f>
        <v>0</v>
      </c>
      <c r="BB181">
        <f>IF(countries_cumulative!BD180&gt;=50,1,0)</f>
        <v>0</v>
      </c>
      <c r="BC181">
        <f>IF(countries_cumulative!BE180&gt;=50,1,0)</f>
        <v>0</v>
      </c>
      <c r="BD181">
        <f>IF(countries_cumulative!BF180&gt;=50,1,0)</f>
        <v>0</v>
      </c>
      <c r="BE181">
        <f>IF(countries_cumulative!BG180&gt;=50,1,0)</f>
        <v>0</v>
      </c>
      <c r="BF181">
        <f>IF(countries_cumulative!BH180&gt;=50,1,0)</f>
        <v>0</v>
      </c>
      <c r="BG181">
        <f>IF(countries_cumulative!BI180&gt;=50,1,0)</f>
        <v>0</v>
      </c>
      <c r="BH181">
        <f>IF(countries_cumulative!BJ180&gt;=50,1,0)</f>
        <v>0</v>
      </c>
      <c r="BI181">
        <f>IF(countries_cumulative!BK180&gt;=50,1,0)</f>
        <v>0</v>
      </c>
      <c r="BJ181">
        <f>IF(countries_cumulative!BL180&gt;=50,1,0)</f>
        <v>0</v>
      </c>
      <c r="BK181">
        <f>IF(countries_cumulative!BM180&gt;=50,1,0)</f>
        <v>0</v>
      </c>
      <c r="BL181">
        <f>IF(countries_cumulative!BN180&gt;=50,1,0)</f>
        <v>1</v>
      </c>
      <c r="BM181">
        <f>IF(countries_cumulative!BO180&gt;=50,1,0)</f>
        <v>1</v>
      </c>
      <c r="BN181">
        <f>IF(countries_cumulative!BP180&gt;=50,1,0)</f>
        <v>1</v>
      </c>
      <c r="BO181">
        <f>IF(countries_cumulative!BQ180&gt;=50,1,0)</f>
        <v>1</v>
      </c>
      <c r="BP181">
        <f>IF(countries_cumulative!BR180&gt;=50,1,0)</f>
        <v>1</v>
      </c>
      <c r="BQ181">
        <f>IF(countries_cumulative!BS180&gt;=50,1,0)</f>
        <v>1</v>
      </c>
      <c r="BR181">
        <f>IF(countries_cumulative!BT180&gt;=50,1,0)</f>
        <v>1</v>
      </c>
      <c r="BS181">
        <f>IF(countries_cumulative!BU180&gt;=50,1,0)</f>
        <v>1</v>
      </c>
      <c r="BT181">
        <f>IF(countries_cumulative!BV180&gt;=50,1,0)</f>
        <v>1</v>
      </c>
      <c r="BU181">
        <f>IF(countries_cumulative!BW180&gt;=50,1,0)</f>
        <v>1</v>
      </c>
      <c r="BV181">
        <f>IF(countries_cumulative!BX180&gt;=50,1,0)</f>
        <v>1</v>
      </c>
      <c r="BW181">
        <f>IF(countries_cumulative!BY180&gt;=50,1,0)</f>
        <v>1</v>
      </c>
      <c r="BX181">
        <f>IF(countries_cumulative!BZ180&gt;=50,1,0)</f>
        <v>1</v>
      </c>
      <c r="BY181">
        <f>IF(countries_cumulative!CA180&gt;=50,1,0)</f>
        <v>1</v>
      </c>
      <c r="BZ181">
        <f>IF(countries_cumulative!CB180&gt;=50,1,0)</f>
        <v>1</v>
      </c>
      <c r="CA181">
        <f>IF(countries_cumulative!CC180&gt;=50,1,0)</f>
        <v>1</v>
      </c>
      <c r="CB181">
        <f>IF(countries_cumulative!CD180&gt;=50,1,0)</f>
        <v>1</v>
      </c>
      <c r="CC181">
        <f>IF(countries_cumulative!CE180&gt;=50,1,0)</f>
        <v>1</v>
      </c>
      <c r="CD181">
        <f>IF(countries_cumulative!CF180&gt;=50,1,0)</f>
        <v>1</v>
      </c>
      <c r="CE181">
        <f>IF(countries_cumulative!CG180&gt;=50,1,0)</f>
        <v>1</v>
      </c>
      <c r="CF181">
        <f>IF(countries_cumulative!CH180&gt;=50,1,0)</f>
        <v>1</v>
      </c>
      <c r="CG181">
        <f>IF(countries_cumulative!CI180&gt;=50,1,0)</f>
        <v>1</v>
      </c>
      <c r="CH181">
        <f>IF(countries_cumulative!CJ180&gt;=50,1,0)</f>
        <v>1</v>
      </c>
      <c r="CI181">
        <f>IF(countries_cumulative!CK180&gt;=50,1,0)</f>
        <v>1</v>
      </c>
      <c r="CJ181">
        <f>IF(countries_cumulative!CL180&gt;=50,1,0)</f>
        <v>1</v>
      </c>
      <c r="CK181">
        <f>IF(countries_cumulative!CM180&gt;=50,1,0)</f>
        <v>1</v>
      </c>
      <c r="CL181">
        <f>IF(countries_cumulative!CN180&gt;=50,1,0)</f>
        <v>1</v>
      </c>
      <c r="CM181">
        <f>IF(countries_cumulative!CO180&gt;=50,1,0)</f>
        <v>1</v>
      </c>
      <c r="CN181">
        <f>IF(countries_cumulative!CP180&gt;=50,1,0)</f>
        <v>1</v>
      </c>
      <c r="CP181">
        <f t="shared" si="102"/>
        <v>62</v>
      </c>
      <c r="CQ181" t="str">
        <f t="shared" si="103"/>
        <v>Uzbekistan</v>
      </c>
      <c r="CR181">
        <f ca="1">OFFSET(countries_cumulative!$D180,0,$CP181+CR$1)</f>
        <v>50</v>
      </c>
      <c r="CS181">
        <f ca="1">OFFSET(countries_cumulative!$D180,0,$CP181+CS$1)</f>
        <v>60</v>
      </c>
      <c r="CT181">
        <f ca="1">OFFSET(countries_cumulative!$D180,0,$CP181+CT$1)</f>
        <v>75</v>
      </c>
      <c r="CU181">
        <f ca="1">OFFSET(countries_cumulative!$D180,0,$CP181+CU$1)</f>
        <v>88</v>
      </c>
      <c r="CV181">
        <f ca="1">OFFSET(countries_cumulative!$D180,0,$CP181+CV$1)</f>
        <v>104</v>
      </c>
      <c r="CW181">
        <f ca="1">OFFSET(countries_cumulative!$D180,0,$CP181+CW$1)</f>
        <v>144</v>
      </c>
      <c r="CX181">
        <f ca="1">OFFSET(countries_cumulative!$D180,0,$CP181+CX$1)</f>
        <v>149</v>
      </c>
      <c r="CY181">
        <f ca="1">OFFSET(countries_cumulative!$D180,0,$CP181+CY$1)</f>
        <v>172</v>
      </c>
      <c r="CZ181">
        <f ca="1">OFFSET(countries_cumulative!$D180,0,$CP181+CZ$1)</f>
        <v>181</v>
      </c>
      <c r="DA181">
        <f ca="1">OFFSET(countries_cumulative!$D180,0,$CP181+DA$1)</f>
        <v>205</v>
      </c>
      <c r="DB181">
        <f ca="1">OFFSET(countries_cumulative!$D180,0,$CP181+DB$1)</f>
        <v>227</v>
      </c>
      <c r="DC181">
        <f ca="1">OFFSET(countries_cumulative!$D180,0,$CP181+DC$1)</f>
        <v>266</v>
      </c>
      <c r="DD181">
        <f ca="1">OFFSET(countries_cumulative!$D180,0,$CP181+DD$1)</f>
        <v>342</v>
      </c>
      <c r="DE181">
        <f ca="1">OFFSET(countries_cumulative!$D180,0,$CP181+DE$1)</f>
        <v>457</v>
      </c>
      <c r="DF181">
        <f ca="1">OFFSET(countries_cumulative!$D180,0,$CP181+DF$1)</f>
        <v>520</v>
      </c>
      <c r="DG181">
        <f ca="1">OFFSET(countries_cumulative!$D180,0,$CP181+DG$1)</f>
        <v>545</v>
      </c>
      <c r="DH181">
        <f ca="1">OFFSET(countries_cumulative!$D180,0,$CP181+DH$1)</f>
        <v>582</v>
      </c>
      <c r="DI181">
        <f ca="1">OFFSET(countries_cumulative!$D180,0,$CP181+DI$1)</f>
        <v>624</v>
      </c>
      <c r="DJ181">
        <f ca="1">OFFSET(countries_cumulative!$D180,0,$CP181+DJ$1)</f>
        <v>767</v>
      </c>
      <c r="DK181">
        <f ca="1">OFFSET(countries_cumulative!$D180,0,$CP181+DK$1)</f>
        <v>865</v>
      </c>
      <c r="DL181">
        <f ca="1">OFFSET(countries_cumulative!$D180,0,$CP181+DL$1)</f>
        <v>998</v>
      </c>
      <c r="DM181">
        <f ca="1">OFFSET(countries_cumulative!$D180,0,$CP181+DM$1)</f>
        <v>1165</v>
      </c>
      <c r="DN181">
        <f ca="1">OFFSET(countries_cumulative!$D180,0,$CP181+DN$1)</f>
        <v>1302</v>
      </c>
      <c r="DO181">
        <f ca="1">OFFSET(countries_cumulative!$D180,0,$CP181+DO$1)</f>
        <v>1349</v>
      </c>
      <c r="DP181">
        <f ca="1">OFFSET(countries_cumulative!$D180,0,$CP181+DP$1)</f>
        <v>1405</v>
      </c>
      <c r="DQ181">
        <f ca="1">OFFSET(countries_cumulative!$D180,0,$CP181+DQ$1)</f>
        <v>1490</v>
      </c>
      <c r="DR181">
        <f ca="1">OFFSET(countries_cumulative!$D180,0,$CP181+DR$1)</f>
        <v>1565</v>
      </c>
      <c r="DS181">
        <f ca="1">OFFSET(countries_cumulative!$D180,0,$CP181+DS$1)</f>
        <v>1627</v>
      </c>
      <c r="DT181">
        <f ca="1">OFFSET(countries_cumulative!$D180,0,$CP181+DT$1)</f>
        <v>1678</v>
      </c>
      <c r="DU181">
        <f ca="1">OFFSET(countries_cumulative!$D180,0,$CP181+DU$1)</f>
        <v>0</v>
      </c>
      <c r="DV181">
        <f ca="1">OFFSET(countries_cumulative!$D180,0,$CP181+DV$1)</f>
        <v>0</v>
      </c>
      <c r="DW181" s="3" t="s">
        <v>160</v>
      </c>
      <c r="DX181" t="str">
        <f t="shared" ca="1" si="104"/>
        <v/>
      </c>
      <c r="DZ181" t="s">
        <v>160</v>
      </c>
      <c r="EA181">
        <f t="shared" ca="1" si="105"/>
        <v>9</v>
      </c>
      <c r="EB181">
        <f t="shared" ca="1" si="106"/>
        <v>4</v>
      </c>
      <c r="EC181">
        <f t="shared" ca="1" si="132"/>
        <v>2.3619754067989627</v>
      </c>
      <c r="ED181">
        <f t="shared" ca="1" si="133"/>
        <v>1.7108060108295344</v>
      </c>
      <c r="EE181">
        <f t="shared" ca="1" si="134"/>
        <v>1.4809931815870692</v>
      </c>
      <c r="EF181">
        <f t="shared" ca="1" si="107"/>
        <v>1.1508289121133606</v>
      </c>
      <c r="EG181">
        <f t="shared" ca="1" si="108"/>
        <v>0.98633001135142018</v>
      </c>
      <c r="EH181">
        <f t="shared" ca="1" si="109"/>
        <v>0.83932685571517052</v>
      </c>
      <c r="EI181">
        <f t="shared" ca="1" si="110"/>
        <v>0.75133887797823173</v>
      </c>
      <c r="EJ181">
        <f t="shared" ca="1" si="111"/>
        <v>0.6780207489546366</v>
      </c>
      <c r="EK181">
        <f t="shared" ca="1" si="112"/>
        <v>0.63013310896434693</v>
      </c>
      <c r="EL181">
        <f t="shared" ca="1" si="113"/>
        <v>0.60490219471944995</v>
      </c>
      <c r="EM181">
        <f t="shared" ca="1" si="114"/>
        <v>0.58758881849863553</v>
      </c>
      <c r="EN181">
        <f t="shared" ca="1" si="115"/>
        <v>0.5519014278559502</v>
      </c>
      <c r="EO181">
        <f t="shared" ca="1" si="116"/>
        <v>0.51230833793279662</v>
      </c>
      <c r="EP181">
        <f t="shared" ca="1" si="117"/>
        <v>0.48036727842015647</v>
      </c>
      <c r="EQ181">
        <f t="shared" ca="1" si="118"/>
        <v>0.45307802463252589</v>
      </c>
      <c r="ER181">
        <f t="shared" ca="1" si="119"/>
        <v>0.44092027762243768</v>
      </c>
      <c r="ES181">
        <f t="shared" ca="1" si="120"/>
        <v>0.42304561538512653</v>
      </c>
      <c r="ET181">
        <f t="shared" ca="1" si="121"/>
        <v>0.4087710451084392</v>
      </c>
      <c r="EU181">
        <f t="shared" ca="1" si="122"/>
        <v>0.39671670369894385</v>
      </c>
      <c r="EV181">
        <f t="shared" ca="1" si="123"/>
        <v>0.38292999636377356</v>
      </c>
      <c r="EW181">
        <f t="shared" ca="1" si="124"/>
        <v>0.36575975421632823</v>
      </c>
      <c r="EX181">
        <f t="shared" ca="1" si="125"/>
        <v>0.35050896235857198</v>
      </c>
      <c r="EY181">
        <f t="shared" ca="1" si="126"/>
        <v>0.33762537766211786</v>
      </c>
      <c r="EZ181">
        <f t="shared" ca="1" si="127"/>
        <v>0.32532857818154759</v>
      </c>
      <c r="FA181">
        <f t="shared" ca="1" si="128"/>
        <v>0.31352460028974583</v>
      </c>
      <c r="FB181">
        <f t="shared" ca="1" si="129"/>
        <v>0.30227271946348</v>
      </c>
      <c r="FC181">
        <f t="shared" ca="1" si="130"/>
        <v>-2.1444192979749985</v>
      </c>
      <c r="FD181" t="e">
        <f t="shared" ca="1" si="131"/>
        <v>#NUM!</v>
      </c>
    </row>
    <row r="182" spans="1:160" x14ac:dyDescent="0.25">
      <c r="A182" s="3" t="s">
        <v>161</v>
      </c>
      <c r="B182">
        <f>IF(countries_cumulative!D181&gt;=50,1,0)</f>
        <v>0</v>
      </c>
      <c r="C182">
        <f>IF(countries_cumulative!E181&gt;=50,1,0)</f>
        <v>0</v>
      </c>
      <c r="D182">
        <f>IF(countries_cumulative!F181&gt;=50,1,0)</f>
        <v>0</v>
      </c>
      <c r="E182">
        <f>IF(countries_cumulative!G181&gt;=50,1,0)</f>
        <v>0</v>
      </c>
      <c r="F182">
        <f>IF(countries_cumulative!H181&gt;=50,1,0)</f>
        <v>0</v>
      </c>
      <c r="G182">
        <f>IF(countries_cumulative!I181&gt;=50,1,0)</f>
        <v>0</v>
      </c>
      <c r="H182">
        <f>IF(countries_cumulative!J181&gt;=50,1,0)</f>
        <v>0</v>
      </c>
      <c r="I182">
        <f>IF(countries_cumulative!K181&gt;=50,1,0)</f>
        <v>0</v>
      </c>
      <c r="J182">
        <f>IF(countries_cumulative!L181&gt;=50,1,0)</f>
        <v>0</v>
      </c>
      <c r="K182">
        <f>IF(countries_cumulative!M181&gt;=50,1,0)</f>
        <v>0</v>
      </c>
      <c r="L182">
        <f>IF(countries_cumulative!N181&gt;=50,1,0)</f>
        <v>0</v>
      </c>
      <c r="M182">
        <f>IF(countries_cumulative!O181&gt;=50,1,0)</f>
        <v>0</v>
      </c>
      <c r="N182">
        <f>IF(countries_cumulative!P181&gt;=50,1,0)</f>
        <v>0</v>
      </c>
      <c r="O182">
        <f>IF(countries_cumulative!Q181&gt;=50,1,0)</f>
        <v>0</v>
      </c>
      <c r="P182">
        <f>IF(countries_cumulative!R181&gt;=50,1,0)</f>
        <v>0</v>
      </c>
      <c r="Q182">
        <f>IF(countries_cumulative!S181&gt;=50,1,0)</f>
        <v>0</v>
      </c>
      <c r="R182">
        <f>IF(countries_cumulative!T181&gt;=50,1,0)</f>
        <v>0</v>
      </c>
      <c r="S182">
        <f>IF(countries_cumulative!U181&gt;=50,1,0)</f>
        <v>0</v>
      </c>
      <c r="T182">
        <f>IF(countries_cumulative!V181&gt;=50,1,0)</f>
        <v>0</v>
      </c>
      <c r="U182">
        <f>IF(countries_cumulative!W181&gt;=50,1,0)</f>
        <v>0</v>
      </c>
      <c r="V182">
        <f>IF(countries_cumulative!X181&gt;=50,1,0)</f>
        <v>0</v>
      </c>
      <c r="W182">
        <f>IF(countries_cumulative!Y181&gt;=50,1,0)</f>
        <v>0</v>
      </c>
      <c r="X182">
        <f>IF(countries_cumulative!Z181&gt;=50,1,0)</f>
        <v>0</v>
      </c>
      <c r="Y182">
        <f>IF(countries_cumulative!AA181&gt;=50,1,0)</f>
        <v>0</v>
      </c>
      <c r="Z182">
        <f>IF(countries_cumulative!AB181&gt;=50,1,0)</f>
        <v>0</v>
      </c>
      <c r="AA182">
        <f>IF(countries_cumulative!AC181&gt;=50,1,0)</f>
        <v>0</v>
      </c>
      <c r="AB182">
        <f>IF(countries_cumulative!AD181&gt;=50,1,0)</f>
        <v>0</v>
      </c>
      <c r="AC182">
        <f>IF(countries_cumulative!AE181&gt;=50,1,0)</f>
        <v>0</v>
      </c>
      <c r="AD182">
        <f>IF(countries_cumulative!AF181&gt;=50,1,0)</f>
        <v>0</v>
      </c>
      <c r="AE182">
        <f>IF(countries_cumulative!AG181&gt;=50,1,0)</f>
        <v>0</v>
      </c>
      <c r="AF182">
        <f>IF(countries_cumulative!AH181&gt;=50,1,0)</f>
        <v>0</v>
      </c>
      <c r="AG182">
        <f>IF(countries_cumulative!AI181&gt;=50,1,0)</f>
        <v>0</v>
      </c>
      <c r="AH182">
        <f>IF(countries_cumulative!AJ181&gt;=50,1,0)</f>
        <v>0</v>
      </c>
      <c r="AI182">
        <f>IF(countries_cumulative!AK181&gt;=50,1,0)</f>
        <v>0</v>
      </c>
      <c r="AJ182">
        <f>IF(countries_cumulative!AL181&gt;=50,1,0)</f>
        <v>0</v>
      </c>
      <c r="AK182">
        <f>IF(countries_cumulative!AM181&gt;=50,1,0)</f>
        <v>0</v>
      </c>
      <c r="AL182">
        <f>IF(countries_cumulative!AN181&gt;=50,1,0)</f>
        <v>0</v>
      </c>
      <c r="AM182">
        <f>IF(countries_cumulative!AO181&gt;=50,1,0)</f>
        <v>0</v>
      </c>
      <c r="AN182">
        <f>IF(countries_cumulative!AP181&gt;=50,1,0)</f>
        <v>0</v>
      </c>
      <c r="AO182">
        <f>IF(countries_cumulative!AQ181&gt;=50,1,0)</f>
        <v>0</v>
      </c>
      <c r="AP182">
        <f>IF(countries_cumulative!AR181&gt;=50,1,0)</f>
        <v>0</v>
      </c>
      <c r="AQ182">
        <f>IF(countries_cumulative!AS181&gt;=50,1,0)</f>
        <v>0</v>
      </c>
      <c r="AR182">
        <f>IF(countries_cumulative!AT181&gt;=50,1,0)</f>
        <v>0</v>
      </c>
      <c r="AS182">
        <f>IF(countries_cumulative!AU181&gt;=50,1,0)</f>
        <v>0</v>
      </c>
      <c r="AT182">
        <f>IF(countries_cumulative!AV181&gt;=50,1,0)</f>
        <v>0</v>
      </c>
      <c r="AU182">
        <f>IF(countries_cumulative!AW181&gt;=50,1,0)</f>
        <v>0</v>
      </c>
      <c r="AV182">
        <f>IF(countries_cumulative!AX181&gt;=50,1,0)</f>
        <v>0</v>
      </c>
      <c r="AW182">
        <f>IF(countries_cumulative!AY181&gt;=50,1,0)</f>
        <v>0</v>
      </c>
      <c r="AX182">
        <f>IF(countries_cumulative!AZ181&gt;=50,1,0)</f>
        <v>0</v>
      </c>
      <c r="AY182">
        <f>IF(countries_cumulative!BA181&gt;=50,1,0)</f>
        <v>0</v>
      </c>
      <c r="AZ182">
        <f>IF(countries_cumulative!BB181&gt;=50,1,0)</f>
        <v>0</v>
      </c>
      <c r="BA182">
        <f>IF(countries_cumulative!BC181&gt;=50,1,0)</f>
        <v>0</v>
      </c>
      <c r="BB182">
        <f>IF(countries_cumulative!BD181&gt;=50,1,0)</f>
        <v>0</v>
      </c>
      <c r="BC182">
        <f>IF(countries_cumulative!BE181&gt;=50,1,0)</f>
        <v>0</v>
      </c>
      <c r="BD182">
        <f>IF(countries_cumulative!BF181&gt;=50,1,0)</f>
        <v>0</v>
      </c>
      <c r="BE182">
        <f>IF(countries_cumulative!BG181&gt;=50,1,0)</f>
        <v>0</v>
      </c>
      <c r="BF182">
        <f>IF(countries_cumulative!BH181&gt;=50,1,0)</f>
        <v>0</v>
      </c>
      <c r="BG182">
        <f>IF(countries_cumulative!BI181&gt;=50,1,0)</f>
        <v>0</v>
      </c>
      <c r="BH182">
        <f>IF(countries_cumulative!BJ181&gt;=50,1,0)</f>
        <v>0</v>
      </c>
      <c r="BI182">
        <f>IF(countries_cumulative!BK181&gt;=50,1,0)</f>
        <v>1</v>
      </c>
      <c r="BJ182">
        <f>IF(countries_cumulative!BL181&gt;=50,1,0)</f>
        <v>1</v>
      </c>
      <c r="BK182">
        <f>IF(countries_cumulative!BM181&gt;=50,1,0)</f>
        <v>1</v>
      </c>
      <c r="BL182">
        <f>IF(countries_cumulative!BN181&gt;=50,1,0)</f>
        <v>1</v>
      </c>
      <c r="BM182">
        <f>IF(countries_cumulative!BO181&gt;=50,1,0)</f>
        <v>1</v>
      </c>
      <c r="BN182">
        <f>IF(countries_cumulative!BP181&gt;=50,1,0)</f>
        <v>1</v>
      </c>
      <c r="BO182">
        <f>IF(countries_cumulative!BQ181&gt;=50,1,0)</f>
        <v>1</v>
      </c>
      <c r="BP182">
        <f>IF(countries_cumulative!BR181&gt;=50,1,0)</f>
        <v>1</v>
      </c>
      <c r="BQ182">
        <f>IF(countries_cumulative!BS181&gt;=50,1,0)</f>
        <v>1</v>
      </c>
      <c r="BR182">
        <f>IF(countries_cumulative!BT181&gt;=50,1,0)</f>
        <v>1</v>
      </c>
      <c r="BS182">
        <f>IF(countries_cumulative!BU181&gt;=50,1,0)</f>
        <v>1</v>
      </c>
      <c r="BT182">
        <f>IF(countries_cumulative!BV181&gt;=50,1,0)</f>
        <v>1</v>
      </c>
      <c r="BU182">
        <f>IF(countries_cumulative!BW181&gt;=50,1,0)</f>
        <v>1</v>
      </c>
      <c r="BV182">
        <f>IF(countries_cumulative!BX181&gt;=50,1,0)</f>
        <v>1</v>
      </c>
      <c r="BW182">
        <f>IF(countries_cumulative!BY181&gt;=50,1,0)</f>
        <v>1</v>
      </c>
      <c r="BX182">
        <f>IF(countries_cumulative!BZ181&gt;=50,1,0)</f>
        <v>1</v>
      </c>
      <c r="BY182">
        <f>IF(countries_cumulative!CA181&gt;=50,1,0)</f>
        <v>1</v>
      </c>
      <c r="BZ182">
        <f>IF(countries_cumulative!CB181&gt;=50,1,0)</f>
        <v>1</v>
      </c>
      <c r="CA182">
        <f>IF(countries_cumulative!CC181&gt;=50,1,0)</f>
        <v>1</v>
      </c>
      <c r="CB182">
        <f>IF(countries_cumulative!CD181&gt;=50,1,0)</f>
        <v>1</v>
      </c>
      <c r="CC182">
        <f>IF(countries_cumulative!CE181&gt;=50,1,0)</f>
        <v>1</v>
      </c>
      <c r="CD182">
        <f>IF(countries_cumulative!CF181&gt;=50,1,0)</f>
        <v>1</v>
      </c>
      <c r="CE182">
        <f>IF(countries_cumulative!CG181&gt;=50,1,0)</f>
        <v>1</v>
      </c>
      <c r="CF182">
        <f>IF(countries_cumulative!CH181&gt;=50,1,0)</f>
        <v>1</v>
      </c>
      <c r="CG182">
        <f>IF(countries_cumulative!CI181&gt;=50,1,0)</f>
        <v>1</v>
      </c>
      <c r="CH182">
        <f>IF(countries_cumulative!CJ181&gt;=50,1,0)</f>
        <v>1</v>
      </c>
      <c r="CI182">
        <f>IF(countries_cumulative!CK181&gt;=50,1,0)</f>
        <v>1</v>
      </c>
      <c r="CJ182">
        <f>IF(countries_cumulative!CL181&gt;=50,1,0)</f>
        <v>1</v>
      </c>
      <c r="CK182">
        <f>IF(countries_cumulative!CM181&gt;=50,1,0)</f>
        <v>1</v>
      </c>
      <c r="CL182">
        <f>IF(countries_cumulative!CN181&gt;=50,1,0)</f>
        <v>1</v>
      </c>
      <c r="CM182">
        <f>IF(countries_cumulative!CO181&gt;=50,1,0)</f>
        <v>1</v>
      </c>
      <c r="CN182">
        <f>IF(countries_cumulative!CP181&gt;=50,1,0)</f>
        <v>1</v>
      </c>
      <c r="CP182">
        <f t="shared" si="102"/>
        <v>59</v>
      </c>
      <c r="CQ182" t="str">
        <f t="shared" si="103"/>
        <v>Venezuela</v>
      </c>
      <c r="CR182">
        <f ca="1">OFFSET(countries_cumulative!$D181,0,$CP182+CR$1)</f>
        <v>70</v>
      </c>
      <c r="CS182">
        <f ca="1">OFFSET(countries_cumulative!$D181,0,$CP182+CS$1)</f>
        <v>70</v>
      </c>
      <c r="CT182">
        <f ca="1">OFFSET(countries_cumulative!$D181,0,$CP182+CT$1)</f>
        <v>77</v>
      </c>
      <c r="CU182">
        <f ca="1">OFFSET(countries_cumulative!$D181,0,$CP182+CU$1)</f>
        <v>84</v>
      </c>
      <c r="CV182">
        <f ca="1">OFFSET(countries_cumulative!$D181,0,$CP182+CV$1)</f>
        <v>91</v>
      </c>
      <c r="CW182">
        <f ca="1">OFFSET(countries_cumulative!$D181,0,$CP182+CW$1)</f>
        <v>107</v>
      </c>
      <c r="CX182">
        <f ca="1">OFFSET(countries_cumulative!$D181,0,$CP182+CX$1)</f>
        <v>107</v>
      </c>
      <c r="CY182">
        <f ca="1">OFFSET(countries_cumulative!$D181,0,$CP182+CY$1)</f>
        <v>119</v>
      </c>
      <c r="CZ182">
        <f ca="1">OFFSET(countries_cumulative!$D181,0,$CP182+CZ$1)</f>
        <v>119</v>
      </c>
      <c r="DA182">
        <f ca="1">OFFSET(countries_cumulative!$D181,0,$CP182+DA$1)</f>
        <v>135</v>
      </c>
      <c r="DB182">
        <f ca="1">OFFSET(countries_cumulative!$D181,0,$CP182+DB$1)</f>
        <v>135</v>
      </c>
      <c r="DC182">
        <f ca="1">OFFSET(countries_cumulative!$D181,0,$CP182+DC$1)</f>
        <v>143</v>
      </c>
      <c r="DD182">
        <f ca="1">OFFSET(countries_cumulative!$D181,0,$CP182+DD$1)</f>
        <v>146</v>
      </c>
      <c r="DE182">
        <f ca="1">OFFSET(countries_cumulative!$D181,0,$CP182+DE$1)</f>
        <v>153</v>
      </c>
      <c r="DF182">
        <f ca="1">OFFSET(countries_cumulative!$D181,0,$CP182+DF$1)</f>
        <v>155</v>
      </c>
      <c r="DG182">
        <f ca="1">OFFSET(countries_cumulative!$D181,0,$CP182+DG$1)</f>
        <v>159</v>
      </c>
      <c r="DH182">
        <f ca="1">OFFSET(countries_cumulative!$D181,0,$CP182+DH$1)</f>
        <v>165</v>
      </c>
      <c r="DI182">
        <f ca="1">OFFSET(countries_cumulative!$D181,0,$CP182+DI$1)</f>
        <v>165</v>
      </c>
      <c r="DJ182">
        <f ca="1">OFFSET(countries_cumulative!$D181,0,$CP182+DJ$1)</f>
        <v>167</v>
      </c>
      <c r="DK182">
        <f ca="1">OFFSET(countries_cumulative!$D181,0,$CP182+DK$1)</f>
        <v>171</v>
      </c>
      <c r="DL182">
        <f ca="1">OFFSET(countries_cumulative!$D181,0,$CP182+DL$1)</f>
        <v>171</v>
      </c>
      <c r="DM182">
        <f ca="1">OFFSET(countries_cumulative!$D181,0,$CP182+DM$1)</f>
        <v>175</v>
      </c>
      <c r="DN182">
        <f ca="1">OFFSET(countries_cumulative!$D181,0,$CP182+DN$1)</f>
        <v>181</v>
      </c>
      <c r="DO182">
        <f ca="1">OFFSET(countries_cumulative!$D181,0,$CP182+DO$1)</f>
        <v>189</v>
      </c>
      <c r="DP182">
        <f ca="1">OFFSET(countries_cumulative!$D181,0,$CP182+DP$1)</f>
        <v>189</v>
      </c>
      <c r="DQ182">
        <f ca="1">OFFSET(countries_cumulative!$D181,0,$CP182+DQ$1)</f>
        <v>197</v>
      </c>
      <c r="DR182">
        <f ca="1">OFFSET(countries_cumulative!$D181,0,$CP182+DR$1)</f>
        <v>204</v>
      </c>
      <c r="DS182">
        <f ca="1">OFFSET(countries_cumulative!$D181,0,$CP182+DS$1)</f>
        <v>204</v>
      </c>
      <c r="DT182">
        <f ca="1">OFFSET(countries_cumulative!$D181,0,$CP182+DT$1)</f>
        <v>227</v>
      </c>
      <c r="DU182">
        <f ca="1">OFFSET(countries_cumulative!$D181,0,$CP182+DU$1)</f>
        <v>256</v>
      </c>
      <c r="DV182">
        <f ca="1">OFFSET(countries_cumulative!$D181,0,$CP182+DV$1)</f>
        <v>256</v>
      </c>
      <c r="DW182" s="3" t="s">
        <v>161</v>
      </c>
      <c r="DX182">
        <f t="shared" ca="1" si="104"/>
        <v>0.19028354969005901</v>
      </c>
      <c r="DZ182" t="s">
        <v>161</v>
      </c>
      <c r="EA182">
        <f t="shared" ca="1" si="105"/>
        <v>-1</v>
      </c>
      <c r="EB182">
        <f t="shared" ca="1" si="106"/>
        <v>1.6457513110645907</v>
      </c>
      <c r="EC182">
        <f t="shared" ca="1" si="132"/>
        <v>1.4101422641752297</v>
      </c>
      <c r="ED182">
        <f t="shared" ca="1" si="133"/>
        <v>1.1406951429280725</v>
      </c>
      <c r="EE182">
        <f t="shared" ca="1" si="134"/>
        <v>1.0589241364785176</v>
      </c>
      <c r="EF182">
        <f t="shared" ca="1" si="107"/>
        <v>0.82543744117566309</v>
      </c>
      <c r="EG182">
        <f t="shared" ca="1" si="108"/>
        <v>0.7436390342696233</v>
      </c>
      <c r="EH182">
        <f t="shared" ca="1" si="109"/>
        <v>0.62657656169778564</v>
      </c>
      <c r="EI182">
        <f t="shared" ca="1" si="110"/>
        <v>0.59013800452785192</v>
      </c>
      <c r="EJ182">
        <f t="shared" ca="1" si="111"/>
        <v>0.51806838442875836</v>
      </c>
      <c r="EK182">
        <f t="shared" ca="1" si="112"/>
        <v>0.47704248478479383</v>
      </c>
      <c r="EL182">
        <f t="shared" ca="1" si="113"/>
        <v>0.43461202244835806</v>
      </c>
      <c r="EM182">
        <f t="shared" ca="1" si="114"/>
        <v>0.40482229728285679</v>
      </c>
      <c r="EN182">
        <f t="shared" ca="1" si="115"/>
        <v>0.37345880393197151</v>
      </c>
      <c r="EO182">
        <f t="shared" ca="1" si="116"/>
        <v>0.3488365750737592</v>
      </c>
      <c r="EP182">
        <f t="shared" ca="1" si="117"/>
        <v>0.32925323316891153</v>
      </c>
      <c r="EQ182">
        <f t="shared" ca="1" si="118"/>
        <v>0.30718387728681051</v>
      </c>
      <c r="ER182">
        <f t="shared" ca="1" si="119"/>
        <v>0.28936598094815613</v>
      </c>
      <c r="ES182">
        <f t="shared" ca="1" si="120"/>
        <v>0.2749425003563768</v>
      </c>
      <c r="ET182">
        <f t="shared" ca="1" si="121"/>
        <v>0.25955190384466476</v>
      </c>
      <c r="EU182">
        <f t="shared" ca="1" si="122"/>
        <v>0.24809346570068525</v>
      </c>
      <c r="EV182">
        <f t="shared" ca="1" si="123"/>
        <v>0.23870880969928243</v>
      </c>
      <c r="EW182">
        <f t="shared" ca="1" si="124"/>
        <v>0.23095215289429238</v>
      </c>
      <c r="EX182">
        <f t="shared" ca="1" si="125"/>
        <v>0.22034077748251257</v>
      </c>
      <c r="EY182">
        <f t="shared" ca="1" si="126"/>
        <v>0.21381401830415436</v>
      </c>
      <c r="EZ182">
        <f t="shared" ca="1" si="127"/>
        <v>0.20729033256954232</v>
      </c>
      <c r="FA182">
        <f t="shared" ca="1" si="128"/>
        <v>0.1988964085095466</v>
      </c>
      <c r="FB182">
        <f t="shared" ca="1" si="129"/>
        <v>0.19791219897106305</v>
      </c>
      <c r="FC182">
        <f t="shared" ca="1" si="130"/>
        <v>0.19745462861390695</v>
      </c>
      <c r="FD182">
        <f t="shared" ca="1" si="131"/>
        <v>0.19028354969005901</v>
      </c>
    </row>
    <row r="183" spans="1:160" x14ac:dyDescent="0.25">
      <c r="A183" s="3" t="s">
        <v>162</v>
      </c>
      <c r="B183">
        <f>IF(countries_cumulative!D182&gt;=50,1,0)</f>
        <v>0</v>
      </c>
      <c r="C183">
        <f>IF(countries_cumulative!E182&gt;=50,1,0)</f>
        <v>0</v>
      </c>
      <c r="D183">
        <f>IF(countries_cumulative!F182&gt;=50,1,0)</f>
        <v>0</v>
      </c>
      <c r="E183">
        <f>IF(countries_cumulative!G182&gt;=50,1,0)</f>
        <v>0</v>
      </c>
      <c r="F183">
        <f>IF(countries_cumulative!H182&gt;=50,1,0)</f>
        <v>0</v>
      </c>
      <c r="G183">
        <f>IF(countries_cumulative!I182&gt;=50,1,0)</f>
        <v>0</v>
      </c>
      <c r="H183">
        <f>IF(countries_cumulative!J182&gt;=50,1,0)</f>
        <v>0</v>
      </c>
      <c r="I183">
        <f>IF(countries_cumulative!K182&gt;=50,1,0)</f>
        <v>0</v>
      </c>
      <c r="J183">
        <f>IF(countries_cumulative!L182&gt;=50,1,0)</f>
        <v>0</v>
      </c>
      <c r="K183">
        <f>IF(countries_cumulative!M182&gt;=50,1,0)</f>
        <v>0</v>
      </c>
      <c r="L183">
        <f>IF(countries_cumulative!N182&gt;=50,1,0)</f>
        <v>0</v>
      </c>
      <c r="M183">
        <f>IF(countries_cumulative!O182&gt;=50,1,0)</f>
        <v>0</v>
      </c>
      <c r="N183">
        <f>IF(countries_cumulative!P182&gt;=50,1,0)</f>
        <v>0</v>
      </c>
      <c r="O183">
        <f>IF(countries_cumulative!Q182&gt;=50,1,0)</f>
        <v>0</v>
      </c>
      <c r="P183">
        <f>IF(countries_cumulative!R182&gt;=50,1,0)</f>
        <v>0</v>
      </c>
      <c r="Q183">
        <f>IF(countries_cumulative!S182&gt;=50,1,0)</f>
        <v>0</v>
      </c>
      <c r="R183">
        <f>IF(countries_cumulative!T182&gt;=50,1,0)</f>
        <v>0</v>
      </c>
      <c r="S183">
        <f>IF(countries_cumulative!U182&gt;=50,1,0)</f>
        <v>0</v>
      </c>
      <c r="T183">
        <f>IF(countries_cumulative!V182&gt;=50,1,0)</f>
        <v>0</v>
      </c>
      <c r="U183">
        <f>IF(countries_cumulative!W182&gt;=50,1,0)</f>
        <v>0</v>
      </c>
      <c r="V183">
        <f>IF(countries_cumulative!X182&gt;=50,1,0)</f>
        <v>0</v>
      </c>
      <c r="W183">
        <f>IF(countries_cumulative!Y182&gt;=50,1,0)</f>
        <v>0</v>
      </c>
      <c r="X183">
        <f>IF(countries_cumulative!Z182&gt;=50,1,0)</f>
        <v>0</v>
      </c>
      <c r="Y183">
        <f>IF(countries_cumulative!AA182&gt;=50,1,0)</f>
        <v>0</v>
      </c>
      <c r="Z183">
        <f>IF(countries_cumulative!AB182&gt;=50,1,0)</f>
        <v>0</v>
      </c>
      <c r="AA183">
        <f>IF(countries_cumulative!AC182&gt;=50,1,0)</f>
        <v>0</v>
      </c>
      <c r="AB183">
        <f>IF(countries_cumulative!AD182&gt;=50,1,0)</f>
        <v>0</v>
      </c>
      <c r="AC183">
        <f>IF(countries_cumulative!AE182&gt;=50,1,0)</f>
        <v>0</v>
      </c>
      <c r="AD183">
        <f>IF(countries_cumulative!AF182&gt;=50,1,0)</f>
        <v>0</v>
      </c>
      <c r="AE183">
        <f>IF(countries_cumulative!AG182&gt;=50,1,0)</f>
        <v>0</v>
      </c>
      <c r="AF183">
        <f>IF(countries_cumulative!AH182&gt;=50,1,0)</f>
        <v>0</v>
      </c>
      <c r="AG183">
        <f>IF(countries_cumulative!AI182&gt;=50,1,0)</f>
        <v>0</v>
      </c>
      <c r="AH183">
        <f>IF(countries_cumulative!AJ182&gt;=50,1,0)</f>
        <v>0</v>
      </c>
      <c r="AI183">
        <f>IF(countries_cumulative!AK182&gt;=50,1,0)</f>
        <v>0</v>
      </c>
      <c r="AJ183">
        <f>IF(countries_cumulative!AL182&gt;=50,1,0)</f>
        <v>0</v>
      </c>
      <c r="AK183">
        <f>IF(countries_cumulative!AM182&gt;=50,1,0)</f>
        <v>0</v>
      </c>
      <c r="AL183">
        <f>IF(countries_cumulative!AN182&gt;=50,1,0)</f>
        <v>0</v>
      </c>
      <c r="AM183">
        <f>IF(countries_cumulative!AO182&gt;=50,1,0)</f>
        <v>0</v>
      </c>
      <c r="AN183">
        <f>IF(countries_cumulative!AP182&gt;=50,1,0)</f>
        <v>0</v>
      </c>
      <c r="AO183">
        <f>IF(countries_cumulative!AQ182&gt;=50,1,0)</f>
        <v>0</v>
      </c>
      <c r="AP183">
        <f>IF(countries_cumulative!AR182&gt;=50,1,0)</f>
        <v>0</v>
      </c>
      <c r="AQ183">
        <f>IF(countries_cumulative!AS182&gt;=50,1,0)</f>
        <v>0</v>
      </c>
      <c r="AR183">
        <f>IF(countries_cumulative!AT182&gt;=50,1,0)</f>
        <v>0</v>
      </c>
      <c r="AS183">
        <f>IF(countries_cumulative!AU182&gt;=50,1,0)</f>
        <v>0</v>
      </c>
      <c r="AT183">
        <f>IF(countries_cumulative!AV182&gt;=50,1,0)</f>
        <v>0</v>
      </c>
      <c r="AU183">
        <f>IF(countries_cumulative!AW182&gt;=50,1,0)</f>
        <v>0</v>
      </c>
      <c r="AV183">
        <f>IF(countries_cumulative!AX182&gt;=50,1,0)</f>
        <v>0</v>
      </c>
      <c r="AW183">
        <f>IF(countries_cumulative!AY182&gt;=50,1,0)</f>
        <v>0</v>
      </c>
      <c r="AX183">
        <f>IF(countries_cumulative!AZ182&gt;=50,1,0)</f>
        <v>0</v>
      </c>
      <c r="AY183">
        <f>IF(countries_cumulative!BA182&gt;=50,1,0)</f>
        <v>0</v>
      </c>
      <c r="AZ183">
        <f>IF(countries_cumulative!BB182&gt;=50,1,0)</f>
        <v>0</v>
      </c>
      <c r="BA183">
        <f>IF(countries_cumulative!BC182&gt;=50,1,0)</f>
        <v>0</v>
      </c>
      <c r="BB183">
        <f>IF(countries_cumulative!BD182&gt;=50,1,0)</f>
        <v>1</v>
      </c>
      <c r="BC183">
        <f>IF(countries_cumulative!BE182&gt;=50,1,0)</f>
        <v>1</v>
      </c>
      <c r="BD183">
        <f>IF(countries_cumulative!BF182&gt;=50,1,0)</f>
        <v>1</v>
      </c>
      <c r="BE183">
        <f>IF(countries_cumulative!BG182&gt;=50,1,0)</f>
        <v>1</v>
      </c>
      <c r="BF183">
        <f>IF(countries_cumulative!BH182&gt;=50,1,0)</f>
        <v>1</v>
      </c>
      <c r="BG183">
        <f>IF(countries_cumulative!BI182&gt;=50,1,0)</f>
        <v>1</v>
      </c>
      <c r="BH183">
        <f>IF(countries_cumulative!BJ182&gt;=50,1,0)</f>
        <v>1</v>
      </c>
      <c r="BI183">
        <f>IF(countries_cumulative!BK182&gt;=50,1,0)</f>
        <v>1</v>
      </c>
      <c r="BJ183">
        <f>IF(countries_cumulative!BL182&gt;=50,1,0)</f>
        <v>1</v>
      </c>
      <c r="BK183">
        <f>IF(countries_cumulative!BM182&gt;=50,1,0)</f>
        <v>1</v>
      </c>
      <c r="BL183">
        <f>IF(countries_cumulative!BN182&gt;=50,1,0)</f>
        <v>1</v>
      </c>
      <c r="BM183">
        <f>IF(countries_cumulative!BO182&gt;=50,1,0)</f>
        <v>1</v>
      </c>
      <c r="BN183">
        <f>IF(countries_cumulative!BP182&gt;=50,1,0)</f>
        <v>1</v>
      </c>
      <c r="BO183">
        <f>IF(countries_cumulative!BQ182&gt;=50,1,0)</f>
        <v>1</v>
      </c>
      <c r="BP183">
        <f>IF(countries_cumulative!BR182&gt;=50,1,0)</f>
        <v>1</v>
      </c>
      <c r="BQ183">
        <f>IF(countries_cumulative!BS182&gt;=50,1,0)</f>
        <v>1</v>
      </c>
      <c r="BR183">
        <f>IF(countries_cumulative!BT182&gt;=50,1,0)</f>
        <v>1</v>
      </c>
      <c r="BS183">
        <f>IF(countries_cumulative!BU182&gt;=50,1,0)</f>
        <v>1</v>
      </c>
      <c r="BT183">
        <f>IF(countries_cumulative!BV182&gt;=50,1,0)</f>
        <v>1</v>
      </c>
      <c r="BU183">
        <f>IF(countries_cumulative!BW182&gt;=50,1,0)</f>
        <v>1</v>
      </c>
      <c r="BV183">
        <f>IF(countries_cumulative!BX182&gt;=50,1,0)</f>
        <v>1</v>
      </c>
      <c r="BW183">
        <f>IF(countries_cumulative!BY182&gt;=50,1,0)</f>
        <v>1</v>
      </c>
      <c r="BX183">
        <f>IF(countries_cumulative!BZ182&gt;=50,1,0)</f>
        <v>1</v>
      </c>
      <c r="BY183">
        <f>IF(countries_cumulative!CA182&gt;=50,1,0)</f>
        <v>1</v>
      </c>
      <c r="BZ183">
        <f>IF(countries_cumulative!CB182&gt;=50,1,0)</f>
        <v>1</v>
      </c>
      <c r="CA183">
        <f>IF(countries_cumulative!CC182&gt;=50,1,0)</f>
        <v>1</v>
      </c>
      <c r="CB183">
        <f>IF(countries_cumulative!CD182&gt;=50,1,0)</f>
        <v>1</v>
      </c>
      <c r="CC183">
        <f>IF(countries_cumulative!CE182&gt;=50,1,0)</f>
        <v>1</v>
      </c>
      <c r="CD183">
        <f>IF(countries_cumulative!CF182&gt;=50,1,0)</f>
        <v>1</v>
      </c>
      <c r="CE183">
        <f>IF(countries_cumulative!CG182&gt;=50,1,0)</f>
        <v>1</v>
      </c>
      <c r="CF183">
        <f>IF(countries_cumulative!CH182&gt;=50,1,0)</f>
        <v>1</v>
      </c>
      <c r="CG183">
        <f>IF(countries_cumulative!CI182&gt;=50,1,0)</f>
        <v>1</v>
      </c>
      <c r="CH183">
        <f>IF(countries_cumulative!CJ182&gt;=50,1,0)</f>
        <v>1</v>
      </c>
      <c r="CI183">
        <f>IF(countries_cumulative!CK182&gt;=50,1,0)</f>
        <v>1</v>
      </c>
      <c r="CJ183">
        <f>IF(countries_cumulative!CL182&gt;=50,1,0)</f>
        <v>1</v>
      </c>
      <c r="CK183">
        <f>IF(countries_cumulative!CM182&gt;=50,1,0)</f>
        <v>1</v>
      </c>
      <c r="CL183">
        <f>IF(countries_cumulative!CN182&gt;=50,1,0)</f>
        <v>1</v>
      </c>
      <c r="CM183">
        <f>IF(countries_cumulative!CO182&gt;=50,1,0)</f>
        <v>1</v>
      </c>
      <c r="CN183">
        <f>IF(countries_cumulative!CP182&gt;=50,1,0)</f>
        <v>1</v>
      </c>
      <c r="CP183">
        <f t="shared" si="102"/>
        <v>52</v>
      </c>
      <c r="CQ183" t="str">
        <f t="shared" si="103"/>
        <v>Vietnam</v>
      </c>
      <c r="CR183">
        <f ca="1">OFFSET(countries_cumulative!$D182,0,$CP183+CR$1)</f>
        <v>53</v>
      </c>
      <c r="CS183">
        <f ca="1">OFFSET(countries_cumulative!$D182,0,$CP183+CS$1)</f>
        <v>56</v>
      </c>
      <c r="CT183">
        <f ca="1">OFFSET(countries_cumulative!$D182,0,$CP183+CT$1)</f>
        <v>61</v>
      </c>
      <c r="CU183">
        <f ca="1">OFFSET(countries_cumulative!$D182,0,$CP183+CU$1)</f>
        <v>66</v>
      </c>
      <c r="CV183">
        <f ca="1">OFFSET(countries_cumulative!$D182,0,$CP183+CV$1)</f>
        <v>75</v>
      </c>
      <c r="CW183">
        <f ca="1">OFFSET(countries_cumulative!$D182,0,$CP183+CW$1)</f>
        <v>85</v>
      </c>
      <c r="CX183">
        <f ca="1">OFFSET(countries_cumulative!$D182,0,$CP183+CX$1)</f>
        <v>91</v>
      </c>
      <c r="CY183">
        <f ca="1">OFFSET(countries_cumulative!$D182,0,$CP183+CY$1)</f>
        <v>94</v>
      </c>
      <c r="CZ183">
        <f ca="1">OFFSET(countries_cumulative!$D182,0,$CP183+CZ$1)</f>
        <v>113</v>
      </c>
      <c r="DA183">
        <f ca="1">OFFSET(countries_cumulative!$D182,0,$CP183+DA$1)</f>
        <v>123</v>
      </c>
      <c r="DB183">
        <f ca="1">OFFSET(countries_cumulative!$D182,0,$CP183+DB$1)</f>
        <v>134</v>
      </c>
      <c r="DC183">
        <f ca="1">OFFSET(countries_cumulative!$D182,0,$CP183+DC$1)</f>
        <v>141</v>
      </c>
      <c r="DD183">
        <f ca="1">OFFSET(countries_cumulative!$D182,0,$CP183+DD$1)</f>
        <v>153</v>
      </c>
      <c r="DE183">
        <f ca="1">OFFSET(countries_cumulative!$D182,0,$CP183+DE$1)</f>
        <v>163</v>
      </c>
      <c r="DF183">
        <f ca="1">OFFSET(countries_cumulative!$D182,0,$CP183+DF$1)</f>
        <v>174</v>
      </c>
      <c r="DG183">
        <f ca="1">OFFSET(countries_cumulative!$D182,0,$CP183+DG$1)</f>
        <v>188</v>
      </c>
      <c r="DH183">
        <f ca="1">OFFSET(countries_cumulative!$D182,0,$CP183+DH$1)</f>
        <v>203</v>
      </c>
      <c r="DI183">
        <f ca="1">OFFSET(countries_cumulative!$D182,0,$CP183+DI$1)</f>
        <v>212</v>
      </c>
      <c r="DJ183">
        <f ca="1">OFFSET(countries_cumulative!$D182,0,$CP183+DJ$1)</f>
        <v>218</v>
      </c>
      <c r="DK183">
        <f ca="1">OFFSET(countries_cumulative!$D182,0,$CP183+DK$1)</f>
        <v>233</v>
      </c>
      <c r="DL183">
        <f ca="1">OFFSET(countries_cumulative!$D182,0,$CP183+DL$1)</f>
        <v>237</v>
      </c>
      <c r="DM183">
        <f ca="1">OFFSET(countries_cumulative!$D182,0,$CP183+DM$1)</f>
        <v>240</v>
      </c>
      <c r="DN183">
        <f ca="1">OFFSET(countries_cumulative!$D182,0,$CP183+DN$1)</f>
        <v>241</v>
      </c>
      <c r="DO183">
        <f ca="1">OFFSET(countries_cumulative!$D182,0,$CP183+DO$1)</f>
        <v>245</v>
      </c>
      <c r="DP183">
        <f ca="1">OFFSET(countries_cumulative!$D182,0,$CP183+DP$1)</f>
        <v>249</v>
      </c>
      <c r="DQ183">
        <f ca="1">OFFSET(countries_cumulative!$D182,0,$CP183+DQ$1)</f>
        <v>251</v>
      </c>
      <c r="DR183">
        <f ca="1">OFFSET(countries_cumulative!$D182,0,$CP183+DR$1)</f>
        <v>255</v>
      </c>
      <c r="DS183">
        <f ca="1">OFFSET(countries_cumulative!$D182,0,$CP183+DS$1)</f>
        <v>257</v>
      </c>
      <c r="DT183">
        <f ca="1">OFFSET(countries_cumulative!$D182,0,$CP183+DT$1)</f>
        <v>258</v>
      </c>
      <c r="DU183">
        <f ca="1">OFFSET(countries_cumulative!$D182,0,$CP183+DU$1)</f>
        <v>262</v>
      </c>
      <c r="DV183">
        <f ca="1">OFFSET(countries_cumulative!$D182,0,$CP183+DV$1)</f>
        <v>265</v>
      </c>
      <c r="DW183" s="3" t="s">
        <v>162</v>
      </c>
      <c r="DX183">
        <f t="shared" ca="1" si="104"/>
        <v>0.19548609391269056</v>
      </c>
      <c r="DZ183" t="s">
        <v>162</v>
      </c>
      <c r="EA183">
        <f t="shared" ca="1" si="105"/>
        <v>2</v>
      </c>
      <c r="EB183">
        <f t="shared" ca="1" si="106"/>
        <v>1.8284271247461903</v>
      </c>
      <c r="EC183">
        <f t="shared" ca="1" si="132"/>
        <v>1.3513346877207573</v>
      </c>
      <c r="ED183">
        <f t="shared" ca="1" si="133"/>
        <v>1.1657367706679937</v>
      </c>
      <c r="EE183">
        <f t="shared" ca="1" si="134"/>
        <v>1</v>
      </c>
      <c r="EF183">
        <f t="shared" ca="1" si="107"/>
        <v>0.83356903518764813</v>
      </c>
      <c r="EG183">
        <f t="shared" ca="1" si="108"/>
        <v>0.6997994869342874</v>
      </c>
      <c r="EH183">
        <f t="shared" ca="1" si="109"/>
        <v>0.66827985773183163</v>
      </c>
      <c r="EI183">
        <f t="shared" ca="1" si="110"/>
        <v>0.60328560512692042</v>
      </c>
      <c r="EJ183">
        <f t="shared" ca="1" si="111"/>
        <v>0.55184557391535982</v>
      </c>
      <c r="EK183">
        <f t="shared" ca="1" si="112"/>
        <v>0.50235010616379006</v>
      </c>
      <c r="EL183">
        <f t="shared" ca="1" si="113"/>
        <v>0.46779926762206969</v>
      </c>
      <c r="EM183">
        <f t="shared" ca="1" si="114"/>
        <v>0.43558927964239946</v>
      </c>
      <c r="EN183">
        <f t="shared" ca="1" si="115"/>
        <v>0.40854388842869938</v>
      </c>
      <c r="EO183">
        <f t="shared" ca="1" si="116"/>
        <v>0.38682688162260859</v>
      </c>
      <c r="EP183">
        <f t="shared" ca="1" si="117"/>
        <v>0.36774678841628061</v>
      </c>
      <c r="EQ183">
        <f t="shared" ca="1" si="118"/>
        <v>0.34739195049515659</v>
      </c>
      <c r="ER183">
        <f t="shared" ca="1" si="119"/>
        <v>0.32798617079085979</v>
      </c>
      <c r="ES183">
        <f t="shared" ca="1" si="120"/>
        <v>0.31431224139737002</v>
      </c>
      <c r="ET183">
        <f t="shared" ca="1" si="121"/>
        <v>0.29789898007018101</v>
      </c>
      <c r="EU183">
        <f t="shared" ca="1" si="122"/>
        <v>0.28287084008271912</v>
      </c>
      <c r="EV183">
        <f t="shared" ca="1" si="123"/>
        <v>0.26873468045843429</v>
      </c>
      <c r="EW183">
        <f t="shared" ca="1" si="124"/>
        <v>0.25682255642721974</v>
      </c>
      <c r="EX183">
        <f t="shared" ca="1" si="125"/>
        <v>0.24597884779614487</v>
      </c>
      <c r="EY183">
        <f t="shared" ca="1" si="126"/>
        <v>0.23556787378653765</v>
      </c>
      <c r="EZ183">
        <f t="shared" ca="1" si="127"/>
        <v>0.22649945726323839</v>
      </c>
      <c r="FA183">
        <f t="shared" ca="1" si="128"/>
        <v>0.21770435163966462</v>
      </c>
      <c r="FB183">
        <f t="shared" ca="1" si="129"/>
        <v>0.20937959807538875</v>
      </c>
      <c r="FC183">
        <f t="shared" ca="1" si="130"/>
        <v>0.20227839905044065</v>
      </c>
      <c r="FD183">
        <f t="shared" ca="1" si="131"/>
        <v>0.19548609391269056</v>
      </c>
    </row>
    <row r="184" spans="1:160" x14ac:dyDescent="0.25">
      <c r="A184" s="3" t="s">
        <v>173</v>
      </c>
      <c r="B184">
        <f>IF(countries_cumulative!D183&gt;=50,1,0)</f>
        <v>0</v>
      </c>
      <c r="C184">
        <f>IF(countries_cumulative!E183&gt;=50,1,0)</f>
        <v>0</v>
      </c>
      <c r="D184">
        <f>IF(countries_cumulative!F183&gt;=50,1,0)</f>
        <v>0</v>
      </c>
      <c r="E184">
        <f>IF(countries_cumulative!G183&gt;=50,1,0)</f>
        <v>0</v>
      </c>
      <c r="F184">
        <f>IF(countries_cumulative!H183&gt;=50,1,0)</f>
        <v>0</v>
      </c>
      <c r="G184">
        <f>IF(countries_cumulative!I183&gt;=50,1,0)</f>
        <v>0</v>
      </c>
      <c r="H184">
        <f>IF(countries_cumulative!J183&gt;=50,1,0)</f>
        <v>0</v>
      </c>
      <c r="I184">
        <f>IF(countries_cumulative!K183&gt;=50,1,0)</f>
        <v>0</v>
      </c>
      <c r="J184">
        <f>IF(countries_cumulative!L183&gt;=50,1,0)</f>
        <v>0</v>
      </c>
      <c r="K184">
        <f>IF(countries_cumulative!M183&gt;=50,1,0)</f>
        <v>0</v>
      </c>
      <c r="L184">
        <f>IF(countries_cumulative!N183&gt;=50,1,0)</f>
        <v>0</v>
      </c>
      <c r="M184">
        <f>IF(countries_cumulative!O183&gt;=50,1,0)</f>
        <v>0</v>
      </c>
      <c r="N184">
        <f>IF(countries_cumulative!P183&gt;=50,1,0)</f>
        <v>0</v>
      </c>
      <c r="O184">
        <f>IF(countries_cumulative!Q183&gt;=50,1,0)</f>
        <v>0</v>
      </c>
      <c r="P184">
        <f>IF(countries_cumulative!R183&gt;=50,1,0)</f>
        <v>0</v>
      </c>
      <c r="Q184">
        <f>IF(countries_cumulative!S183&gt;=50,1,0)</f>
        <v>0</v>
      </c>
      <c r="R184">
        <f>IF(countries_cumulative!T183&gt;=50,1,0)</f>
        <v>0</v>
      </c>
      <c r="S184">
        <f>IF(countries_cumulative!U183&gt;=50,1,0)</f>
        <v>0</v>
      </c>
      <c r="T184">
        <f>IF(countries_cumulative!V183&gt;=50,1,0)</f>
        <v>0</v>
      </c>
      <c r="U184">
        <f>IF(countries_cumulative!W183&gt;=50,1,0)</f>
        <v>0</v>
      </c>
      <c r="V184">
        <f>IF(countries_cumulative!X183&gt;=50,1,0)</f>
        <v>0</v>
      </c>
      <c r="W184">
        <f>IF(countries_cumulative!Y183&gt;=50,1,0)</f>
        <v>0</v>
      </c>
      <c r="X184">
        <f>IF(countries_cumulative!Z183&gt;=50,1,0)</f>
        <v>0</v>
      </c>
      <c r="Y184">
        <f>IF(countries_cumulative!AA183&gt;=50,1,0)</f>
        <v>0</v>
      </c>
      <c r="Z184">
        <f>IF(countries_cumulative!AB183&gt;=50,1,0)</f>
        <v>0</v>
      </c>
      <c r="AA184">
        <f>IF(countries_cumulative!AC183&gt;=50,1,0)</f>
        <v>0</v>
      </c>
      <c r="AB184">
        <f>IF(countries_cumulative!AD183&gt;=50,1,0)</f>
        <v>0</v>
      </c>
      <c r="AC184">
        <f>IF(countries_cumulative!AE183&gt;=50,1,0)</f>
        <v>0</v>
      </c>
      <c r="AD184">
        <f>IF(countries_cumulative!AF183&gt;=50,1,0)</f>
        <v>0</v>
      </c>
      <c r="AE184">
        <f>IF(countries_cumulative!AG183&gt;=50,1,0)</f>
        <v>0</v>
      </c>
      <c r="AF184">
        <f>IF(countries_cumulative!AH183&gt;=50,1,0)</f>
        <v>0</v>
      </c>
      <c r="AG184">
        <f>IF(countries_cumulative!AI183&gt;=50,1,0)</f>
        <v>0</v>
      </c>
      <c r="AH184">
        <f>IF(countries_cumulative!AJ183&gt;=50,1,0)</f>
        <v>0</v>
      </c>
      <c r="AI184">
        <f>IF(countries_cumulative!AK183&gt;=50,1,0)</f>
        <v>0</v>
      </c>
      <c r="AJ184">
        <f>IF(countries_cumulative!AL183&gt;=50,1,0)</f>
        <v>0</v>
      </c>
      <c r="AK184">
        <f>IF(countries_cumulative!AM183&gt;=50,1,0)</f>
        <v>0</v>
      </c>
      <c r="AL184">
        <f>IF(countries_cumulative!AN183&gt;=50,1,0)</f>
        <v>0</v>
      </c>
      <c r="AM184">
        <f>IF(countries_cumulative!AO183&gt;=50,1,0)</f>
        <v>0</v>
      </c>
      <c r="AN184">
        <f>IF(countries_cumulative!AP183&gt;=50,1,0)</f>
        <v>0</v>
      </c>
      <c r="AO184">
        <f>IF(countries_cumulative!AQ183&gt;=50,1,0)</f>
        <v>0</v>
      </c>
      <c r="AP184">
        <f>IF(countries_cumulative!AR183&gt;=50,1,0)</f>
        <v>0</v>
      </c>
      <c r="AQ184">
        <f>IF(countries_cumulative!AS183&gt;=50,1,0)</f>
        <v>0</v>
      </c>
      <c r="AR184">
        <f>IF(countries_cumulative!AT183&gt;=50,1,0)</f>
        <v>0</v>
      </c>
      <c r="AS184">
        <f>IF(countries_cumulative!AU183&gt;=50,1,0)</f>
        <v>0</v>
      </c>
      <c r="AT184">
        <f>IF(countries_cumulative!AV183&gt;=50,1,0)</f>
        <v>0</v>
      </c>
      <c r="AU184">
        <f>IF(countries_cumulative!AW183&gt;=50,1,0)</f>
        <v>0</v>
      </c>
      <c r="AV184">
        <f>IF(countries_cumulative!AX183&gt;=50,1,0)</f>
        <v>0</v>
      </c>
      <c r="AW184">
        <f>IF(countries_cumulative!AY183&gt;=50,1,0)</f>
        <v>0</v>
      </c>
      <c r="AX184">
        <f>IF(countries_cumulative!AZ183&gt;=50,1,0)</f>
        <v>0</v>
      </c>
      <c r="AY184">
        <f>IF(countries_cumulative!BA183&gt;=50,1,0)</f>
        <v>0</v>
      </c>
      <c r="AZ184">
        <f>IF(countries_cumulative!BB183&gt;=50,1,0)</f>
        <v>0</v>
      </c>
      <c r="BA184">
        <f>IF(countries_cumulative!BC183&gt;=50,1,0)</f>
        <v>0</v>
      </c>
      <c r="BB184">
        <f>IF(countries_cumulative!BD183&gt;=50,1,0)</f>
        <v>0</v>
      </c>
      <c r="BC184">
        <f>IF(countries_cumulative!BE183&gt;=50,1,0)</f>
        <v>0</v>
      </c>
      <c r="BD184">
        <f>IF(countries_cumulative!BF183&gt;=50,1,0)</f>
        <v>0</v>
      </c>
      <c r="BE184">
        <f>IF(countries_cumulative!BG183&gt;=50,1,0)</f>
        <v>0</v>
      </c>
      <c r="BF184">
        <f>IF(countries_cumulative!BH183&gt;=50,1,0)</f>
        <v>0</v>
      </c>
      <c r="BG184">
        <f>IF(countries_cumulative!BI183&gt;=50,1,0)</f>
        <v>0</v>
      </c>
      <c r="BH184">
        <f>IF(countries_cumulative!BJ183&gt;=50,1,0)</f>
        <v>0</v>
      </c>
      <c r="BI184">
        <f>IF(countries_cumulative!BK183&gt;=50,1,0)</f>
        <v>0</v>
      </c>
      <c r="BJ184">
        <f>IF(countries_cumulative!BL183&gt;=50,1,0)</f>
        <v>1</v>
      </c>
      <c r="BK184">
        <f>IF(countries_cumulative!BM183&gt;=50,1,0)</f>
        <v>1</v>
      </c>
      <c r="BL184">
        <f>IF(countries_cumulative!BN183&gt;=50,1,0)</f>
        <v>1</v>
      </c>
      <c r="BM184">
        <f>IF(countries_cumulative!BO183&gt;=50,1,0)</f>
        <v>1</v>
      </c>
      <c r="BN184">
        <f>IF(countries_cumulative!BP183&gt;=50,1,0)</f>
        <v>1</v>
      </c>
      <c r="BO184">
        <f>IF(countries_cumulative!BQ183&gt;=50,1,0)</f>
        <v>1</v>
      </c>
      <c r="BP184">
        <f>IF(countries_cumulative!BR183&gt;=50,1,0)</f>
        <v>1</v>
      </c>
      <c r="BQ184">
        <f>IF(countries_cumulative!BS183&gt;=50,1,0)</f>
        <v>1</v>
      </c>
      <c r="BR184">
        <f>IF(countries_cumulative!BT183&gt;=50,1,0)</f>
        <v>1</v>
      </c>
      <c r="BS184">
        <f>IF(countries_cumulative!BU183&gt;=50,1,0)</f>
        <v>1</v>
      </c>
      <c r="BT184">
        <f>IF(countries_cumulative!BV183&gt;=50,1,0)</f>
        <v>1</v>
      </c>
      <c r="BU184">
        <f>IF(countries_cumulative!BW183&gt;=50,1,0)</f>
        <v>1</v>
      </c>
      <c r="BV184">
        <f>IF(countries_cumulative!BX183&gt;=50,1,0)</f>
        <v>1</v>
      </c>
      <c r="BW184">
        <f>IF(countries_cumulative!BY183&gt;=50,1,0)</f>
        <v>1</v>
      </c>
      <c r="BX184">
        <f>IF(countries_cumulative!BZ183&gt;=50,1,0)</f>
        <v>1</v>
      </c>
      <c r="BY184">
        <f>IF(countries_cumulative!CA183&gt;=50,1,0)</f>
        <v>1</v>
      </c>
      <c r="BZ184">
        <f>IF(countries_cumulative!CB183&gt;=50,1,0)</f>
        <v>1</v>
      </c>
      <c r="CA184">
        <f>IF(countries_cumulative!CC183&gt;=50,1,0)</f>
        <v>1</v>
      </c>
      <c r="CB184">
        <f>IF(countries_cumulative!CD183&gt;=50,1,0)</f>
        <v>1</v>
      </c>
      <c r="CC184">
        <f>IF(countries_cumulative!CE183&gt;=50,1,0)</f>
        <v>1</v>
      </c>
      <c r="CD184">
        <f>IF(countries_cumulative!CF183&gt;=50,1,0)</f>
        <v>1</v>
      </c>
      <c r="CE184">
        <f>IF(countries_cumulative!CG183&gt;=50,1,0)</f>
        <v>1</v>
      </c>
      <c r="CF184">
        <f>IF(countries_cumulative!CH183&gt;=50,1,0)</f>
        <v>1</v>
      </c>
      <c r="CG184">
        <f>IF(countries_cumulative!CI183&gt;=50,1,0)</f>
        <v>1</v>
      </c>
      <c r="CH184">
        <f>IF(countries_cumulative!CJ183&gt;=50,1,0)</f>
        <v>1</v>
      </c>
      <c r="CI184">
        <f>IF(countries_cumulative!CK183&gt;=50,1,0)</f>
        <v>1</v>
      </c>
      <c r="CJ184">
        <f>IF(countries_cumulative!CL183&gt;=50,1,0)</f>
        <v>1</v>
      </c>
      <c r="CK184">
        <f>IF(countries_cumulative!CM183&gt;=50,1,0)</f>
        <v>1</v>
      </c>
      <c r="CL184">
        <f>IF(countries_cumulative!CN183&gt;=50,1,0)</f>
        <v>1</v>
      </c>
      <c r="CM184">
        <f>IF(countries_cumulative!CO183&gt;=50,1,0)</f>
        <v>1</v>
      </c>
      <c r="CN184">
        <f>IF(countries_cumulative!CP183&gt;=50,1,0)</f>
        <v>1</v>
      </c>
      <c r="CP184">
        <f t="shared" si="102"/>
        <v>60</v>
      </c>
      <c r="CQ184" t="str">
        <f t="shared" si="103"/>
        <v>West Bank and Gaza</v>
      </c>
      <c r="CR184">
        <f ca="1">OFFSET(countries_cumulative!$D183,0,$CP184+CR$1)</f>
        <v>52</v>
      </c>
      <c r="CS184">
        <f ca="1">OFFSET(countries_cumulative!$D183,0,$CP184+CS$1)</f>
        <v>59</v>
      </c>
      <c r="CT184">
        <f ca="1">OFFSET(countries_cumulative!$D183,0,$CP184+CT$1)</f>
        <v>59</v>
      </c>
      <c r="CU184">
        <f ca="1">OFFSET(countries_cumulative!$D183,0,$CP184+CU$1)</f>
        <v>59</v>
      </c>
      <c r="CV184">
        <f ca="1">OFFSET(countries_cumulative!$D183,0,$CP184+CV$1)</f>
        <v>84</v>
      </c>
      <c r="CW184">
        <f ca="1">OFFSET(countries_cumulative!$D183,0,$CP184+CW$1)</f>
        <v>91</v>
      </c>
      <c r="CX184">
        <f ca="1">OFFSET(countries_cumulative!$D183,0,$CP184+CX$1)</f>
        <v>98</v>
      </c>
      <c r="CY184">
        <f ca="1">OFFSET(countries_cumulative!$D183,0,$CP184+CY$1)</f>
        <v>109</v>
      </c>
      <c r="CZ184">
        <f ca="1">OFFSET(countries_cumulative!$D183,0,$CP184+CZ$1)</f>
        <v>116</v>
      </c>
      <c r="DA184">
        <f ca="1">OFFSET(countries_cumulative!$D183,0,$CP184+DA$1)</f>
        <v>119</v>
      </c>
      <c r="DB184">
        <f ca="1">OFFSET(countries_cumulative!$D183,0,$CP184+DB$1)</f>
        <v>134</v>
      </c>
      <c r="DC184">
        <f ca="1">OFFSET(countries_cumulative!$D183,0,$CP184+DC$1)</f>
        <v>161</v>
      </c>
      <c r="DD184">
        <f ca="1">OFFSET(countries_cumulative!$D183,0,$CP184+DD$1)</f>
        <v>194</v>
      </c>
      <c r="DE184">
        <f ca="1">OFFSET(countries_cumulative!$D183,0,$CP184+DE$1)</f>
        <v>217</v>
      </c>
      <c r="DF184">
        <f ca="1">OFFSET(countries_cumulative!$D183,0,$CP184+DF$1)</f>
        <v>237</v>
      </c>
      <c r="DG184">
        <f ca="1">OFFSET(countries_cumulative!$D183,0,$CP184+DG$1)</f>
        <v>254</v>
      </c>
      <c r="DH184">
        <f ca="1">OFFSET(countries_cumulative!$D183,0,$CP184+DH$1)</f>
        <v>261</v>
      </c>
      <c r="DI184">
        <f ca="1">OFFSET(countries_cumulative!$D183,0,$CP184+DI$1)</f>
        <v>263</v>
      </c>
      <c r="DJ184">
        <f ca="1">OFFSET(countries_cumulative!$D183,0,$CP184+DJ$1)</f>
        <v>263</v>
      </c>
      <c r="DK184">
        <f ca="1">OFFSET(countries_cumulative!$D183,0,$CP184+DK$1)</f>
        <v>267</v>
      </c>
      <c r="DL184">
        <f ca="1">OFFSET(countries_cumulative!$D183,0,$CP184+DL$1)</f>
        <v>268</v>
      </c>
      <c r="DM184">
        <f ca="1">OFFSET(countries_cumulative!$D183,0,$CP184+DM$1)</f>
        <v>290</v>
      </c>
      <c r="DN184">
        <f ca="1">OFFSET(countries_cumulative!$D183,0,$CP184+DN$1)</f>
        <v>308</v>
      </c>
      <c r="DO184">
        <f ca="1">OFFSET(countries_cumulative!$D183,0,$CP184+DO$1)</f>
        <v>308</v>
      </c>
      <c r="DP184">
        <f ca="1">OFFSET(countries_cumulative!$D183,0,$CP184+DP$1)</f>
        <v>374</v>
      </c>
      <c r="DQ184">
        <f ca="1">OFFSET(countries_cumulative!$D183,0,$CP184+DQ$1)</f>
        <v>374</v>
      </c>
      <c r="DR184">
        <f ca="1">OFFSET(countries_cumulative!$D183,0,$CP184+DR$1)</f>
        <v>402</v>
      </c>
      <c r="DS184">
        <f ca="1">OFFSET(countries_cumulative!$D183,0,$CP184+DS$1)</f>
        <v>418</v>
      </c>
      <c r="DT184">
        <f ca="1">OFFSET(countries_cumulative!$D183,0,$CP184+DT$1)</f>
        <v>437</v>
      </c>
      <c r="DU184">
        <f ca="1">OFFSET(countries_cumulative!$D183,0,$CP184+DU$1)</f>
        <v>449</v>
      </c>
      <c r="DV184">
        <f ca="1">OFFSET(countries_cumulative!$D183,0,$CP184+DV$1)</f>
        <v>466</v>
      </c>
      <c r="DW184" s="3" t="s">
        <v>173</v>
      </c>
      <c r="DX184">
        <f t="shared" ca="1" si="104"/>
        <v>0.22245630467076949</v>
      </c>
      <c r="DZ184" t="s">
        <v>173</v>
      </c>
      <c r="EA184">
        <f t="shared" ca="1" si="105"/>
        <v>6</v>
      </c>
      <c r="EB184">
        <f t="shared" ca="1" si="106"/>
        <v>1.6457513110645907</v>
      </c>
      <c r="EC184">
        <f t="shared" ca="1" si="132"/>
        <v>0.91293118277238894</v>
      </c>
      <c r="ED184">
        <f t="shared" ca="1" si="133"/>
        <v>1.3784142300054421</v>
      </c>
      <c r="EE184">
        <f t="shared" ca="1" si="134"/>
        <v>1.0807165492618438</v>
      </c>
      <c r="EF184">
        <f t="shared" ca="1" si="107"/>
        <v>0.89289404643153381</v>
      </c>
      <c r="EG184">
        <f t="shared" ca="1" si="108"/>
        <v>0.78171922079821354</v>
      </c>
      <c r="EH184">
        <f t="shared" ca="1" si="109"/>
        <v>0.681792830507429</v>
      </c>
      <c r="EI184">
        <f t="shared" ca="1" si="110"/>
        <v>0.5955014392773581</v>
      </c>
      <c r="EJ184">
        <f t="shared" ca="1" si="111"/>
        <v>0.55375087147320246</v>
      </c>
      <c r="EK184">
        <f t="shared" ca="1" si="112"/>
        <v>0.53186534280168241</v>
      </c>
      <c r="EL184">
        <f t="shared" ca="1" si="113"/>
        <v>0.51132324478810531</v>
      </c>
      <c r="EM184">
        <f t="shared" ca="1" si="114"/>
        <v>0.48107035090100903</v>
      </c>
      <c r="EN184">
        <f t="shared" ca="1" si="115"/>
        <v>0.45191381551369925</v>
      </c>
      <c r="EO184">
        <f t="shared" ca="1" si="116"/>
        <v>0.42459065550650665</v>
      </c>
      <c r="EP184">
        <f t="shared" ca="1" si="117"/>
        <v>0.39639775808028266</v>
      </c>
      <c r="EQ184">
        <f t="shared" ca="1" si="118"/>
        <v>0.37000608895399179</v>
      </c>
      <c r="ER184">
        <f t="shared" ca="1" si="119"/>
        <v>0.34625336882160496</v>
      </c>
      <c r="ES184">
        <f t="shared" ca="1" si="120"/>
        <v>0.32666086748356693</v>
      </c>
      <c r="ET184">
        <f t="shared" ca="1" si="121"/>
        <v>0.30834623070871614</v>
      </c>
      <c r="EU184">
        <f t="shared" ca="1" si="122"/>
        <v>0.29768812743961703</v>
      </c>
      <c r="EV184">
        <f t="shared" ca="1" si="123"/>
        <v>0.28666489800943173</v>
      </c>
      <c r="EW184">
        <f t="shared" ca="1" si="124"/>
        <v>0.27264151248508006</v>
      </c>
      <c r="EX184">
        <f t="shared" ca="1" si="125"/>
        <v>0.27202016069801394</v>
      </c>
      <c r="EY184">
        <f t="shared" ca="1" si="126"/>
        <v>0.25983664007235396</v>
      </c>
      <c r="EZ184">
        <f t="shared" ca="1" si="127"/>
        <v>0.25270488486090859</v>
      </c>
      <c r="FA184">
        <f t="shared" ca="1" si="128"/>
        <v>0.24435341469714222</v>
      </c>
      <c r="FB184">
        <f t="shared" ca="1" si="129"/>
        <v>0.23690938064632494</v>
      </c>
      <c r="FC184">
        <f t="shared" ca="1" si="130"/>
        <v>0.2291742842917508</v>
      </c>
      <c r="FD184">
        <f t="shared" ca="1" si="131"/>
        <v>0.22245630467076949</v>
      </c>
    </row>
    <row r="185" spans="1:160" hidden="1" x14ac:dyDescent="0.25">
      <c r="A185" s="3" t="s">
        <v>185</v>
      </c>
      <c r="B185">
        <f>IF(countries_cumulative!D184&gt;=50,1,0)</f>
        <v>0</v>
      </c>
      <c r="C185">
        <f>IF(countries_cumulative!E184&gt;=50,1,0)</f>
        <v>0</v>
      </c>
      <c r="D185">
        <f>IF(countries_cumulative!F184&gt;=50,1,0)</f>
        <v>0</v>
      </c>
      <c r="E185">
        <f>IF(countries_cumulative!G184&gt;=50,1,0)</f>
        <v>0</v>
      </c>
      <c r="F185">
        <f>IF(countries_cumulative!H184&gt;=50,1,0)</f>
        <v>0</v>
      </c>
      <c r="G185">
        <f>IF(countries_cumulative!I184&gt;=50,1,0)</f>
        <v>0</v>
      </c>
      <c r="H185">
        <f>IF(countries_cumulative!J184&gt;=50,1,0)</f>
        <v>0</v>
      </c>
      <c r="I185">
        <f>IF(countries_cumulative!K184&gt;=50,1,0)</f>
        <v>0</v>
      </c>
      <c r="J185">
        <f>IF(countries_cumulative!L184&gt;=50,1,0)</f>
        <v>0</v>
      </c>
      <c r="K185">
        <f>IF(countries_cumulative!M184&gt;=50,1,0)</f>
        <v>0</v>
      </c>
      <c r="L185">
        <f>IF(countries_cumulative!N184&gt;=50,1,0)</f>
        <v>0</v>
      </c>
      <c r="M185">
        <f>IF(countries_cumulative!O184&gt;=50,1,0)</f>
        <v>0</v>
      </c>
      <c r="N185">
        <f>IF(countries_cumulative!P184&gt;=50,1,0)</f>
        <v>0</v>
      </c>
      <c r="O185">
        <f>IF(countries_cumulative!Q184&gt;=50,1,0)</f>
        <v>0</v>
      </c>
      <c r="P185">
        <f>IF(countries_cumulative!R184&gt;=50,1,0)</f>
        <v>0</v>
      </c>
      <c r="Q185">
        <f>IF(countries_cumulative!S184&gt;=50,1,0)</f>
        <v>0</v>
      </c>
      <c r="R185">
        <f>IF(countries_cumulative!T184&gt;=50,1,0)</f>
        <v>0</v>
      </c>
      <c r="S185">
        <f>IF(countries_cumulative!U184&gt;=50,1,0)</f>
        <v>0</v>
      </c>
      <c r="T185">
        <f>IF(countries_cumulative!V184&gt;=50,1,0)</f>
        <v>0</v>
      </c>
      <c r="U185">
        <f>IF(countries_cumulative!W184&gt;=50,1,0)</f>
        <v>0</v>
      </c>
      <c r="V185">
        <f>IF(countries_cumulative!X184&gt;=50,1,0)</f>
        <v>0</v>
      </c>
      <c r="W185">
        <f>IF(countries_cumulative!Y184&gt;=50,1,0)</f>
        <v>0</v>
      </c>
      <c r="X185">
        <f>IF(countries_cumulative!Z184&gt;=50,1,0)</f>
        <v>0</v>
      </c>
      <c r="Y185">
        <f>IF(countries_cumulative!AA184&gt;=50,1,0)</f>
        <v>0</v>
      </c>
      <c r="Z185">
        <f>IF(countries_cumulative!AB184&gt;=50,1,0)</f>
        <v>0</v>
      </c>
      <c r="AA185">
        <f>IF(countries_cumulative!AC184&gt;=50,1,0)</f>
        <v>0</v>
      </c>
      <c r="AB185">
        <f>IF(countries_cumulative!AD184&gt;=50,1,0)</f>
        <v>0</v>
      </c>
      <c r="AC185">
        <f>IF(countries_cumulative!AE184&gt;=50,1,0)</f>
        <v>0</v>
      </c>
      <c r="AD185">
        <f>IF(countries_cumulative!AF184&gt;=50,1,0)</f>
        <v>0</v>
      </c>
      <c r="AE185">
        <f>IF(countries_cumulative!AG184&gt;=50,1,0)</f>
        <v>0</v>
      </c>
      <c r="AF185">
        <f>IF(countries_cumulative!AH184&gt;=50,1,0)</f>
        <v>0</v>
      </c>
      <c r="AG185">
        <f>IF(countries_cumulative!AI184&gt;=50,1,0)</f>
        <v>0</v>
      </c>
      <c r="AH185">
        <f>IF(countries_cumulative!AJ184&gt;=50,1,0)</f>
        <v>0</v>
      </c>
      <c r="AI185">
        <f>IF(countries_cumulative!AK184&gt;=50,1,0)</f>
        <v>0</v>
      </c>
      <c r="AJ185">
        <f>IF(countries_cumulative!AL184&gt;=50,1,0)</f>
        <v>0</v>
      </c>
      <c r="AK185">
        <f>IF(countries_cumulative!AM184&gt;=50,1,0)</f>
        <v>0</v>
      </c>
      <c r="AL185">
        <f>IF(countries_cumulative!AN184&gt;=50,1,0)</f>
        <v>0</v>
      </c>
      <c r="AM185">
        <f>IF(countries_cumulative!AO184&gt;=50,1,0)</f>
        <v>0</v>
      </c>
      <c r="AN185">
        <f>IF(countries_cumulative!AP184&gt;=50,1,0)</f>
        <v>0</v>
      </c>
      <c r="AO185">
        <f>IF(countries_cumulative!AQ184&gt;=50,1,0)</f>
        <v>0</v>
      </c>
      <c r="AP185">
        <f>IF(countries_cumulative!AR184&gt;=50,1,0)</f>
        <v>0</v>
      </c>
      <c r="AQ185">
        <f>IF(countries_cumulative!AS184&gt;=50,1,0)</f>
        <v>0</v>
      </c>
      <c r="AR185">
        <f>IF(countries_cumulative!AT184&gt;=50,1,0)</f>
        <v>0</v>
      </c>
      <c r="AS185">
        <f>IF(countries_cumulative!AU184&gt;=50,1,0)</f>
        <v>0</v>
      </c>
      <c r="AT185">
        <f>IF(countries_cumulative!AV184&gt;=50,1,0)</f>
        <v>0</v>
      </c>
      <c r="AU185">
        <f>IF(countries_cumulative!AW184&gt;=50,1,0)</f>
        <v>0</v>
      </c>
      <c r="AV185">
        <f>IF(countries_cumulative!AX184&gt;=50,1,0)</f>
        <v>0</v>
      </c>
      <c r="AW185">
        <f>IF(countries_cumulative!AY184&gt;=50,1,0)</f>
        <v>0</v>
      </c>
      <c r="AX185">
        <f>IF(countries_cumulative!AZ184&gt;=50,1,0)</f>
        <v>0</v>
      </c>
      <c r="AY185">
        <f>IF(countries_cumulative!BA184&gt;=50,1,0)</f>
        <v>0</v>
      </c>
      <c r="AZ185">
        <f>IF(countries_cumulative!BB184&gt;=50,1,0)</f>
        <v>0</v>
      </c>
      <c r="BA185">
        <f>IF(countries_cumulative!BC184&gt;=50,1,0)</f>
        <v>0</v>
      </c>
      <c r="BB185">
        <f>IF(countries_cumulative!BD184&gt;=50,1,0)</f>
        <v>0</v>
      </c>
      <c r="BC185">
        <f>IF(countries_cumulative!BE184&gt;=50,1,0)</f>
        <v>0</v>
      </c>
      <c r="BD185">
        <f>IF(countries_cumulative!BF184&gt;=50,1,0)</f>
        <v>0</v>
      </c>
      <c r="BE185">
        <f>IF(countries_cumulative!BG184&gt;=50,1,0)</f>
        <v>0</v>
      </c>
      <c r="BF185">
        <f>IF(countries_cumulative!BH184&gt;=50,1,0)</f>
        <v>0</v>
      </c>
      <c r="BG185">
        <f>IF(countries_cumulative!BI184&gt;=50,1,0)</f>
        <v>0</v>
      </c>
      <c r="BH185">
        <f>IF(countries_cumulative!BJ184&gt;=50,1,0)</f>
        <v>0</v>
      </c>
      <c r="BI185">
        <f>IF(countries_cumulative!BK184&gt;=50,1,0)</f>
        <v>0</v>
      </c>
      <c r="BJ185">
        <f>IF(countries_cumulative!BL184&gt;=50,1,0)</f>
        <v>0</v>
      </c>
      <c r="BK185">
        <f>IF(countries_cumulative!BM184&gt;=50,1,0)</f>
        <v>0</v>
      </c>
      <c r="BL185">
        <f>IF(countries_cumulative!BN184&gt;=50,1,0)</f>
        <v>0</v>
      </c>
      <c r="BM185">
        <f>IF(countries_cumulative!BO184&gt;=50,1,0)</f>
        <v>0</v>
      </c>
      <c r="BN185">
        <f>IF(countries_cumulative!BP184&gt;=50,1,0)</f>
        <v>0</v>
      </c>
      <c r="BO185">
        <f>IF(countries_cumulative!BQ184&gt;=50,1,0)</f>
        <v>0</v>
      </c>
      <c r="BP185">
        <f>IF(countries_cumulative!BR184&gt;=50,1,0)</f>
        <v>0</v>
      </c>
      <c r="BQ185">
        <f>IF(countries_cumulative!BS184&gt;=50,1,0)</f>
        <v>0</v>
      </c>
      <c r="BR185">
        <f>IF(countries_cumulative!BT184&gt;=50,1,0)</f>
        <v>0</v>
      </c>
      <c r="BS185">
        <f>IF(countries_cumulative!BU184&gt;=50,1,0)</f>
        <v>0</v>
      </c>
      <c r="BT185">
        <f>IF(countries_cumulative!BV184&gt;=50,1,0)</f>
        <v>0</v>
      </c>
      <c r="BU185">
        <f>IF(countries_cumulative!BW184&gt;=50,1,0)</f>
        <v>0</v>
      </c>
      <c r="BV185">
        <f>IF(countries_cumulative!BX184&gt;=50,1,0)</f>
        <v>0</v>
      </c>
      <c r="BW185">
        <f>IF(countries_cumulative!BY184&gt;=50,1,0)</f>
        <v>0</v>
      </c>
      <c r="BX185">
        <f>IF(countries_cumulative!BZ184&gt;=50,1,0)</f>
        <v>0</v>
      </c>
      <c r="BY185">
        <f>IF(countries_cumulative!CA184&gt;=50,1,0)</f>
        <v>0</v>
      </c>
      <c r="BZ185">
        <f>IF(countries_cumulative!CB184&gt;=50,1,0)</f>
        <v>0</v>
      </c>
      <c r="CA185">
        <f>IF(countries_cumulative!CC184&gt;=50,1,0)</f>
        <v>0</v>
      </c>
      <c r="CB185">
        <f>IF(countries_cumulative!CD184&gt;=50,1,0)</f>
        <v>0</v>
      </c>
      <c r="CC185">
        <f>IF(countries_cumulative!CE184&gt;=50,1,0)</f>
        <v>0</v>
      </c>
      <c r="CD185">
        <f>IF(countries_cumulative!CF184&gt;=50,1,0)</f>
        <v>0</v>
      </c>
      <c r="CE185">
        <f>IF(countries_cumulative!CG184&gt;=50,1,0)</f>
        <v>0</v>
      </c>
      <c r="CF185">
        <f>IF(countries_cumulative!CH184&gt;=50,1,0)</f>
        <v>0</v>
      </c>
      <c r="CG185">
        <f>IF(countries_cumulative!CI184&gt;=50,1,0)</f>
        <v>0</v>
      </c>
      <c r="CH185">
        <f>IF(countries_cumulative!CJ184&gt;=50,1,0)</f>
        <v>0</v>
      </c>
      <c r="CI185">
        <f>IF(countries_cumulative!CK184&gt;=50,1,0)</f>
        <v>0</v>
      </c>
      <c r="CJ185">
        <f>IF(countries_cumulative!CL184&gt;=50,1,0)</f>
        <v>0</v>
      </c>
      <c r="CK185">
        <f>IF(countries_cumulative!CM184&gt;=50,1,0)</f>
        <v>0</v>
      </c>
      <c r="CL185">
        <f>IF(countries_cumulative!CN184&gt;=50,1,0)</f>
        <v>0</v>
      </c>
      <c r="CM185">
        <f>IF(countries_cumulative!CO184&gt;=50,1,0)</f>
        <v>0</v>
      </c>
      <c r="CN185">
        <f>IF(countries_cumulative!CP184&gt;=50,1,0)</f>
        <v>0</v>
      </c>
      <c r="CP185">
        <f t="shared" si="102"/>
        <v>91</v>
      </c>
      <c r="CQ185" t="str">
        <f t="shared" si="103"/>
        <v>Western Sahara</v>
      </c>
      <c r="CR185">
        <f ca="1">OFFSET(countries_cumulative!$D184,0,$CP185+CR$1)</f>
        <v>0</v>
      </c>
      <c r="CS185">
        <f ca="1">OFFSET(countries_cumulative!$D184,0,$CP185+CS$1)</f>
        <v>0</v>
      </c>
      <c r="CT185">
        <f ca="1">OFFSET(countries_cumulative!$D184,0,$CP185+CT$1)</f>
        <v>0</v>
      </c>
      <c r="CU185">
        <f ca="1">OFFSET(countries_cumulative!$D184,0,$CP185+CU$1)</f>
        <v>0</v>
      </c>
      <c r="CV185">
        <f ca="1">OFFSET(countries_cumulative!$D184,0,$CP185+CV$1)</f>
        <v>0</v>
      </c>
      <c r="CW185">
        <f ca="1">OFFSET(countries_cumulative!$D184,0,$CP185+CW$1)</f>
        <v>0</v>
      </c>
      <c r="CX185">
        <f ca="1">OFFSET(countries_cumulative!$D184,0,$CP185+CX$1)</f>
        <v>0</v>
      </c>
      <c r="CY185">
        <f ca="1">OFFSET(countries_cumulative!$D184,0,$CP185+CY$1)</f>
        <v>0</v>
      </c>
      <c r="CZ185">
        <f ca="1">OFFSET(countries_cumulative!$D184,0,$CP185+CZ$1)</f>
        <v>0</v>
      </c>
      <c r="DA185">
        <f ca="1">OFFSET(countries_cumulative!$D184,0,$CP185+DA$1)</f>
        <v>0</v>
      </c>
      <c r="DB185">
        <f ca="1">OFFSET(countries_cumulative!$D184,0,$CP185+DB$1)</f>
        <v>0</v>
      </c>
      <c r="DC185">
        <f ca="1">OFFSET(countries_cumulative!$D184,0,$CP185+DC$1)</f>
        <v>0</v>
      </c>
      <c r="DD185">
        <f ca="1">OFFSET(countries_cumulative!$D184,0,$CP185+DD$1)</f>
        <v>0</v>
      </c>
      <c r="DE185">
        <f ca="1">OFFSET(countries_cumulative!$D184,0,$CP185+DE$1)</f>
        <v>0</v>
      </c>
      <c r="DF185">
        <f ca="1">OFFSET(countries_cumulative!$D184,0,$CP185+DF$1)</f>
        <v>0</v>
      </c>
      <c r="DG185">
        <f ca="1">OFFSET(countries_cumulative!$D184,0,$CP185+DG$1)</f>
        <v>0</v>
      </c>
      <c r="DH185">
        <f ca="1">OFFSET(countries_cumulative!$D184,0,$CP185+DH$1)</f>
        <v>0</v>
      </c>
      <c r="DI185">
        <f ca="1">OFFSET(countries_cumulative!$D184,0,$CP185+DI$1)</f>
        <v>0</v>
      </c>
      <c r="DJ185">
        <f ca="1">OFFSET(countries_cumulative!$D184,0,$CP185+DJ$1)</f>
        <v>0</v>
      </c>
      <c r="DK185">
        <f ca="1">OFFSET(countries_cumulative!$D184,0,$CP185+DK$1)</f>
        <v>0</v>
      </c>
      <c r="DL185">
        <f ca="1">OFFSET(countries_cumulative!$D184,0,$CP185+DL$1)</f>
        <v>0</v>
      </c>
      <c r="DM185">
        <f ca="1">OFFSET(countries_cumulative!$D184,0,$CP185+DM$1)</f>
        <v>0</v>
      </c>
      <c r="DN185">
        <f ca="1">OFFSET(countries_cumulative!$D184,0,$CP185+DN$1)</f>
        <v>0</v>
      </c>
      <c r="DO185">
        <f ca="1">OFFSET(countries_cumulative!$D184,0,$CP185+DO$1)</f>
        <v>0</v>
      </c>
      <c r="DP185">
        <f ca="1">OFFSET(countries_cumulative!$D184,0,$CP185+DP$1)</f>
        <v>0</v>
      </c>
      <c r="DQ185">
        <f ca="1">OFFSET(countries_cumulative!$D184,0,$CP185+DQ$1)</f>
        <v>0</v>
      </c>
      <c r="DR185">
        <f ca="1">OFFSET(countries_cumulative!$D184,0,$CP185+DR$1)</f>
        <v>0</v>
      </c>
      <c r="DS185">
        <f ca="1">OFFSET(countries_cumulative!$D184,0,$CP185+DS$1)</f>
        <v>0</v>
      </c>
      <c r="DT185">
        <f ca="1">OFFSET(countries_cumulative!$D184,0,$CP185+DT$1)</f>
        <v>0</v>
      </c>
      <c r="DU185">
        <f ca="1">OFFSET(countries_cumulative!$D184,0,$CP185+DU$1)</f>
        <v>0</v>
      </c>
      <c r="DV185">
        <f ca="1">OFFSET(countries_cumulative!$D184,0,$CP185+DV$1)</f>
        <v>0</v>
      </c>
      <c r="DW185" s="3" t="s">
        <v>185</v>
      </c>
      <c r="DX185" t="str">
        <f t="shared" ca="1" si="104"/>
        <v/>
      </c>
      <c r="DZ185" t="s">
        <v>185</v>
      </c>
      <c r="EA185">
        <f t="shared" ca="1" si="105"/>
        <v>-1</v>
      </c>
      <c r="EB185">
        <f t="shared" ca="1" si="106"/>
        <v>-1</v>
      </c>
      <c r="EC185">
        <f t="shared" ca="1" si="132"/>
        <v>-1</v>
      </c>
      <c r="ED185">
        <f t="shared" ca="1" si="133"/>
        <v>-1</v>
      </c>
      <c r="EE185">
        <f t="shared" ca="1" si="134"/>
        <v>-1</v>
      </c>
      <c r="EF185">
        <f t="shared" ca="1" si="107"/>
        <v>-1</v>
      </c>
      <c r="EG185">
        <f t="shared" ca="1" si="108"/>
        <v>-1</v>
      </c>
      <c r="EH185">
        <f t="shared" ca="1" si="109"/>
        <v>-1</v>
      </c>
      <c r="EI185">
        <f t="shared" ca="1" si="110"/>
        <v>-1</v>
      </c>
      <c r="EJ185">
        <f t="shared" ca="1" si="111"/>
        <v>-1</v>
      </c>
      <c r="EK185">
        <f t="shared" ca="1" si="112"/>
        <v>-1</v>
      </c>
      <c r="EL185">
        <f t="shared" ca="1" si="113"/>
        <v>-1</v>
      </c>
      <c r="EM185">
        <f t="shared" ca="1" si="114"/>
        <v>-1</v>
      </c>
      <c r="EN185">
        <f t="shared" ca="1" si="115"/>
        <v>-1</v>
      </c>
      <c r="EO185">
        <f t="shared" ca="1" si="116"/>
        <v>-1</v>
      </c>
      <c r="EP185">
        <f t="shared" ca="1" si="117"/>
        <v>-1</v>
      </c>
      <c r="EQ185">
        <f t="shared" ca="1" si="118"/>
        <v>-1</v>
      </c>
      <c r="ER185">
        <f t="shared" ca="1" si="119"/>
        <v>-1</v>
      </c>
      <c r="ES185">
        <f t="shared" ca="1" si="120"/>
        <v>-1</v>
      </c>
      <c r="ET185">
        <f t="shared" ca="1" si="121"/>
        <v>-1</v>
      </c>
      <c r="EU185">
        <f t="shared" ca="1" si="122"/>
        <v>-1</v>
      </c>
      <c r="EV185">
        <f t="shared" ca="1" si="123"/>
        <v>-1</v>
      </c>
      <c r="EW185">
        <f t="shared" ca="1" si="124"/>
        <v>-1</v>
      </c>
      <c r="EX185">
        <f t="shared" ca="1" si="125"/>
        <v>-1</v>
      </c>
      <c r="EY185">
        <f t="shared" ca="1" si="126"/>
        <v>-1</v>
      </c>
      <c r="EZ185">
        <f t="shared" ca="1" si="127"/>
        <v>-1</v>
      </c>
      <c r="FA185">
        <f t="shared" ca="1" si="128"/>
        <v>-1</v>
      </c>
      <c r="FB185">
        <f t="shared" ca="1" si="129"/>
        <v>-1</v>
      </c>
      <c r="FC185">
        <f t="shared" ca="1" si="130"/>
        <v>-1</v>
      </c>
      <c r="FD185">
        <f t="shared" ca="1" si="131"/>
        <v>-1</v>
      </c>
    </row>
    <row r="186" spans="1:160" hidden="1" x14ac:dyDescent="0.25">
      <c r="A186" s="3" t="s">
        <v>187</v>
      </c>
      <c r="B186">
        <f>IF(countries_cumulative!D185&gt;=50,1,0)</f>
        <v>0</v>
      </c>
      <c r="C186">
        <f>IF(countries_cumulative!E185&gt;=50,1,0)</f>
        <v>0</v>
      </c>
      <c r="D186">
        <f>IF(countries_cumulative!F185&gt;=50,1,0)</f>
        <v>0</v>
      </c>
      <c r="E186">
        <f>IF(countries_cumulative!G185&gt;=50,1,0)</f>
        <v>0</v>
      </c>
      <c r="F186">
        <f>IF(countries_cumulative!H185&gt;=50,1,0)</f>
        <v>0</v>
      </c>
      <c r="G186">
        <f>IF(countries_cumulative!I185&gt;=50,1,0)</f>
        <v>0</v>
      </c>
      <c r="H186">
        <f>IF(countries_cumulative!J185&gt;=50,1,0)</f>
        <v>0</v>
      </c>
      <c r="I186">
        <f>IF(countries_cumulative!K185&gt;=50,1,0)</f>
        <v>0</v>
      </c>
      <c r="J186">
        <f>IF(countries_cumulative!L185&gt;=50,1,0)</f>
        <v>0</v>
      </c>
      <c r="K186">
        <f>IF(countries_cumulative!M185&gt;=50,1,0)</f>
        <v>0</v>
      </c>
      <c r="L186">
        <f>IF(countries_cumulative!N185&gt;=50,1,0)</f>
        <v>0</v>
      </c>
      <c r="M186">
        <f>IF(countries_cumulative!O185&gt;=50,1,0)</f>
        <v>0</v>
      </c>
      <c r="N186">
        <f>IF(countries_cumulative!P185&gt;=50,1,0)</f>
        <v>0</v>
      </c>
      <c r="O186">
        <f>IF(countries_cumulative!Q185&gt;=50,1,0)</f>
        <v>0</v>
      </c>
      <c r="P186">
        <f>IF(countries_cumulative!R185&gt;=50,1,0)</f>
        <v>0</v>
      </c>
      <c r="Q186">
        <f>IF(countries_cumulative!S185&gt;=50,1,0)</f>
        <v>0</v>
      </c>
      <c r="R186">
        <f>IF(countries_cumulative!T185&gt;=50,1,0)</f>
        <v>0</v>
      </c>
      <c r="S186">
        <f>IF(countries_cumulative!U185&gt;=50,1,0)</f>
        <v>0</v>
      </c>
      <c r="T186">
        <f>IF(countries_cumulative!V185&gt;=50,1,0)</f>
        <v>0</v>
      </c>
      <c r="U186">
        <f>IF(countries_cumulative!W185&gt;=50,1,0)</f>
        <v>0</v>
      </c>
      <c r="V186">
        <f>IF(countries_cumulative!X185&gt;=50,1,0)</f>
        <v>0</v>
      </c>
      <c r="W186">
        <f>IF(countries_cumulative!Y185&gt;=50,1,0)</f>
        <v>0</v>
      </c>
      <c r="X186">
        <f>IF(countries_cumulative!Z185&gt;=50,1,0)</f>
        <v>0</v>
      </c>
      <c r="Y186">
        <f>IF(countries_cumulative!AA185&gt;=50,1,0)</f>
        <v>0</v>
      </c>
      <c r="Z186">
        <f>IF(countries_cumulative!AB185&gt;=50,1,0)</f>
        <v>0</v>
      </c>
      <c r="AA186">
        <f>IF(countries_cumulative!AC185&gt;=50,1,0)</f>
        <v>0</v>
      </c>
      <c r="AB186">
        <f>IF(countries_cumulative!AD185&gt;=50,1,0)</f>
        <v>0</v>
      </c>
      <c r="AC186">
        <f>IF(countries_cumulative!AE185&gt;=50,1,0)</f>
        <v>0</v>
      </c>
      <c r="AD186">
        <f>IF(countries_cumulative!AF185&gt;=50,1,0)</f>
        <v>0</v>
      </c>
      <c r="AE186">
        <f>IF(countries_cumulative!AG185&gt;=50,1,0)</f>
        <v>0</v>
      </c>
      <c r="AF186">
        <f>IF(countries_cumulative!AH185&gt;=50,1,0)</f>
        <v>0</v>
      </c>
      <c r="AG186">
        <f>IF(countries_cumulative!AI185&gt;=50,1,0)</f>
        <v>0</v>
      </c>
      <c r="AH186">
        <f>IF(countries_cumulative!AJ185&gt;=50,1,0)</f>
        <v>0</v>
      </c>
      <c r="AI186">
        <f>IF(countries_cumulative!AK185&gt;=50,1,0)</f>
        <v>0</v>
      </c>
      <c r="AJ186">
        <f>IF(countries_cumulative!AL185&gt;=50,1,0)</f>
        <v>0</v>
      </c>
      <c r="AK186">
        <f>IF(countries_cumulative!AM185&gt;=50,1,0)</f>
        <v>0</v>
      </c>
      <c r="AL186">
        <f>IF(countries_cumulative!AN185&gt;=50,1,0)</f>
        <v>0</v>
      </c>
      <c r="AM186">
        <f>IF(countries_cumulative!AO185&gt;=50,1,0)</f>
        <v>0</v>
      </c>
      <c r="AN186">
        <f>IF(countries_cumulative!AP185&gt;=50,1,0)</f>
        <v>0</v>
      </c>
      <c r="AO186">
        <f>IF(countries_cumulative!AQ185&gt;=50,1,0)</f>
        <v>0</v>
      </c>
      <c r="AP186">
        <f>IF(countries_cumulative!AR185&gt;=50,1,0)</f>
        <v>0</v>
      </c>
      <c r="AQ186">
        <f>IF(countries_cumulative!AS185&gt;=50,1,0)</f>
        <v>0</v>
      </c>
      <c r="AR186">
        <f>IF(countries_cumulative!AT185&gt;=50,1,0)</f>
        <v>0</v>
      </c>
      <c r="AS186">
        <f>IF(countries_cumulative!AU185&gt;=50,1,0)</f>
        <v>0</v>
      </c>
      <c r="AT186">
        <f>IF(countries_cumulative!AV185&gt;=50,1,0)</f>
        <v>0</v>
      </c>
      <c r="AU186">
        <f>IF(countries_cumulative!AW185&gt;=50,1,0)</f>
        <v>0</v>
      </c>
      <c r="AV186">
        <f>IF(countries_cumulative!AX185&gt;=50,1,0)</f>
        <v>0</v>
      </c>
      <c r="AW186">
        <f>IF(countries_cumulative!AY185&gt;=50,1,0)</f>
        <v>0</v>
      </c>
      <c r="AX186">
        <f>IF(countries_cumulative!AZ185&gt;=50,1,0)</f>
        <v>0</v>
      </c>
      <c r="AY186">
        <f>IF(countries_cumulative!BA185&gt;=50,1,0)</f>
        <v>0</v>
      </c>
      <c r="AZ186">
        <f>IF(countries_cumulative!BB185&gt;=50,1,0)</f>
        <v>0</v>
      </c>
      <c r="BA186">
        <f>IF(countries_cumulative!BC185&gt;=50,1,0)</f>
        <v>0</v>
      </c>
      <c r="BB186">
        <f>IF(countries_cumulative!BD185&gt;=50,1,0)</f>
        <v>0</v>
      </c>
      <c r="BC186">
        <f>IF(countries_cumulative!BE185&gt;=50,1,0)</f>
        <v>0</v>
      </c>
      <c r="BD186">
        <f>IF(countries_cumulative!BF185&gt;=50,1,0)</f>
        <v>0</v>
      </c>
      <c r="BE186">
        <f>IF(countries_cumulative!BG185&gt;=50,1,0)</f>
        <v>0</v>
      </c>
      <c r="BF186">
        <f>IF(countries_cumulative!BH185&gt;=50,1,0)</f>
        <v>0</v>
      </c>
      <c r="BG186">
        <f>IF(countries_cumulative!BI185&gt;=50,1,0)</f>
        <v>0</v>
      </c>
      <c r="BH186">
        <f>IF(countries_cumulative!BJ185&gt;=50,1,0)</f>
        <v>0</v>
      </c>
      <c r="BI186">
        <f>IF(countries_cumulative!BK185&gt;=50,1,0)</f>
        <v>0</v>
      </c>
      <c r="BJ186">
        <f>IF(countries_cumulative!BL185&gt;=50,1,0)</f>
        <v>0</v>
      </c>
      <c r="BK186">
        <f>IF(countries_cumulative!BM185&gt;=50,1,0)</f>
        <v>0</v>
      </c>
      <c r="BL186">
        <f>IF(countries_cumulative!BN185&gt;=50,1,0)</f>
        <v>0</v>
      </c>
      <c r="BM186">
        <f>IF(countries_cumulative!BO185&gt;=50,1,0)</f>
        <v>0</v>
      </c>
      <c r="BN186">
        <f>IF(countries_cumulative!BP185&gt;=50,1,0)</f>
        <v>0</v>
      </c>
      <c r="BO186">
        <f>IF(countries_cumulative!BQ185&gt;=50,1,0)</f>
        <v>0</v>
      </c>
      <c r="BP186">
        <f>IF(countries_cumulative!BR185&gt;=50,1,0)</f>
        <v>0</v>
      </c>
      <c r="BQ186">
        <f>IF(countries_cumulative!BS185&gt;=50,1,0)</f>
        <v>0</v>
      </c>
      <c r="BR186">
        <f>IF(countries_cumulative!BT185&gt;=50,1,0)</f>
        <v>0</v>
      </c>
      <c r="BS186">
        <f>IF(countries_cumulative!BU185&gt;=50,1,0)</f>
        <v>0</v>
      </c>
      <c r="BT186">
        <f>IF(countries_cumulative!BV185&gt;=50,1,0)</f>
        <v>0</v>
      </c>
      <c r="BU186">
        <f>IF(countries_cumulative!BW185&gt;=50,1,0)</f>
        <v>0</v>
      </c>
      <c r="BV186">
        <f>IF(countries_cumulative!BX185&gt;=50,1,0)</f>
        <v>0</v>
      </c>
      <c r="BW186">
        <f>IF(countries_cumulative!BY185&gt;=50,1,0)</f>
        <v>0</v>
      </c>
      <c r="BX186">
        <f>IF(countries_cumulative!BZ185&gt;=50,1,0)</f>
        <v>0</v>
      </c>
      <c r="BY186">
        <f>IF(countries_cumulative!CA185&gt;=50,1,0)</f>
        <v>0</v>
      </c>
      <c r="BZ186">
        <f>IF(countries_cumulative!CB185&gt;=50,1,0)</f>
        <v>0</v>
      </c>
      <c r="CA186">
        <f>IF(countries_cumulative!CC185&gt;=50,1,0)</f>
        <v>0</v>
      </c>
      <c r="CB186">
        <f>IF(countries_cumulative!CD185&gt;=50,1,0)</f>
        <v>0</v>
      </c>
      <c r="CC186">
        <f>IF(countries_cumulative!CE185&gt;=50,1,0)</f>
        <v>0</v>
      </c>
      <c r="CD186">
        <f>IF(countries_cumulative!CF185&gt;=50,1,0)</f>
        <v>0</v>
      </c>
      <c r="CE186">
        <f>IF(countries_cumulative!CG185&gt;=50,1,0)</f>
        <v>0</v>
      </c>
      <c r="CF186">
        <f>IF(countries_cumulative!CH185&gt;=50,1,0)</f>
        <v>0</v>
      </c>
      <c r="CG186">
        <f>IF(countries_cumulative!CI185&gt;=50,1,0)</f>
        <v>0</v>
      </c>
      <c r="CH186">
        <f>IF(countries_cumulative!CJ185&gt;=50,1,0)</f>
        <v>0</v>
      </c>
      <c r="CI186">
        <f>IF(countries_cumulative!CK185&gt;=50,1,0)</f>
        <v>0</v>
      </c>
      <c r="CJ186">
        <f>IF(countries_cumulative!CL185&gt;=50,1,0)</f>
        <v>0</v>
      </c>
      <c r="CK186">
        <f>IF(countries_cumulative!CM185&gt;=50,1,0)</f>
        <v>0</v>
      </c>
      <c r="CL186">
        <f>IF(countries_cumulative!CN185&gt;=50,1,0)</f>
        <v>0</v>
      </c>
      <c r="CM186">
        <f>IF(countries_cumulative!CO185&gt;=50,1,0)</f>
        <v>0</v>
      </c>
      <c r="CN186">
        <f>IF(countries_cumulative!CP185&gt;=50,1,0)</f>
        <v>0</v>
      </c>
      <c r="CP186">
        <f t="shared" si="102"/>
        <v>91</v>
      </c>
      <c r="CQ186" t="str">
        <f t="shared" si="103"/>
        <v>Yemen</v>
      </c>
      <c r="CR186">
        <f ca="1">OFFSET(countries_cumulative!$D185,0,$CP186+CR$1)</f>
        <v>0</v>
      </c>
      <c r="CS186">
        <f ca="1">OFFSET(countries_cumulative!$D185,0,$CP186+CS$1)</f>
        <v>0</v>
      </c>
      <c r="CT186">
        <f ca="1">OFFSET(countries_cumulative!$D185,0,$CP186+CT$1)</f>
        <v>0</v>
      </c>
      <c r="CU186">
        <f ca="1">OFFSET(countries_cumulative!$D185,0,$CP186+CU$1)</f>
        <v>0</v>
      </c>
      <c r="CV186">
        <f ca="1">OFFSET(countries_cumulative!$D185,0,$CP186+CV$1)</f>
        <v>0</v>
      </c>
      <c r="CW186">
        <f ca="1">OFFSET(countries_cumulative!$D185,0,$CP186+CW$1)</f>
        <v>0</v>
      </c>
      <c r="CX186">
        <f ca="1">OFFSET(countries_cumulative!$D185,0,$CP186+CX$1)</f>
        <v>0</v>
      </c>
      <c r="CY186">
        <f ca="1">OFFSET(countries_cumulative!$D185,0,$CP186+CY$1)</f>
        <v>0</v>
      </c>
      <c r="CZ186">
        <f ca="1">OFFSET(countries_cumulative!$D185,0,$CP186+CZ$1)</f>
        <v>0</v>
      </c>
      <c r="DA186">
        <f ca="1">OFFSET(countries_cumulative!$D185,0,$CP186+DA$1)</f>
        <v>0</v>
      </c>
      <c r="DB186">
        <f ca="1">OFFSET(countries_cumulative!$D185,0,$CP186+DB$1)</f>
        <v>0</v>
      </c>
      <c r="DC186">
        <f ca="1">OFFSET(countries_cumulative!$D185,0,$CP186+DC$1)</f>
        <v>0</v>
      </c>
      <c r="DD186">
        <f ca="1">OFFSET(countries_cumulative!$D185,0,$CP186+DD$1)</f>
        <v>0</v>
      </c>
      <c r="DE186">
        <f ca="1">OFFSET(countries_cumulative!$D185,0,$CP186+DE$1)</f>
        <v>0</v>
      </c>
      <c r="DF186">
        <f ca="1">OFFSET(countries_cumulative!$D185,0,$CP186+DF$1)</f>
        <v>0</v>
      </c>
      <c r="DG186">
        <f ca="1">OFFSET(countries_cumulative!$D185,0,$CP186+DG$1)</f>
        <v>0</v>
      </c>
      <c r="DH186">
        <f ca="1">OFFSET(countries_cumulative!$D185,0,$CP186+DH$1)</f>
        <v>0</v>
      </c>
      <c r="DI186">
        <f ca="1">OFFSET(countries_cumulative!$D185,0,$CP186+DI$1)</f>
        <v>0</v>
      </c>
      <c r="DJ186">
        <f ca="1">OFFSET(countries_cumulative!$D185,0,$CP186+DJ$1)</f>
        <v>0</v>
      </c>
      <c r="DK186">
        <f ca="1">OFFSET(countries_cumulative!$D185,0,$CP186+DK$1)</f>
        <v>0</v>
      </c>
      <c r="DL186">
        <f ca="1">OFFSET(countries_cumulative!$D185,0,$CP186+DL$1)</f>
        <v>0</v>
      </c>
      <c r="DM186">
        <f ca="1">OFFSET(countries_cumulative!$D185,0,$CP186+DM$1)</f>
        <v>0</v>
      </c>
      <c r="DN186">
        <f ca="1">OFFSET(countries_cumulative!$D185,0,$CP186+DN$1)</f>
        <v>0</v>
      </c>
      <c r="DO186">
        <f ca="1">OFFSET(countries_cumulative!$D185,0,$CP186+DO$1)</f>
        <v>0</v>
      </c>
      <c r="DP186">
        <f ca="1">OFFSET(countries_cumulative!$D185,0,$CP186+DP$1)</f>
        <v>0</v>
      </c>
      <c r="DQ186">
        <f ca="1">OFFSET(countries_cumulative!$D185,0,$CP186+DQ$1)</f>
        <v>0</v>
      </c>
      <c r="DR186">
        <f ca="1">OFFSET(countries_cumulative!$D185,0,$CP186+DR$1)</f>
        <v>0</v>
      </c>
      <c r="DS186">
        <f ca="1">OFFSET(countries_cumulative!$D185,0,$CP186+DS$1)</f>
        <v>0</v>
      </c>
      <c r="DT186">
        <f ca="1">OFFSET(countries_cumulative!$D185,0,$CP186+DT$1)</f>
        <v>0</v>
      </c>
      <c r="DU186">
        <f ca="1">OFFSET(countries_cumulative!$D185,0,$CP186+DU$1)</f>
        <v>0</v>
      </c>
      <c r="DV186">
        <f ca="1">OFFSET(countries_cumulative!$D185,0,$CP186+DV$1)</f>
        <v>0</v>
      </c>
      <c r="DW186" s="3" t="s">
        <v>187</v>
      </c>
      <c r="DX186" t="str">
        <f t="shared" ca="1" si="104"/>
        <v/>
      </c>
      <c r="DZ186" t="s">
        <v>187</v>
      </c>
      <c r="EA186">
        <f t="shared" ca="1" si="105"/>
        <v>-1</v>
      </c>
      <c r="EB186">
        <f t="shared" ca="1" si="106"/>
        <v>-1</v>
      </c>
      <c r="EC186">
        <f t="shared" ca="1" si="132"/>
        <v>-1</v>
      </c>
      <c r="ED186">
        <f t="shared" ca="1" si="133"/>
        <v>-1</v>
      </c>
      <c r="EE186">
        <f t="shared" ca="1" si="134"/>
        <v>-1</v>
      </c>
      <c r="EF186">
        <f t="shared" ca="1" si="107"/>
        <v>-1</v>
      </c>
      <c r="EG186">
        <f t="shared" ca="1" si="108"/>
        <v>-1</v>
      </c>
      <c r="EH186">
        <f t="shared" ca="1" si="109"/>
        <v>-1</v>
      </c>
      <c r="EI186">
        <f t="shared" ca="1" si="110"/>
        <v>-1</v>
      </c>
      <c r="EJ186">
        <f t="shared" ca="1" si="111"/>
        <v>-1</v>
      </c>
      <c r="EK186">
        <f t="shared" ca="1" si="112"/>
        <v>-1</v>
      </c>
      <c r="EL186">
        <f t="shared" ca="1" si="113"/>
        <v>-1</v>
      </c>
      <c r="EM186">
        <f t="shared" ca="1" si="114"/>
        <v>-1</v>
      </c>
      <c r="EN186">
        <f t="shared" ca="1" si="115"/>
        <v>-1</v>
      </c>
      <c r="EO186">
        <f t="shared" ca="1" si="116"/>
        <v>-1</v>
      </c>
      <c r="EP186">
        <f t="shared" ca="1" si="117"/>
        <v>-1</v>
      </c>
      <c r="EQ186">
        <f t="shared" ca="1" si="118"/>
        <v>-1</v>
      </c>
      <c r="ER186">
        <f t="shared" ca="1" si="119"/>
        <v>-1</v>
      </c>
      <c r="ES186">
        <f t="shared" ca="1" si="120"/>
        <v>-1</v>
      </c>
      <c r="ET186">
        <f t="shared" ca="1" si="121"/>
        <v>-1</v>
      </c>
      <c r="EU186">
        <f t="shared" ca="1" si="122"/>
        <v>-1</v>
      </c>
      <c r="EV186">
        <f t="shared" ca="1" si="123"/>
        <v>-1</v>
      </c>
      <c r="EW186">
        <f t="shared" ca="1" si="124"/>
        <v>-1</v>
      </c>
      <c r="EX186">
        <f t="shared" ca="1" si="125"/>
        <v>-1</v>
      </c>
      <c r="EY186">
        <f t="shared" ca="1" si="126"/>
        <v>-1</v>
      </c>
      <c r="EZ186">
        <f t="shared" ca="1" si="127"/>
        <v>-1</v>
      </c>
      <c r="FA186">
        <f t="shared" ca="1" si="128"/>
        <v>-1</v>
      </c>
      <c r="FB186">
        <f t="shared" ca="1" si="129"/>
        <v>-1</v>
      </c>
      <c r="FC186">
        <f t="shared" ca="1" si="130"/>
        <v>-1</v>
      </c>
      <c r="FD186">
        <f t="shared" ca="1" si="131"/>
        <v>-1</v>
      </c>
    </row>
    <row r="187" spans="1:160" hidden="1" x14ac:dyDescent="0.25">
      <c r="A187" s="3" t="s">
        <v>163</v>
      </c>
      <c r="B187">
        <f>IF(countries_cumulative!D186&gt;=50,1,0)</f>
        <v>0</v>
      </c>
      <c r="C187">
        <f>IF(countries_cumulative!E186&gt;=50,1,0)</f>
        <v>0</v>
      </c>
      <c r="D187">
        <f>IF(countries_cumulative!F186&gt;=50,1,0)</f>
        <v>0</v>
      </c>
      <c r="E187">
        <f>IF(countries_cumulative!G186&gt;=50,1,0)</f>
        <v>0</v>
      </c>
      <c r="F187">
        <f>IF(countries_cumulative!H186&gt;=50,1,0)</f>
        <v>0</v>
      </c>
      <c r="G187">
        <f>IF(countries_cumulative!I186&gt;=50,1,0)</f>
        <v>0</v>
      </c>
      <c r="H187">
        <f>IF(countries_cumulative!J186&gt;=50,1,0)</f>
        <v>0</v>
      </c>
      <c r="I187">
        <f>IF(countries_cumulative!K186&gt;=50,1,0)</f>
        <v>0</v>
      </c>
      <c r="J187">
        <f>IF(countries_cumulative!L186&gt;=50,1,0)</f>
        <v>0</v>
      </c>
      <c r="K187">
        <f>IF(countries_cumulative!M186&gt;=50,1,0)</f>
        <v>0</v>
      </c>
      <c r="L187">
        <f>IF(countries_cumulative!N186&gt;=50,1,0)</f>
        <v>0</v>
      </c>
      <c r="M187">
        <f>IF(countries_cumulative!O186&gt;=50,1,0)</f>
        <v>0</v>
      </c>
      <c r="N187">
        <f>IF(countries_cumulative!P186&gt;=50,1,0)</f>
        <v>0</v>
      </c>
      <c r="O187">
        <f>IF(countries_cumulative!Q186&gt;=50,1,0)</f>
        <v>0</v>
      </c>
      <c r="P187">
        <f>IF(countries_cumulative!R186&gt;=50,1,0)</f>
        <v>0</v>
      </c>
      <c r="Q187">
        <f>IF(countries_cumulative!S186&gt;=50,1,0)</f>
        <v>0</v>
      </c>
      <c r="R187">
        <f>IF(countries_cumulative!T186&gt;=50,1,0)</f>
        <v>0</v>
      </c>
      <c r="S187">
        <f>IF(countries_cumulative!U186&gt;=50,1,0)</f>
        <v>0</v>
      </c>
      <c r="T187">
        <f>IF(countries_cumulative!V186&gt;=50,1,0)</f>
        <v>0</v>
      </c>
      <c r="U187">
        <f>IF(countries_cumulative!W186&gt;=50,1,0)</f>
        <v>0</v>
      </c>
      <c r="V187">
        <f>IF(countries_cumulative!X186&gt;=50,1,0)</f>
        <v>0</v>
      </c>
      <c r="W187">
        <f>IF(countries_cumulative!Y186&gt;=50,1,0)</f>
        <v>0</v>
      </c>
      <c r="X187">
        <f>IF(countries_cumulative!Z186&gt;=50,1,0)</f>
        <v>0</v>
      </c>
      <c r="Y187">
        <f>IF(countries_cumulative!AA186&gt;=50,1,0)</f>
        <v>0</v>
      </c>
      <c r="Z187">
        <f>IF(countries_cumulative!AB186&gt;=50,1,0)</f>
        <v>0</v>
      </c>
      <c r="AA187">
        <f>IF(countries_cumulative!AC186&gt;=50,1,0)</f>
        <v>0</v>
      </c>
      <c r="AB187">
        <f>IF(countries_cumulative!AD186&gt;=50,1,0)</f>
        <v>0</v>
      </c>
      <c r="AC187">
        <f>IF(countries_cumulative!AE186&gt;=50,1,0)</f>
        <v>0</v>
      </c>
      <c r="AD187">
        <f>IF(countries_cumulative!AF186&gt;=50,1,0)</f>
        <v>0</v>
      </c>
      <c r="AE187">
        <f>IF(countries_cumulative!AG186&gt;=50,1,0)</f>
        <v>0</v>
      </c>
      <c r="AF187">
        <f>IF(countries_cumulative!AH186&gt;=50,1,0)</f>
        <v>0</v>
      </c>
      <c r="AG187">
        <f>IF(countries_cumulative!AI186&gt;=50,1,0)</f>
        <v>0</v>
      </c>
      <c r="AH187">
        <f>IF(countries_cumulative!AJ186&gt;=50,1,0)</f>
        <v>0</v>
      </c>
      <c r="AI187">
        <f>IF(countries_cumulative!AK186&gt;=50,1,0)</f>
        <v>0</v>
      </c>
      <c r="AJ187">
        <f>IF(countries_cumulative!AL186&gt;=50,1,0)</f>
        <v>0</v>
      </c>
      <c r="AK187">
        <f>IF(countries_cumulative!AM186&gt;=50,1,0)</f>
        <v>0</v>
      </c>
      <c r="AL187">
        <f>IF(countries_cumulative!AN186&gt;=50,1,0)</f>
        <v>0</v>
      </c>
      <c r="AM187">
        <f>IF(countries_cumulative!AO186&gt;=50,1,0)</f>
        <v>0</v>
      </c>
      <c r="AN187">
        <f>IF(countries_cumulative!AP186&gt;=50,1,0)</f>
        <v>0</v>
      </c>
      <c r="AO187">
        <f>IF(countries_cumulative!AQ186&gt;=50,1,0)</f>
        <v>0</v>
      </c>
      <c r="AP187">
        <f>IF(countries_cumulative!AR186&gt;=50,1,0)</f>
        <v>0</v>
      </c>
      <c r="AQ187">
        <f>IF(countries_cumulative!AS186&gt;=50,1,0)</f>
        <v>0</v>
      </c>
      <c r="AR187">
        <f>IF(countries_cumulative!AT186&gt;=50,1,0)</f>
        <v>0</v>
      </c>
      <c r="AS187">
        <f>IF(countries_cumulative!AU186&gt;=50,1,0)</f>
        <v>0</v>
      </c>
      <c r="AT187">
        <f>IF(countries_cumulative!AV186&gt;=50,1,0)</f>
        <v>0</v>
      </c>
      <c r="AU187">
        <f>IF(countries_cumulative!AW186&gt;=50,1,0)</f>
        <v>0</v>
      </c>
      <c r="AV187">
        <f>IF(countries_cumulative!AX186&gt;=50,1,0)</f>
        <v>0</v>
      </c>
      <c r="AW187">
        <f>IF(countries_cumulative!AY186&gt;=50,1,0)</f>
        <v>0</v>
      </c>
      <c r="AX187">
        <f>IF(countries_cumulative!AZ186&gt;=50,1,0)</f>
        <v>0</v>
      </c>
      <c r="AY187">
        <f>IF(countries_cumulative!BA186&gt;=50,1,0)</f>
        <v>0</v>
      </c>
      <c r="AZ187">
        <f>IF(countries_cumulative!BB186&gt;=50,1,0)</f>
        <v>0</v>
      </c>
      <c r="BA187">
        <f>IF(countries_cumulative!BC186&gt;=50,1,0)</f>
        <v>0</v>
      </c>
      <c r="BB187">
        <f>IF(countries_cumulative!BD186&gt;=50,1,0)</f>
        <v>0</v>
      </c>
      <c r="BC187">
        <f>IF(countries_cumulative!BE186&gt;=50,1,0)</f>
        <v>0</v>
      </c>
      <c r="BD187">
        <f>IF(countries_cumulative!BF186&gt;=50,1,0)</f>
        <v>0</v>
      </c>
      <c r="BE187">
        <f>IF(countries_cumulative!BG186&gt;=50,1,0)</f>
        <v>0</v>
      </c>
      <c r="BF187">
        <f>IF(countries_cumulative!BH186&gt;=50,1,0)</f>
        <v>0</v>
      </c>
      <c r="BG187">
        <f>IF(countries_cumulative!BI186&gt;=50,1,0)</f>
        <v>0</v>
      </c>
      <c r="BH187">
        <f>IF(countries_cumulative!BJ186&gt;=50,1,0)</f>
        <v>0</v>
      </c>
      <c r="BI187">
        <f>IF(countries_cumulative!BK186&gt;=50,1,0)</f>
        <v>0</v>
      </c>
      <c r="BJ187">
        <f>IF(countries_cumulative!BL186&gt;=50,1,0)</f>
        <v>0</v>
      </c>
      <c r="BK187">
        <f>IF(countries_cumulative!BM186&gt;=50,1,0)</f>
        <v>0</v>
      </c>
      <c r="BL187">
        <f>IF(countries_cumulative!BN186&gt;=50,1,0)</f>
        <v>0</v>
      </c>
      <c r="BM187">
        <f>IF(countries_cumulative!BO186&gt;=50,1,0)</f>
        <v>0</v>
      </c>
      <c r="BN187">
        <f>IF(countries_cumulative!BP186&gt;=50,1,0)</f>
        <v>0</v>
      </c>
      <c r="BO187">
        <f>IF(countries_cumulative!BQ186&gt;=50,1,0)</f>
        <v>0</v>
      </c>
      <c r="BP187">
        <f>IF(countries_cumulative!BR186&gt;=50,1,0)</f>
        <v>0</v>
      </c>
      <c r="BQ187">
        <f>IF(countries_cumulative!BS186&gt;=50,1,0)</f>
        <v>0</v>
      </c>
      <c r="BR187">
        <f>IF(countries_cumulative!BT186&gt;=50,1,0)</f>
        <v>0</v>
      </c>
      <c r="BS187">
        <f>IF(countries_cumulative!BU186&gt;=50,1,0)</f>
        <v>0</v>
      </c>
      <c r="BT187">
        <f>IF(countries_cumulative!BV186&gt;=50,1,0)</f>
        <v>0</v>
      </c>
      <c r="BU187">
        <f>IF(countries_cumulative!BW186&gt;=50,1,0)</f>
        <v>0</v>
      </c>
      <c r="BV187">
        <f>IF(countries_cumulative!BX186&gt;=50,1,0)</f>
        <v>0</v>
      </c>
      <c r="BW187">
        <f>IF(countries_cumulative!BY186&gt;=50,1,0)</f>
        <v>0</v>
      </c>
      <c r="BX187">
        <f>IF(countries_cumulative!BZ186&gt;=50,1,0)</f>
        <v>0</v>
      </c>
      <c r="BY187">
        <f>IF(countries_cumulative!CA186&gt;=50,1,0)</f>
        <v>0</v>
      </c>
      <c r="BZ187">
        <f>IF(countries_cumulative!CB186&gt;=50,1,0)</f>
        <v>0</v>
      </c>
      <c r="CA187">
        <f>IF(countries_cumulative!CC186&gt;=50,1,0)</f>
        <v>0</v>
      </c>
      <c r="CB187">
        <f>IF(countries_cumulative!CD186&gt;=50,1,0)</f>
        <v>0</v>
      </c>
      <c r="CC187">
        <f>IF(countries_cumulative!CE186&gt;=50,1,0)</f>
        <v>0</v>
      </c>
      <c r="CD187">
        <f>IF(countries_cumulative!CF186&gt;=50,1,0)</f>
        <v>0</v>
      </c>
      <c r="CE187">
        <f>IF(countries_cumulative!CG186&gt;=50,1,0)</f>
        <v>0</v>
      </c>
      <c r="CF187">
        <f>IF(countries_cumulative!CH186&gt;=50,1,0)</f>
        <v>0</v>
      </c>
      <c r="CG187">
        <f>IF(countries_cumulative!CI186&gt;=50,1,0)</f>
        <v>0</v>
      </c>
      <c r="CH187">
        <f>IF(countries_cumulative!CJ186&gt;=50,1,0)</f>
        <v>0</v>
      </c>
      <c r="CI187">
        <f>IF(countries_cumulative!CK186&gt;=50,1,0)</f>
        <v>0</v>
      </c>
      <c r="CJ187">
        <f>IF(countries_cumulative!CL186&gt;=50,1,0)</f>
        <v>1</v>
      </c>
      <c r="CK187">
        <f>IF(countries_cumulative!CM186&gt;=50,1,0)</f>
        <v>1</v>
      </c>
      <c r="CL187">
        <f>IF(countries_cumulative!CN186&gt;=50,1,0)</f>
        <v>1</v>
      </c>
      <c r="CM187">
        <f>IF(countries_cumulative!CO186&gt;=50,1,0)</f>
        <v>1</v>
      </c>
      <c r="CN187">
        <f>IF(countries_cumulative!CP186&gt;=50,1,0)</f>
        <v>1</v>
      </c>
      <c r="CP187">
        <f t="shared" si="102"/>
        <v>86</v>
      </c>
      <c r="CQ187" t="str">
        <f t="shared" si="103"/>
        <v>Zambia</v>
      </c>
      <c r="CR187">
        <f ca="1">OFFSET(countries_cumulative!$D186,0,$CP187+CR$1)</f>
        <v>52</v>
      </c>
      <c r="CS187">
        <f ca="1">OFFSET(countries_cumulative!$D186,0,$CP187+CS$1)</f>
        <v>57</v>
      </c>
      <c r="CT187">
        <f ca="1">OFFSET(countries_cumulative!$D186,0,$CP187+CT$1)</f>
        <v>61</v>
      </c>
      <c r="CU187">
        <f ca="1">OFFSET(countries_cumulative!$D186,0,$CP187+CU$1)</f>
        <v>65</v>
      </c>
      <c r="CV187">
        <f ca="1">OFFSET(countries_cumulative!$D186,0,$CP187+CV$1)</f>
        <v>70</v>
      </c>
      <c r="CW187">
        <f ca="1">OFFSET(countries_cumulative!$D186,0,$CP187+CW$1)</f>
        <v>0</v>
      </c>
      <c r="CX187">
        <f ca="1">OFFSET(countries_cumulative!$D186,0,$CP187+CX$1)</f>
        <v>0</v>
      </c>
      <c r="CY187">
        <f ca="1">OFFSET(countries_cumulative!$D186,0,$CP187+CY$1)</f>
        <v>0</v>
      </c>
      <c r="CZ187">
        <f ca="1">OFFSET(countries_cumulative!$D186,0,$CP187+CZ$1)</f>
        <v>0</v>
      </c>
      <c r="DA187">
        <f ca="1">OFFSET(countries_cumulative!$D186,0,$CP187+DA$1)</f>
        <v>0</v>
      </c>
      <c r="DB187">
        <f ca="1">OFFSET(countries_cumulative!$D186,0,$CP187+DB$1)</f>
        <v>0</v>
      </c>
      <c r="DC187">
        <f ca="1">OFFSET(countries_cumulative!$D186,0,$CP187+DC$1)</f>
        <v>0</v>
      </c>
      <c r="DD187">
        <f ca="1">OFFSET(countries_cumulative!$D186,0,$CP187+DD$1)</f>
        <v>0</v>
      </c>
      <c r="DE187">
        <f ca="1">OFFSET(countries_cumulative!$D186,0,$CP187+DE$1)</f>
        <v>0</v>
      </c>
      <c r="DF187">
        <f ca="1">OFFSET(countries_cumulative!$D186,0,$CP187+DF$1)</f>
        <v>0</v>
      </c>
      <c r="DG187">
        <f ca="1">OFFSET(countries_cumulative!$D186,0,$CP187+DG$1)</f>
        <v>0</v>
      </c>
      <c r="DH187">
        <f ca="1">OFFSET(countries_cumulative!$D186,0,$CP187+DH$1)</f>
        <v>0</v>
      </c>
      <c r="DI187">
        <f ca="1">OFFSET(countries_cumulative!$D186,0,$CP187+DI$1)</f>
        <v>0</v>
      </c>
      <c r="DJ187">
        <f ca="1">OFFSET(countries_cumulative!$D186,0,$CP187+DJ$1)</f>
        <v>0</v>
      </c>
      <c r="DK187">
        <f ca="1">OFFSET(countries_cumulative!$D186,0,$CP187+DK$1)</f>
        <v>0</v>
      </c>
      <c r="DL187">
        <f ca="1">OFFSET(countries_cumulative!$D186,0,$CP187+DL$1)</f>
        <v>0</v>
      </c>
      <c r="DM187">
        <f ca="1">OFFSET(countries_cumulative!$D186,0,$CP187+DM$1)</f>
        <v>0</v>
      </c>
      <c r="DN187">
        <f ca="1">OFFSET(countries_cumulative!$D186,0,$CP187+DN$1)</f>
        <v>0</v>
      </c>
      <c r="DO187">
        <f ca="1">OFFSET(countries_cumulative!$D186,0,$CP187+DO$1)</f>
        <v>0</v>
      </c>
      <c r="DP187">
        <f ca="1">OFFSET(countries_cumulative!$D186,0,$CP187+DP$1)</f>
        <v>0</v>
      </c>
      <c r="DQ187">
        <f ca="1">OFFSET(countries_cumulative!$D186,0,$CP187+DQ$1)</f>
        <v>0</v>
      </c>
      <c r="DR187">
        <f ca="1">OFFSET(countries_cumulative!$D186,0,$CP187+DR$1)</f>
        <v>0</v>
      </c>
      <c r="DS187">
        <f ca="1">OFFSET(countries_cumulative!$D186,0,$CP187+DS$1)</f>
        <v>0</v>
      </c>
      <c r="DT187">
        <f ca="1">OFFSET(countries_cumulative!$D186,0,$CP187+DT$1)</f>
        <v>0</v>
      </c>
      <c r="DU187">
        <f ca="1">OFFSET(countries_cumulative!$D186,0,$CP187+DU$1)</f>
        <v>0</v>
      </c>
      <c r="DV187">
        <f ca="1">OFFSET(countries_cumulative!$D186,0,$CP187+DV$1)</f>
        <v>0</v>
      </c>
      <c r="DW187" s="3" t="s">
        <v>163</v>
      </c>
      <c r="DX187" t="str">
        <f t="shared" ca="1" si="104"/>
        <v/>
      </c>
      <c r="DZ187" t="s">
        <v>163</v>
      </c>
      <c r="EA187">
        <f t="shared" ca="1" si="105"/>
        <v>4</v>
      </c>
      <c r="EB187">
        <f t="shared" ca="1" si="106"/>
        <v>2</v>
      </c>
      <c r="EC187">
        <f t="shared" ca="1" si="132"/>
        <v>1.3513346877207573</v>
      </c>
      <c r="ED187">
        <f t="shared" ca="1" si="133"/>
        <v>1.0597671439071177</v>
      </c>
      <c r="EE187">
        <f t="shared" ca="1" si="134"/>
        <v>-3.2039445754429603</v>
      </c>
      <c r="EF187" t="e">
        <f t="shared" ca="1" si="107"/>
        <v>#NUM!</v>
      </c>
      <c r="EG187">
        <f t="shared" ca="1" si="108"/>
        <v>-2.7585038958500605</v>
      </c>
      <c r="EH187" t="e">
        <f t="shared" ca="1" si="109"/>
        <v>#NUM!</v>
      </c>
      <c r="EI187">
        <f t="shared" ca="1" si="110"/>
        <v>-2.5511972929971547</v>
      </c>
      <c r="EJ187" t="e">
        <f t="shared" ca="1" si="111"/>
        <v>#NUM!</v>
      </c>
      <c r="EK187">
        <f t="shared" ca="1" si="112"/>
        <v>-2.4321889016756995</v>
      </c>
      <c r="EL187" t="e">
        <f t="shared" ca="1" si="113"/>
        <v>#NUM!</v>
      </c>
      <c r="EM187">
        <f t="shared" ca="1" si="114"/>
        <v>-2.3551902149365218</v>
      </c>
      <c r="EN187" t="e">
        <f t="shared" ca="1" si="115"/>
        <v>#NUM!</v>
      </c>
      <c r="EO187">
        <f t="shared" ca="1" si="116"/>
        <v>-2.3013682980565777</v>
      </c>
      <c r="EP187" t="e">
        <f t="shared" ca="1" si="117"/>
        <v>#NUM!</v>
      </c>
      <c r="EQ187">
        <f t="shared" ca="1" si="118"/>
        <v>-2.2616572078252806</v>
      </c>
      <c r="ER187" t="e">
        <f t="shared" ca="1" si="119"/>
        <v>#NUM!</v>
      </c>
      <c r="ES187">
        <f t="shared" ca="1" si="120"/>
        <v>-2.2311641629640819</v>
      </c>
      <c r="ET187" t="e">
        <f t="shared" ca="1" si="121"/>
        <v>#NUM!</v>
      </c>
      <c r="EU187">
        <f t="shared" ca="1" si="122"/>
        <v>-2.2070199406184718</v>
      </c>
      <c r="EV187" t="e">
        <f t="shared" ca="1" si="123"/>
        <v>#NUM!</v>
      </c>
      <c r="EW187">
        <f t="shared" ca="1" si="124"/>
        <v>-2.1874322529545656</v>
      </c>
      <c r="EX187" t="e">
        <f t="shared" ca="1" si="125"/>
        <v>#NUM!</v>
      </c>
      <c r="EY187">
        <f t="shared" ca="1" si="126"/>
        <v>-2.1712244602033071</v>
      </c>
      <c r="EZ187" t="e">
        <f t="shared" ca="1" si="127"/>
        <v>#NUM!</v>
      </c>
      <c r="FA187">
        <f t="shared" ca="1" si="128"/>
        <v>-2.1575924335023542</v>
      </c>
      <c r="FB187" t="e">
        <f t="shared" ca="1" si="129"/>
        <v>#NUM!</v>
      </c>
      <c r="FC187">
        <f t="shared" ca="1" si="130"/>
        <v>-2.1459681016563517</v>
      </c>
      <c r="FD187" t="e">
        <f t="shared" ca="1" si="131"/>
        <v>#NUM!</v>
      </c>
    </row>
    <row r="188" spans="1:160" hidden="1" x14ac:dyDescent="0.25">
      <c r="A188" s="3" t="s">
        <v>164</v>
      </c>
      <c r="B188">
        <f>IF(countries_cumulative!D187&gt;=50,1,0)</f>
        <v>0</v>
      </c>
      <c r="C188">
        <f>IF(countries_cumulative!E187&gt;=50,1,0)</f>
        <v>0</v>
      </c>
      <c r="D188">
        <f>IF(countries_cumulative!F187&gt;=50,1,0)</f>
        <v>0</v>
      </c>
      <c r="E188">
        <f>IF(countries_cumulative!G187&gt;=50,1,0)</f>
        <v>0</v>
      </c>
      <c r="F188">
        <f>IF(countries_cumulative!H187&gt;=50,1,0)</f>
        <v>0</v>
      </c>
      <c r="G188">
        <f>IF(countries_cumulative!I187&gt;=50,1,0)</f>
        <v>0</v>
      </c>
      <c r="H188">
        <f>IF(countries_cumulative!J187&gt;=50,1,0)</f>
        <v>0</v>
      </c>
      <c r="I188">
        <f>IF(countries_cumulative!K187&gt;=50,1,0)</f>
        <v>0</v>
      </c>
      <c r="J188">
        <f>IF(countries_cumulative!L187&gt;=50,1,0)</f>
        <v>0</v>
      </c>
      <c r="K188">
        <f>IF(countries_cumulative!M187&gt;=50,1,0)</f>
        <v>0</v>
      </c>
      <c r="L188">
        <f>IF(countries_cumulative!N187&gt;=50,1,0)</f>
        <v>0</v>
      </c>
      <c r="M188">
        <f>IF(countries_cumulative!O187&gt;=50,1,0)</f>
        <v>0</v>
      </c>
      <c r="N188">
        <f>IF(countries_cumulative!P187&gt;=50,1,0)</f>
        <v>0</v>
      </c>
      <c r="O188">
        <f>IF(countries_cumulative!Q187&gt;=50,1,0)</f>
        <v>0</v>
      </c>
      <c r="P188">
        <f>IF(countries_cumulative!R187&gt;=50,1,0)</f>
        <v>0</v>
      </c>
      <c r="Q188">
        <f>IF(countries_cumulative!S187&gt;=50,1,0)</f>
        <v>0</v>
      </c>
      <c r="R188">
        <f>IF(countries_cumulative!T187&gt;=50,1,0)</f>
        <v>0</v>
      </c>
      <c r="S188">
        <f>IF(countries_cumulative!U187&gt;=50,1,0)</f>
        <v>0</v>
      </c>
      <c r="T188">
        <f>IF(countries_cumulative!V187&gt;=50,1,0)</f>
        <v>0</v>
      </c>
      <c r="U188">
        <f>IF(countries_cumulative!W187&gt;=50,1,0)</f>
        <v>0</v>
      </c>
      <c r="V188">
        <f>IF(countries_cumulative!X187&gt;=50,1,0)</f>
        <v>0</v>
      </c>
      <c r="W188">
        <f>IF(countries_cumulative!Y187&gt;=50,1,0)</f>
        <v>0</v>
      </c>
      <c r="X188">
        <f>IF(countries_cumulative!Z187&gt;=50,1,0)</f>
        <v>0</v>
      </c>
      <c r="Y188">
        <f>IF(countries_cumulative!AA187&gt;=50,1,0)</f>
        <v>0</v>
      </c>
      <c r="Z188">
        <f>IF(countries_cumulative!AB187&gt;=50,1,0)</f>
        <v>0</v>
      </c>
      <c r="AA188">
        <f>IF(countries_cumulative!AC187&gt;=50,1,0)</f>
        <v>0</v>
      </c>
      <c r="AB188">
        <f>IF(countries_cumulative!AD187&gt;=50,1,0)</f>
        <v>0</v>
      </c>
      <c r="AC188">
        <f>IF(countries_cumulative!AE187&gt;=50,1,0)</f>
        <v>0</v>
      </c>
      <c r="AD188">
        <f>IF(countries_cumulative!AF187&gt;=50,1,0)</f>
        <v>0</v>
      </c>
      <c r="AE188">
        <f>IF(countries_cumulative!AG187&gt;=50,1,0)</f>
        <v>0</v>
      </c>
      <c r="AF188">
        <f>IF(countries_cumulative!AH187&gt;=50,1,0)</f>
        <v>0</v>
      </c>
      <c r="AG188">
        <f>IF(countries_cumulative!AI187&gt;=50,1,0)</f>
        <v>0</v>
      </c>
      <c r="AH188">
        <f>IF(countries_cumulative!AJ187&gt;=50,1,0)</f>
        <v>0</v>
      </c>
      <c r="AI188">
        <f>IF(countries_cumulative!AK187&gt;=50,1,0)</f>
        <v>0</v>
      </c>
      <c r="AJ188">
        <f>IF(countries_cumulative!AL187&gt;=50,1,0)</f>
        <v>0</v>
      </c>
      <c r="AK188">
        <f>IF(countries_cumulative!AM187&gt;=50,1,0)</f>
        <v>0</v>
      </c>
      <c r="AL188">
        <f>IF(countries_cumulative!AN187&gt;=50,1,0)</f>
        <v>0</v>
      </c>
      <c r="AM188">
        <f>IF(countries_cumulative!AO187&gt;=50,1,0)</f>
        <v>0</v>
      </c>
      <c r="AN188">
        <f>IF(countries_cumulative!AP187&gt;=50,1,0)</f>
        <v>0</v>
      </c>
      <c r="AO188">
        <f>IF(countries_cumulative!AQ187&gt;=50,1,0)</f>
        <v>0</v>
      </c>
      <c r="AP188">
        <f>IF(countries_cumulative!AR187&gt;=50,1,0)</f>
        <v>0</v>
      </c>
      <c r="AQ188">
        <f>IF(countries_cumulative!AS187&gt;=50,1,0)</f>
        <v>0</v>
      </c>
      <c r="AR188">
        <f>IF(countries_cumulative!AT187&gt;=50,1,0)</f>
        <v>0</v>
      </c>
      <c r="AS188">
        <f>IF(countries_cumulative!AU187&gt;=50,1,0)</f>
        <v>0</v>
      </c>
      <c r="AT188">
        <f>IF(countries_cumulative!AV187&gt;=50,1,0)</f>
        <v>0</v>
      </c>
      <c r="AU188">
        <f>IF(countries_cumulative!AW187&gt;=50,1,0)</f>
        <v>0</v>
      </c>
      <c r="AV188">
        <f>IF(countries_cumulative!AX187&gt;=50,1,0)</f>
        <v>0</v>
      </c>
      <c r="AW188">
        <f>IF(countries_cumulative!AY187&gt;=50,1,0)</f>
        <v>0</v>
      </c>
      <c r="AX188">
        <f>IF(countries_cumulative!AZ187&gt;=50,1,0)</f>
        <v>0</v>
      </c>
      <c r="AY188">
        <f>IF(countries_cumulative!BA187&gt;=50,1,0)</f>
        <v>0</v>
      </c>
      <c r="AZ188">
        <f>IF(countries_cumulative!BB187&gt;=50,1,0)</f>
        <v>0</v>
      </c>
      <c r="BA188">
        <f>IF(countries_cumulative!BC187&gt;=50,1,0)</f>
        <v>0</v>
      </c>
      <c r="BB188">
        <f>IF(countries_cumulative!BD187&gt;=50,1,0)</f>
        <v>0</v>
      </c>
      <c r="BC188">
        <f>IF(countries_cumulative!BE187&gt;=50,1,0)</f>
        <v>0</v>
      </c>
      <c r="BD188">
        <f>IF(countries_cumulative!BF187&gt;=50,1,0)</f>
        <v>0</v>
      </c>
      <c r="BE188">
        <f>IF(countries_cumulative!BG187&gt;=50,1,0)</f>
        <v>0</v>
      </c>
      <c r="BF188">
        <f>IF(countries_cumulative!BH187&gt;=50,1,0)</f>
        <v>0</v>
      </c>
      <c r="BG188">
        <f>IF(countries_cumulative!BI187&gt;=50,1,0)</f>
        <v>0</v>
      </c>
      <c r="BH188">
        <f>IF(countries_cumulative!BJ187&gt;=50,1,0)</f>
        <v>0</v>
      </c>
      <c r="BI188">
        <f>IF(countries_cumulative!BK187&gt;=50,1,0)</f>
        <v>0</v>
      </c>
      <c r="BJ188">
        <f>IF(countries_cumulative!BL187&gt;=50,1,0)</f>
        <v>0</v>
      </c>
      <c r="BK188">
        <f>IF(countries_cumulative!BM187&gt;=50,1,0)</f>
        <v>0</v>
      </c>
      <c r="BL188">
        <f>IF(countries_cumulative!BN187&gt;=50,1,0)</f>
        <v>0</v>
      </c>
      <c r="BM188">
        <f>IF(countries_cumulative!BO187&gt;=50,1,0)</f>
        <v>0</v>
      </c>
      <c r="BN188">
        <f>IF(countries_cumulative!BP187&gt;=50,1,0)</f>
        <v>0</v>
      </c>
      <c r="BO188">
        <f>IF(countries_cumulative!BQ187&gt;=50,1,0)</f>
        <v>0</v>
      </c>
      <c r="BP188">
        <f>IF(countries_cumulative!BR187&gt;=50,1,0)</f>
        <v>0</v>
      </c>
      <c r="BQ188">
        <f>IF(countries_cumulative!BS187&gt;=50,1,0)</f>
        <v>0</v>
      </c>
      <c r="BR188">
        <f>IF(countries_cumulative!BT187&gt;=50,1,0)</f>
        <v>0</v>
      </c>
      <c r="BS188">
        <f>IF(countries_cumulative!BU187&gt;=50,1,0)</f>
        <v>0</v>
      </c>
      <c r="BT188">
        <f>IF(countries_cumulative!BV187&gt;=50,1,0)</f>
        <v>0</v>
      </c>
      <c r="BU188">
        <f>IF(countries_cumulative!BW187&gt;=50,1,0)</f>
        <v>0</v>
      </c>
      <c r="BV188">
        <f>IF(countries_cumulative!BX187&gt;=50,1,0)</f>
        <v>0</v>
      </c>
      <c r="BW188">
        <f>IF(countries_cumulative!BY187&gt;=50,1,0)</f>
        <v>0</v>
      </c>
      <c r="BX188">
        <f>IF(countries_cumulative!BZ187&gt;=50,1,0)</f>
        <v>0</v>
      </c>
      <c r="BY188">
        <f>IF(countries_cumulative!CA187&gt;=50,1,0)</f>
        <v>0</v>
      </c>
      <c r="BZ188">
        <f>IF(countries_cumulative!CB187&gt;=50,1,0)</f>
        <v>0</v>
      </c>
      <c r="CA188">
        <f>IF(countries_cumulative!CC187&gt;=50,1,0)</f>
        <v>0</v>
      </c>
      <c r="CB188">
        <f>IF(countries_cumulative!CD187&gt;=50,1,0)</f>
        <v>0</v>
      </c>
      <c r="CC188">
        <f>IF(countries_cumulative!CE187&gt;=50,1,0)</f>
        <v>0</v>
      </c>
      <c r="CD188">
        <f>IF(countries_cumulative!CF187&gt;=50,1,0)</f>
        <v>0</v>
      </c>
      <c r="CE188">
        <f>IF(countries_cumulative!CG187&gt;=50,1,0)</f>
        <v>0</v>
      </c>
      <c r="CF188">
        <f>IF(countries_cumulative!CH187&gt;=50,1,0)</f>
        <v>0</v>
      </c>
      <c r="CG188">
        <f>IF(countries_cumulative!CI187&gt;=50,1,0)</f>
        <v>0</v>
      </c>
      <c r="CH188">
        <f>IF(countries_cumulative!CJ187&gt;=50,1,0)</f>
        <v>0</v>
      </c>
      <c r="CI188">
        <f>IF(countries_cumulative!CK187&gt;=50,1,0)</f>
        <v>0</v>
      </c>
      <c r="CJ188">
        <f>IF(countries_cumulative!CL187&gt;=50,1,0)</f>
        <v>0</v>
      </c>
      <c r="CK188">
        <f>IF(countries_cumulative!CM187&gt;=50,1,0)</f>
        <v>0</v>
      </c>
      <c r="CL188">
        <f>IF(countries_cumulative!CN187&gt;=50,1,0)</f>
        <v>0</v>
      </c>
      <c r="CM188">
        <f>IF(countries_cumulative!CO187&gt;=50,1,0)</f>
        <v>0</v>
      </c>
      <c r="CN188">
        <f>IF(countries_cumulative!CP187&gt;=50,1,0)</f>
        <v>0</v>
      </c>
      <c r="CP188">
        <f t="shared" si="102"/>
        <v>91</v>
      </c>
      <c r="CQ188" t="str">
        <f t="shared" si="103"/>
        <v>Zimbabwe</v>
      </c>
      <c r="CR188">
        <f ca="1">OFFSET(countries_cumulative!$D187,0,$CP188+CR$1)</f>
        <v>0</v>
      </c>
      <c r="CS188">
        <f ca="1">OFFSET(countries_cumulative!$D187,0,$CP188+CS$1)</f>
        <v>0</v>
      </c>
      <c r="CT188">
        <f ca="1">OFFSET(countries_cumulative!$D187,0,$CP188+CT$1)</f>
        <v>0</v>
      </c>
      <c r="CU188">
        <f ca="1">OFFSET(countries_cumulative!$D187,0,$CP188+CU$1)</f>
        <v>0</v>
      </c>
      <c r="CV188">
        <f ca="1">OFFSET(countries_cumulative!$D187,0,$CP188+CV$1)</f>
        <v>0</v>
      </c>
      <c r="CW188">
        <f ca="1">OFFSET(countries_cumulative!$D187,0,$CP188+CW$1)</f>
        <v>0</v>
      </c>
      <c r="CX188">
        <f ca="1">OFFSET(countries_cumulative!$D187,0,$CP188+CX$1)</f>
        <v>0</v>
      </c>
      <c r="CY188">
        <f ca="1">OFFSET(countries_cumulative!$D187,0,$CP188+CY$1)</f>
        <v>0</v>
      </c>
      <c r="CZ188">
        <f ca="1">OFFSET(countries_cumulative!$D187,0,$CP188+CZ$1)</f>
        <v>0</v>
      </c>
      <c r="DA188">
        <f ca="1">OFFSET(countries_cumulative!$D187,0,$CP188+DA$1)</f>
        <v>0</v>
      </c>
      <c r="DB188">
        <f ca="1">OFFSET(countries_cumulative!$D187,0,$CP188+DB$1)</f>
        <v>0</v>
      </c>
      <c r="DC188">
        <f ca="1">OFFSET(countries_cumulative!$D187,0,$CP188+DC$1)</f>
        <v>0</v>
      </c>
      <c r="DD188">
        <f ca="1">OFFSET(countries_cumulative!$D187,0,$CP188+DD$1)</f>
        <v>0</v>
      </c>
      <c r="DE188">
        <f ca="1">OFFSET(countries_cumulative!$D187,0,$CP188+DE$1)</f>
        <v>0</v>
      </c>
      <c r="DF188">
        <f ca="1">OFFSET(countries_cumulative!$D187,0,$CP188+DF$1)</f>
        <v>0</v>
      </c>
      <c r="DG188">
        <f ca="1">OFFSET(countries_cumulative!$D187,0,$CP188+DG$1)</f>
        <v>0</v>
      </c>
      <c r="DH188">
        <f ca="1">OFFSET(countries_cumulative!$D187,0,$CP188+DH$1)</f>
        <v>0</v>
      </c>
      <c r="DI188">
        <f ca="1">OFFSET(countries_cumulative!$D187,0,$CP188+DI$1)</f>
        <v>0</v>
      </c>
      <c r="DJ188">
        <f ca="1">OFFSET(countries_cumulative!$D187,0,$CP188+DJ$1)</f>
        <v>0</v>
      </c>
      <c r="DK188">
        <f ca="1">OFFSET(countries_cumulative!$D187,0,$CP188+DK$1)</f>
        <v>0</v>
      </c>
      <c r="DL188">
        <f ca="1">OFFSET(countries_cumulative!$D187,0,$CP188+DL$1)</f>
        <v>0</v>
      </c>
      <c r="DM188">
        <f ca="1">OFFSET(countries_cumulative!$D187,0,$CP188+DM$1)</f>
        <v>0</v>
      </c>
      <c r="DN188">
        <f ca="1">OFFSET(countries_cumulative!$D187,0,$CP188+DN$1)</f>
        <v>0</v>
      </c>
      <c r="DO188">
        <f ca="1">OFFSET(countries_cumulative!$D187,0,$CP188+DO$1)</f>
        <v>0</v>
      </c>
      <c r="DP188">
        <f ca="1">OFFSET(countries_cumulative!$D187,0,$CP188+DP$1)</f>
        <v>0</v>
      </c>
      <c r="DQ188">
        <f ca="1">OFFSET(countries_cumulative!$D187,0,$CP188+DQ$1)</f>
        <v>0</v>
      </c>
      <c r="DR188">
        <f ca="1">OFFSET(countries_cumulative!$D187,0,$CP188+DR$1)</f>
        <v>0</v>
      </c>
      <c r="DS188">
        <f ca="1">OFFSET(countries_cumulative!$D187,0,$CP188+DS$1)</f>
        <v>0</v>
      </c>
      <c r="DT188">
        <f ca="1">OFFSET(countries_cumulative!$D187,0,$CP188+DT$1)</f>
        <v>0</v>
      </c>
      <c r="DU188">
        <f ca="1">OFFSET(countries_cumulative!$D187,0,$CP188+DU$1)</f>
        <v>0</v>
      </c>
      <c r="DV188">
        <f ca="1">OFFSET(countries_cumulative!$D187,0,$CP188+DV$1)</f>
        <v>0</v>
      </c>
      <c r="DW188" s="3" t="s">
        <v>164</v>
      </c>
      <c r="DX188" t="str">
        <f t="shared" ca="1" si="104"/>
        <v/>
      </c>
      <c r="DZ188" t="s">
        <v>164</v>
      </c>
      <c r="EA188">
        <f t="shared" ca="1" si="105"/>
        <v>-1</v>
      </c>
      <c r="EB188">
        <f t="shared" ca="1" si="106"/>
        <v>-1</v>
      </c>
      <c r="EC188">
        <f t="shared" ca="1" si="132"/>
        <v>-1</v>
      </c>
      <c r="ED188">
        <f t="shared" ca="1" si="133"/>
        <v>-1</v>
      </c>
      <c r="EE188">
        <f t="shared" ca="1" si="134"/>
        <v>-1</v>
      </c>
      <c r="EF188">
        <f t="shared" ca="1" si="107"/>
        <v>-1</v>
      </c>
      <c r="EG188">
        <f t="shared" ca="1" si="108"/>
        <v>-1</v>
      </c>
      <c r="EH188">
        <f t="shared" ca="1" si="109"/>
        <v>-1</v>
      </c>
      <c r="EI188">
        <f t="shared" ca="1" si="110"/>
        <v>-1</v>
      </c>
      <c r="EJ188">
        <f t="shared" ca="1" si="111"/>
        <v>-1</v>
      </c>
      <c r="EK188">
        <f t="shared" ca="1" si="112"/>
        <v>-1</v>
      </c>
      <c r="EL188">
        <f t="shared" ca="1" si="113"/>
        <v>-1</v>
      </c>
      <c r="EM188">
        <f t="shared" ca="1" si="114"/>
        <v>-1</v>
      </c>
      <c r="EN188">
        <f t="shared" ca="1" si="115"/>
        <v>-1</v>
      </c>
      <c r="EO188">
        <f t="shared" ca="1" si="116"/>
        <v>-1</v>
      </c>
      <c r="EP188">
        <f t="shared" ca="1" si="117"/>
        <v>-1</v>
      </c>
      <c r="EQ188">
        <f t="shared" ca="1" si="118"/>
        <v>-1</v>
      </c>
      <c r="ER188">
        <f t="shared" ca="1" si="119"/>
        <v>-1</v>
      </c>
      <c r="ES188">
        <f t="shared" ca="1" si="120"/>
        <v>-1</v>
      </c>
      <c r="ET188">
        <f t="shared" ca="1" si="121"/>
        <v>-1</v>
      </c>
      <c r="EU188">
        <f t="shared" ca="1" si="122"/>
        <v>-1</v>
      </c>
      <c r="EV188">
        <f t="shared" ca="1" si="123"/>
        <v>-1</v>
      </c>
      <c r="EW188">
        <f t="shared" ca="1" si="124"/>
        <v>-1</v>
      </c>
      <c r="EX188">
        <f t="shared" ca="1" si="125"/>
        <v>-1</v>
      </c>
      <c r="EY188">
        <f t="shared" ca="1" si="126"/>
        <v>-1</v>
      </c>
      <c r="EZ188">
        <f t="shared" ca="1" si="127"/>
        <v>-1</v>
      </c>
      <c r="FA188">
        <f t="shared" ca="1" si="128"/>
        <v>-1</v>
      </c>
      <c r="FB188">
        <f t="shared" ca="1" si="129"/>
        <v>-1</v>
      </c>
      <c r="FC188">
        <f t="shared" ca="1" si="130"/>
        <v>-1</v>
      </c>
      <c r="FD188">
        <f t="shared" ca="1" si="131"/>
        <v>-1</v>
      </c>
    </row>
  </sheetData>
  <autoFilter ref="DX2:FD188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7"/>
  <sheetViews>
    <sheetView zoomScale="85" zoomScaleNormal="85" workbookViewId="0">
      <pane xSplit="1" topLeftCell="CK1" activePane="topRight" state="frozen"/>
      <selection pane="topRight" activeCell="CT1" sqref="CT1"/>
    </sheetView>
  </sheetViews>
  <sheetFormatPr defaultColWidth="11" defaultRowHeight="15.75" x14ac:dyDescent="0.25"/>
  <cols>
    <col min="1" max="1" width="31" style="3" customWidth="1"/>
    <col min="2" max="3" width="10.875" style="3"/>
  </cols>
  <sheetData>
    <row r="1" spans="1:94" x14ac:dyDescent="0.25">
      <c r="A1" s="3" t="s">
        <v>0</v>
      </c>
      <c r="B1" s="3" t="s">
        <v>1</v>
      </c>
      <c r="C1" s="3" t="s">
        <v>2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</row>
    <row r="2" spans="1:94" x14ac:dyDescent="0.25">
      <c r="A2" s="3" t="s">
        <v>3</v>
      </c>
      <c r="B2" s="3">
        <v>33</v>
      </c>
      <c r="C2" s="3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4</v>
      </c>
      <c r="AY2" s="2">
        <v>4</v>
      </c>
      <c r="AZ2" s="2">
        <v>5</v>
      </c>
      <c r="BA2" s="2">
        <v>7</v>
      </c>
      <c r="BB2" s="2">
        <v>7</v>
      </c>
      <c r="BC2" s="2">
        <v>7</v>
      </c>
      <c r="BD2" s="2">
        <v>11</v>
      </c>
      <c r="BE2" s="2">
        <v>16</v>
      </c>
      <c r="BF2" s="2">
        <v>21</v>
      </c>
      <c r="BG2" s="2">
        <v>22</v>
      </c>
      <c r="BH2" s="2">
        <v>22</v>
      </c>
      <c r="BI2" s="2">
        <v>22</v>
      </c>
      <c r="BJ2" s="2">
        <v>24</v>
      </c>
      <c r="BK2" s="2">
        <v>24</v>
      </c>
      <c r="BL2" s="2">
        <v>40</v>
      </c>
      <c r="BM2" s="2">
        <v>40</v>
      </c>
      <c r="BN2" s="2">
        <v>74</v>
      </c>
      <c r="BO2" s="2">
        <v>84</v>
      </c>
      <c r="BP2" s="2">
        <v>94</v>
      </c>
      <c r="BQ2" s="2">
        <v>110</v>
      </c>
      <c r="BR2" s="2">
        <v>110</v>
      </c>
      <c r="BS2" s="2">
        <v>120</v>
      </c>
      <c r="BT2" s="2">
        <v>170</v>
      </c>
      <c r="BU2" s="2">
        <v>174</v>
      </c>
      <c r="BV2" s="2">
        <v>237</v>
      </c>
      <c r="BW2" s="2">
        <v>273</v>
      </c>
      <c r="BX2" s="2">
        <v>281</v>
      </c>
      <c r="BY2" s="2">
        <v>299</v>
      </c>
      <c r="BZ2" s="2">
        <v>349</v>
      </c>
      <c r="CA2" s="2">
        <v>367</v>
      </c>
      <c r="CB2" s="2">
        <v>423</v>
      </c>
      <c r="CC2" s="2">
        <v>444</v>
      </c>
      <c r="CD2" s="2">
        <v>484</v>
      </c>
      <c r="CE2" s="2">
        <v>521</v>
      </c>
      <c r="CF2" s="2">
        <v>555</v>
      </c>
      <c r="CG2" s="2">
        <v>607</v>
      </c>
      <c r="CH2" s="2">
        <v>665</v>
      </c>
      <c r="CI2" s="2">
        <v>714</v>
      </c>
      <c r="CJ2" s="2">
        <v>784</v>
      </c>
      <c r="CK2" s="2">
        <v>840</v>
      </c>
      <c r="CL2" s="2">
        <v>906</v>
      </c>
      <c r="CM2" s="2">
        <v>933</v>
      </c>
      <c r="CN2" s="2">
        <v>996</v>
      </c>
      <c r="CO2" s="2">
        <v>1026</v>
      </c>
      <c r="CP2" s="2">
        <v>1092</v>
      </c>
    </row>
    <row r="3" spans="1:94" x14ac:dyDescent="0.25">
      <c r="A3" s="3" t="s">
        <v>4</v>
      </c>
      <c r="B3" s="3">
        <v>41.153300000000002</v>
      </c>
      <c r="C3" s="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2">
        <v>2</v>
      </c>
      <c r="AZ3" s="2">
        <v>10</v>
      </c>
      <c r="BA3" s="2">
        <v>12</v>
      </c>
      <c r="BB3" s="2">
        <v>23</v>
      </c>
      <c r="BC3" s="2">
        <v>33</v>
      </c>
      <c r="BD3" s="2">
        <v>38</v>
      </c>
      <c r="BE3" s="2">
        <v>42</v>
      </c>
      <c r="BF3" s="2">
        <v>51</v>
      </c>
      <c r="BG3" s="2">
        <v>55</v>
      </c>
      <c r="BH3" s="2">
        <v>59</v>
      </c>
      <c r="BI3" s="2">
        <v>64</v>
      </c>
      <c r="BJ3" s="2">
        <v>70</v>
      </c>
      <c r="BK3" s="2">
        <v>76</v>
      </c>
      <c r="BL3" s="2">
        <v>89</v>
      </c>
      <c r="BM3" s="2">
        <v>104</v>
      </c>
      <c r="BN3" s="2">
        <v>123</v>
      </c>
      <c r="BO3" s="2">
        <v>146</v>
      </c>
      <c r="BP3" s="2">
        <v>174</v>
      </c>
      <c r="BQ3" s="2">
        <v>186</v>
      </c>
      <c r="BR3" s="2">
        <v>197</v>
      </c>
      <c r="BS3" s="2">
        <v>212</v>
      </c>
      <c r="BT3" s="2">
        <v>223</v>
      </c>
      <c r="BU3" s="2">
        <v>243</v>
      </c>
      <c r="BV3" s="2">
        <v>259</v>
      </c>
      <c r="BW3" s="2">
        <v>277</v>
      </c>
      <c r="BX3" s="2">
        <v>304</v>
      </c>
      <c r="BY3" s="2">
        <v>333</v>
      </c>
      <c r="BZ3" s="2">
        <v>361</v>
      </c>
      <c r="CA3" s="2">
        <v>377</v>
      </c>
      <c r="CB3" s="2">
        <v>383</v>
      </c>
      <c r="CC3" s="2">
        <v>400</v>
      </c>
      <c r="CD3" s="2">
        <v>409</v>
      </c>
      <c r="CE3" s="2">
        <v>416</v>
      </c>
      <c r="CF3" s="2">
        <v>433</v>
      </c>
      <c r="CG3" s="2">
        <v>446</v>
      </c>
      <c r="CH3" s="2">
        <v>467</v>
      </c>
      <c r="CI3" s="2">
        <v>475</v>
      </c>
      <c r="CJ3" s="2">
        <v>494</v>
      </c>
      <c r="CK3" s="2">
        <v>518</v>
      </c>
      <c r="CL3" s="2">
        <v>539</v>
      </c>
      <c r="CM3" s="2">
        <v>548</v>
      </c>
      <c r="CN3" s="2">
        <v>562</v>
      </c>
      <c r="CO3" s="2">
        <v>584</v>
      </c>
      <c r="CP3" s="2">
        <v>609</v>
      </c>
    </row>
    <row r="4" spans="1:94" x14ac:dyDescent="0.25">
      <c r="A4" s="3" t="s">
        <v>5</v>
      </c>
      <c r="B4" s="3">
        <v>28.033899999999999</v>
      </c>
      <c r="C4" s="3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3</v>
      </c>
      <c r="AS4" s="2">
        <v>5</v>
      </c>
      <c r="AT4" s="2">
        <v>12</v>
      </c>
      <c r="AU4" s="2">
        <v>12</v>
      </c>
      <c r="AV4" s="2">
        <v>17</v>
      </c>
      <c r="AW4" s="2">
        <v>17</v>
      </c>
      <c r="AX4" s="2">
        <v>19</v>
      </c>
      <c r="AY4" s="2">
        <v>20</v>
      </c>
      <c r="AZ4" s="2">
        <v>20</v>
      </c>
      <c r="BA4" s="2">
        <v>20</v>
      </c>
      <c r="BB4" s="2">
        <v>24</v>
      </c>
      <c r="BC4" s="2">
        <v>26</v>
      </c>
      <c r="BD4" s="2">
        <v>37</v>
      </c>
      <c r="BE4" s="2">
        <v>48</v>
      </c>
      <c r="BF4" s="2">
        <v>54</v>
      </c>
      <c r="BG4" s="2">
        <v>60</v>
      </c>
      <c r="BH4" s="2">
        <v>74</v>
      </c>
      <c r="BI4" s="2">
        <v>87</v>
      </c>
      <c r="BJ4" s="2">
        <v>90</v>
      </c>
      <c r="BK4" s="2">
        <v>139</v>
      </c>
      <c r="BL4" s="2">
        <v>201</v>
      </c>
      <c r="BM4" s="2">
        <v>230</v>
      </c>
      <c r="BN4" s="2">
        <v>264</v>
      </c>
      <c r="BO4" s="2">
        <v>302</v>
      </c>
      <c r="BP4" s="2">
        <v>367</v>
      </c>
      <c r="BQ4" s="2">
        <v>409</v>
      </c>
      <c r="BR4" s="2">
        <v>454</v>
      </c>
      <c r="BS4" s="2">
        <v>511</v>
      </c>
      <c r="BT4" s="2">
        <v>584</v>
      </c>
      <c r="BU4" s="2">
        <v>716</v>
      </c>
      <c r="BV4" s="2">
        <v>847</v>
      </c>
      <c r="BW4" s="2">
        <v>986</v>
      </c>
      <c r="BX4" s="2">
        <v>1171</v>
      </c>
      <c r="BY4" s="2">
        <v>1251</v>
      </c>
      <c r="BZ4" s="2">
        <v>1320</v>
      </c>
      <c r="CA4" s="2">
        <v>1423</v>
      </c>
      <c r="CB4" s="2">
        <v>1468</v>
      </c>
      <c r="CC4" s="2">
        <v>1572</v>
      </c>
      <c r="CD4" s="2">
        <v>1666</v>
      </c>
      <c r="CE4" s="2">
        <v>1761</v>
      </c>
      <c r="CF4" s="2">
        <v>1825</v>
      </c>
      <c r="CG4" s="2">
        <v>1914</v>
      </c>
      <c r="CH4" s="2">
        <v>1983</v>
      </c>
      <c r="CI4" s="2">
        <v>2070</v>
      </c>
      <c r="CJ4" s="2">
        <v>2160</v>
      </c>
      <c r="CK4" s="2">
        <v>2268</v>
      </c>
      <c r="CL4" s="2">
        <v>2418</v>
      </c>
      <c r="CM4" s="2">
        <v>2534</v>
      </c>
      <c r="CN4" s="2">
        <v>2629</v>
      </c>
      <c r="CO4" s="2">
        <v>2718</v>
      </c>
      <c r="CP4" s="2">
        <v>2811</v>
      </c>
    </row>
    <row r="5" spans="1:94" x14ac:dyDescent="0.25">
      <c r="A5" s="3" t="s">
        <v>6</v>
      </c>
      <c r="B5" s="3">
        <v>42.506300000000003</v>
      </c>
      <c r="C5" s="3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2</v>
      </c>
      <c r="BG5" s="2">
        <v>39</v>
      </c>
      <c r="BH5" s="2">
        <v>39</v>
      </c>
      <c r="BI5" s="2">
        <v>53</v>
      </c>
      <c r="BJ5" s="2">
        <v>75</v>
      </c>
      <c r="BK5" s="2">
        <v>88</v>
      </c>
      <c r="BL5" s="2">
        <v>113</v>
      </c>
      <c r="BM5" s="2">
        <v>133</v>
      </c>
      <c r="BN5" s="2">
        <v>164</v>
      </c>
      <c r="BO5" s="2">
        <v>188</v>
      </c>
      <c r="BP5" s="2">
        <v>224</v>
      </c>
      <c r="BQ5" s="2">
        <v>267</v>
      </c>
      <c r="BR5" s="2">
        <v>308</v>
      </c>
      <c r="BS5" s="2">
        <v>334</v>
      </c>
      <c r="BT5" s="2">
        <v>370</v>
      </c>
      <c r="BU5" s="2">
        <v>376</v>
      </c>
      <c r="BV5" s="2">
        <v>390</v>
      </c>
      <c r="BW5" s="2">
        <v>428</v>
      </c>
      <c r="BX5" s="2">
        <v>439</v>
      </c>
      <c r="BY5" s="2">
        <v>466</v>
      </c>
      <c r="BZ5" s="2">
        <v>501</v>
      </c>
      <c r="CA5" s="2">
        <v>525</v>
      </c>
      <c r="CB5" s="2">
        <v>545</v>
      </c>
      <c r="CC5" s="2">
        <v>564</v>
      </c>
      <c r="CD5" s="2">
        <v>583</v>
      </c>
      <c r="CE5" s="2">
        <v>601</v>
      </c>
      <c r="CF5" s="2">
        <v>601</v>
      </c>
      <c r="CG5" s="2">
        <v>638</v>
      </c>
      <c r="CH5" s="2">
        <v>646</v>
      </c>
      <c r="CI5" s="2">
        <v>659</v>
      </c>
      <c r="CJ5" s="2">
        <v>673</v>
      </c>
      <c r="CK5" s="2">
        <v>673</v>
      </c>
      <c r="CL5" s="2">
        <v>696</v>
      </c>
      <c r="CM5" s="2">
        <v>704</v>
      </c>
      <c r="CN5" s="2">
        <v>713</v>
      </c>
      <c r="CO5" s="2">
        <v>717</v>
      </c>
      <c r="CP5" s="2">
        <v>717</v>
      </c>
    </row>
    <row r="6" spans="1:94" x14ac:dyDescent="0.25">
      <c r="A6" s="3" t="s">
        <v>7</v>
      </c>
      <c r="B6" s="3">
        <v>-11.2027</v>
      </c>
      <c r="C6" s="3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2">
        <v>1</v>
      </c>
      <c r="BK6" s="2">
        <v>2</v>
      </c>
      <c r="BL6" s="2">
        <v>2</v>
      </c>
      <c r="BM6" s="2">
        <v>3</v>
      </c>
      <c r="BN6" s="2">
        <v>3</v>
      </c>
      <c r="BO6" s="2">
        <v>3</v>
      </c>
      <c r="BP6" s="2">
        <v>4</v>
      </c>
      <c r="BQ6" s="2">
        <v>4</v>
      </c>
      <c r="BR6" s="2">
        <v>5</v>
      </c>
      <c r="BS6" s="2">
        <v>7</v>
      </c>
      <c r="BT6" s="2">
        <v>7</v>
      </c>
      <c r="BU6" s="2">
        <v>7</v>
      </c>
      <c r="BV6" s="2">
        <v>8</v>
      </c>
      <c r="BW6" s="2">
        <v>8</v>
      </c>
      <c r="BX6" s="2">
        <v>8</v>
      </c>
      <c r="BY6" s="2">
        <v>10</v>
      </c>
      <c r="BZ6" s="2">
        <v>14</v>
      </c>
      <c r="CA6" s="2">
        <v>16</v>
      </c>
      <c r="CB6" s="2">
        <v>17</v>
      </c>
      <c r="CC6" s="2">
        <v>19</v>
      </c>
      <c r="CD6" s="2">
        <v>19</v>
      </c>
      <c r="CE6" s="2">
        <v>19</v>
      </c>
      <c r="CF6" s="2">
        <v>19</v>
      </c>
      <c r="CG6" s="2">
        <v>19</v>
      </c>
      <c r="CH6" s="2">
        <v>19</v>
      </c>
      <c r="CI6" s="2">
        <v>19</v>
      </c>
      <c r="CJ6" s="2">
        <v>19</v>
      </c>
      <c r="CK6" s="2">
        <v>19</v>
      </c>
      <c r="CL6" s="2">
        <v>19</v>
      </c>
      <c r="CM6" s="2">
        <v>24</v>
      </c>
      <c r="CN6" s="2">
        <v>24</v>
      </c>
      <c r="CO6" s="2">
        <v>24</v>
      </c>
      <c r="CP6" s="2">
        <v>24</v>
      </c>
    </row>
    <row r="7" spans="1:94" x14ac:dyDescent="0.25">
      <c r="A7" s="3" t="s">
        <v>8</v>
      </c>
      <c r="B7" s="3">
        <v>17.0608</v>
      </c>
      <c r="C7" s="3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3</v>
      </c>
      <c r="BN7" s="2">
        <v>3</v>
      </c>
      <c r="BO7" s="2">
        <v>3</v>
      </c>
      <c r="BP7" s="2">
        <v>7</v>
      </c>
      <c r="BQ7" s="2">
        <v>7</v>
      </c>
      <c r="BR7" s="2">
        <v>7</v>
      </c>
      <c r="BS7" s="2">
        <v>7</v>
      </c>
      <c r="BT7" s="2">
        <v>7</v>
      </c>
      <c r="BU7" s="2">
        <v>7</v>
      </c>
      <c r="BV7" s="2">
        <v>7</v>
      </c>
      <c r="BW7" s="2">
        <v>9</v>
      </c>
      <c r="BX7" s="2">
        <v>15</v>
      </c>
      <c r="BY7" s="2">
        <v>15</v>
      </c>
      <c r="BZ7" s="2">
        <v>15</v>
      </c>
      <c r="CA7" s="2">
        <v>15</v>
      </c>
      <c r="CB7" s="2">
        <v>19</v>
      </c>
      <c r="CC7" s="2">
        <v>19</v>
      </c>
      <c r="CD7" s="2">
        <v>19</v>
      </c>
      <c r="CE7" s="2">
        <v>19</v>
      </c>
      <c r="CF7" s="2">
        <v>21</v>
      </c>
      <c r="CG7" s="2">
        <v>21</v>
      </c>
      <c r="CH7" s="2">
        <v>23</v>
      </c>
      <c r="CI7" s="2">
        <v>23</v>
      </c>
      <c r="CJ7" s="2">
        <v>23</v>
      </c>
      <c r="CK7" s="2">
        <v>23</v>
      </c>
      <c r="CL7" s="2">
        <v>23</v>
      </c>
      <c r="CM7" s="2">
        <v>23</v>
      </c>
      <c r="CN7" s="2">
        <v>23</v>
      </c>
      <c r="CO7" s="2">
        <v>23</v>
      </c>
      <c r="CP7" s="2">
        <v>23</v>
      </c>
    </row>
    <row r="8" spans="1:94" x14ac:dyDescent="0.25">
      <c r="A8" s="3" t="s">
        <v>9</v>
      </c>
      <c r="B8" s="3">
        <v>-38.4161</v>
      </c>
      <c r="C8" s="3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2">
        <v>1</v>
      </c>
      <c r="AT8" s="2">
        <v>1</v>
      </c>
      <c r="AU8" s="2">
        <v>1</v>
      </c>
      <c r="AV8" s="2">
        <v>2</v>
      </c>
      <c r="AW8" s="2">
        <v>8</v>
      </c>
      <c r="AX8" s="2">
        <v>12</v>
      </c>
      <c r="AY8" s="2">
        <v>12</v>
      </c>
      <c r="AZ8" s="2">
        <v>17</v>
      </c>
      <c r="BA8" s="2">
        <v>19</v>
      </c>
      <c r="BB8" s="2">
        <v>19</v>
      </c>
      <c r="BC8" s="2">
        <v>31</v>
      </c>
      <c r="BD8" s="2">
        <v>34</v>
      </c>
      <c r="BE8" s="2">
        <v>45</v>
      </c>
      <c r="BF8" s="2">
        <v>56</v>
      </c>
      <c r="BG8" s="2">
        <v>68</v>
      </c>
      <c r="BH8" s="2">
        <v>79</v>
      </c>
      <c r="BI8" s="2">
        <v>97</v>
      </c>
      <c r="BJ8" s="2">
        <v>128</v>
      </c>
      <c r="BK8" s="2">
        <v>158</v>
      </c>
      <c r="BL8" s="2">
        <v>266</v>
      </c>
      <c r="BM8" s="2">
        <v>301</v>
      </c>
      <c r="BN8" s="2">
        <v>387</v>
      </c>
      <c r="BO8" s="2">
        <v>387</v>
      </c>
      <c r="BP8" s="2">
        <v>502</v>
      </c>
      <c r="BQ8" s="2">
        <v>589</v>
      </c>
      <c r="BR8" s="2">
        <v>690</v>
      </c>
      <c r="BS8" s="2">
        <v>745</v>
      </c>
      <c r="BT8" s="2">
        <v>820</v>
      </c>
      <c r="BU8" s="2">
        <v>1054</v>
      </c>
      <c r="BV8" s="2">
        <v>1054</v>
      </c>
      <c r="BW8" s="2">
        <v>1133</v>
      </c>
      <c r="BX8" s="2">
        <v>1265</v>
      </c>
      <c r="BY8" s="2">
        <v>1451</v>
      </c>
      <c r="BZ8" s="2">
        <v>1451</v>
      </c>
      <c r="CA8" s="2">
        <v>1554</v>
      </c>
      <c r="CB8" s="2">
        <v>1628</v>
      </c>
      <c r="CC8" s="2">
        <v>1715</v>
      </c>
      <c r="CD8" s="2">
        <v>1795</v>
      </c>
      <c r="CE8" s="2">
        <v>1975</v>
      </c>
      <c r="CF8" s="2">
        <v>1975</v>
      </c>
      <c r="CG8" s="2">
        <v>2142</v>
      </c>
      <c r="CH8" s="2">
        <v>2208</v>
      </c>
      <c r="CI8" s="2">
        <v>2277</v>
      </c>
      <c r="CJ8" s="2">
        <v>2443</v>
      </c>
      <c r="CK8" s="2">
        <v>2571</v>
      </c>
      <c r="CL8" s="2">
        <v>2669</v>
      </c>
      <c r="CM8" s="2">
        <v>2758</v>
      </c>
      <c r="CN8" s="2">
        <v>2839</v>
      </c>
      <c r="CO8" s="2">
        <v>2941</v>
      </c>
      <c r="CP8" s="2">
        <v>3031</v>
      </c>
    </row>
    <row r="9" spans="1:94" x14ac:dyDescent="0.25">
      <c r="A9" s="3" t="s">
        <v>10</v>
      </c>
      <c r="B9" s="3">
        <v>40.069099999999999</v>
      </c>
      <c r="C9" s="3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4</v>
      </c>
      <c r="BC9" s="2">
        <v>8</v>
      </c>
      <c r="BD9" s="2">
        <v>18</v>
      </c>
      <c r="BE9" s="2">
        <v>26</v>
      </c>
      <c r="BF9" s="2">
        <v>52</v>
      </c>
      <c r="BG9" s="2">
        <v>78</v>
      </c>
      <c r="BH9" s="2">
        <v>84</v>
      </c>
      <c r="BI9" s="2">
        <v>115</v>
      </c>
      <c r="BJ9" s="2">
        <v>136</v>
      </c>
      <c r="BK9" s="2">
        <v>160</v>
      </c>
      <c r="BL9" s="2">
        <v>194</v>
      </c>
      <c r="BM9" s="2">
        <v>235</v>
      </c>
      <c r="BN9" s="2">
        <v>249</v>
      </c>
      <c r="BO9" s="2">
        <v>265</v>
      </c>
      <c r="BP9" s="2">
        <v>290</v>
      </c>
      <c r="BQ9" s="2">
        <v>329</v>
      </c>
      <c r="BR9" s="2">
        <v>407</v>
      </c>
      <c r="BS9" s="2">
        <v>424</v>
      </c>
      <c r="BT9" s="2">
        <v>482</v>
      </c>
      <c r="BU9" s="2">
        <v>532</v>
      </c>
      <c r="BV9" s="2">
        <v>571</v>
      </c>
      <c r="BW9" s="2">
        <v>663</v>
      </c>
      <c r="BX9" s="2">
        <v>736</v>
      </c>
      <c r="BY9" s="2">
        <v>770</v>
      </c>
      <c r="BZ9" s="2">
        <v>822</v>
      </c>
      <c r="CA9" s="2">
        <v>833</v>
      </c>
      <c r="CB9" s="2">
        <v>853</v>
      </c>
      <c r="CC9" s="2">
        <v>881</v>
      </c>
      <c r="CD9" s="2">
        <v>921</v>
      </c>
      <c r="CE9" s="2">
        <v>937</v>
      </c>
      <c r="CF9" s="2">
        <v>967</v>
      </c>
      <c r="CG9" s="2">
        <v>1013</v>
      </c>
      <c r="CH9" s="2">
        <v>1039</v>
      </c>
      <c r="CI9" s="2">
        <v>1067</v>
      </c>
      <c r="CJ9" s="2">
        <v>1111</v>
      </c>
      <c r="CK9" s="2">
        <v>1159</v>
      </c>
      <c r="CL9" s="2">
        <v>1201</v>
      </c>
      <c r="CM9" s="2">
        <v>1248</v>
      </c>
      <c r="CN9" s="2">
        <v>1291</v>
      </c>
      <c r="CO9" s="2">
        <v>1339</v>
      </c>
      <c r="CP9" s="2">
        <v>1401</v>
      </c>
    </row>
    <row r="10" spans="1:94" x14ac:dyDescent="0.25">
      <c r="A10" s="3" t="s">
        <v>11</v>
      </c>
      <c r="B10" s="3">
        <v>-35.473500000000001</v>
      </c>
      <c r="C10" s="3">
        <v>149.01240000000001</v>
      </c>
      <c r="D10">
        <v>0</v>
      </c>
      <c r="E10">
        <v>0</v>
      </c>
      <c r="F10">
        <v>0</v>
      </c>
      <c r="G10">
        <v>0</v>
      </c>
      <c r="H10" s="2">
        <v>4</v>
      </c>
      <c r="I10" s="2">
        <v>5</v>
      </c>
      <c r="J10" s="2">
        <v>5</v>
      </c>
      <c r="K10" s="2">
        <v>6</v>
      </c>
      <c r="L10" s="2">
        <v>9</v>
      </c>
      <c r="M10" s="2">
        <v>9</v>
      </c>
      <c r="N10" s="2">
        <v>12</v>
      </c>
      <c r="O10" s="2">
        <v>12</v>
      </c>
      <c r="P10" s="2">
        <v>12</v>
      </c>
      <c r="Q10" s="2">
        <v>13</v>
      </c>
      <c r="R10" s="2">
        <v>13</v>
      </c>
      <c r="S10" s="2">
        <v>14</v>
      </c>
      <c r="T10" s="2">
        <v>15</v>
      </c>
      <c r="U10" s="2">
        <v>15</v>
      </c>
      <c r="V10" s="2">
        <v>15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C10" s="2">
        <v>15</v>
      </c>
      <c r="AD10" s="2">
        <v>15</v>
      </c>
      <c r="AE10" s="2">
        <v>15</v>
      </c>
      <c r="AF10" s="2">
        <v>15</v>
      </c>
      <c r="AG10" s="2">
        <v>15</v>
      </c>
      <c r="AH10" s="2">
        <v>15</v>
      </c>
      <c r="AI10" s="2">
        <v>15</v>
      </c>
      <c r="AJ10" s="2">
        <v>15</v>
      </c>
      <c r="AK10" s="2">
        <v>15</v>
      </c>
      <c r="AL10" s="2">
        <v>15</v>
      </c>
      <c r="AM10" s="2">
        <v>15</v>
      </c>
      <c r="AN10" s="2">
        <v>15</v>
      </c>
      <c r="AO10" s="2">
        <v>15</v>
      </c>
      <c r="AP10" s="2">
        <v>25</v>
      </c>
      <c r="AQ10" s="2">
        <v>27</v>
      </c>
      <c r="AR10" s="2">
        <v>30</v>
      </c>
      <c r="AS10" s="2">
        <v>39</v>
      </c>
      <c r="AT10" s="2">
        <v>52</v>
      </c>
      <c r="AU10" s="2">
        <v>55</v>
      </c>
      <c r="AV10" s="2">
        <v>60</v>
      </c>
      <c r="AW10" s="2">
        <v>63</v>
      </c>
      <c r="AX10" s="2">
        <v>76</v>
      </c>
      <c r="AY10" s="2">
        <v>91</v>
      </c>
      <c r="AZ10" s="2">
        <v>107</v>
      </c>
      <c r="BA10" s="2">
        <v>128</v>
      </c>
      <c r="BB10" s="2">
        <v>128</v>
      </c>
      <c r="BC10" s="2">
        <v>200</v>
      </c>
      <c r="BD10" s="2">
        <v>250</v>
      </c>
      <c r="BE10" s="2">
        <v>297</v>
      </c>
      <c r="BF10" s="2">
        <v>377</v>
      </c>
      <c r="BG10" s="2">
        <v>452</v>
      </c>
      <c r="BH10" s="2">
        <v>568</v>
      </c>
      <c r="BI10" s="2">
        <v>681</v>
      </c>
      <c r="BJ10" s="2">
        <v>791</v>
      </c>
      <c r="BK10" s="2">
        <v>1071</v>
      </c>
      <c r="BL10" s="2">
        <v>1549</v>
      </c>
      <c r="BM10" s="2">
        <v>1682</v>
      </c>
      <c r="BN10" s="2">
        <v>2044</v>
      </c>
      <c r="BO10" s="2">
        <v>2364</v>
      </c>
      <c r="BP10" s="2">
        <v>2810</v>
      </c>
      <c r="BQ10" s="2">
        <v>3143</v>
      </c>
      <c r="BR10" s="2">
        <v>3640</v>
      </c>
      <c r="BS10" s="2">
        <v>3984</v>
      </c>
      <c r="BT10" s="2">
        <v>4361</v>
      </c>
      <c r="BU10" s="2">
        <v>4559</v>
      </c>
      <c r="BV10" s="2">
        <v>4862</v>
      </c>
      <c r="BW10" s="2">
        <v>5116</v>
      </c>
      <c r="BX10" s="2">
        <v>5330</v>
      </c>
      <c r="BY10" s="2">
        <v>5550</v>
      </c>
      <c r="BZ10" s="2">
        <v>5687</v>
      </c>
      <c r="CA10" s="2">
        <v>5797</v>
      </c>
      <c r="CB10" s="2">
        <v>5895</v>
      </c>
      <c r="CC10" s="2">
        <v>6010</v>
      </c>
      <c r="CD10" s="2">
        <v>6108</v>
      </c>
      <c r="CE10" s="2">
        <v>6215</v>
      </c>
      <c r="CF10" s="2">
        <v>6303</v>
      </c>
      <c r="CG10" s="2">
        <v>6315</v>
      </c>
      <c r="CH10" s="2">
        <v>6351</v>
      </c>
      <c r="CI10" s="2">
        <v>6415</v>
      </c>
      <c r="CJ10" s="2">
        <v>6440</v>
      </c>
      <c r="CK10" s="2">
        <v>6462</v>
      </c>
      <c r="CL10" s="2">
        <v>6522</v>
      </c>
      <c r="CM10" s="2">
        <v>6547</v>
      </c>
      <c r="CN10" s="2">
        <v>6547</v>
      </c>
      <c r="CO10" s="2">
        <v>6547</v>
      </c>
      <c r="CP10" s="2">
        <v>6547</v>
      </c>
    </row>
    <row r="11" spans="1:94" x14ac:dyDescent="0.25">
      <c r="A11" s="3" t="s">
        <v>12</v>
      </c>
      <c r="B11" s="3">
        <v>47.516199999999998</v>
      </c>
      <c r="C11" s="3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2">
        <v>2</v>
      </c>
      <c r="AM11" s="2">
        <v>2</v>
      </c>
      <c r="AN11" s="2">
        <v>3</v>
      </c>
      <c r="AO11" s="2">
        <v>3</v>
      </c>
      <c r="AP11" s="2">
        <v>9</v>
      </c>
      <c r="AQ11" s="2">
        <v>14</v>
      </c>
      <c r="AR11" s="2">
        <v>18</v>
      </c>
      <c r="AS11" s="2">
        <v>21</v>
      </c>
      <c r="AT11" s="2">
        <v>29</v>
      </c>
      <c r="AU11" s="2">
        <v>41</v>
      </c>
      <c r="AV11" s="2">
        <v>55</v>
      </c>
      <c r="AW11" s="2">
        <v>79</v>
      </c>
      <c r="AX11" s="2">
        <v>104</v>
      </c>
      <c r="AY11" s="2">
        <v>131</v>
      </c>
      <c r="AZ11" s="2">
        <v>182</v>
      </c>
      <c r="BA11" s="2">
        <v>246</v>
      </c>
      <c r="BB11" s="2">
        <v>302</v>
      </c>
      <c r="BC11" s="2">
        <v>504</v>
      </c>
      <c r="BD11" s="2">
        <v>655</v>
      </c>
      <c r="BE11" s="2">
        <v>860</v>
      </c>
      <c r="BF11" s="2">
        <v>1018</v>
      </c>
      <c r="BG11" s="2">
        <v>1332</v>
      </c>
      <c r="BH11" s="2">
        <v>1646</v>
      </c>
      <c r="BI11" s="2">
        <v>2013</v>
      </c>
      <c r="BJ11" s="2">
        <v>2388</v>
      </c>
      <c r="BK11" s="2">
        <v>2814</v>
      </c>
      <c r="BL11" s="2">
        <v>3582</v>
      </c>
      <c r="BM11" s="2">
        <v>4474</v>
      </c>
      <c r="BN11" s="2">
        <v>5283</v>
      </c>
      <c r="BO11" s="2">
        <v>5588</v>
      </c>
      <c r="BP11" s="2">
        <v>6909</v>
      </c>
      <c r="BQ11" s="2">
        <v>7657</v>
      </c>
      <c r="BR11" s="2">
        <v>8271</v>
      </c>
      <c r="BS11" s="2">
        <v>8788</v>
      </c>
      <c r="BT11" s="2">
        <v>9618</v>
      </c>
      <c r="BU11" s="2">
        <v>10180</v>
      </c>
      <c r="BV11" s="2">
        <v>10711</v>
      </c>
      <c r="BW11" s="2">
        <v>11129</v>
      </c>
      <c r="BX11" s="2">
        <v>11524</v>
      </c>
      <c r="BY11" s="2">
        <v>11781</v>
      </c>
      <c r="BZ11" s="2">
        <v>12051</v>
      </c>
      <c r="CA11" s="2">
        <v>12297</v>
      </c>
      <c r="CB11" s="2">
        <v>12639</v>
      </c>
      <c r="CC11" s="2">
        <v>12942</v>
      </c>
      <c r="CD11" s="2">
        <v>13244</v>
      </c>
      <c r="CE11" s="2">
        <v>13555</v>
      </c>
      <c r="CF11" s="2">
        <v>13806</v>
      </c>
      <c r="CG11" s="2">
        <v>13945</v>
      </c>
      <c r="CH11" s="2">
        <v>14041</v>
      </c>
      <c r="CI11" s="2">
        <v>14226</v>
      </c>
      <c r="CJ11" s="2">
        <v>14336</v>
      </c>
      <c r="CK11" s="2">
        <v>14476</v>
      </c>
      <c r="CL11" s="2">
        <v>14595</v>
      </c>
      <c r="CM11" s="2">
        <v>14671</v>
      </c>
      <c r="CN11" s="2">
        <v>14749</v>
      </c>
      <c r="CO11" s="2">
        <v>14795</v>
      </c>
      <c r="CP11" s="2">
        <v>14873</v>
      </c>
    </row>
    <row r="12" spans="1:94" x14ac:dyDescent="0.25">
      <c r="A12" s="3" t="s">
        <v>13</v>
      </c>
      <c r="B12" s="3">
        <v>40.143099999999997</v>
      </c>
      <c r="C12" s="3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2">
        <v>3</v>
      </c>
      <c r="AR12" s="2">
        <v>3</v>
      </c>
      <c r="AS12" s="2">
        <v>3</v>
      </c>
      <c r="AT12" s="2">
        <v>3</v>
      </c>
      <c r="AU12" s="2">
        <v>6</v>
      </c>
      <c r="AV12" s="2">
        <v>6</v>
      </c>
      <c r="AW12" s="2">
        <v>9</v>
      </c>
      <c r="AX12" s="2">
        <v>9</v>
      </c>
      <c r="AY12" s="2">
        <v>9</v>
      </c>
      <c r="AZ12" s="2">
        <v>11</v>
      </c>
      <c r="BA12" s="2">
        <v>11</v>
      </c>
      <c r="BB12" s="2">
        <v>11</v>
      </c>
      <c r="BC12" s="2">
        <v>15</v>
      </c>
      <c r="BD12" s="2">
        <v>15</v>
      </c>
      <c r="BE12" s="2">
        <v>23</v>
      </c>
      <c r="BF12" s="2">
        <v>28</v>
      </c>
      <c r="BG12" s="2">
        <v>28</v>
      </c>
      <c r="BH12" s="2">
        <v>28</v>
      </c>
      <c r="BI12" s="2">
        <v>44</v>
      </c>
      <c r="BJ12" s="2">
        <v>44</v>
      </c>
      <c r="BK12" s="2">
        <v>53</v>
      </c>
      <c r="BL12" s="2">
        <v>65</v>
      </c>
      <c r="BM12" s="2">
        <v>72</v>
      </c>
      <c r="BN12" s="2">
        <v>87</v>
      </c>
      <c r="BO12" s="2">
        <v>93</v>
      </c>
      <c r="BP12" s="2">
        <v>122</v>
      </c>
      <c r="BQ12" s="2">
        <v>165</v>
      </c>
      <c r="BR12" s="2">
        <v>182</v>
      </c>
      <c r="BS12" s="2">
        <v>209</v>
      </c>
      <c r="BT12" s="2">
        <v>273</v>
      </c>
      <c r="BU12" s="2">
        <v>298</v>
      </c>
      <c r="BV12" s="2">
        <v>359</v>
      </c>
      <c r="BW12" s="2">
        <v>400</v>
      </c>
      <c r="BX12" s="2">
        <v>443</v>
      </c>
      <c r="BY12" s="2">
        <v>521</v>
      </c>
      <c r="BZ12" s="2">
        <v>584</v>
      </c>
      <c r="CA12" s="2">
        <v>641</v>
      </c>
      <c r="CB12" s="2">
        <v>717</v>
      </c>
      <c r="CC12" s="2">
        <v>822</v>
      </c>
      <c r="CD12" s="2">
        <v>926</v>
      </c>
      <c r="CE12" s="2">
        <v>991</v>
      </c>
      <c r="CF12" s="2">
        <v>1058</v>
      </c>
      <c r="CG12" s="2">
        <v>1098</v>
      </c>
      <c r="CH12" s="2">
        <v>1148</v>
      </c>
      <c r="CI12" s="2">
        <v>1197</v>
      </c>
      <c r="CJ12" s="2">
        <v>1253</v>
      </c>
      <c r="CK12" s="2">
        <v>1283</v>
      </c>
      <c r="CL12" s="2">
        <v>1340</v>
      </c>
      <c r="CM12" s="2">
        <v>1373</v>
      </c>
      <c r="CN12" s="2">
        <v>1398</v>
      </c>
      <c r="CO12" s="2">
        <v>1436</v>
      </c>
      <c r="CP12" s="2">
        <v>1480</v>
      </c>
    </row>
    <row r="13" spans="1:94" x14ac:dyDescent="0.25">
      <c r="A13" s="3" t="s">
        <v>14</v>
      </c>
      <c r="B13" s="3">
        <v>25.034300000000002</v>
      </c>
      <c r="C13" s="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2">
        <v>1</v>
      </c>
      <c r="BG13" s="2">
        <v>1</v>
      </c>
      <c r="BH13" s="2">
        <v>1</v>
      </c>
      <c r="BI13" s="2">
        <v>3</v>
      </c>
      <c r="BJ13" s="2">
        <v>3</v>
      </c>
      <c r="BK13" s="2">
        <v>4</v>
      </c>
      <c r="BL13" s="2">
        <v>4</v>
      </c>
      <c r="BM13" s="2">
        <v>4</v>
      </c>
      <c r="BN13" s="2">
        <v>5</v>
      </c>
      <c r="BO13" s="2">
        <v>5</v>
      </c>
      <c r="BP13" s="2">
        <v>9</v>
      </c>
      <c r="BQ13" s="2">
        <v>10</v>
      </c>
      <c r="BR13" s="2">
        <v>10</v>
      </c>
      <c r="BS13" s="2">
        <v>11</v>
      </c>
      <c r="BT13" s="2">
        <v>14</v>
      </c>
      <c r="BU13" s="2">
        <v>14</v>
      </c>
      <c r="BV13" s="2">
        <v>21</v>
      </c>
      <c r="BW13" s="2">
        <v>24</v>
      </c>
      <c r="BX13" s="2">
        <v>24</v>
      </c>
      <c r="BY13" s="2">
        <v>28</v>
      </c>
      <c r="BZ13" s="2">
        <v>28</v>
      </c>
      <c r="CA13" s="2">
        <v>29</v>
      </c>
      <c r="CB13" s="2">
        <v>33</v>
      </c>
      <c r="CC13" s="2">
        <v>40</v>
      </c>
      <c r="CD13" s="2">
        <v>41</v>
      </c>
      <c r="CE13" s="2">
        <v>42</v>
      </c>
      <c r="CF13" s="2">
        <v>46</v>
      </c>
      <c r="CG13" s="2">
        <v>46</v>
      </c>
      <c r="CH13" s="2">
        <v>47</v>
      </c>
      <c r="CI13" s="2">
        <v>49</v>
      </c>
      <c r="CJ13" s="2">
        <v>49</v>
      </c>
      <c r="CK13" s="2">
        <v>53</v>
      </c>
      <c r="CL13" s="2">
        <v>54</v>
      </c>
      <c r="CM13" s="2">
        <v>55</v>
      </c>
      <c r="CN13" s="2">
        <v>55</v>
      </c>
      <c r="CO13" s="2">
        <v>60</v>
      </c>
      <c r="CP13" s="2">
        <v>65</v>
      </c>
    </row>
    <row r="14" spans="1:94" x14ac:dyDescent="0.25">
      <c r="A14" s="3" t="s">
        <v>15</v>
      </c>
      <c r="B14" s="3">
        <v>26.0275</v>
      </c>
      <c r="C14" s="3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2">
        <v>1</v>
      </c>
      <c r="AL14" s="2">
        <v>23</v>
      </c>
      <c r="AM14" s="2">
        <v>33</v>
      </c>
      <c r="AN14" s="2">
        <v>33</v>
      </c>
      <c r="AO14" s="2">
        <v>36</v>
      </c>
      <c r="AP14" s="2">
        <v>41</v>
      </c>
      <c r="AQ14" s="2">
        <v>47</v>
      </c>
      <c r="AR14" s="2">
        <v>49</v>
      </c>
      <c r="AS14" s="2">
        <v>49</v>
      </c>
      <c r="AT14" s="2">
        <v>52</v>
      </c>
      <c r="AU14" s="2">
        <v>55</v>
      </c>
      <c r="AV14" s="2">
        <v>60</v>
      </c>
      <c r="AW14" s="2">
        <v>85</v>
      </c>
      <c r="AX14" s="2">
        <v>85</v>
      </c>
      <c r="AY14" s="2">
        <v>95</v>
      </c>
      <c r="AZ14" s="2">
        <v>110</v>
      </c>
      <c r="BA14" s="2">
        <v>195</v>
      </c>
      <c r="BB14" s="2">
        <v>195</v>
      </c>
      <c r="BC14" s="2">
        <v>195</v>
      </c>
      <c r="BD14" s="2">
        <v>210</v>
      </c>
      <c r="BE14" s="2">
        <v>214</v>
      </c>
      <c r="BF14" s="2">
        <v>214</v>
      </c>
      <c r="BG14" s="2">
        <v>228</v>
      </c>
      <c r="BH14" s="2">
        <v>256</v>
      </c>
      <c r="BI14" s="2">
        <v>278</v>
      </c>
      <c r="BJ14" s="2">
        <v>285</v>
      </c>
      <c r="BK14" s="2">
        <v>305</v>
      </c>
      <c r="BL14" s="2">
        <v>334</v>
      </c>
      <c r="BM14" s="2">
        <v>377</v>
      </c>
      <c r="BN14" s="2">
        <v>392</v>
      </c>
      <c r="BO14" s="2">
        <v>419</v>
      </c>
      <c r="BP14" s="2">
        <v>458</v>
      </c>
      <c r="BQ14" s="2">
        <v>466</v>
      </c>
      <c r="BR14" s="2">
        <v>476</v>
      </c>
      <c r="BS14" s="2">
        <v>499</v>
      </c>
      <c r="BT14" s="2">
        <v>515</v>
      </c>
      <c r="BU14" s="2">
        <v>567</v>
      </c>
      <c r="BV14" s="2">
        <v>569</v>
      </c>
      <c r="BW14" s="2">
        <v>643</v>
      </c>
      <c r="BX14" s="2">
        <v>672</v>
      </c>
      <c r="BY14" s="2">
        <v>688</v>
      </c>
      <c r="BZ14" s="2">
        <v>700</v>
      </c>
      <c r="CA14" s="2">
        <v>756</v>
      </c>
      <c r="CB14" s="2">
        <v>811</v>
      </c>
      <c r="CC14" s="2">
        <v>823</v>
      </c>
      <c r="CD14" s="2">
        <v>887</v>
      </c>
      <c r="CE14" s="2">
        <v>925</v>
      </c>
      <c r="CF14" s="2">
        <v>1040</v>
      </c>
      <c r="CG14" s="2">
        <v>1136</v>
      </c>
      <c r="CH14" s="2">
        <v>1361</v>
      </c>
      <c r="CI14" s="2">
        <v>1528</v>
      </c>
      <c r="CJ14" s="2">
        <v>1671</v>
      </c>
      <c r="CK14" s="2">
        <v>1700</v>
      </c>
      <c r="CL14" s="2">
        <v>1740</v>
      </c>
      <c r="CM14" s="2">
        <v>1773</v>
      </c>
      <c r="CN14" s="2">
        <v>1881</v>
      </c>
      <c r="CO14" s="2">
        <v>1907</v>
      </c>
      <c r="CP14" s="2">
        <v>1973</v>
      </c>
    </row>
    <row r="15" spans="1:94" x14ac:dyDescent="0.25">
      <c r="A15" s="3" t="s">
        <v>16</v>
      </c>
      <c r="B15" s="3">
        <v>23.684999999999999</v>
      </c>
      <c r="C15" s="3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2">
        <v>3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5</v>
      </c>
      <c r="BF15" s="2">
        <v>8</v>
      </c>
      <c r="BG15" s="2">
        <v>10</v>
      </c>
      <c r="BH15" s="2">
        <v>14</v>
      </c>
      <c r="BI15" s="2">
        <v>17</v>
      </c>
      <c r="BJ15" s="2">
        <v>20</v>
      </c>
      <c r="BK15" s="2">
        <v>25</v>
      </c>
      <c r="BL15" s="2">
        <v>27</v>
      </c>
      <c r="BM15" s="2">
        <v>33</v>
      </c>
      <c r="BN15" s="2">
        <v>39</v>
      </c>
      <c r="BO15" s="2">
        <v>39</v>
      </c>
      <c r="BP15" s="2">
        <v>44</v>
      </c>
      <c r="BQ15" s="2">
        <v>48</v>
      </c>
      <c r="BR15" s="2">
        <v>48</v>
      </c>
      <c r="BS15" s="2">
        <v>48</v>
      </c>
      <c r="BT15" s="2">
        <v>49</v>
      </c>
      <c r="BU15" s="2">
        <v>51</v>
      </c>
      <c r="BV15" s="2">
        <v>54</v>
      </c>
      <c r="BW15" s="2">
        <v>56</v>
      </c>
      <c r="BX15" s="2">
        <v>61</v>
      </c>
      <c r="BY15" s="2">
        <v>70</v>
      </c>
      <c r="BZ15" s="2">
        <v>88</v>
      </c>
      <c r="CA15" s="2">
        <v>123</v>
      </c>
      <c r="CB15" s="2">
        <v>164</v>
      </c>
      <c r="CC15" s="2">
        <v>218</v>
      </c>
      <c r="CD15" s="2">
        <v>330</v>
      </c>
      <c r="CE15" s="2">
        <v>424</v>
      </c>
      <c r="CF15" s="2">
        <v>482</v>
      </c>
      <c r="CG15" s="2">
        <v>621</v>
      </c>
      <c r="CH15" s="2">
        <v>803</v>
      </c>
      <c r="CI15" s="2">
        <v>1012</v>
      </c>
      <c r="CJ15" s="2">
        <v>1231</v>
      </c>
      <c r="CK15" s="2">
        <v>1572</v>
      </c>
      <c r="CL15" s="2">
        <v>1838</v>
      </c>
      <c r="CM15" s="2">
        <v>2144</v>
      </c>
      <c r="CN15" s="2">
        <v>2456</v>
      </c>
      <c r="CO15" s="2">
        <v>2948</v>
      </c>
      <c r="CP15" s="2">
        <v>3382</v>
      </c>
    </row>
    <row r="16" spans="1:94" x14ac:dyDescent="0.25">
      <c r="A16" s="3" t="s">
        <v>17</v>
      </c>
      <c r="B16" s="3">
        <v>13.193899999999999</v>
      </c>
      <c r="C16" s="3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2">
        <v>2</v>
      </c>
      <c r="BH16" s="2">
        <v>2</v>
      </c>
      <c r="BI16" s="2">
        <v>5</v>
      </c>
      <c r="BJ16" s="2">
        <v>5</v>
      </c>
      <c r="BK16" s="2">
        <v>6</v>
      </c>
      <c r="BL16" s="2">
        <v>14</v>
      </c>
      <c r="BM16" s="2">
        <v>17</v>
      </c>
      <c r="BN16" s="2">
        <v>18</v>
      </c>
      <c r="BO16" s="2">
        <v>18</v>
      </c>
      <c r="BP16" s="2">
        <v>18</v>
      </c>
      <c r="BQ16" s="2">
        <v>24</v>
      </c>
      <c r="BR16" s="2">
        <v>26</v>
      </c>
      <c r="BS16" s="2">
        <v>33</v>
      </c>
      <c r="BT16" s="2">
        <v>33</v>
      </c>
      <c r="BU16" s="2">
        <v>34</v>
      </c>
      <c r="BV16" s="2">
        <v>34</v>
      </c>
      <c r="BW16" s="2">
        <v>46</v>
      </c>
      <c r="BX16" s="2">
        <v>51</v>
      </c>
      <c r="BY16" s="2">
        <v>52</v>
      </c>
      <c r="BZ16" s="2">
        <v>56</v>
      </c>
      <c r="CA16" s="2">
        <v>60</v>
      </c>
      <c r="CB16" s="2">
        <v>63</v>
      </c>
      <c r="CC16" s="2">
        <v>63</v>
      </c>
      <c r="CD16" s="2">
        <v>66</v>
      </c>
      <c r="CE16" s="2">
        <v>67</v>
      </c>
      <c r="CF16" s="2">
        <v>68</v>
      </c>
      <c r="CG16" s="2">
        <v>71</v>
      </c>
      <c r="CH16" s="2">
        <v>72</v>
      </c>
      <c r="CI16" s="2">
        <v>72</v>
      </c>
      <c r="CJ16" s="2">
        <v>73</v>
      </c>
      <c r="CK16" s="2">
        <v>75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</row>
    <row r="17" spans="1:94" x14ac:dyDescent="0.25">
      <c r="A17" s="3" t="s">
        <v>18</v>
      </c>
      <c r="B17" s="3">
        <v>53.709800000000001</v>
      </c>
      <c r="C17" s="3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6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9</v>
      </c>
      <c r="BA17" s="2">
        <v>9</v>
      </c>
      <c r="BB17" s="2">
        <v>12</v>
      </c>
      <c r="BC17" s="2">
        <v>27</v>
      </c>
      <c r="BD17" s="2">
        <v>27</v>
      </c>
      <c r="BE17" s="2">
        <v>27</v>
      </c>
      <c r="BF17" s="2">
        <v>36</v>
      </c>
      <c r="BG17" s="2">
        <v>36</v>
      </c>
      <c r="BH17" s="2">
        <v>51</v>
      </c>
      <c r="BI17" s="2">
        <v>51</v>
      </c>
      <c r="BJ17" s="2">
        <v>69</v>
      </c>
      <c r="BK17" s="2">
        <v>76</v>
      </c>
      <c r="BL17" s="2">
        <v>76</v>
      </c>
      <c r="BM17" s="2">
        <v>81</v>
      </c>
      <c r="BN17" s="2">
        <v>81</v>
      </c>
      <c r="BO17" s="2">
        <v>86</v>
      </c>
      <c r="BP17" s="2">
        <v>86</v>
      </c>
      <c r="BQ17" s="2">
        <v>94</v>
      </c>
      <c r="BR17" s="2">
        <v>94</v>
      </c>
      <c r="BS17" s="2">
        <v>94</v>
      </c>
      <c r="BT17" s="2">
        <v>152</v>
      </c>
      <c r="BU17" s="2">
        <v>152</v>
      </c>
      <c r="BV17" s="2">
        <v>163</v>
      </c>
      <c r="BW17" s="2">
        <v>304</v>
      </c>
      <c r="BX17" s="2">
        <v>351</v>
      </c>
      <c r="BY17" s="2">
        <v>440</v>
      </c>
      <c r="BZ17" s="2">
        <v>562</v>
      </c>
      <c r="CA17" s="2">
        <v>700</v>
      </c>
      <c r="CB17" s="2">
        <v>861</v>
      </c>
      <c r="CC17" s="2">
        <v>1066</v>
      </c>
      <c r="CD17" s="2">
        <v>1486</v>
      </c>
      <c r="CE17" s="2">
        <v>1981</v>
      </c>
      <c r="CF17" s="2">
        <v>2226</v>
      </c>
      <c r="CG17" s="2">
        <v>2578</v>
      </c>
      <c r="CH17" s="2">
        <v>2919</v>
      </c>
      <c r="CI17" s="2">
        <v>3281</v>
      </c>
      <c r="CJ17" s="2">
        <v>3728</v>
      </c>
      <c r="CK17" s="2">
        <v>4204</v>
      </c>
      <c r="CL17" s="2">
        <v>4779</v>
      </c>
      <c r="CM17" s="2">
        <v>4779</v>
      </c>
      <c r="CN17" s="2">
        <v>4779</v>
      </c>
      <c r="CO17" s="2">
        <v>6264</v>
      </c>
      <c r="CP17" s="2">
        <v>6723</v>
      </c>
    </row>
    <row r="18" spans="1:94" x14ac:dyDescent="0.25">
      <c r="A18" s="3" t="s">
        <v>19</v>
      </c>
      <c r="B18" s="3">
        <v>50.833300000000001</v>
      </c>
      <c r="C18" s="3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2</v>
      </c>
      <c r="AR18" s="2">
        <v>8</v>
      </c>
      <c r="AS18" s="2">
        <v>13</v>
      </c>
      <c r="AT18" s="2">
        <v>23</v>
      </c>
      <c r="AU18" s="2">
        <v>50</v>
      </c>
      <c r="AV18" s="2">
        <v>109</v>
      </c>
      <c r="AW18" s="2">
        <v>169</v>
      </c>
      <c r="AX18" s="2">
        <v>200</v>
      </c>
      <c r="AY18" s="2">
        <v>239</v>
      </c>
      <c r="AZ18" s="2">
        <v>267</v>
      </c>
      <c r="BA18" s="2">
        <v>314</v>
      </c>
      <c r="BB18" s="2">
        <v>314</v>
      </c>
      <c r="BC18" s="2">
        <v>559</v>
      </c>
      <c r="BD18" s="2">
        <v>689</v>
      </c>
      <c r="BE18" s="2">
        <v>886</v>
      </c>
      <c r="BF18" s="2">
        <v>1058</v>
      </c>
      <c r="BG18" s="2">
        <v>1243</v>
      </c>
      <c r="BH18" s="2">
        <v>1486</v>
      </c>
      <c r="BI18" s="2">
        <v>1795</v>
      </c>
      <c r="BJ18" s="2">
        <v>2257</v>
      </c>
      <c r="BK18" s="2">
        <v>2815</v>
      </c>
      <c r="BL18" s="2">
        <v>3401</v>
      </c>
      <c r="BM18" s="2">
        <v>3743</v>
      </c>
      <c r="BN18" s="2">
        <v>4269</v>
      </c>
      <c r="BO18" s="2">
        <v>4937</v>
      </c>
      <c r="BP18" s="2">
        <v>6235</v>
      </c>
      <c r="BQ18" s="2">
        <v>7284</v>
      </c>
      <c r="BR18" s="2">
        <v>9134</v>
      </c>
      <c r="BS18" s="2">
        <v>10836</v>
      </c>
      <c r="BT18" s="2">
        <v>11899</v>
      </c>
      <c r="BU18" s="2">
        <v>12775</v>
      </c>
      <c r="BV18" s="2">
        <v>13964</v>
      </c>
      <c r="BW18" s="2">
        <v>15348</v>
      </c>
      <c r="BX18" s="2">
        <v>16770</v>
      </c>
      <c r="BY18" s="2">
        <v>18431</v>
      </c>
      <c r="BZ18" s="2">
        <v>19691</v>
      </c>
      <c r="CA18" s="2">
        <v>20814</v>
      </c>
      <c r="CB18" s="2">
        <v>22194</v>
      </c>
      <c r="CC18" s="2">
        <v>23403</v>
      </c>
      <c r="CD18" s="2">
        <v>24983</v>
      </c>
      <c r="CE18" s="2">
        <v>26667</v>
      </c>
      <c r="CF18" s="2">
        <v>28018</v>
      </c>
      <c r="CG18" s="2">
        <v>29647</v>
      </c>
      <c r="CH18" s="2">
        <v>30589</v>
      </c>
      <c r="CI18" s="2">
        <v>31119</v>
      </c>
      <c r="CJ18" s="2">
        <v>33573</v>
      </c>
      <c r="CK18" s="2">
        <v>34809</v>
      </c>
      <c r="CL18" s="2">
        <v>36138</v>
      </c>
      <c r="CM18" s="2">
        <v>37183</v>
      </c>
      <c r="CN18" s="2">
        <v>38496</v>
      </c>
      <c r="CO18" s="2">
        <v>39983</v>
      </c>
      <c r="CP18" s="2">
        <v>40956</v>
      </c>
    </row>
    <row r="19" spans="1:94" x14ac:dyDescent="0.25">
      <c r="A19" s="3" t="s">
        <v>170</v>
      </c>
      <c r="B19" s="3">
        <v>13.193899999999999</v>
      </c>
      <c r="C19" s="3">
        <v>-59.543199999999999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1</v>
      </c>
      <c r="BN19" s="2">
        <v>1</v>
      </c>
      <c r="BO19" s="2">
        <v>2</v>
      </c>
      <c r="BP19" s="2">
        <v>2</v>
      </c>
      <c r="BQ19" s="2">
        <v>2</v>
      </c>
      <c r="BR19" s="2">
        <v>2</v>
      </c>
      <c r="BS19" s="2">
        <v>2</v>
      </c>
      <c r="BT19" s="2">
        <v>3</v>
      </c>
      <c r="BU19" s="2">
        <v>3</v>
      </c>
      <c r="BV19" s="2">
        <v>3</v>
      </c>
      <c r="BW19" s="2">
        <v>3</v>
      </c>
      <c r="BX19" s="2">
        <v>4</v>
      </c>
      <c r="BY19" s="2">
        <v>4</v>
      </c>
      <c r="BZ19" s="2">
        <v>5</v>
      </c>
      <c r="CA19" s="2">
        <v>7</v>
      </c>
      <c r="CB19" s="2">
        <v>7</v>
      </c>
      <c r="CC19" s="2">
        <v>8</v>
      </c>
      <c r="CD19" s="2">
        <v>9</v>
      </c>
      <c r="CE19" s="2">
        <v>10</v>
      </c>
      <c r="CF19" s="2">
        <v>13</v>
      </c>
      <c r="CG19" s="2">
        <v>14</v>
      </c>
      <c r="CH19" s="2">
        <v>18</v>
      </c>
      <c r="CI19" s="2">
        <v>18</v>
      </c>
      <c r="CJ19" s="2">
        <v>18</v>
      </c>
      <c r="CK19" s="2">
        <v>18</v>
      </c>
      <c r="CL19" s="2">
        <v>18</v>
      </c>
      <c r="CM19" s="2">
        <v>18</v>
      </c>
      <c r="CN19" s="2">
        <v>18</v>
      </c>
      <c r="CO19" s="2">
        <v>18</v>
      </c>
      <c r="CP19" s="2">
        <v>18</v>
      </c>
    </row>
    <row r="20" spans="1:94" x14ac:dyDescent="0.25">
      <c r="A20" s="3" t="s">
        <v>20</v>
      </c>
      <c r="B20" s="3">
        <v>9.3077000000000005</v>
      </c>
      <c r="C20" s="3">
        <v>2.3157999999999999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2">
        <v>1</v>
      </c>
      <c r="BG20" s="2">
        <v>1</v>
      </c>
      <c r="BH20" s="2">
        <v>2</v>
      </c>
      <c r="BI20" s="2">
        <v>2</v>
      </c>
      <c r="BJ20" s="2">
        <v>2</v>
      </c>
      <c r="BK20" s="2">
        <v>2</v>
      </c>
      <c r="BL20" s="2">
        <v>2</v>
      </c>
      <c r="BM20" s="2">
        <v>5</v>
      </c>
      <c r="BN20" s="2">
        <v>6</v>
      </c>
      <c r="BO20" s="2">
        <v>6</v>
      </c>
      <c r="BP20" s="2">
        <v>6</v>
      </c>
      <c r="BQ20" s="2">
        <v>6</v>
      </c>
      <c r="BR20" s="2">
        <v>6</v>
      </c>
      <c r="BS20" s="2">
        <v>6</v>
      </c>
      <c r="BT20" s="2">
        <v>6</v>
      </c>
      <c r="BU20" s="2">
        <v>9</v>
      </c>
      <c r="BV20" s="2">
        <v>13</v>
      </c>
      <c r="BW20" s="2">
        <v>13</v>
      </c>
      <c r="BX20" s="2">
        <v>16</v>
      </c>
      <c r="BY20" s="2">
        <v>16</v>
      </c>
      <c r="BZ20" s="2">
        <v>22</v>
      </c>
      <c r="CA20" s="2">
        <v>26</v>
      </c>
      <c r="CB20" s="2">
        <v>26</v>
      </c>
      <c r="CC20" s="2">
        <v>26</v>
      </c>
      <c r="CD20" s="2">
        <v>26</v>
      </c>
      <c r="CE20" s="2">
        <v>35</v>
      </c>
      <c r="CF20" s="2">
        <v>35</v>
      </c>
      <c r="CG20" s="2">
        <v>35</v>
      </c>
      <c r="CH20" s="2">
        <v>35</v>
      </c>
      <c r="CI20" s="2">
        <v>35</v>
      </c>
      <c r="CJ20" s="2">
        <v>35</v>
      </c>
      <c r="CK20" s="2">
        <v>35</v>
      </c>
      <c r="CL20" s="2">
        <v>35</v>
      </c>
      <c r="CM20" s="2">
        <v>35</v>
      </c>
      <c r="CN20" s="2">
        <v>35</v>
      </c>
      <c r="CO20" s="2">
        <v>54</v>
      </c>
      <c r="CP20" s="2">
        <v>54</v>
      </c>
    </row>
    <row r="21" spans="1:94" x14ac:dyDescent="0.25">
      <c r="A21" s="3" t="s">
        <v>21</v>
      </c>
      <c r="B21" s="3">
        <v>27.514199999999999</v>
      </c>
      <c r="C21" s="3">
        <v>90.433599999999998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2</v>
      </c>
      <c r="BK21" s="2">
        <v>2</v>
      </c>
      <c r="BL21" s="2">
        <v>2</v>
      </c>
      <c r="BM21" s="2">
        <v>2</v>
      </c>
      <c r="BN21" s="2">
        <v>2</v>
      </c>
      <c r="BO21" s="2">
        <v>2</v>
      </c>
      <c r="BP21" s="2">
        <v>2</v>
      </c>
      <c r="BQ21" s="2">
        <v>3</v>
      </c>
      <c r="BR21" s="2">
        <v>3</v>
      </c>
      <c r="BS21" s="2">
        <v>4</v>
      </c>
      <c r="BT21" s="2">
        <v>4</v>
      </c>
      <c r="BU21" s="2">
        <v>4</v>
      </c>
      <c r="BV21" s="2">
        <v>4</v>
      </c>
      <c r="BW21" s="2">
        <v>5</v>
      </c>
      <c r="BX21" s="2">
        <v>5</v>
      </c>
      <c r="BY21" s="2">
        <v>5</v>
      </c>
      <c r="BZ21" s="2">
        <v>5</v>
      </c>
      <c r="CA21" s="2">
        <v>5</v>
      </c>
      <c r="CB21" s="2">
        <v>5</v>
      </c>
      <c r="CC21" s="2">
        <v>5</v>
      </c>
      <c r="CD21" s="2">
        <v>5</v>
      </c>
      <c r="CE21" s="2">
        <v>5</v>
      </c>
      <c r="CF21" s="2">
        <v>5</v>
      </c>
      <c r="CG21" s="2">
        <v>5</v>
      </c>
      <c r="CH21" s="2">
        <v>5</v>
      </c>
      <c r="CI21" s="2">
        <v>5</v>
      </c>
      <c r="CJ21" s="2">
        <v>5</v>
      </c>
      <c r="CK21" s="2">
        <v>5</v>
      </c>
      <c r="CL21" s="2">
        <v>5</v>
      </c>
      <c r="CM21" s="2">
        <v>5</v>
      </c>
      <c r="CN21" s="2">
        <v>5</v>
      </c>
      <c r="CO21" s="2">
        <v>5</v>
      </c>
      <c r="CP21" s="2">
        <v>6</v>
      </c>
    </row>
    <row r="22" spans="1:94" x14ac:dyDescent="0.25">
      <c r="A22" s="3" t="s">
        <v>22</v>
      </c>
      <c r="B22" s="3">
        <v>-16.290199999999999</v>
      </c>
      <c r="C22" s="3">
        <v>-63.588700000000003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2">
        <v>2</v>
      </c>
      <c r="BB22" s="2">
        <v>2</v>
      </c>
      <c r="BC22" s="2">
        <v>3</v>
      </c>
      <c r="BD22" s="2">
        <v>10</v>
      </c>
      <c r="BE22" s="2">
        <v>10</v>
      </c>
      <c r="BF22" s="2">
        <v>11</v>
      </c>
      <c r="BG22" s="2">
        <v>11</v>
      </c>
      <c r="BH22" s="2">
        <v>12</v>
      </c>
      <c r="BI22" s="2">
        <v>12</v>
      </c>
      <c r="BJ22" s="2">
        <v>15</v>
      </c>
      <c r="BK22" s="2">
        <v>19</v>
      </c>
      <c r="BL22" s="2">
        <v>24</v>
      </c>
      <c r="BM22" s="2">
        <v>27</v>
      </c>
      <c r="BN22" s="2">
        <v>29</v>
      </c>
      <c r="BO22" s="2">
        <v>32</v>
      </c>
      <c r="BP22" s="2">
        <v>43</v>
      </c>
      <c r="BQ22" s="2">
        <v>61</v>
      </c>
      <c r="BR22" s="2">
        <v>74</v>
      </c>
      <c r="BS22" s="2">
        <v>81</v>
      </c>
      <c r="BT22" s="2">
        <v>97</v>
      </c>
      <c r="BU22" s="2">
        <v>107</v>
      </c>
      <c r="BV22" s="2">
        <v>115</v>
      </c>
      <c r="BW22" s="2">
        <v>123</v>
      </c>
      <c r="BX22" s="2">
        <v>132</v>
      </c>
      <c r="BY22" s="2">
        <v>139</v>
      </c>
      <c r="BZ22" s="2">
        <v>157</v>
      </c>
      <c r="CA22" s="2">
        <v>183</v>
      </c>
      <c r="CB22" s="2">
        <v>194</v>
      </c>
      <c r="CC22" s="2">
        <v>210</v>
      </c>
      <c r="CD22" s="2">
        <v>264</v>
      </c>
      <c r="CE22" s="2">
        <v>268</v>
      </c>
      <c r="CF22" s="2">
        <v>275</v>
      </c>
      <c r="CG22" s="2">
        <v>300</v>
      </c>
      <c r="CH22" s="2">
        <v>330</v>
      </c>
      <c r="CI22" s="2">
        <v>354</v>
      </c>
      <c r="CJ22" s="2">
        <v>397</v>
      </c>
      <c r="CK22" s="2">
        <v>441</v>
      </c>
      <c r="CL22" s="2">
        <v>465</v>
      </c>
      <c r="CM22" s="2">
        <v>493</v>
      </c>
      <c r="CN22" s="2">
        <v>520</v>
      </c>
      <c r="CO22" s="2">
        <v>564</v>
      </c>
      <c r="CP22" s="2">
        <v>598</v>
      </c>
    </row>
    <row r="23" spans="1:94" x14ac:dyDescent="0.25">
      <c r="A23" s="3" t="s">
        <v>23</v>
      </c>
      <c r="B23" s="3">
        <v>43.915900000000001</v>
      </c>
      <c r="C23" s="3">
        <v>17.679099999999998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v>2</v>
      </c>
      <c r="AV23" s="2">
        <v>2</v>
      </c>
      <c r="AW23" s="2">
        <v>3</v>
      </c>
      <c r="AX23" s="2">
        <v>3</v>
      </c>
      <c r="AY23" s="2">
        <v>3</v>
      </c>
      <c r="AZ23" s="2">
        <v>5</v>
      </c>
      <c r="BA23" s="2">
        <v>7</v>
      </c>
      <c r="BB23" s="2">
        <v>11</v>
      </c>
      <c r="BC23" s="2">
        <v>13</v>
      </c>
      <c r="BD23" s="2">
        <v>18</v>
      </c>
      <c r="BE23" s="2">
        <v>24</v>
      </c>
      <c r="BF23" s="2">
        <v>25</v>
      </c>
      <c r="BG23" s="2">
        <v>26</v>
      </c>
      <c r="BH23" s="2">
        <v>38</v>
      </c>
      <c r="BI23" s="2">
        <v>63</v>
      </c>
      <c r="BJ23" s="2">
        <v>89</v>
      </c>
      <c r="BK23" s="2">
        <v>93</v>
      </c>
      <c r="BL23" s="2">
        <v>126</v>
      </c>
      <c r="BM23" s="2">
        <v>136</v>
      </c>
      <c r="BN23" s="2">
        <v>166</v>
      </c>
      <c r="BO23" s="2">
        <v>176</v>
      </c>
      <c r="BP23" s="2">
        <v>191</v>
      </c>
      <c r="BQ23" s="2">
        <v>237</v>
      </c>
      <c r="BR23" s="2">
        <v>258</v>
      </c>
      <c r="BS23" s="2">
        <v>323</v>
      </c>
      <c r="BT23" s="2">
        <v>368</v>
      </c>
      <c r="BU23" s="2">
        <v>420</v>
      </c>
      <c r="BV23" s="2">
        <v>459</v>
      </c>
      <c r="BW23" s="2">
        <v>533</v>
      </c>
      <c r="BX23" s="2">
        <v>579</v>
      </c>
      <c r="BY23" s="2">
        <v>624</v>
      </c>
      <c r="BZ23" s="2">
        <v>654</v>
      </c>
      <c r="CA23" s="2">
        <v>674</v>
      </c>
      <c r="CB23" s="2">
        <v>764</v>
      </c>
      <c r="CC23" s="2">
        <v>804</v>
      </c>
      <c r="CD23" s="2">
        <v>858</v>
      </c>
      <c r="CE23" s="2">
        <v>901</v>
      </c>
      <c r="CF23" s="2">
        <v>946</v>
      </c>
      <c r="CG23" s="2">
        <v>1009</v>
      </c>
      <c r="CH23" s="2">
        <v>1037</v>
      </c>
      <c r="CI23" s="2">
        <v>1083</v>
      </c>
      <c r="CJ23" s="2">
        <v>1110</v>
      </c>
      <c r="CK23" s="2">
        <v>1167</v>
      </c>
      <c r="CL23" s="2">
        <v>1214</v>
      </c>
      <c r="CM23" s="2">
        <v>1268</v>
      </c>
      <c r="CN23" s="2">
        <v>1285</v>
      </c>
      <c r="CO23" s="2">
        <v>1309</v>
      </c>
      <c r="CP23" s="2">
        <v>1342</v>
      </c>
    </row>
    <row r="24" spans="1:94" x14ac:dyDescent="0.25">
      <c r="A24" s="3" t="s">
        <v>180</v>
      </c>
      <c r="B24" s="3">
        <v>-22.328499999999998</v>
      </c>
      <c r="C24" s="3">
        <v>24.684899999999999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2">
        <v>3</v>
      </c>
      <c r="BU24" s="2">
        <v>4</v>
      </c>
      <c r="BV24" s="2">
        <v>4</v>
      </c>
      <c r="BW24" s="2">
        <v>4</v>
      </c>
      <c r="BX24" s="2">
        <v>4</v>
      </c>
      <c r="BY24" s="2">
        <v>4</v>
      </c>
      <c r="BZ24" s="2">
        <v>6</v>
      </c>
      <c r="CA24" s="2">
        <v>6</v>
      </c>
      <c r="CB24" s="2">
        <v>6</v>
      </c>
      <c r="CC24" s="2">
        <v>6</v>
      </c>
      <c r="CD24" s="2">
        <v>13</v>
      </c>
      <c r="CE24" s="2">
        <v>13</v>
      </c>
      <c r="CF24" s="2">
        <v>13</v>
      </c>
      <c r="CG24" s="2">
        <v>13</v>
      </c>
      <c r="CH24" s="2">
        <v>13</v>
      </c>
      <c r="CI24" s="2">
        <v>13</v>
      </c>
      <c r="CJ24" s="2">
        <v>13</v>
      </c>
      <c r="CK24" s="2">
        <v>15</v>
      </c>
      <c r="CL24" s="2">
        <v>15</v>
      </c>
      <c r="CM24" s="2">
        <v>15</v>
      </c>
      <c r="CN24" s="2">
        <v>20</v>
      </c>
      <c r="CO24" s="2">
        <v>20</v>
      </c>
      <c r="CP24" s="2">
        <v>20</v>
      </c>
    </row>
    <row r="25" spans="1:94" x14ac:dyDescent="0.25">
      <c r="A25" s="3" t="s">
        <v>24</v>
      </c>
      <c r="B25" s="3">
        <v>-14.234999999999999</v>
      </c>
      <c r="C25" s="3">
        <v>-51.9253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2">
        <v>1</v>
      </c>
      <c r="AN25" s="2">
        <v>1</v>
      </c>
      <c r="AO25" s="2">
        <v>1</v>
      </c>
      <c r="AP25" s="2">
        <v>2</v>
      </c>
      <c r="AQ25" s="2">
        <v>2</v>
      </c>
      <c r="AR25" s="2">
        <v>2</v>
      </c>
      <c r="AS25" s="2">
        <v>2</v>
      </c>
      <c r="AT25" s="2">
        <v>4</v>
      </c>
      <c r="AU25" s="2">
        <v>4</v>
      </c>
      <c r="AV25" s="2">
        <v>13</v>
      </c>
      <c r="AW25" s="2">
        <v>13</v>
      </c>
      <c r="AX25" s="2">
        <v>20</v>
      </c>
      <c r="AY25" s="2">
        <v>25</v>
      </c>
      <c r="AZ25" s="2">
        <v>31</v>
      </c>
      <c r="BA25" s="2">
        <v>38</v>
      </c>
      <c r="BB25" s="2">
        <v>52</v>
      </c>
      <c r="BC25" s="2">
        <v>151</v>
      </c>
      <c r="BD25" s="2">
        <v>151</v>
      </c>
      <c r="BE25" s="2">
        <v>162</v>
      </c>
      <c r="BF25" s="2">
        <v>200</v>
      </c>
      <c r="BG25" s="2">
        <v>321</v>
      </c>
      <c r="BH25" s="2">
        <v>372</v>
      </c>
      <c r="BI25" s="2">
        <v>621</v>
      </c>
      <c r="BJ25" s="2">
        <v>793</v>
      </c>
      <c r="BK25" s="2">
        <v>1021</v>
      </c>
      <c r="BL25" s="2">
        <v>1546</v>
      </c>
      <c r="BM25" s="2">
        <v>1924</v>
      </c>
      <c r="BN25" s="2">
        <v>2247</v>
      </c>
      <c r="BO25" s="2">
        <v>2554</v>
      </c>
      <c r="BP25" s="2">
        <v>2985</v>
      </c>
      <c r="BQ25" s="2">
        <v>3417</v>
      </c>
      <c r="BR25" s="2">
        <v>3904</v>
      </c>
      <c r="BS25" s="2">
        <v>4256</v>
      </c>
      <c r="BT25" s="2">
        <v>4579</v>
      </c>
      <c r="BU25" s="2">
        <v>5717</v>
      </c>
      <c r="BV25" s="2">
        <v>6836</v>
      </c>
      <c r="BW25" s="2">
        <v>8044</v>
      </c>
      <c r="BX25" s="2">
        <v>9056</v>
      </c>
      <c r="BY25" s="2">
        <v>10360</v>
      </c>
      <c r="BZ25" s="2">
        <v>11130</v>
      </c>
      <c r="CA25" s="2">
        <v>12161</v>
      </c>
      <c r="CB25" s="2">
        <v>14034</v>
      </c>
      <c r="CC25" s="2">
        <v>16170</v>
      </c>
      <c r="CD25" s="2">
        <v>18092</v>
      </c>
      <c r="CE25" s="2">
        <v>19638</v>
      </c>
      <c r="CF25" s="2">
        <v>20727</v>
      </c>
      <c r="CG25" s="2">
        <v>22192</v>
      </c>
      <c r="CH25" s="2">
        <v>23430</v>
      </c>
      <c r="CI25" s="2">
        <v>25262</v>
      </c>
      <c r="CJ25" s="2">
        <v>28320</v>
      </c>
      <c r="CK25" s="2">
        <v>30425</v>
      </c>
      <c r="CL25" s="2">
        <v>33682</v>
      </c>
      <c r="CM25" s="2">
        <v>36658</v>
      </c>
      <c r="CN25" s="2">
        <v>38654</v>
      </c>
      <c r="CO25" s="2">
        <v>40743</v>
      </c>
      <c r="CP25" s="2">
        <v>43079</v>
      </c>
    </row>
    <row r="26" spans="1:94" x14ac:dyDescent="0.25">
      <c r="A26" s="3" t="s">
        <v>25</v>
      </c>
      <c r="B26" s="3">
        <v>4.5353000000000003</v>
      </c>
      <c r="C26" s="3">
        <v>114.7277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2">
        <v>1</v>
      </c>
      <c r="AZ26" s="2">
        <v>1</v>
      </c>
      <c r="BA26" s="2">
        <v>11</v>
      </c>
      <c r="BB26" s="2">
        <v>11</v>
      </c>
      <c r="BC26" s="2">
        <v>37</v>
      </c>
      <c r="BD26" s="2">
        <v>40</v>
      </c>
      <c r="BE26" s="2">
        <v>50</v>
      </c>
      <c r="BF26" s="2">
        <v>54</v>
      </c>
      <c r="BG26" s="2">
        <v>56</v>
      </c>
      <c r="BH26" s="2">
        <v>68</v>
      </c>
      <c r="BI26" s="2">
        <v>75</v>
      </c>
      <c r="BJ26" s="2">
        <v>78</v>
      </c>
      <c r="BK26" s="2">
        <v>83</v>
      </c>
      <c r="BL26" s="2">
        <v>88</v>
      </c>
      <c r="BM26" s="2">
        <v>91</v>
      </c>
      <c r="BN26" s="2">
        <v>104</v>
      </c>
      <c r="BO26" s="2">
        <v>109</v>
      </c>
      <c r="BP26" s="2">
        <v>114</v>
      </c>
      <c r="BQ26" s="2">
        <v>115</v>
      </c>
      <c r="BR26" s="2">
        <v>120</v>
      </c>
      <c r="BS26" s="2">
        <v>126</v>
      </c>
      <c r="BT26" s="2">
        <v>127</v>
      </c>
      <c r="BU26" s="2">
        <v>129</v>
      </c>
      <c r="BV26" s="2">
        <v>131</v>
      </c>
      <c r="BW26" s="2">
        <v>133</v>
      </c>
      <c r="BX26" s="2">
        <v>134</v>
      </c>
      <c r="BY26" s="2">
        <v>135</v>
      </c>
      <c r="BZ26" s="2">
        <v>135</v>
      </c>
      <c r="CA26" s="2">
        <v>135</v>
      </c>
      <c r="CB26" s="2">
        <v>135</v>
      </c>
      <c r="CC26" s="2">
        <v>135</v>
      </c>
      <c r="CD26" s="2">
        <v>135</v>
      </c>
      <c r="CE26" s="2">
        <v>136</v>
      </c>
      <c r="CF26" s="2">
        <v>136</v>
      </c>
      <c r="CG26" s="2">
        <v>136</v>
      </c>
      <c r="CH26" s="2">
        <v>136</v>
      </c>
      <c r="CI26" s="2">
        <v>136</v>
      </c>
      <c r="CJ26" s="2">
        <v>136</v>
      </c>
      <c r="CK26" s="2">
        <v>136</v>
      </c>
      <c r="CL26" s="2">
        <v>136</v>
      </c>
      <c r="CM26" s="2">
        <v>137</v>
      </c>
      <c r="CN26" s="2">
        <v>138</v>
      </c>
      <c r="CO26" s="2">
        <v>138</v>
      </c>
      <c r="CP26" s="2">
        <v>138</v>
      </c>
    </row>
    <row r="27" spans="1:94" x14ac:dyDescent="0.25">
      <c r="A27" s="3" t="s">
        <v>26</v>
      </c>
      <c r="B27" s="3">
        <v>42.733899999999998</v>
      </c>
      <c r="C27" s="3">
        <v>25.485800000000001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2">
        <v>4</v>
      </c>
      <c r="AY27" s="2">
        <v>4</v>
      </c>
      <c r="AZ27" s="2">
        <v>4</v>
      </c>
      <c r="BA27" s="2">
        <v>7</v>
      </c>
      <c r="BB27" s="2">
        <v>7</v>
      </c>
      <c r="BC27" s="2">
        <v>23</v>
      </c>
      <c r="BD27" s="2">
        <v>41</v>
      </c>
      <c r="BE27" s="2">
        <v>51</v>
      </c>
      <c r="BF27" s="2">
        <v>52</v>
      </c>
      <c r="BG27" s="2">
        <v>67</v>
      </c>
      <c r="BH27" s="2">
        <v>92</v>
      </c>
      <c r="BI27" s="2">
        <v>94</v>
      </c>
      <c r="BJ27" s="2">
        <v>127</v>
      </c>
      <c r="BK27" s="2">
        <v>163</v>
      </c>
      <c r="BL27" s="2">
        <v>187</v>
      </c>
      <c r="BM27" s="2">
        <v>201</v>
      </c>
      <c r="BN27" s="2">
        <v>218</v>
      </c>
      <c r="BO27" s="2">
        <v>242</v>
      </c>
      <c r="BP27" s="2">
        <v>264</v>
      </c>
      <c r="BQ27" s="2">
        <v>293</v>
      </c>
      <c r="BR27" s="2">
        <v>331</v>
      </c>
      <c r="BS27" s="2">
        <v>346</v>
      </c>
      <c r="BT27" s="2">
        <v>359</v>
      </c>
      <c r="BU27" s="2">
        <v>399</v>
      </c>
      <c r="BV27" s="2">
        <v>422</v>
      </c>
      <c r="BW27" s="2">
        <v>457</v>
      </c>
      <c r="BX27" s="2">
        <v>485</v>
      </c>
      <c r="BY27" s="2">
        <v>503</v>
      </c>
      <c r="BZ27" s="2">
        <v>531</v>
      </c>
      <c r="CA27" s="2">
        <v>549</v>
      </c>
      <c r="CB27" s="2">
        <v>577</v>
      </c>
      <c r="CC27" s="2">
        <v>593</v>
      </c>
      <c r="CD27" s="2">
        <v>618</v>
      </c>
      <c r="CE27" s="2">
        <v>635</v>
      </c>
      <c r="CF27" s="2">
        <v>661</v>
      </c>
      <c r="CG27" s="2">
        <v>675</v>
      </c>
      <c r="CH27" s="2">
        <v>685</v>
      </c>
      <c r="CI27" s="2">
        <v>713</v>
      </c>
      <c r="CJ27" s="2">
        <v>747</v>
      </c>
      <c r="CK27" s="2">
        <v>800</v>
      </c>
      <c r="CL27" s="2">
        <v>846</v>
      </c>
      <c r="CM27" s="2">
        <v>878</v>
      </c>
      <c r="CN27" s="2">
        <v>894</v>
      </c>
      <c r="CO27" s="2">
        <v>929</v>
      </c>
      <c r="CP27" s="2">
        <v>975</v>
      </c>
    </row>
    <row r="28" spans="1:94" x14ac:dyDescent="0.25">
      <c r="A28" s="3" t="s">
        <v>27</v>
      </c>
      <c r="B28" s="3">
        <v>12.238300000000001</v>
      </c>
      <c r="C28" s="3">
        <v>-1.5616000000000001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2">
        <v>1</v>
      </c>
      <c r="BA28" s="2">
        <v>2</v>
      </c>
      <c r="BB28" s="2">
        <v>2</v>
      </c>
      <c r="BC28" s="2">
        <v>2</v>
      </c>
      <c r="BD28" s="2">
        <v>2</v>
      </c>
      <c r="BE28" s="2">
        <v>3</v>
      </c>
      <c r="BF28" s="2">
        <v>15</v>
      </c>
      <c r="BG28" s="2">
        <v>15</v>
      </c>
      <c r="BH28" s="2">
        <v>20</v>
      </c>
      <c r="BI28" s="2">
        <v>33</v>
      </c>
      <c r="BJ28" s="2">
        <v>40</v>
      </c>
      <c r="BK28" s="2">
        <v>64</v>
      </c>
      <c r="BL28" s="2">
        <v>75</v>
      </c>
      <c r="BM28" s="2">
        <v>99</v>
      </c>
      <c r="BN28" s="2">
        <v>114</v>
      </c>
      <c r="BO28" s="2">
        <v>146</v>
      </c>
      <c r="BP28" s="2">
        <v>152</v>
      </c>
      <c r="BQ28" s="2">
        <v>180</v>
      </c>
      <c r="BR28" s="2">
        <v>207</v>
      </c>
      <c r="BS28" s="2">
        <v>222</v>
      </c>
      <c r="BT28" s="2">
        <v>246</v>
      </c>
      <c r="BU28" s="2">
        <v>261</v>
      </c>
      <c r="BV28" s="2">
        <v>282</v>
      </c>
      <c r="BW28" s="2">
        <v>288</v>
      </c>
      <c r="BX28" s="2">
        <v>302</v>
      </c>
      <c r="BY28" s="2">
        <v>318</v>
      </c>
      <c r="BZ28" s="2">
        <v>345</v>
      </c>
      <c r="CA28" s="2">
        <v>364</v>
      </c>
      <c r="CB28" s="2">
        <v>384</v>
      </c>
      <c r="CC28" s="2">
        <v>414</v>
      </c>
      <c r="CD28" s="2">
        <v>443</v>
      </c>
      <c r="CE28" s="2">
        <v>443</v>
      </c>
      <c r="CF28" s="2">
        <v>484</v>
      </c>
      <c r="CG28" s="2">
        <v>497</v>
      </c>
      <c r="CH28" s="2">
        <v>497</v>
      </c>
      <c r="CI28" s="2">
        <v>528</v>
      </c>
      <c r="CJ28" s="2">
        <v>542</v>
      </c>
      <c r="CK28" s="2">
        <v>546</v>
      </c>
      <c r="CL28" s="2">
        <v>557</v>
      </c>
      <c r="CM28" s="2">
        <v>565</v>
      </c>
      <c r="CN28" s="2">
        <v>576</v>
      </c>
      <c r="CO28" s="2">
        <v>581</v>
      </c>
      <c r="CP28" s="2">
        <v>600</v>
      </c>
    </row>
    <row r="29" spans="1:94" x14ac:dyDescent="0.25">
      <c r="A29" s="3" t="s">
        <v>178</v>
      </c>
      <c r="B29" s="3">
        <v>21.9162</v>
      </c>
      <c r="C29" s="3">
        <v>95.956000000000003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s="2">
        <v>8</v>
      </c>
      <c r="BR29" s="2">
        <v>8</v>
      </c>
      <c r="BS29" s="2">
        <v>10</v>
      </c>
      <c r="BT29" s="2">
        <v>14</v>
      </c>
      <c r="BU29" s="2">
        <v>15</v>
      </c>
      <c r="BV29" s="2">
        <v>15</v>
      </c>
      <c r="BW29" s="2">
        <v>20</v>
      </c>
      <c r="BX29" s="2">
        <v>20</v>
      </c>
      <c r="BY29" s="2">
        <v>21</v>
      </c>
      <c r="BZ29" s="2">
        <v>21</v>
      </c>
      <c r="CA29" s="2">
        <v>22</v>
      </c>
      <c r="CB29" s="2">
        <v>22</v>
      </c>
      <c r="CC29" s="2">
        <v>22</v>
      </c>
      <c r="CD29" s="2">
        <v>23</v>
      </c>
      <c r="CE29" s="2">
        <v>27</v>
      </c>
      <c r="CF29" s="2">
        <v>38</v>
      </c>
      <c r="CG29" s="2">
        <v>41</v>
      </c>
      <c r="CH29" s="2">
        <v>62</v>
      </c>
      <c r="CI29" s="2">
        <v>63</v>
      </c>
      <c r="CJ29" s="2">
        <v>74</v>
      </c>
      <c r="CK29" s="2">
        <v>85</v>
      </c>
      <c r="CL29" s="2">
        <v>88</v>
      </c>
      <c r="CM29" s="2">
        <v>98</v>
      </c>
      <c r="CN29" s="2">
        <v>111</v>
      </c>
      <c r="CO29" s="2">
        <v>119</v>
      </c>
      <c r="CP29" s="2">
        <v>121</v>
      </c>
    </row>
    <row r="30" spans="1:94" x14ac:dyDescent="0.25">
      <c r="A30" s="3" t="s">
        <v>181</v>
      </c>
      <c r="B30" s="3">
        <v>-3.3731</v>
      </c>
      <c r="C30" s="3">
        <v>29.918900000000001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2">
        <v>2</v>
      </c>
      <c r="BV30" s="2">
        <v>2</v>
      </c>
      <c r="BW30" s="2">
        <v>3</v>
      </c>
      <c r="BX30" s="2">
        <v>3</v>
      </c>
      <c r="BY30" s="2">
        <v>3</v>
      </c>
      <c r="BZ30" s="2">
        <v>3</v>
      </c>
      <c r="CA30" s="2">
        <v>3</v>
      </c>
      <c r="CB30" s="2">
        <v>3</v>
      </c>
      <c r="CC30" s="2">
        <v>3</v>
      </c>
      <c r="CD30" s="2">
        <v>3</v>
      </c>
      <c r="CE30" s="2">
        <v>3</v>
      </c>
      <c r="CF30" s="2">
        <v>5</v>
      </c>
      <c r="CG30" s="2">
        <v>5</v>
      </c>
      <c r="CH30" s="2">
        <v>5</v>
      </c>
      <c r="CI30" s="2">
        <v>5</v>
      </c>
      <c r="CJ30" s="2">
        <v>5</v>
      </c>
      <c r="CK30" s="2">
        <v>5</v>
      </c>
      <c r="CL30" s="2">
        <v>5</v>
      </c>
      <c r="CM30" s="2">
        <v>5</v>
      </c>
      <c r="CN30" s="2">
        <v>5</v>
      </c>
      <c r="CO30" s="2">
        <v>5</v>
      </c>
      <c r="CP30" s="2">
        <v>5</v>
      </c>
    </row>
    <row r="31" spans="1:94" x14ac:dyDescent="0.25">
      <c r="A31" s="3" t="s">
        <v>28</v>
      </c>
      <c r="B31" s="3">
        <v>16.538799999999998</v>
      </c>
      <c r="C31" s="3">
        <v>-23.041799999999999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1</v>
      </c>
      <c r="BK31" s="2">
        <v>3</v>
      </c>
      <c r="BL31" s="2">
        <v>3</v>
      </c>
      <c r="BM31" s="2">
        <v>3</v>
      </c>
      <c r="BN31" s="2">
        <v>3</v>
      </c>
      <c r="BO31" s="2">
        <v>4</v>
      </c>
      <c r="BP31" s="2">
        <v>4</v>
      </c>
      <c r="BQ31" s="2">
        <v>5</v>
      </c>
      <c r="BR31" s="2">
        <v>5</v>
      </c>
      <c r="BS31" s="2">
        <v>6</v>
      </c>
      <c r="BT31" s="2">
        <v>6</v>
      </c>
      <c r="BU31" s="2">
        <v>6</v>
      </c>
      <c r="BV31" s="2">
        <v>6</v>
      </c>
      <c r="BW31" s="2">
        <v>6</v>
      </c>
      <c r="BX31" s="2">
        <v>6</v>
      </c>
      <c r="BY31" s="2">
        <v>7</v>
      </c>
      <c r="BZ31" s="2">
        <v>7</v>
      </c>
      <c r="CA31" s="2">
        <v>7</v>
      </c>
      <c r="CB31" s="2">
        <v>7</v>
      </c>
      <c r="CC31" s="2">
        <v>7</v>
      </c>
      <c r="CD31" s="2">
        <v>7</v>
      </c>
      <c r="CE31" s="2">
        <v>7</v>
      </c>
      <c r="CF31" s="2">
        <v>8</v>
      </c>
      <c r="CG31" s="2">
        <v>8</v>
      </c>
      <c r="CH31" s="2">
        <v>10</v>
      </c>
      <c r="CI31" s="2">
        <v>11</v>
      </c>
      <c r="CJ31" s="2">
        <v>56</v>
      </c>
      <c r="CK31" s="2">
        <v>56</v>
      </c>
      <c r="CL31" s="2">
        <v>56</v>
      </c>
      <c r="CM31" s="2">
        <v>58</v>
      </c>
      <c r="CN31" s="2">
        <v>61</v>
      </c>
      <c r="CO31" s="2">
        <v>67</v>
      </c>
      <c r="CP31" s="2">
        <v>68</v>
      </c>
    </row>
    <row r="32" spans="1:94" x14ac:dyDescent="0.25">
      <c r="A32" s="3" t="s">
        <v>29</v>
      </c>
      <c r="B32" s="3">
        <v>11.55</v>
      </c>
      <c r="C32" s="3">
        <v>104.91670000000001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2</v>
      </c>
      <c r="AY32" s="2">
        <v>2</v>
      </c>
      <c r="AZ32" s="2">
        <v>2</v>
      </c>
      <c r="BA32" s="2">
        <v>3</v>
      </c>
      <c r="BB32" s="2">
        <v>3</v>
      </c>
      <c r="BC32" s="2">
        <v>5</v>
      </c>
      <c r="BD32" s="2">
        <v>7</v>
      </c>
      <c r="BE32" s="2">
        <v>7</v>
      </c>
      <c r="BF32" s="2">
        <v>7</v>
      </c>
      <c r="BG32" s="2">
        <v>33</v>
      </c>
      <c r="BH32" s="2">
        <v>35</v>
      </c>
      <c r="BI32" s="2">
        <v>37</v>
      </c>
      <c r="BJ32" s="2">
        <v>51</v>
      </c>
      <c r="BK32" s="2">
        <v>53</v>
      </c>
      <c r="BL32" s="2">
        <v>84</v>
      </c>
      <c r="BM32" s="2">
        <v>87</v>
      </c>
      <c r="BN32" s="2">
        <v>91</v>
      </c>
      <c r="BO32" s="2">
        <v>96</v>
      </c>
      <c r="BP32" s="2">
        <v>96</v>
      </c>
      <c r="BQ32" s="2">
        <v>99</v>
      </c>
      <c r="BR32" s="2">
        <v>99</v>
      </c>
      <c r="BS32" s="2">
        <v>103</v>
      </c>
      <c r="BT32" s="2">
        <v>107</v>
      </c>
      <c r="BU32" s="2">
        <v>109</v>
      </c>
      <c r="BV32" s="2">
        <v>109</v>
      </c>
      <c r="BW32" s="2">
        <v>110</v>
      </c>
      <c r="BX32" s="2">
        <v>114</v>
      </c>
      <c r="BY32" s="2">
        <v>114</v>
      </c>
      <c r="BZ32" s="2">
        <v>114</v>
      </c>
      <c r="CA32" s="2">
        <v>114</v>
      </c>
      <c r="CB32" s="2">
        <v>115</v>
      </c>
      <c r="CC32" s="2">
        <v>117</v>
      </c>
      <c r="CD32" s="2">
        <v>119</v>
      </c>
      <c r="CE32" s="2">
        <v>119</v>
      </c>
      <c r="CF32" s="2">
        <v>120</v>
      </c>
      <c r="CG32" s="2">
        <v>122</v>
      </c>
      <c r="CH32" s="2">
        <v>122</v>
      </c>
      <c r="CI32" s="2">
        <v>122</v>
      </c>
      <c r="CJ32" s="2">
        <v>122</v>
      </c>
      <c r="CK32" s="2">
        <v>122</v>
      </c>
      <c r="CL32" s="2">
        <v>122</v>
      </c>
      <c r="CM32" s="2">
        <v>122</v>
      </c>
      <c r="CN32" s="2">
        <v>122</v>
      </c>
      <c r="CO32" s="2">
        <v>122</v>
      </c>
      <c r="CP32" s="2">
        <v>122</v>
      </c>
    </row>
    <row r="33" spans="1:94" x14ac:dyDescent="0.25">
      <c r="A33" s="3" t="s">
        <v>30</v>
      </c>
      <c r="B33" s="3">
        <v>3.8479999999999999</v>
      </c>
      <c r="C33" s="3">
        <v>11.5021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2">
        <v>1</v>
      </c>
      <c r="AW33" s="2">
        <v>1</v>
      </c>
      <c r="AX33" s="2">
        <v>2</v>
      </c>
      <c r="AY33" s="2">
        <v>2</v>
      </c>
      <c r="AZ33" s="2">
        <v>2</v>
      </c>
      <c r="BA33" s="2">
        <v>2</v>
      </c>
      <c r="BB33" s="2">
        <v>2</v>
      </c>
      <c r="BC33" s="2">
        <v>2</v>
      </c>
      <c r="BD33" s="2">
        <v>2</v>
      </c>
      <c r="BE33" s="2">
        <v>2</v>
      </c>
      <c r="BF33" s="2">
        <v>4</v>
      </c>
      <c r="BG33" s="2">
        <v>10</v>
      </c>
      <c r="BH33" s="2">
        <v>10</v>
      </c>
      <c r="BI33" s="2">
        <v>13</v>
      </c>
      <c r="BJ33" s="2">
        <v>20</v>
      </c>
      <c r="BK33" s="2">
        <v>27</v>
      </c>
      <c r="BL33" s="2">
        <v>40</v>
      </c>
      <c r="BM33" s="2">
        <v>56</v>
      </c>
      <c r="BN33" s="2">
        <v>66</v>
      </c>
      <c r="BO33" s="2">
        <v>75</v>
      </c>
      <c r="BP33" s="2">
        <v>75</v>
      </c>
      <c r="BQ33" s="2">
        <v>91</v>
      </c>
      <c r="BR33" s="2">
        <v>91</v>
      </c>
      <c r="BS33" s="2">
        <v>139</v>
      </c>
      <c r="BT33" s="2">
        <v>139</v>
      </c>
      <c r="BU33" s="2">
        <v>193</v>
      </c>
      <c r="BV33" s="2">
        <v>233</v>
      </c>
      <c r="BW33" s="2">
        <v>306</v>
      </c>
      <c r="BX33" s="2">
        <v>509</v>
      </c>
      <c r="BY33" s="2">
        <v>555</v>
      </c>
      <c r="BZ33" s="2">
        <v>650</v>
      </c>
      <c r="CA33" s="2">
        <v>658</v>
      </c>
      <c r="CB33" s="2">
        <v>658</v>
      </c>
      <c r="CC33" s="2">
        <v>730</v>
      </c>
      <c r="CD33" s="2">
        <v>730</v>
      </c>
      <c r="CE33" s="2">
        <v>820</v>
      </c>
      <c r="CF33" s="2">
        <v>820</v>
      </c>
      <c r="CG33" s="2">
        <v>820</v>
      </c>
      <c r="CH33" s="2">
        <v>820</v>
      </c>
      <c r="CI33" s="2">
        <v>848</v>
      </c>
      <c r="CJ33" s="2">
        <v>848</v>
      </c>
      <c r="CK33" s="2">
        <v>996</v>
      </c>
      <c r="CL33" s="2">
        <v>996</v>
      </c>
      <c r="CM33" s="2">
        <v>1017</v>
      </c>
      <c r="CN33" s="2">
        <v>1017</v>
      </c>
      <c r="CO33" s="2">
        <v>1163</v>
      </c>
      <c r="CP33" s="2">
        <v>1163</v>
      </c>
    </row>
    <row r="34" spans="1:94" x14ac:dyDescent="0.25">
      <c r="A34" s="3" t="s">
        <v>31</v>
      </c>
      <c r="B34" s="3">
        <v>51.253799999999998</v>
      </c>
      <c r="C34" s="3">
        <v>-85.3232</v>
      </c>
      <c r="D34">
        <v>0</v>
      </c>
      <c r="E34">
        <v>0</v>
      </c>
      <c r="F34">
        <v>0</v>
      </c>
      <c r="G34">
        <v>0</v>
      </c>
      <c r="H34" s="2">
        <v>1</v>
      </c>
      <c r="I34" s="2">
        <v>1</v>
      </c>
      <c r="J34" s="2">
        <v>2</v>
      </c>
      <c r="K34" s="2">
        <v>2</v>
      </c>
      <c r="L34" s="2">
        <v>2</v>
      </c>
      <c r="M34" s="2">
        <v>4</v>
      </c>
      <c r="N34" s="2">
        <v>4</v>
      </c>
      <c r="O34" s="2">
        <v>4</v>
      </c>
      <c r="P34" s="2">
        <v>4</v>
      </c>
      <c r="Q34" s="2">
        <v>4</v>
      </c>
      <c r="R34" s="2">
        <v>5</v>
      </c>
      <c r="S34" s="2">
        <v>5</v>
      </c>
      <c r="T34" s="2">
        <v>7</v>
      </c>
      <c r="U34" s="2">
        <v>7</v>
      </c>
      <c r="V34" s="2">
        <v>7</v>
      </c>
      <c r="W34" s="2">
        <v>7</v>
      </c>
      <c r="X34" s="2">
        <v>7</v>
      </c>
      <c r="Y34" s="2">
        <v>7</v>
      </c>
      <c r="Z34" s="2">
        <v>7</v>
      </c>
      <c r="AA34" s="2">
        <v>7</v>
      </c>
      <c r="AB34" s="2">
        <v>7</v>
      </c>
      <c r="AC34" s="2">
        <v>7</v>
      </c>
      <c r="AD34" s="2">
        <v>8</v>
      </c>
      <c r="AE34" s="2">
        <v>8</v>
      </c>
      <c r="AF34" s="2">
        <v>8</v>
      </c>
      <c r="AG34" s="2">
        <v>8</v>
      </c>
      <c r="AH34" s="2">
        <v>9</v>
      </c>
      <c r="AI34" s="2">
        <v>9</v>
      </c>
      <c r="AJ34" s="2">
        <v>9</v>
      </c>
      <c r="AK34" s="2">
        <v>10</v>
      </c>
      <c r="AL34" s="2">
        <v>11</v>
      </c>
      <c r="AM34" s="2">
        <v>11</v>
      </c>
      <c r="AN34" s="2">
        <v>13</v>
      </c>
      <c r="AO34" s="2">
        <v>14</v>
      </c>
      <c r="AP34" s="2">
        <v>20</v>
      </c>
      <c r="AQ34" s="2">
        <v>24</v>
      </c>
      <c r="AR34" s="2">
        <v>27</v>
      </c>
      <c r="AS34" s="2">
        <v>30</v>
      </c>
      <c r="AT34" s="2">
        <v>33</v>
      </c>
      <c r="AU34" s="2">
        <v>37</v>
      </c>
      <c r="AV34" s="2">
        <v>49</v>
      </c>
      <c r="AW34" s="2">
        <v>54</v>
      </c>
      <c r="AX34" s="2">
        <v>64</v>
      </c>
      <c r="AY34" s="2">
        <v>77</v>
      </c>
      <c r="AZ34" s="2">
        <v>79</v>
      </c>
      <c r="BA34" s="2">
        <v>108</v>
      </c>
      <c r="BB34" s="2">
        <v>117</v>
      </c>
      <c r="BC34" s="2">
        <v>193</v>
      </c>
      <c r="BD34" s="2">
        <v>198</v>
      </c>
      <c r="BE34" s="2">
        <v>252</v>
      </c>
      <c r="BF34" s="2">
        <v>415</v>
      </c>
      <c r="BG34" s="2">
        <v>478</v>
      </c>
      <c r="BH34" s="2">
        <v>657</v>
      </c>
      <c r="BI34" s="2">
        <v>800</v>
      </c>
      <c r="BJ34" s="2">
        <v>943</v>
      </c>
      <c r="BK34" s="2">
        <v>1277</v>
      </c>
      <c r="BL34" s="2">
        <v>1469</v>
      </c>
      <c r="BM34" s="2">
        <v>2088</v>
      </c>
      <c r="BN34" s="2">
        <v>2790</v>
      </c>
      <c r="BO34" s="2">
        <v>3251</v>
      </c>
      <c r="BP34" s="2">
        <v>4042</v>
      </c>
      <c r="BQ34" s="2">
        <v>4682</v>
      </c>
      <c r="BR34" s="2">
        <v>5576</v>
      </c>
      <c r="BS34" s="2">
        <v>6280</v>
      </c>
      <c r="BT34" s="2">
        <v>7398</v>
      </c>
      <c r="BU34" s="2">
        <v>8527</v>
      </c>
      <c r="BV34" s="2">
        <v>9560</v>
      </c>
      <c r="BW34" s="2">
        <v>11284</v>
      </c>
      <c r="BX34" s="2">
        <v>12437</v>
      </c>
      <c r="BY34" s="2">
        <v>12978</v>
      </c>
      <c r="BZ34" s="2">
        <v>15756</v>
      </c>
      <c r="CA34" s="2">
        <v>16563</v>
      </c>
      <c r="CB34" s="2">
        <v>17872</v>
      </c>
      <c r="CC34" s="2">
        <v>19141</v>
      </c>
      <c r="CD34" s="2">
        <v>20654</v>
      </c>
      <c r="CE34" s="2">
        <v>22059</v>
      </c>
      <c r="CF34" s="2">
        <v>23316</v>
      </c>
      <c r="CG34" s="2">
        <v>24299</v>
      </c>
      <c r="CH34" s="2">
        <v>25680</v>
      </c>
      <c r="CI34" s="2">
        <v>27035</v>
      </c>
      <c r="CJ34" s="2">
        <v>28209</v>
      </c>
      <c r="CK34" s="2">
        <v>30809</v>
      </c>
      <c r="CL34" s="2">
        <v>32814</v>
      </c>
      <c r="CM34" s="2">
        <v>34356</v>
      </c>
      <c r="CN34" s="2">
        <v>35633</v>
      </c>
      <c r="CO34" s="2">
        <v>37658</v>
      </c>
      <c r="CP34" s="2">
        <v>39402</v>
      </c>
    </row>
    <row r="35" spans="1:94" x14ac:dyDescent="0.25">
      <c r="A35" s="3" t="s">
        <v>32</v>
      </c>
      <c r="B35" s="3">
        <v>6.6111000000000004</v>
      </c>
      <c r="C35" s="3">
        <v>20.939399999999999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3</v>
      </c>
      <c r="BK35" s="2">
        <v>3</v>
      </c>
      <c r="BL35" s="2">
        <v>3</v>
      </c>
      <c r="BM35" s="2">
        <v>3</v>
      </c>
      <c r="BN35" s="2">
        <v>3</v>
      </c>
      <c r="BO35" s="2">
        <v>3</v>
      </c>
      <c r="BP35" s="2">
        <v>3</v>
      </c>
      <c r="BQ35" s="2">
        <v>3</v>
      </c>
      <c r="BR35" s="2">
        <v>3</v>
      </c>
      <c r="BS35" s="2">
        <v>3</v>
      </c>
      <c r="BT35" s="2">
        <v>3</v>
      </c>
      <c r="BU35" s="2">
        <v>3</v>
      </c>
      <c r="BV35" s="2">
        <v>3</v>
      </c>
      <c r="BW35" s="2">
        <v>3</v>
      </c>
      <c r="BX35" s="2">
        <v>8</v>
      </c>
      <c r="BY35" s="2">
        <v>8</v>
      </c>
      <c r="BZ35" s="2">
        <v>8</v>
      </c>
      <c r="CA35" s="2">
        <v>8</v>
      </c>
      <c r="CB35" s="2">
        <v>8</v>
      </c>
      <c r="CC35" s="2">
        <v>8</v>
      </c>
      <c r="CD35" s="2">
        <v>8</v>
      </c>
      <c r="CE35" s="2">
        <v>8</v>
      </c>
      <c r="CF35" s="2">
        <v>8</v>
      </c>
      <c r="CG35" s="2">
        <v>8</v>
      </c>
      <c r="CH35" s="2">
        <v>11</v>
      </c>
      <c r="CI35" s="2">
        <v>11</v>
      </c>
      <c r="CJ35" s="2">
        <v>12</v>
      </c>
      <c r="CK35" s="2">
        <v>12</v>
      </c>
      <c r="CL35" s="2">
        <v>12</v>
      </c>
      <c r="CM35" s="2">
        <v>12</v>
      </c>
      <c r="CN35" s="2">
        <v>12</v>
      </c>
      <c r="CO35" s="2">
        <v>12</v>
      </c>
      <c r="CP35" s="2">
        <v>14</v>
      </c>
    </row>
    <row r="36" spans="1:94" x14ac:dyDescent="0.25">
      <c r="A36" s="3" t="s">
        <v>33</v>
      </c>
      <c r="B36" s="3">
        <v>15.4542</v>
      </c>
      <c r="C36" s="3">
        <v>18.732199999999999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3</v>
      </c>
      <c r="BO36" s="2">
        <v>3</v>
      </c>
      <c r="BP36" s="2">
        <v>3</v>
      </c>
      <c r="BQ36" s="2">
        <v>3</v>
      </c>
      <c r="BR36" s="2">
        <v>3</v>
      </c>
      <c r="BS36" s="2">
        <v>3</v>
      </c>
      <c r="BT36" s="2">
        <v>5</v>
      </c>
      <c r="BU36" s="2">
        <v>7</v>
      </c>
      <c r="BV36" s="2">
        <v>7</v>
      </c>
      <c r="BW36" s="2">
        <v>8</v>
      </c>
      <c r="BX36" s="2">
        <v>8</v>
      </c>
      <c r="BY36" s="2">
        <v>9</v>
      </c>
      <c r="BZ36" s="2">
        <v>9</v>
      </c>
      <c r="CA36" s="2">
        <v>9</v>
      </c>
      <c r="CB36" s="2">
        <v>10</v>
      </c>
      <c r="CC36" s="2">
        <v>10</v>
      </c>
      <c r="CD36" s="2">
        <v>11</v>
      </c>
      <c r="CE36" s="2">
        <v>11</v>
      </c>
      <c r="CF36" s="2">
        <v>11</v>
      </c>
      <c r="CG36" s="2">
        <v>18</v>
      </c>
      <c r="CH36" s="2">
        <v>23</v>
      </c>
      <c r="CI36" s="2">
        <v>23</v>
      </c>
      <c r="CJ36" s="2">
        <v>23</v>
      </c>
      <c r="CK36" s="2">
        <v>27</v>
      </c>
      <c r="CL36" s="2">
        <v>27</v>
      </c>
      <c r="CM36" s="2">
        <v>33</v>
      </c>
      <c r="CN36" s="2">
        <v>33</v>
      </c>
      <c r="CO36" s="2">
        <v>33</v>
      </c>
      <c r="CP36" s="2">
        <v>33</v>
      </c>
    </row>
    <row r="37" spans="1:94" x14ac:dyDescent="0.25">
      <c r="A37" s="3" t="s">
        <v>34</v>
      </c>
      <c r="B37" s="3">
        <v>-35.6751</v>
      </c>
      <c r="C37" s="3">
        <v>-71.543000000000006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">
        <v>1</v>
      </c>
      <c r="AT37" s="2">
        <v>1</v>
      </c>
      <c r="AU37" s="2">
        <v>4</v>
      </c>
      <c r="AV37" s="2">
        <v>4</v>
      </c>
      <c r="AW37" s="2">
        <v>4</v>
      </c>
      <c r="AX37" s="2">
        <v>8</v>
      </c>
      <c r="AY37" s="2">
        <v>8</v>
      </c>
      <c r="AZ37" s="2">
        <v>13</v>
      </c>
      <c r="BA37" s="2">
        <v>23</v>
      </c>
      <c r="BB37" s="2">
        <v>23</v>
      </c>
      <c r="BC37" s="2">
        <v>43</v>
      </c>
      <c r="BD37" s="2">
        <v>61</v>
      </c>
      <c r="BE37" s="2">
        <v>74</v>
      </c>
      <c r="BF37" s="2">
        <v>155</v>
      </c>
      <c r="BG37" s="2">
        <v>201</v>
      </c>
      <c r="BH37" s="2">
        <v>238</v>
      </c>
      <c r="BI37" s="2">
        <v>238</v>
      </c>
      <c r="BJ37" s="2">
        <v>434</v>
      </c>
      <c r="BK37" s="2">
        <v>537</v>
      </c>
      <c r="BL37" s="2">
        <v>632</v>
      </c>
      <c r="BM37" s="2">
        <v>746</v>
      </c>
      <c r="BN37" s="2">
        <v>922</v>
      </c>
      <c r="BO37" s="2">
        <v>1142</v>
      </c>
      <c r="BP37" s="2">
        <v>1306</v>
      </c>
      <c r="BQ37" s="2">
        <v>1610</v>
      </c>
      <c r="BR37" s="2">
        <v>1909</v>
      </c>
      <c r="BS37" s="2">
        <v>2139</v>
      </c>
      <c r="BT37" s="2">
        <v>2449</v>
      </c>
      <c r="BU37" s="2">
        <v>2738</v>
      </c>
      <c r="BV37" s="2">
        <v>3031</v>
      </c>
      <c r="BW37" s="2">
        <v>3404</v>
      </c>
      <c r="BX37" s="2">
        <v>3737</v>
      </c>
      <c r="BY37" s="2">
        <v>4161</v>
      </c>
      <c r="BZ37" s="2">
        <v>4471</v>
      </c>
      <c r="CA37" s="2">
        <v>4815</v>
      </c>
      <c r="CB37" s="2">
        <v>5116</v>
      </c>
      <c r="CC37" s="2">
        <v>5546</v>
      </c>
      <c r="CD37" s="2">
        <v>5972</v>
      </c>
      <c r="CE37" s="2">
        <v>6501</v>
      </c>
      <c r="CF37" s="2">
        <v>6927</v>
      </c>
      <c r="CG37" s="2">
        <v>7213</v>
      </c>
      <c r="CH37" s="2">
        <v>7525</v>
      </c>
      <c r="CI37" s="2">
        <v>7917</v>
      </c>
      <c r="CJ37" s="2">
        <v>8273</v>
      </c>
      <c r="CK37" s="2">
        <v>8807</v>
      </c>
      <c r="CL37" s="2">
        <v>9252</v>
      </c>
      <c r="CM37" s="2">
        <v>9730</v>
      </c>
      <c r="CN37" s="2">
        <v>10088</v>
      </c>
      <c r="CO37" s="2">
        <v>10507</v>
      </c>
      <c r="CP37" s="2">
        <v>10832</v>
      </c>
    </row>
    <row r="38" spans="1:94" s="2" customFormat="1" x14ac:dyDescent="0.25">
      <c r="A38" s="3" t="s">
        <v>35</v>
      </c>
      <c r="B38" s="3">
        <v>40.182400000000001</v>
      </c>
      <c r="C38" s="3">
        <v>116.41419999999999</v>
      </c>
      <c r="D38" s="2">
        <v>548</v>
      </c>
      <c r="E38" s="2">
        <v>643</v>
      </c>
      <c r="F38" s="2">
        <v>920</v>
      </c>
      <c r="G38" s="2">
        <v>1406</v>
      </c>
      <c r="H38" s="2">
        <v>2075</v>
      </c>
      <c r="I38" s="2">
        <v>2877</v>
      </c>
      <c r="J38" s="2">
        <v>5509</v>
      </c>
      <c r="K38" s="2">
        <v>6087</v>
      </c>
      <c r="L38" s="2">
        <v>8141</v>
      </c>
      <c r="M38" s="2">
        <v>9802</v>
      </c>
      <c r="N38" s="2">
        <v>11891</v>
      </c>
      <c r="O38" s="2">
        <v>16630</v>
      </c>
      <c r="P38" s="2">
        <v>19716</v>
      </c>
      <c r="Q38" s="2">
        <v>23707</v>
      </c>
      <c r="R38" s="2">
        <v>27440</v>
      </c>
      <c r="S38" s="2">
        <v>30587</v>
      </c>
      <c r="T38" s="2">
        <v>34110</v>
      </c>
      <c r="U38" s="2">
        <v>36814</v>
      </c>
      <c r="V38" s="2">
        <v>39829</v>
      </c>
      <c r="W38" s="2">
        <v>42354</v>
      </c>
      <c r="X38" s="2">
        <v>44386</v>
      </c>
      <c r="Y38" s="2">
        <v>44759</v>
      </c>
      <c r="Z38" s="2">
        <v>59895</v>
      </c>
      <c r="AA38" s="2">
        <v>66358</v>
      </c>
      <c r="AB38" s="2">
        <v>68413</v>
      </c>
      <c r="AC38" s="2">
        <v>70513</v>
      </c>
      <c r="AD38" s="2">
        <v>72434</v>
      </c>
      <c r="AE38" s="2">
        <v>74211</v>
      </c>
      <c r="AF38" s="2">
        <v>74619</v>
      </c>
      <c r="AG38" s="2">
        <v>75077</v>
      </c>
      <c r="AH38" s="2">
        <v>75550</v>
      </c>
      <c r="AI38" s="2">
        <v>77001</v>
      </c>
      <c r="AJ38" s="2">
        <v>77022</v>
      </c>
      <c r="AK38" s="2">
        <v>77241</v>
      </c>
      <c r="AL38" s="2">
        <v>77754</v>
      </c>
      <c r="AM38" s="2">
        <v>78166</v>
      </c>
      <c r="AN38" s="2">
        <v>78600</v>
      </c>
      <c r="AO38" s="2">
        <v>78928</v>
      </c>
      <c r="AP38" s="2">
        <v>79356</v>
      </c>
      <c r="AQ38" s="2">
        <v>79932</v>
      </c>
      <c r="AR38" s="2">
        <v>80136</v>
      </c>
      <c r="AS38" s="2">
        <v>80261</v>
      </c>
      <c r="AT38" s="2">
        <v>80386</v>
      </c>
      <c r="AU38" s="2">
        <v>80537</v>
      </c>
      <c r="AV38" s="2">
        <v>80690</v>
      </c>
      <c r="AW38" s="2">
        <v>80770</v>
      </c>
      <c r="AX38" s="2">
        <v>80823</v>
      </c>
      <c r="AY38" s="2">
        <v>80860</v>
      </c>
      <c r="AZ38" s="2">
        <v>80887</v>
      </c>
      <c r="BA38" s="2">
        <v>80921</v>
      </c>
      <c r="BB38" s="2">
        <v>80932</v>
      </c>
      <c r="BC38" s="2">
        <v>80945</v>
      </c>
      <c r="BD38" s="2">
        <v>80977</v>
      </c>
      <c r="BE38" s="2">
        <v>81003</v>
      </c>
      <c r="BF38" s="2">
        <v>81033</v>
      </c>
      <c r="BG38" s="2">
        <v>81058</v>
      </c>
      <c r="BH38" s="2">
        <v>81102</v>
      </c>
      <c r="BI38" s="2">
        <v>81156</v>
      </c>
      <c r="BJ38" s="2">
        <v>81250</v>
      </c>
      <c r="BK38" s="2">
        <v>81305</v>
      </c>
      <c r="BL38" s="2">
        <v>81435</v>
      </c>
      <c r="BM38" s="2">
        <v>81498</v>
      </c>
      <c r="BN38" s="2">
        <v>81591</v>
      </c>
      <c r="BO38" s="2">
        <v>81661</v>
      </c>
      <c r="BP38" s="2">
        <v>81782</v>
      </c>
      <c r="BQ38" s="2">
        <v>81897</v>
      </c>
      <c r="BR38" s="2">
        <v>81999</v>
      </c>
      <c r="BS38" s="2">
        <v>82122</v>
      </c>
      <c r="BT38" s="2">
        <v>82198</v>
      </c>
      <c r="BU38" s="2">
        <v>82279</v>
      </c>
      <c r="BV38" s="2">
        <v>82361</v>
      </c>
      <c r="BW38" s="2">
        <v>82432</v>
      </c>
      <c r="BX38" s="2">
        <v>82511</v>
      </c>
      <c r="BY38" s="2">
        <v>82543</v>
      </c>
      <c r="BZ38" s="2">
        <v>82602</v>
      </c>
      <c r="CA38" s="2">
        <v>82665</v>
      </c>
      <c r="CB38" s="2">
        <v>82718</v>
      </c>
      <c r="CC38" s="2">
        <v>82809</v>
      </c>
      <c r="CD38" s="2">
        <v>82883</v>
      </c>
      <c r="CE38" s="2">
        <v>82941</v>
      </c>
      <c r="CF38" s="2">
        <v>83014</v>
      </c>
      <c r="CG38" s="2">
        <v>83134</v>
      </c>
      <c r="CH38" s="2">
        <v>83213</v>
      </c>
      <c r="CI38" s="2">
        <v>83306</v>
      </c>
      <c r="CJ38" s="2">
        <v>83356</v>
      </c>
      <c r="CK38" s="2">
        <v>83403</v>
      </c>
      <c r="CL38" s="2">
        <v>83760</v>
      </c>
      <c r="CM38" s="2">
        <v>83787</v>
      </c>
      <c r="CN38" s="2">
        <v>83805</v>
      </c>
      <c r="CO38" s="2">
        <v>83817</v>
      </c>
      <c r="CP38" s="2">
        <v>83853</v>
      </c>
    </row>
    <row r="39" spans="1:94" x14ac:dyDescent="0.25">
      <c r="A39" s="3" t="s">
        <v>36</v>
      </c>
      <c r="B39" s="3">
        <v>4.5709</v>
      </c>
      <c r="C39" s="3">
        <v>-74.297300000000007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2">
        <v>1</v>
      </c>
      <c r="AW39" s="2">
        <v>1</v>
      </c>
      <c r="AX39" s="2">
        <v>1</v>
      </c>
      <c r="AY39" s="2">
        <v>1</v>
      </c>
      <c r="AZ39" s="2">
        <v>3</v>
      </c>
      <c r="BA39" s="2">
        <v>9</v>
      </c>
      <c r="BB39" s="2">
        <v>9</v>
      </c>
      <c r="BC39" s="2">
        <v>13</v>
      </c>
      <c r="BD39" s="2">
        <v>22</v>
      </c>
      <c r="BE39" s="2">
        <v>34</v>
      </c>
      <c r="BF39" s="2">
        <v>54</v>
      </c>
      <c r="BG39" s="2">
        <v>65</v>
      </c>
      <c r="BH39" s="2">
        <v>93</v>
      </c>
      <c r="BI39" s="2">
        <v>102</v>
      </c>
      <c r="BJ39" s="2">
        <v>128</v>
      </c>
      <c r="BK39" s="2">
        <v>196</v>
      </c>
      <c r="BL39" s="2">
        <v>231</v>
      </c>
      <c r="BM39" s="2">
        <v>277</v>
      </c>
      <c r="BN39" s="2">
        <v>378</v>
      </c>
      <c r="BO39" s="2">
        <v>470</v>
      </c>
      <c r="BP39" s="2">
        <v>491</v>
      </c>
      <c r="BQ39" s="2">
        <v>539</v>
      </c>
      <c r="BR39" s="2">
        <v>608</v>
      </c>
      <c r="BS39" s="2">
        <v>702</v>
      </c>
      <c r="BT39" s="2">
        <v>798</v>
      </c>
      <c r="BU39" s="2">
        <v>906</v>
      </c>
      <c r="BV39" s="2">
        <v>1065</v>
      </c>
      <c r="BW39" s="2">
        <v>1161</v>
      </c>
      <c r="BX39" s="2">
        <v>1267</v>
      </c>
      <c r="BY39" s="2">
        <v>1406</v>
      </c>
      <c r="BZ39" s="2">
        <v>1485</v>
      </c>
      <c r="CA39" s="2">
        <v>1579</v>
      </c>
      <c r="CB39" s="2">
        <v>1780</v>
      </c>
      <c r="CC39" s="2">
        <v>2054</v>
      </c>
      <c r="CD39" s="2">
        <v>2223</v>
      </c>
      <c r="CE39" s="2">
        <v>2473</v>
      </c>
      <c r="CF39" s="2">
        <v>2709</v>
      </c>
      <c r="CG39" s="2">
        <v>2776</v>
      </c>
      <c r="CH39" s="2">
        <v>2852</v>
      </c>
      <c r="CI39" s="2">
        <v>2979</v>
      </c>
      <c r="CJ39" s="2">
        <v>3105</v>
      </c>
      <c r="CK39" s="2">
        <v>3233</v>
      </c>
      <c r="CL39" s="2">
        <v>3439</v>
      </c>
      <c r="CM39" s="2">
        <v>3439</v>
      </c>
      <c r="CN39" s="2">
        <v>3792</v>
      </c>
      <c r="CO39" s="2">
        <v>3977</v>
      </c>
      <c r="CP39" s="2">
        <v>4149</v>
      </c>
    </row>
    <row r="40" spans="1:94" x14ac:dyDescent="0.25">
      <c r="A40" s="3" t="s">
        <v>37</v>
      </c>
      <c r="B40" s="3">
        <v>-4.0382999999999996</v>
      </c>
      <c r="C40" s="3">
        <v>21.758700000000001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2">
        <v>1</v>
      </c>
      <c r="BF40" s="2">
        <v>1</v>
      </c>
      <c r="BG40" s="2">
        <v>1</v>
      </c>
      <c r="BH40" s="2">
        <v>1</v>
      </c>
      <c r="BI40" s="2">
        <v>3</v>
      </c>
      <c r="BJ40" s="2">
        <v>3</v>
      </c>
      <c r="BK40" s="2">
        <v>3</v>
      </c>
      <c r="BL40" s="2">
        <v>3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  <c r="BS40" s="2">
        <v>19</v>
      </c>
      <c r="BT40" s="2">
        <v>19</v>
      </c>
      <c r="BU40" s="2">
        <v>19</v>
      </c>
      <c r="BV40" s="2">
        <v>19</v>
      </c>
      <c r="BW40" s="2">
        <v>22</v>
      </c>
      <c r="BX40" s="2">
        <v>22</v>
      </c>
      <c r="BY40" s="2">
        <v>22</v>
      </c>
      <c r="BZ40" s="2">
        <v>45</v>
      </c>
      <c r="CA40" s="2">
        <v>45</v>
      </c>
      <c r="CB40" s="2">
        <v>45</v>
      </c>
      <c r="CC40" s="2">
        <v>45</v>
      </c>
      <c r="CD40" s="2">
        <v>60</v>
      </c>
      <c r="CE40" s="2">
        <v>60</v>
      </c>
      <c r="CF40" s="2">
        <v>60</v>
      </c>
      <c r="CG40" s="2">
        <v>60</v>
      </c>
      <c r="CH40" s="2">
        <v>60</v>
      </c>
      <c r="CI40" s="2">
        <v>60</v>
      </c>
      <c r="CJ40" s="2">
        <v>117</v>
      </c>
      <c r="CK40" s="2">
        <v>117</v>
      </c>
      <c r="CL40" s="2">
        <v>143</v>
      </c>
      <c r="CM40" s="2">
        <v>143</v>
      </c>
      <c r="CN40" s="2">
        <v>143</v>
      </c>
      <c r="CO40" s="2">
        <v>160</v>
      </c>
      <c r="CP40" s="2">
        <v>165</v>
      </c>
    </row>
    <row r="41" spans="1:94" x14ac:dyDescent="0.25">
      <c r="A41" s="3" t="s">
        <v>38</v>
      </c>
      <c r="B41" s="3">
        <v>-4.0382999999999996</v>
      </c>
      <c r="C41" s="3">
        <v>21.758700000000001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s="2">
        <v>1</v>
      </c>
      <c r="BB41" s="2">
        <v>1</v>
      </c>
      <c r="BC41" s="2">
        <v>2</v>
      </c>
      <c r="BD41" s="2">
        <v>2</v>
      </c>
      <c r="BE41" s="2">
        <v>2</v>
      </c>
      <c r="BF41" s="2">
        <v>2</v>
      </c>
      <c r="BG41" s="2">
        <v>3</v>
      </c>
      <c r="BH41" s="2">
        <v>4</v>
      </c>
      <c r="BI41" s="2">
        <v>14</v>
      </c>
      <c r="BJ41" s="2">
        <v>18</v>
      </c>
      <c r="BK41" s="2">
        <v>23</v>
      </c>
      <c r="BL41" s="2">
        <v>30</v>
      </c>
      <c r="BM41" s="2">
        <v>36</v>
      </c>
      <c r="BN41" s="2">
        <v>45</v>
      </c>
      <c r="BO41" s="2">
        <v>48</v>
      </c>
      <c r="BP41" s="2">
        <v>51</v>
      </c>
      <c r="BQ41" s="2">
        <v>51</v>
      </c>
      <c r="BR41" s="2">
        <v>65</v>
      </c>
      <c r="BS41" s="2">
        <v>65</v>
      </c>
      <c r="BT41" s="2">
        <v>81</v>
      </c>
      <c r="BU41" s="2">
        <v>98</v>
      </c>
      <c r="BV41" s="2">
        <v>109</v>
      </c>
      <c r="BW41" s="2">
        <v>134</v>
      </c>
      <c r="BX41" s="2">
        <v>134</v>
      </c>
      <c r="BY41" s="2">
        <v>154</v>
      </c>
      <c r="BZ41" s="2">
        <v>154</v>
      </c>
      <c r="CA41" s="2">
        <v>161</v>
      </c>
      <c r="CB41" s="2">
        <v>180</v>
      </c>
      <c r="CC41" s="2">
        <v>180</v>
      </c>
      <c r="CD41" s="2">
        <v>180</v>
      </c>
      <c r="CE41" s="2">
        <v>215</v>
      </c>
      <c r="CF41" s="2">
        <v>223</v>
      </c>
      <c r="CG41" s="2">
        <v>234</v>
      </c>
      <c r="CH41" s="2">
        <v>235</v>
      </c>
      <c r="CI41" s="2">
        <v>241</v>
      </c>
      <c r="CJ41" s="2">
        <v>254</v>
      </c>
      <c r="CK41" s="2">
        <v>267</v>
      </c>
      <c r="CL41" s="2">
        <v>287</v>
      </c>
      <c r="CM41" s="2">
        <v>307</v>
      </c>
      <c r="CN41" s="2">
        <v>327</v>
      </c>
      <c r="CO41" s="2">
        <v>332</v>
      </c>
      <c r="CP41" s="2">
        <v>350</v>
      </c>
    </row>
    <row r="42" spans="1:94" x14ac:dyDescent="0.25">
      <c r="A42" s="3" t="s">
        <v>39</v>
      </c>
      <c r="B42" s="3">
        <v>9.7489000000000008</v>
      </c>
      <c r="C42" s="3">
        <v>-83.753399999999999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1</v>
      </c>
      <c r="AW42" s="2">
        <v>1</v>
      </c>
      <c r="AX42" s="2">
        <v>5</v>
      </c>
      <c r="AY42" s="2">
        <v>9</v>
      </c>
      <c r="AZ42" s="2">
        <v>9</v>
      </c>
      <c r="BA42" s="2">
        <v>13</v>
      </c>
      <c r="BB42" s="2">
        <v>22</v>
      </c>
      <c r="BC42" s="2">
        <v>23</v>
      </c>
      <c r="BD42" s="2">
        <v>26</v>
      </c>
      <c r="BE42" s="2">
        <v>27</v>
      </c>
      <c r="BF42" s="2">
        <v>35</v>
      </c>
      <c r="BG42" s="2">
        <v>41</v>
      </c>
      <c r="BH42" s="2">
        <v>50</v>
      </c>
      <c r="BI42" s="2">
        <v>69</v>
      </c>
      <c r="BJ42" s="2">
        <v>89</v>
      </c>
      <c r="BK42" s="2">
        <v>117</v>
      </c>
      <c r="BL42" s="2">
        <v>134</v>
      </c>
      <c r="BM42" s="2">
        <v>158</v>
      </c>
      <c r="BN42" s="2">
        <v>177</v>
      </c>
      <c r="BO42" s="2">
        <v>201</v>
      </c>
      <c r="BP42" s="2">
        <v>231</v>
      </c>
      <c r="BQ42" s="2">
        <v>263</v>
      </c>
      <c r="BR42" s="2">
        <v>295</v>
      </c>
      <c r="BS42" s="2">
        <v>314</v>
      </c>
      <c r="BT42" s="2">
        <v>330</v>
      </c>
      <c r="BU42" s="2">
        <v>347</v>
      </c>
      <c r="BV42" s="2">
        <v>375</v>
      </c>
      <c r="BW42" s="2">
        <v>396</v>
      </c>
      <c r="BX42" s="2">
        <v>416</v>
      </c>
      <c r="BY42" s="2">
        <v>435</v>
      </c>
      <c r="BZ42" s="2">
        <v>454</v>
      </c>
      <c r="CA42" s="2">
        <v>467</v>
      </c>
      <c r="CB42" s="2">
        <v>483</v>
      </c>
      <c r="CC42" s="2">
        <v>502</v>
      </c>
      <c r="CD42" s="2">
        <v>539</v>
      </c>
      <c r="CE42" s="2">
        <v>558</v>
      </c>
      <c r="CF42" s="2">
        <v>577</v>
      </c>
      <c r="CG42" s="2">
        <v>595</v>
      </c>
      <c r="CH42" s="2">
        <v>612</v>
      </c>
      <c r="CI42" s="2">
        <v>618</v>
      </c>
      <c r="CJ42" s="2">
        <v>626</v>
      </c>
      <c r="CK42" s="2">
        <v>642</v>
      </c>
      <c r="CL42" s="2">
        <v>649</v>
      </c>
      <c r="CM42" s="2">
        <v>655</v>
      </c>
      <c r="CN42" s="2">
        <v>660</v>
      </c>
      <c r="CO42" s="2">
        <v>662</v>
      </c>
      <c r="CP42" s="2">
        <v>669</v>
      </c>
    </row>
    <row r="43" spans="1:94" x14ac:dyDescent="0.25">
      <c r="A43" s="3" t="s">
        <v>40</v>
      </c>
      <c r="B43" s="3">
        <v>7.54</v>
      </c>
      <c r="C43" s="3">
        <v>-5.5471000000000004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5</v>
      </c>
      <c r="BH43" s="2">
        <v>6</v>
      </c>
      <c r="BI43" s="2">
        <v>9</v>
      </c>
      <c r="BJ43" s="2">
        <v>9</v>
      </c>
      <c r="BK43" s="2">
        <v>14</v>
      </c>
      <c r="BL43" s="2">
        <v>14</v>
      </c>
      <c r="BM43" s="2">
        <v>25</v>
      </c>
      <c r="BN43" s="2">
        <v>73</v>
      </c>
      <c r="BO43" s="2">
        <v>80</v>
      </c>
      <c r="BP43" s="2">
        <v>96</v>
      </c>
      <c r="BQ43" s="2">
        <v>101</v>
      </c>
      <c r="BR43" s="2">
        <v>101</v>
      </c>
      <c r="BS43" s="2">
        <v>165</v>
      </c>
      <c r="BT43" s="2">
        <v>168</v>
      </c>
      <c r="BU43" s="2">
        <v>179</v>
      </c>
      <c r="BV43" s="2">
        <v>190</v>
      </c>
      <c r="BW43" s="2">
        <v>194</v>
      </c>
      <c r="BX43" s="2">
        <v>218</v>
      </c>
      <c r="BY43" s="2">
        <v>245</v>
      </c>
      <c r="BZ43" s="2">
        <v>261</v>
      </c>
      <c r="CA43" s="2">
        <v>323</v>
      </c>
      <c r="CB43" s="2">
        <v>349</v>
      </c>
      <c r="CC43" s="2">
        <v>384</v>
      </c>
      <c r="CD43" s="2">
        <v>444</v>
      </c>
      <c r="CE43" s="2">
        <v>444</v>
      </c>
      <c r="CF43" s="2">
        <v>533</v>
      </c>
      <c r="CG43" s="2">
        <v>574</v>
      </c>
      <c r="CH43" s="2">
        <v>626</v>
      </c>
      <c r="CI43" s="2">
        <v>638</v>
      </c>
      <c r="CJ43" s="2">
        <v>638</v>
      </c>
      <c r="CK43" s="2">
        <v>654</v>
      </c>
      <c r="CL43" s="2">
        <v>688</v>
      </c>
      <c r="CM43" s="2">
        <v>801</v>
      </c>
      <c r="CN43" s="2">
        <v>847</v>
      </c>
      <c r="CO43" s="2">
        <v>847</v>
      </c>
      <c r="CP43" s="2">
        <v>916</v>
      </c>
    </row>
    <row r="44" spans="1:94" x14ac:dyDescent="0.25">
      <c r="A44" s="3" t="s">
        <v>41</v>
      </c>
      <c r="B44" s="3">
        <v>45.1</v>
      </c>
      <c r="C44" s="3">
        <v>15.2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2">
        <v>1</v>
      </c>
      <c r="AM44" s="2">
        <v>3</v>
      </c>
      <c r="AN44" s="2">
        <v>3</v>
      </c>
      <c r="AO44" s="2">
        <v>5</v>
      </c>
      <c r="AP44" s="2">
        <v>6</v>
      </c>
      <c r="AQ44" s="2">
        <v>7</v>
      </c>
      <c r="AR44" s="2">
        <v>7</v>
      </c>
      <c r="AS44" s="2">
        <v>9</v>
      </c>
      <c r="AT44" s="2">
        <v>10</v>
      </c>
      <c r="AU44" s="2">
        <v>10</v>
      </c>
      <c r="AV44" s="2">
        <v>11</v>
      </c>
      <c r="AW44" s="2">
        <v>12</v>
      </c>
      <c r="AX44" s="2">
        <v>12</v>
      </c>
      <c r="AY44" s="2">
        <v>12</v>
      </c>
      <c r="AZ44" s="2">
        <v>14</v>
      </c>
      <c r="BA44" s="2">
        <v>19</v>
      </c>
      <c r="BB44" s="2">
        <v>19</v>
      </c>
      <c r="BC44" s="2">
        <v>32</v>
      </c>
      <c r="BD44" s="2">
        <v>38</v>
      </c>
      <c r="BE44" s="2">
        <v>49</v>
      </c>
      <c r="BF44" s="2">
        <v>57</v>
      </c>
      <c r="BG44" s="2">
        <v>65</v>
      </c>
      <c r="BH44" s="2">
        <v>81</v>
      </c>
      <c r="BI44" s="2">
        <v>105</v>
      </c>
      <c r="BJ44" s="2">
        <v>128</v>
      </c>
      <c r="BK44" s="2">
        <v>206</v>
      </c>
      <c r="BL44" s="2">
        <v>254</v>
      </c>
      <c r="BM44" s="2">
        <v>315</v>
      </c>
      <c r="BN44" s="2">
        <v>382</v>
      </c>
      <c r="BO44" s="2">
        <v>442</v>
      </c>
      <c r="BP44" s="2">
        <v>495</v>
      </c>
      <c r="BQ44" s="2">
        <v>586</v>
      </c>
      <c r="BR44" s="2">
        <v>657</v>
      </c>
      <c r="BS44" s="2">
        <v>713</v>
      </c>
      <c r="BT44" s="2">
        <v>790</v>
      </c>
      <c r="BU44" s="2">
        <v>867</v>
      </c>
      <c r="BV44" s="2">
        <v>963</v>
      </c>
      <c r="BW44" s="2">
        <v>1011</v>
      </c>
      <c r="BX44" s="2">
        <v>1079</v>
      </c>
      <c r="BY44" s="2">
        <v>1126</v>
      </c>
      <c r="BZ44" s="2">
        <v>1182</v>
      </c>
      <c r="CA44" s="2">
        <v>1222</v>
      </c>
      <c r="CB44" s="2">
        <v>1282</v>
      </c>
      <c r="CC44" s="2">
        <v>1343</v>
      </c>
      <c r="CD44" s="2">
        <v>1407</v>
      </c>
      <c r="CE44" s="2">
        <v>1495</v>
      </c>
      <c r="CF44" s="2">
        <v>1534</v>
      </c>
      <c r="CG44" s="2">
        <v>1600</v>
      </c>
      <c r="CH44" s="2">
        <v>1650</v>
      </c>
      <c r="CI44" s="2">
        <v>1704</v>
      </c>
      <c r="CJ44" s="2">
        <v>1741</v>
      </c>
      <c r="CK44" s="2">
        <v>1791</v>
      </c>
      <c r="CL44" s="2">
        <v>1814</v>
      </c>
      <c r="CM44" s="2">
        <v>1832</v>
      </c>
      <c r="CN44" s="2">
        <v>1871</v>
      </c>
      <c r="CO44" s="2">
        <v>1881</v>
      </c>
      <c r="CP44" s="2">
        <v>1908</v>
      </c>
    </row>
    <row r="45" spans="1:94" x14ac:dyDescent="0.25">
      <c r="A45" s="3" t="s">
        <v>43</v>
      </c>
      <c r="B45" s="3">
        <v>22</v>
      </c>
      <c r="C45" s="3">
        <v>-80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2">
        <v>3</v>
      </c>
      <c r="BC45" s="2">
        <v>4</v>
      </c>
      <c r="BD45" s="2">
        <v>4</v>
      </c>
      <c r="BE45" s="2">
        <v>4</v>
      </c>
      <c r="BF45" s="2">
        <v>4</v>
      </c>
      <c r="BG45" s="2">
        <v>5</v>
      </c>
      <c r="BH45" s="2">
        <v>7</v>
      </c>
      <c r="BI45" s="2">
        <v>11</v>
      </c>
      <c r="BJ45" s="2">
        <v>16</v>
      </c>
      <c r="BK45" s="2">
        <v>21</v>
      </c>
      <c r="BL45" s="2">
        <v>35</v>
      </c>
      <c r="BM45" s="2">
        <v>40</v>
      </c>
      <c r="BN45" s="2">
        <v>48</v>
      </c>
      <c r="BO45" s="2">
        <v>57</v>
      </c>
      <c r="BP45" s="2">
        <v>67</v>
      </c>
      <c r="BQ45" s="2">
        <v>80</v>
      </c>
      <c r="BR45" s="2">
        <v>119</v>
      </c>
      <c r="BS45" s="2">
        <v>139</v>
      </c>
      <c r="BT45" s="2">
        <v>170</v>
      </c>
      <c r="BU45" s="2">
        <v>186</v>
      </c>
      <c r="BV45" s="2">
        <v>212</v>
      </c>
      <c r="BW45" s="2">
        <v>233</v>
      </c>
      <c r="BX45" s="2">
        <v>269</v>
      </c>
      <c r="BY45" s="2">
        <v>288</v>
      </c>
      <c r="BZ45" s="2">
        <v>320</v>
      </c>
      <c r="CA45" s="2">
        <v>350</v>
      </c>
      <c r="CB45" s="2">
        <v>396</v>
      </c>
      <c r="CC45" s="2">
        <v>457</v>
      </c>
      <c r="CD45" s="2">
        <v>515</v>
      </c>
      <c r="CE45" s="2">
        <v>564</v>
      </c>
      <c r="CF45" s="2">
        <v>620</v>
      </c>
      <c r="CG45" s="2">
        <v>669</v>
      </c>
      <c r="CH45" s="2">
        <v>726</v>
      </c>
      <c r="CI45" s="2">
        <v>766</v>
      </c>
      <c r="CJ45" s="2">
        <v>814</v>
      </c>
      <c r="CK45" s="2">
        <v>862</v>
      </c>
      <c r="CL45" s="2">
        <v>923</v>
      </c>
      <c r="CM45" s="2">
        <v>986</v>
      </c>
      <c r="CN45" s="2">
        <v>1035</v>
      </c>
      <c r="CO45" s="2">
        <v>1087</v>
      </c>
      <c r="CP45" s="2">
        <v>1137</v>
      </c>
    </row>
    <row r="46" spans="1:94" x14ac:dyDescent="0.25">
      <c r="A46" s="3" t="s">
        <v>44</v>
      </c>
      <c r="B46" s="3">
        <v>35.126399999999997</v>
      </c>
      <c r="C46" s="3">
        <v>33.429900000000004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2">
        <v>2</v>
      </c>
      <c r="AZ46" s="2">
        <v>3</v>
      </c>
      <c r="BA46" s="2">
        <v>6</v>
      </c>
      <c r="BB46" s="2">
        <v>6</v>
      </c>
      <c r="BC46" s="2">
        <v>14</v>
      </c>
      <c r="BD46" s="2">
        <v>26</v>
      </c>
      <c r="BE46" s="2">
        <v>26</v>
      </c>
      <c r="BF46" s="2">
        <v>33</v>
      </c>
      <c r="BG46" s="2">
        <v>46</v>
      </c>
      <c r="BH46" s="2">
        <v>49</v>
      </c>
      <c r="BI46" s="2">
        <v>67</v>
      </c>
      <c r="BJ46" s="2">
        <v>67</v>
      </c>
      <c r="BK46" s="2">
        <v>84</v>
      </c>
      <c r="BL46" s="2">
        <v>95</v>
      </c>
      <c r="BM46" s="2">
        <v>116</v>
      </c>
      <c r="BN46" s="2">
        <v>124</v>
      </c>
      <c r="BO46" s="2">
        <v>132</v>
      </c>
      <c r="BP46" s="2">
        <v>146</v>
      </c>
      <c r="BQ46" s="2">
        <v>162</v>
      </c>
      <c r="BR46" s="2">
        <v>179</v>
      </c>
      <c r="BS46" s="2">
        <v>214</v>
      </c>
      <c r="BT46" s="2">
        <v>230</v>
      </c>
      <c r="BU46" s="2">
        <v>262</v>
      </c>
      <c r="BV46" s="2">
        <v>320</v>
      </c>
      <c r="BW46" s="2">
        <v>356</v>
      </c>
      <c r="BX46" s="2">
        <v>396</v>
      </c>
      <c r="BY46" s="2">
        <v>426</v>
      </c>
      <c r="BZ46" s="2">
        <v>446</v>
      </c>
      <c r="CA46" s="2">
        <v>465</v>
      </c>
      <c r="CB46" s="2">
        <v>494</v>
      </c>
      <c r="CC46" s="2">
        <v>526</v>
      </c>
      <c r="CD46" s="2">
        <v>564</v>
      </c>
      <c r="CE46" s="2">
        <v>595</v>
      </c>
      <c r="CF46" s="2">
        <v>616</v>
      </c>
      <c r="CG46" s="2">
        <v>633</v>
      </c>
      <c r="CH46" s="2">
        <v>662</v>
      </c>
      <c r="CI46" s="2">
        <v>695</v>
      </c>
      <c r="CJ46" s="2">
        <v>715</v>
      </c>
      <c r="CK46" s="2">
        <v>735</v>
      </c>
      <c r="CL46" s="2">
        <v>750</v>
      </c>
      <c r="CM46" s="2">
        <v>761</v>
      </c>
      <c r="CN46" s="2">
        <v>767</v>
      </c>
      <c r="CO46" s="2">
        <v>772</v>
      </c>
      <c r="CP46" s="2">
        <v>784</v>
      </c>
    </row>
    <row r="47" spans="1:94" x14ac:dyDescent="0.25">
      <c r="A47" s="3" t="s">
        <v>45</v>
      </c>
      <c r="B47" s="3">
        <v>49.817500000000003</v>
      </c>
      <c r="C47" s="3">
        <v>15.4729999999999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">
        <v>3</v>
      </c>
      <c r="AR47" s="2">
        <v>3</v>
      </c>
      <c r="AS47" s="2">
        <v>5</v>
      </c>
      <c r="AT47" s="2">
        <v>8</v>
      </c>
      <c r="AU47" s="2">
        <v>12</v>
      </c>
      <c r="AV47" s="2">
        <v>18</v>
      </c>
      <c r="AW47" s="2">
        <v>19</v>
      </c>
      <c r="AX47" s="2">
        <v>31</v>
      </c>
      <c r="AY47" s="2">
        <v>31</v>
      </c>
      <c r="AZ47" s="2">
        <v>41</v>
      </c>
      <c r="BA47" s="2">
        <v>91</v>
      </c>
      <c r="BB47" s="2">
        <v>94</v>
      </c>
      <c r="BC47" s="2">
        <v>141</v>
      </c>
      <c r="BD47" s="2">
        <v>189</v>
      </c>
      <c r="BE47" s="2">
        <v>253</v>
      </c>
      <c r="BF47" s="2">
        <v>298</v>
      </c>
      <c r="BG47" s="2">
        <v>396</v>
      </c>
      <c r="BH47" s="2">
        <v>464</v>
      </c>
      <c r="BI47" s="2">
        <v>694</v>
      </c>
      <c r="BJ47" s="2">
        <v>833</v>
      </c>
      <c r="BK47" s="2">
        <v>995</v>
      </c>
      <c r="BL47" s="2">
        <v>1120</v>
      </c>
      <c r="BM47" s="2">
        <v>1236</v>
      </c>
      <c r="BN47" s="2">
        <v>1394</v>
      </c>
      <c r="BO47" s="2">
        <v>1654</v>
      </c>
      <c r="BP47" s="2">
        <v>1925</v>
      </c>
      <c r="BQ47" s="2">
        <v>2279</v>
      </c>
      <c r="BR47" s="2">
        <v>2631</v>
      </c>
      <c r="BS47" s="2">
        <v>2817</v>
      </c>
      <c r="BT47" s="2">
        <v>3001</v>
      </c>
      <c r="BU47" s="2">
        <v>3308</v>
      </c>
      <c r="BV47" s="2">
        <v>3508</v>
      </c>
      <c r="BW47" s="2">
        <v>3858</v>
      </c>
      <c r="BX47" s="2">
        <v>4091</v>
      </c>
      <c r="BY47" s="2">
        <v>4472</v>
      </c>
      <c r="BZ47" s="2">
        <v>4587</v>
      </c>
      <c r="CA47" s="2">
        <v>4822</v>
      </c>
      <c r="CB47" s="2">
        <v>5017</v>
      </c>
      <c r="CC47" s="2">
        <v>5312</v>
      </c>
      <c r="CD47" s="2">
        <v>5569</v>
      </c>
      <c r="CE47" s="2">
        <v>5732</v>
      </c>
      <c r="CF47" s="2">
        <v>5831</v>
      </c>
      <c r="CG47" s="2">
        <v>5991</v>
      </c>
      <c r="CH47" s="2">
        <v>6059</v>
      </c>
      <c r="CI47" s="2">
        <v>6111</v>
      </c>
      <c r="CJ47" s="2">
        <v>6216</v>
      </c>
      <c r="CK47" s="2">
        <v>6433</v>
      </c>
      <c r="CL47" s="2">
        <v>6549</v>
      </c>
      <c r="CM47" s="2">
        <v>6606</v>
      </c>
      <c r="CN47" s="2">
        <v>6746</v>
      </c>
      <c r="CO47" s="2">
        <v>6900</v>
      </c>
      <c r="CP47" s="2">
        <v>7033</v>
      </c>
    </row>
    <row r="48" spans="1:94" x14ac:dyDescent="0.25">
      <c r="A48" s="3" t="s">
        <v>46</v>
      </c>
      <c r="B48" s="3">
        <v>56.2639</v>
      </c>
      <c r="C48" s="3">
        <v>9.5017999999999994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">
        <v>1</v>
      </c>
      <c r="AO48" s="2">
        <v>1</v>
      </c>
      <c r="AP48" s="2">
        <v>3</v>
      </c>
      <c r="AQ48" s="2">
        <v>4</v>
      </c>
      <c r="AR48" s="2">
        <v>4</v>
      </c>
      <c r="AS48" s="2">
        <v>6</v>
      </c>
      <c r="AT48" s="2">
        <v>11</v>
      </c>
      <c r="AU48" s="2">
        <v>11</v>
      </c>
      <c r="AV48" s="2">
        <v>24</v>
      </c>
      <c r="AW48" s="2">
        <v>24</v>
      </c>
      <c r="AX48" s="2">
        <v>37</v>
      </c>
      <c r="AY48" s="2">
        <v>92</v>
      </c>
      <c r="AZ48" s="2">
        <v>264</v>
      </c>
      <c r="BA48" s="2">
        <v>444</v>
      </c>
      <c r="BB48" s="2">
        <v>617</v>
      </c>
      <c r="BC48" s="2">
        <v>804</v>
      </c>
      <c r="BD48" s="2">
        <v>836</v>
      </c>
      <c r="BE48" s="2">
        <v>875</v>
      </c>
      <c r="BF48" s="2">
        <v>932</v>
      </c>
      <c r="BG48" s="2">
        <v>1024</v>
      </c>
      <c r="BH48" s="2">
        <v>1115</v>
      </c>
      <c r="BI48" s="2">
        <v>1223</v>
      </c>
      <c r="BJ48" s="2">
        <v>1335</v>
      </c>
      <c r="BK48" s="2">
        <v>1418</v>
      </c>
      <c r="BL48" s="2">
        <v>1510</v>
      </c>
      <c r="BM48" s="2">
        <v>1568</v>
      </c>
      <c r="BN48" s="2">
        <v>1713</v>
      </c>
      <c r="BO48" s="2">
        <v>1856</v>
      </c>
      <c r="BP48" s="2">
        <v>2017</v>
      </c>
      <c r="BQ48" s="2">
        <v>2190</v>
      </c>
      <c r="BR48" s="2">
        <v>2356</v>
      </c>
      <c r="BS48" s="2">
        <v>2554</v>
      </c>
      <c r="BT48" s="2">
        <v>2745</v>
      </c>
      <c r="BU48" s="2">
        <v>3029</v>
      </c>
      <c r="BV48" s="2">
        <v>3280</v>
      </c>
      <c r="BW48" s="2">
        <v>3563</v>
      </c>
      <c r="BX48" s="2">
        <v>3936</v>
      </c>
      <c r="BY48" s="2">
        <v>4258</v>
      </c>
      <c r="BZ48" s="2">
        <v>4550</v>
      </c>
      <c r="CA48" s="2">
        <v>4864</v>
      </c>
      <c r="CB48" s="2">
        <v>5255</v>
      </c>
      <c r="CC48" s="2">
        <v>5586</v>
      </c>
      <c r="CD48" s="2">
        <v>5819</v>
      </c>
      <c r="CE48" s="2">
        <v>6003</v>
      </c>
      <c r="CF48" s="2">
        <v>6180</v>
      </c>
      <c r="CG48" s="2">
        <v>6358</v>
      </c>
      <c r="CH48" s="2">
        <v>6502</v>
      </c>
      <c r="CI48" s="2">
        <v>6695</v>
      </c>
      <c r="CJ48" s="2">
        <v>6865</v>
      </c>
      <c r="CK48" s="2">
        <v>7063</v>
      </c>
      <c r="CL48" s="2">
        <v>7257</v>
      </c>
      <c r="CM48" s="2">
        <v>7426</v>
      </c>
      <c r="CN48" s="2">
        <v>7569</v>
      </c>
      <c r="CO48" s="2">
        <v>7700</v>
      </c>
      <c r="CP48" s="2">
        <v>7880</v>
      </c>
    </row>
    <row r="49" spans="1:94" x14ac:dyDescent="0.25">
      <c r="A49" s="3" t="s">
        <v>42</v>
      </c>
      <c r="B49" s="3">
        <v>0</v>
      </c>
      <c r="C49" s="3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2">
        <v>61</v>
      </c>
      <c r="U49" s="2">
        <v>61</v>
      </c>
      <c r="V49" s="2">
        <v>64</v>
      </c>
      <c r="W49" s="2">
        <v>135</v>
      </c>
      <c r="X49" s="2">
        <v>135</v>
      </c>
      <c r="Y49" s="2">
        <v>175</v>
      </c>
      <c r="Z49" s="2">
        <v>175</v>
      </c>
      <c r="AA49" s="2">
        <v>218</v>
      </c>
      <c r="AB49" s="2">
        <v>285</v>
      </c>
      <c r="AC49" s="2">
        <v>355</v>
      </c>
      <c r="AD49" s="2">
        <v>454</v>
      </c>
      <c r="AE49" s="2">
        <v>542</v>
      </c>
      <c r="AF49" s="2">
        <v>621</v>
      </c>
      <c r="AG49" s="2">
        <v>634</v>
      </c>
      <c r="AH49" s="2">
        <v>634</v>
      </c>
      <c r="AI49" s="2">
        <v>634</v>
      </c>
      <c r="AJ49" s="2">
        <v>691</v>
      </c>
      <c r="AK49" s="2">
        <v>691</v>
      </c>
      <c r="AL49" s="2">
        <v>691</v>
      </c>
      <c r="AM49" s="2">
        <v>705</v>
      </c>
      <c r="AN49" s="2">
        <v>705</v>
      </c>
      <c r="AO49" s="2">
        <v>705</v>
      </c>
      <c r="AP49" s="2">
        <v>705</v>
      </c>
      <c r="AQ49" s="2">
        <v>705</v>
      </c>
      <c r="AR49" s="2">
        <v>705</v>
      </c>
      <c r="AS49" s="2">
        <v>706</v>
      </c>
      <c r="AT49" s="2">
        <v>706</v>
      </c>
      <c r="AU49" s="2">
        <v>706</v>
      </c>
      <c r="AV49" s="2">
        <v>706</v>
      </c>
      <c r="AW49" s="2">
        <v>706</v>
      </c>
      <c r="AX49" s="2">
        <v>706</v>
      </c>
      <c r="AY49" s="2">
        <v>706</v>
      </c>
      <c r="AZ49" s="2">
        <v>706</v>
      </c>
      <c r="BA49" s="2">
        <v>706</v>
      </c>
      <c r="BB49" s="2">
        <v>706</v>
      </c>
      <c r="BC49" s="2">
        <v>706</v>
      </c>
      <c r="BD49" s="2">
        <v>706</v>
      </c>
      <c r="BE49" s="2">
        <v>706</v>
      </c>
      <c r="BF49" s="2">
        <v>706</v>
      </c>
      <c r="BG49" s="2">
        <v>706</v>
      </c>
      <c r="BH49" s="2">
        <v>712</v>
      </c>
      <c r="BI49" s="2">
        <v>712</v>
      </c>
      <c r="BJ49" s="2">
        <v>712</v>
      </c>
      <c r="BK49" s="2">
        <v>712</v>
      </c>
      <c r="BL49" s="2">
        <v>712</v>
      </c>
      <c r="BM49" s="2">
        <v>712</v>
      </c>
      <c r="BN49" s="2">
        <v>712</v>
      </c>
      <c r="BO49" s="2">
        <v>712</v>
      </c>
      <c r="BP49" s="2">
        <v>712</v>
      </c>
      <c r="BQ49" s="2">
        <v>712</v>
      </c>
      <c r="BR49" s="2">
        <v>712</v>
      </c>
      <c r="BS49" s="2">
        <v>712</v>
      </c>
      <c r="BT49" s="2">
        <v>712</v>
      </c>
      <c r="BU49" s="2">
        <v>712</v>
      </c>
      <c r="BV49" s="2">
        <v>712</v>
      </c>
      <c r="BW49" s="2">
        <v>712</v>
      </c>
      <c r="BX49" s="2">
        <v>712</v>
      </c>
      <c r="BY49" s="2">
        <v>712</v>
      </c>
      <c r="BZ49" s="2">
        <v>712</v>
      </c>
      <c r="CA49" s="2">
        <v>712</v>
      </c>
      <c r="CB49" s="2">
        <v>712</v>
      </c>
      <c r="CC49" s="2">
        <v>712</v>
      </c>
      <c r="CD49" s="2">
        <v>712</v>
      </c>
      <c r="CE49" s="2">
        <v>712</v>
      </c>
      <c r="CF49" s="2">
        <v>712</v>
      </c>
      <c r="CG49" s="2">
        <v>712</v>
      </c>
      <c r="CH49" s="2">
        <v>712</v>
      </c>
      <c r="CI49" s="2">
        <v>712</v>
      </c>
      <c r="CJ49" s="2">
        <v>712</v>
      </c>
      <c r="CK49" s="2">
        <v>712</v>
      </c>
      <c r="CL49" s="2">
        <v>712</v>
      </c>
      <c r="CM49" s="2">
        <v>712</v>
      </c>
      <c r="CN49" s="2">
        <v>712</v>
      </c>
      <c r="CO49" s="2">
        <v>712</v>
      </c>
      <c r="CP49" s="2">
        <v>712</v>
      </c>
    </row>
    <row r="50" spans="1:94" x14ac:dyDescent="0.25">
      <c r="A50" s="3" t="s">
        <v>48</v>
      </c>
      <c r="B50" s="3">
        <v>11.825100000000001</v>
      </c>
      <c r="C50" s="3">
        <v>42.590299999999999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3</v>
      </c>
      <c r="BN50" s="2">
        <v>3</v>
      </c>
      <c r="BO50" s="2">
        <v>11</v>
      </c>
      <c r="BP50" s="2">
        <v>11</v>
      </c>
      <c r="BQ50" s="2">
        <v>12</v>
      </c>
      <c r="BR50" s="2">
        <v>14</v>
      </c>
      <c r="BS50" s="2">
        <v>18</v>
      </c>
      <c r="BT50" s="2">
        <v>18</v>
      </c>
      <c r="BU50" s="2">
        <v>30</v>
      </c>
      <c r="BV50" s="2">
        <v>33</v>
      </c>
      <c r="BW50" s="2">
        <v>40</v>
      </c>
      <c r="BX50" s="2">
        <v>49</v>
      </c>
      <c r="BY50" s="2">
        <v>50</v>
      </c>
      <c r="BZ50" s="2">
        <v>59</v>
      </c>
      <c r="CA50" s="2">
        <v>90</v>
      </c>
      <c r="CB50" s="2">
        <v>90</v>
      </c>
      <c r="CC50" s="2">
        <v>135</v>
      </c>
      <c r="CD50" s="2">
        <v>135</v>
      </c>
      <c r="CE50" s="2">
        <v>150</v>
      </c>
      <c r="CF50" s="2">
        <v>187</v>
      </c>
      <c r="CG50" s="2">
        <v>214</v>
      </c>
      <c r="CH50" s="2">
        <v>298</v>
      </c>
      <c r="CI50" s="2">
        <v>363</v>
      </c>
      <c r="CJ50" s="2">
        <v>435</v>
      </c>
      <c r="CK50" s="2">
        <v>591</v>
      </c>
      <c r="CL50" s="2">
        <v>732</v>
      </c>
      <c r="CM50" s="2">
        <v>732</v>
      </c>
      <c r="CN50" s="2">
        <v>846</v>
      </c>
      <c r="CO50" s="2">
        <v>846</v>
      </c>
      <c r="CP50" s="2">
        <v>945</v>
      </c>
    </row>
    <row r="51" spans="1:94" x14ac:dyDescent="0.25">
      <c r="A51" s="3" t="s">
        <v>165</v>
      </c>
      <c r="B51" s="3">
        <v>15.414999999999999</v>
      </c>
      <c r="C51" s="3">
        <v>-61.371000000000002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1</v>
      </c>
      <c r="BM51" s="2">
        <v>2</v>
      </c>
      <c r="BN51" s="2">
        <v>2</v>
      </c>
      <c r="BO51" s="2">
        <v>7</v>
      </c>
      <c r="BP51" s="2">
        <v>11</v>
      </c>
      <c r="BQ51" s="2">
        <v>11</v>
      </c>
      <c r="BR51" s="2">
        <v>11</v>
      </c>
      <c r="BS51" s="2">
        <v>11</v>
      </c>
      <c r="BT51" s="2">
        <v>11</v>
      </c>
      <c r="BU51" s="2">
        <v>12</v>
      </c>
      <c r="BV51" s="2">
        <v>12</v>
      </c>
      <c r="BW51" s="2">
        <v>12</v>
      </c>
      <c r="BX51" s="2">
        <v>12</v>
      </c>
      <c r="BY51" s="2">
        <v>14</v>
      </c>
      <c r="BZ51" s="2">
        <v>14</v>
      </c>
      <c r="CA51" s="2">
        <v>15</v>
      </c>
      <c r="CB51" s="2">
        <v>15</v>
      </c>
      <c r="CC51" s="2">
        <v>15</v>
      </c>
      <c r="CD51" s="2">
        <v>15</v>
      </c>
      <c r="CE51" s="2">
        <v>16</v>
      </c>
      <c r="CF51" s="2">
        <v>16</v>
      </c>
      <c r="CG51" s="2">
        <v>16</v>
      </c>
      <c r="CH51" s="2">
        <v>16</v>
      </c>
      <c r="CI51" s="2">
        <v>16</v>
      </c>
      <c r="CJ51" s="2">
        <v>16</v>
      </c>
      <c r="CK51" s="2">
        <v>16</v>
      </c>
      <c r="CL51" s="2">
        <v>16</v>
      </c>
      <c r="CM51" s="2">
        <v>16</v>
      </c>
      <c r="CN51" s="2">
        <v>16</v>
      </c>
      <c r="CO51" s="2">
        <v>16</v>
      </c>
      <c r="CP51" s="2">
        <v>16</v>
      </c>
    </row>
    <row r="52" spans="1:94" x14ac:dyDescent="0.25">
      <c r="A52" s="3" t="s">
        <v>49</v>
      </c>
      <c r="B52" s="3">
        <v>18.735700000000001</v>
      </c>
      <c r="C52" s="3">
        <v>-70.162700000000001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2</v>
      </c>
      <c r="AW52" s="2">
        <v>2</v>
      </c>
      <c r="AX52" s="2">
        <v>5</v>
      </c>
      <c r="AY52" s="2">
        <v>5</v>
      </c>
      <c r="AZ52" s="2">
        <v>5</v>
      </c>
      <c r="BA52" s="2">
        <v>5</v>
      </c>
      <c r="BB52" s="2">
        <v>5</v>
      </c>
      <c r="BC52" s="2">
        <v>5</v>
      </c>
      <c r="BD52" s="2">
        <v>11</v>
      </c>
      <c r="BE52" s="2">
        <v>11</v>
      </c>
      <c r="BF52" s="2">
        <v>11</v>
      </c>
      <c r="BG52" s="2">
        <v>21</v>
      </c>
      <c r="BH52" s="2">
        <v>21</v>
      </c>
      <c r="BI52" s="2">
        <v>34</v>
      </c>
      <c r="BJ52" s="2">
        <v>72</v>
      </c>
      <c r="BK52" s="2">
        <v>112</v>
      </c>
      <c r="BL52" s="2">
        <v>202</v>
      </c>
      <c r="BM52" s="2">
        <v>245</v>
      </c>
      <c r="BN52" s="2">
        <v>312</v>
      </c>
      <c r="BO52" s="2">
        <v>392</v>
      </c>
      <c r="BP52" s="2">
        <v>488</v>
      </c>
      <c r="BQ52" s="2">
        <v>581</v>
      </c>
      <c r="BR52" s="2">
        <v>719</v>
      </c>
      <c r="BS52" s="2">
        <v>859</v>
      </c>
      <c r="BT52" s="2">
        <v>901</v>
      </c>
      <c r="BU52" s="2">
        <v>1109</v>
      </c>
      <c r="BV52" s="2">
        <v>1284</v>
      </c>
      <c r="BW52" s="2">
        <v>1380</v>
      </c>
      <c r="BX52" s="2">
        <v>1488</v>
      </c>
      <c r="BY52" s="2">
        <v>1488</v>
      </c>
      <c r="BZ52" s="2">
        <v>1745</v>
      </c>
      <c r="CA52" s="2">
        <v>1828</v>
      </c>
      <c r="CB52" s="2">
        <v>1956</v>
      </c>
      <c r="CC52" s="2">
        <v>2111</v>
      </c>
      <c r="CD52" s="2">
        <v>2349</v>
      </c>
      <c r="CE52" s="2">
        <v>2620</v>
      </c>
      <c r="CF52" s="2">
        <v>2759</v>
      </c>
      <c r="CG52" s="2">
        <v>2967</v>
      </c>
      <c r="CH52" s="2">
        <v>3167</v>
      </c>
      <c r="CI52" s="2">
        <v>3286</v>
      </c>
      <c r="CJ52" s="2">
        <v>3614</v>
      </c>
      <c r="CK52" s="2">
        <v>3755</v>
      </c>
      <c r="CL52" s="2">
        <v>4126</v>
      </c>
      <c r="CM52" s="2">
        <v>4335</v>
      </c>
      <c r="CN52" s="2">
        <v>4680</v>
      </c>
      <c r="CO52" s="2">
        <v>4964</v>
      </c>
      <c r="CP52" s="2">
        <v>5044</v>
      </c>
    </row>
    <row r="53" spans="1:94" x14ac:dyDescent="0.25">
      <c r="A53" s="3" t="s">
        <v>50</v>
      </c>
      <c r="B53" s="3">
        <v>-1.8311999999999999</v>
      </c>
      <c r="C53" s="3">
        <v>-78.183400000000006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s="2">
        <v>6</v>
      </c>
      <c r="AR53" s="2">
        <v>6</v>
      </c>
      <c r="AS53" s="2">
        <v>7</v>
      </c>
      <c r="AT53" s="2">
        <v>10</v>
      </c>
      <c r="AU53" s="2">
        <v>13</v>
      </c>
      <c r="AV53" s="2">
        <v>13</v>
      </c>
      <c r="AW53" s="2">
        <v>13</v>
      </c>
      <c r="AX53" s="2">
        <v>14</v>
      </c>
      <c r="AY53" s="2">
        <v>15</v>
      </c>
      <c r="AZ53" s="2">
        <v>15</v>
      </c>
      <c r="BA53" s="2">
        <v>17</v>
      </c>
      <c r="BB53" s="2">
        <v>17</v>
      </c>
      <c r="BC53" s="2">
        <v>17</v>
      </c>
      <c r="BD53" s="2">
        <v>28</v>
      </c>
      <c r="BE53" s="2">
        <v>28</v>
      </c>
      <c r="BF53" s="2">
        <v>37</v>
      </c>
      <c r="BG53" s="2">
        <v>58</v>
      </c>
      <c r="BH53" s="2">
        <v>111</v>
      </c>
      <c r="BI53" s="2">
        <v>199</v>
      </c>
      <c r="BJ53" s="2">
        <v>367</v>
      </c>
      <c r="BK53" s="2">
        <v>506</v>
      </c>
      <c r="BL53" s="2">
        <v>789</v>
      </c>
      <c r="BM53" s="2">
        <v>981</v>
      </c>
      <c r="BN53" s="2">
        <v>1082</v>
      </c>
      <c r="BO53" s="2">
        <v>1173</v>
      </c>
      <c r="BP53" s="2">
        <v>1403</v>
      </c>
      <c r="BQ53" s="2">
        <v>1595</v>
      </c>
      <c r="BR53" s="2">
        <v>1823</v>
      </c>
      <c r="BS53" s="2">
        <v>1924</v>
      </c>
      <c r="BT53" s="2">
        <v>1962</v>
      </c>
      <c r="BU53" s="2">
        <v>2240</v>
      </c>
      <c r="BV53" s="2">
        <v>2748</v>
      </c>
      <c r="BW53" s="2">
        <v>3163</v>
      </c>
      <c r="BX53" s="2">
        <v>3368</v>
      </c>
      <c r="BY53" s="2">
        <v>3465</v>
      </c>
      <c r="BZ53" s="2">
        <v>3646</v>
      </c>
      <c r="CA53" s="2">
        <v>3747</v>
      </c>
      <c r="CB53" s="2">
        <v>3747</v>
      </c>
      <c r="CC53" s="2">
        <v>4450</v>
      </c>
      <c r="CD53" s="2">
        <v>4965</v>
      </c>
      <c r="CE53" s="2">
        <v>7161</v>
      </c>
      <c r="CF53" s="2">
        <v>7257</v>
      </c>
      <c r="CG53" s="2">
        <v>7466</v>
      </c>
      <c r="CH53" s="2">
        <v>7529</v>
      </c>
      <c r="CI53" s="2">
        <v>7603</v>
      </c>
      <c r="CJ53" s="2">
        <v>7858</v>
      </c>
      <c r="CK53" s="2">
        <v>8225</v>
      </c>
      <c r="CL53" s="2">
        <v>8450</v>
      </c>
      <c r="CM53" s="2">
        <v>9022</v>
      </c>
      <c r="CN53" s="2">
        <v>9468</v>
      </c>
      <c r="CO53" s="2">
        <v>10128</v>
      </c>
      <c r="CP53" s="2">
        <v>10398</v>
      </c>
    </row>
    <row r="54" spans="1:94" x14ac:dyDescent="0.25">
      <c r="A54" s="3" t="s">
        <v>51</v>
      </c>
      <c r="B54" s="3">
        <v>26</v>
      </c>
      <c r="C54" s="3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2</v>
      </c>
      <c r="AR54" s="2">
        <v>2</v>
      </c>
      <c r="AS54" s="2">
        <v>2</v>
      </c>
      <c r="AT54" s="2">
        <v>2</v>
      </c>
      <c r="AU54" s="2">
        <v>3</v>
      </c>
      <c r="AV54" s="2">
        <v>15</v>
      </c>
      <c r="AW54" s="2">
        <v>15</v>
      </c>
      <c r="AX54" s="2">
        <v>49</v>
      </c>
      <c r="AY54" s="2">
        <v>55</v>
      </c>
      <c r="AZ54" s="2">
        <v>59</v>
      </c>
      <c r="BA54" s="2">
        <v>60</v>
      </c>
      <c r="BB54" s="2">
        <v>67</v>
      </c>
      <c r="BC54" s="2">
        <v>80</v>
      </c>
      <c r="BD54" s="2">
        <v>109</v>
      </c>
      <c r="BE54" s="2">
        <v>110</v>
      </c>
      <c r="BF54" s="2">
        <v>150</v>
      </c>
      <c r="BG54" s="2">
        <v>196</v>
      </c>
      <c r="BH54" s="2">
        <v>196</v>
      </c>
      <c r="BI54" s="2">
        <v>256</v>
      </c>
      <c r="BJ54" s="2">
        <v>285</v>
      </c>
      <c r="BK54" s="2">
        <v>294</v>
      </c>
      <c r="BL54" s="2">
        <v>327</v>
      </c>
      <c r="BM54" s="2">
        <v>366</v>
      </c>
      <c r="BN54" s="2">
        <v>402</v>
      </c>
      <c r="BO54" s="2">
        <v>456</v>
      </c>
      <c r="BP54" s="2">
        <v>495</v>
      </c>
      <c r="BQ54" s="2">
        <v>536</v>
      </c>
      <c r="BR54" s="2">
        <v>576</v>
      </c>
      <c r="BS54" s="2">
        <v>609</v>
      </c>
      <c r="BT54" s="2">
        <v>656</v>
      </c>
      <c r="BU54" s="2">
        <v>710</v>
      </c>
      <c r="BV54" s="2">
        <v>779</v>
      </c>
      <c r="BW54" s="2">
        <v>865</v>
      </c>
      <c r="BX54" s="2">
        <v>985</v>
      </c>
      <c r="BY54" s="2">
        <v>1070</v>
      </c>
      <c r="BZ54" s="2">
        <v>1173</v>
      </c>
      <c r="CA54" s="2">
        <v>1322</v>
      </c>
      <c r="CB54" s="2">
        <v>1450</v>
      </c>
      <c r="CC54" s="2">
        <v>1560</v>
      </c>
      <c r="CD54" s="2">
        <v>1699</v>
      </c>
      <c r="CE54" s="2">
        <v>1794</v>
      </c>
      <c r="CF54" s="2">
        <v>1939</v>
      </c>
      <c r="CG54" s="2">
        <v>2065</v>
      </c>
      <c r="CH54" s="2">
        <v>2190</v>
      </c>
      <c r="CI54" s="2">
        <v>2350</v>
      </c>
      <c r="CJ54" s="2">
        <v>2505</v>
      </c>
      <c r="CK54" s="2">
        <v>2673</v>
      </c>
      <c r="CL54" s="2">
        <v>2844</v>
      </c>
      <c r="CM54" s="2">
        <v>3032</v>
      </c>
      <c r="CN54" s="2">
        <v>3144</v>
      </c>
      <c r="CO54" s="2">
        <v>3333</v>
      </c>
      <c r="CP54" s="2">
        <v>3490</v>
      </c>
    </row>
    <row r="55" spans="1:94" x14ac:dyDescent="0.25">
      <c r="A55" s="3" t="s">
        <v>52</v>
      </c>
      <c r="B55" s="3">
        <v>13.7942</v>
      </c>
      <c r="C55" s="3">
        <v>-88.896500000000003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 s="2">
        <v>1</v>
      </c>
      <c r="BJ55" s="2">
        <v>1</v>
      </c>
      <c r="BK55" s="2">
        <v>3</v>
      </c>
      <c r="BL55" s="2">
        <v>3</v>
      </c>
      <c r="BM55" s="2">
        <v>3</v>
      </c>
      <c r="BN55" s="2">
        <v>5</v>
      </c>
      <c r="BO55" s="2">
        <v>9</v>
      </c>
      <c r="BP55" s="2">
        <v>13</v>
      </c>
      <c r="BQ55" s="2">
        <v>13</v>
      </c>
      <c r="BR55" s="2">
        <v>19</v>
      </c>
      <c r="BS55" s="2">
        <v>24</v>
      </c>
      <c r="BT55" s="2">
        <v>30</v>
      </c>
      <c r="BU55" s="2">
        <v>32</v>
      </c>
      <c r="BV55" s="2">
        <v>32</v>
      </c>
      <c r="BW55" s="2">
        <v>41</v>
      </c>
      <c r="BX55" s="2">
        <v>46</v>
      </c>
      <c r="BY55" s="2">
        <v>56</v>
      </c>
      <c r="BZ55" s="2">
        <v>62</v>
      </c>
      <c r="CA55" s="2">
        <v>69</v>
      </c>
      <c r="CB55" s="2">
        <v>78</v>
      </c>
      <c r="CC55" s="2">
        <v>93</v>
      </c>
      <c r="CD55" s="2">
        <v>103</v>
      </c>
      <c r="CE55" s="2">
        <v>117</v>
      </c>
      <c r="CF55" s="2">
        <v>118</v>
      </c>
      <c r="CG55" s="2">
        <v>125</v>
      </c>
      <c r="CH55" s="2">
        <v>137</v>
      </c>
      <c r="CI55" s="2">
        <v>149</v>
      </c>
      <c r="CJ55" s="2">
        <v>159</v>
      </c>
      <c r="CK55" s="2">
        <v>164</v>
      </c>
      <c r="CL55" s="2">
        <v>177</v>
      </c>
      <c r="CM55" s="2">
        <v>190</v>
      </c>
      <c r="CN55" s="2">
        <v>201</v>
      </c>
      <c r="CO55" s="2">
        <v>218</v>
      </c>
      <c r="CP55" s="2">
        <v>225</v>
      </c>
    </row>
    <row r="56" spans="1:94" x14ac:dyDescent="0.25">
      <c r="A56" s="3" t="s">
        <v>53</v>
      </c>
      <c r="B56" s="3">
        <v>1.5</v>
      </c>
      <c r="C56" s="3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2">
        <v>1</v>
      </c>
      <c r="BF56" s="2">
        <v>1</v>
      </c>
      <c r="BG56" s="2">
        <v>1</v>
      </c>
      <c r="BH56" s="2">
        <v>4</v>
      </c>
      <c r="BI56" s="2">
        <v>6</v>
      </c>
      <c r="BJ56" s="2">
        <v>6</v>
      </c>
      <c r="BK56" s="2">
        <v>6</v>
      </c>
      <c r="BL56" s="2">
        <v>6</v>
      </c>
      <c r="BM56" s="2">
        <v>9</v>
      </c>
      <c r="BN56" s="2">
        <v>9</v>
      </c>
      <c r="BO56" s="2">
        <v>9</v>
      </c>
      <c r="BP56" s="2">
        <v>12</v>
      </c>
      <c r="BQ56" s="2">
        <v>12</v>
      </c>
      <c r="BR56" s="2">
        <v>12</v>
      </c>
      <c r="BS56" s="2">
        <v>12</v>
      </c>
      <c r="BT56" s="2">
        <v>12</v>
      </c>
      <c r="BU56" s="2">
        <v>12</v>
      </c>
      <c r="BV56" s="2">
        <v>15</v>
      </c>
      <c r="BW56" s="2">
        <v>15</v>
      </c>
      <c r="BX56" s="2">
        <v>16</v>
      </c>
      <c r="BY56" s="2">
        <v>16</v>
      </c>
      <c r="BZ56" s="2">
        <v>16</v>
      </c>
      <c r="CA56" s="2">
        <v>16</v>
      </c>
      <c r="CB56" s="2">
        <v>16</v>
      </c>
      <c r="CC56" s="2">
        <v>18</v>
      </c>
      <c r="CD56" s="2">
        <v>18</v>
      </c>
      <c r="CE56" s="2">
        <v>18</v>
      </c>
      <c r="CF56" s="2">
        <v>18</v>
      </c>
      <c r="CG56" s="2">
        <v>21</v>
      </c>
      <c r="CH56" s="2">
        <v>21</v>
      </c>
      <c r="CI56" s="2">
        <v>41</v>
      </c>
      <c r="CJ56" s="2">
        <v>51</v>
      </c>
      <c r="CK56" s="2">
        <v>51</v>
      </c>
      <c r="CL56" s="2">
        <v>79</v>
      </c>
      <c r="CM56" s="2">
        <v>79</v>
      </c>
      <c r="CN56" s="2">
        <v>79</v>
      </c>
      <c r="CO56" s="2">
        <v>79</v>
      </c>
      <c r="CP56" s="2">
        <v>83</v>
      </c>
    </row>
    <row r="57" spans="1:94" x14ac:dyDescent="0.25">
      <c r="A57" s="3" t="s">
        <v>54</v>
      </c>
      <c r="B57" s="3">
        <v>15.179399999999999</v>
      </c>
      <c r="C57" s="3">
        <v>39.782299999999999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2">
        <v>1</v>
      </c>
      <c r="BL57" s="2">
        <v>1</v>
      </c>
      <c r="BM57" s="2">
        <v>1</v>
      </c>
      <c r="BN57" s="2">
        <v>1</v>
      </c>
      <c r="BO57" s="2">
        <v>4</v>
      </c>
      <c r="BP57" s="2">
        <v>6</v>
      </c>
      <c r="BQ57" s="2">
        <v>6</v>
      </c>
      <c r="BR57" s="2">
        <v>6</v>
      </c>
      <c r="BS57" s="2">
        <v>12</v>
      </c>
      <c r="BT57" s="2">
        <v>12</v>
      </c>
      <c r="BU57" s="2">
        <v>15</v>
      </c>
      <c r="BV57" s="2">
        <v>15</v>
      </c>
      <c r="BW57" s="2">
        <v>22</v>
      </c>
      <c r="BX57" s="2">
        <v>22</v>
      </c>
      <c r="BY57" s="2">
        <v>29</v>
      </c>
      <c r="BZ57" s="2">
        <v>29</v>
      </c>
      <c r="CA57" s="2">
        <v>31</v>
      </c>
      <c r="CB57" s="2">
        <v>31</v>
      </c>
      <c r="CC57" s="2">
        <v>33</v>
      </c>
      <c r="CD57" s="2">
        <v>33</v>
      </c>
      <c r="CE57" s="2">
        <v>34</v>
      </c>
      <c r="CF57" s="2">
        <v>34</v>
      </c>
      <c r="CG57" s="2">
        <v>34</v>
      </c>
      <c r="CH57" s="2">
        <v>34</v>
      </c>
      <c r="CI57" s="2">
        <v>34</v>
      </c>
      <c r="CJ57" s="2">
        <v>35</v>
      </c>
      <c r="CK57" s="2">
        <v>35</v>
      </c>
      <c r="CL57" s="2">
        <v>35</v>
      </c>
      <c r="CM57" s="2">
        <v>39</v>
      </c>
      <c r="CN57" s="2">
        <v>39</v>
      </c>
      <c r="CO57" s="2">
        <v>39</v>
      </c>
      <c r="CP57" s="2">
        <v>39</v>
      </c>
    </row>
    <row r="58" spans="1:94" x14ac:dyDescent="0.25">
      <c r="A58" s="3" t="s">
        <v>55</v>
      </c>
      <c r="B58" s="3">
        <v>58.595300000000002</v>
      </c>
      <c r="C58" s="3">
        <v>25.0136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2</v>
      </c>
      <c r="AT58" s="2">
        <v>2</v>
      </c>
      <c r="AU58" s="2">
        <v>3</v>
      </c>
      <c r="AV58" s="2">
        <v>10</v>
      </c>
      <c r="AW58" s="2">
        <v>10</v>
      </c>
      <c r="AX58" s="2">
        <v>10</v>
      </c>
      <c r="AY58" s="2">
        <v>10</v>
      </c>
      <c r="AZ58" s="2">
        <v>12</v>
      </c>
      <c r="BA58" s="2">
        <v>16</v>
      </c>
      <c r="BB58" s="2">
        <v>16</v>
      </c>
      <c r="BC58" s="2">
        <v>79</v>
      </c>
      <c r="BD58" s="2">
        <v>115</v>
      </c>
      <c r="BE58" s="2">
        <v>171</v>
      </c>
      <c r="BF58" s="2">
        <v>205</v>
      </c>
      <c r="BG58" s="2">
        <v>225</v>
      </c>
      <c r="BH58" s="2">
        <v>258</v>
      </c>
      <c r="BI58" s="2">
        <v>267</v>
      </c>
      <c r="BJ58" s="2">
        <v>283</v>
      </c>
      <c r="BK58" s="2">
        <v>306</v>
      </c>
      <c r="BL58" s="2">
        <v>326</v>
      </c>
      <c r="BM58" s="2">
        <v>352</v>
      </c>
      <c r="BN58" s="2">
        <v>369</v>
      </c>
      <c r="BO58" s="2">
        <v>404</v>
      </c>
      <c r="BP58" s="2">
        <v>538</v>
      </c>
      <c r="BQ58" s="2">
        <v>575</v>
      </c>
      <c r="BR58" s="2">
        <v>645</v>
      </c>
      <c r="BS58" s="2">
        <v>679</v>
      </c>
      <c r="BT58" s="2">
        <v>715</v>
      </c>
      <c r="BU58" s="2">
        <v>745</v>
      </c>
      <c r="BV58" s="2">
        <v>779</v>
      </c>
      <c r="BW58" s="2">
        <v>858</v>
      </c>
      <c r="BX58" s="2">
        <v>961</v>
      </c>
      <c r="BY58" s="2">
        <v>1039</v>
      </c>
      <c r="BZ58" s="2">
        <v>1097</v>
      </c>
      <c r="CA58" s="2">
        <v>1108</v>
      </c>
      <c r="CB58" s="2">
        <v>1149</v>
      </c>
      <c r="CC58" s="2">
        <v>1185</v>
      </c>
      <c r="CD58" s="2">
        <v>1207</v>
      </c>
      <c r="CE58" s="2">
        <v>1258</v>
      </c>
      <c r="CF58" s="2">
        <v>1304</v>
      </c>
      <c r="CG58" s="2">
        <v>1309</v>
      </c>
      <c r="CH58" s="2">
        <v>1332</v>
      </c>
      <c r="CI58" s="2">
        <v>1373</v>
      </c>
      <c r="CJ58" s="2">
        <v>1400</v>
      </c>
      <c r="CK58" s="2">
        <v>1434</v>
      </c>
      <c r="CL58" s="2">
        <v>1459</v>
      </c>
      <c r="CM58" s="2">
        <v>1512</v>
      </c>
      <c r="CN58" s="2">
        <v>1528</v>
      </c>
      <c r="CO58" s="2">
        <v>1535</v>
      </c>
      <c r="CP58" s="2">
        <v>1552</v>
      </c>
    </row>
    <row r="59" spans="1:94" x14ac:dyDescent="0.25">
      <c r="A59" s="3" t="s">
        <v>56</v>
      </c>
      <c r="B59" s="3">
        <v>-26.522500000000001</v>
      </c>
      <c r="C59" s="3">
        <v>31.465900000000001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4</v>
      </c>
      <c r="BM59" s="2">
        <v>4</v>
      </c>
      <c r="BN59" s="2">
        <v>4</v>
      </c>
      <c r="BO59" s="2">
        <v>4</v>
      </c>
      <c r="BP59" s="2">
        <v>6</v>
      </c>
      <c r="BQ59" s="2">
        <v>9</v>
      </c>
      <c r="BR59" s="2">
        <v>9</v>
      </c>
      <c r="BS59" s="2">
        <v>9</v>
      </c>
      <c r="BT59" s="2">
        <v>9</v>
      </c>
      <c r="BU59" s="2">
        <v>9</v>
      </c>
      <c r="BV59" s="2">
        <v>9</v>
      </c>
      <c r="BW59" s="2">
        <v>9</v>
      </c>
      <c r="BX59" s="2">
        <v>9</v>
      </c>
      <c r="BY59" s="2">
        <v>9</v>
      </c>
      <c r="BZ59" s="2">
        <v>9</v>
      </c>
      <c r="CA59" s="2">
        <v>10</v>
      </c>
      <c r="CB59" s="2">
        <v>10</v>
      </c>
      <c r="CC59" s="2">
        <v>12</v>
      </c>
      <c r="CD59" s="2">
        <v>12</v>
      </c>
      <c r="CE59" s="2">
        <v>12</v>
      </c>
      <c r="CF59" s="2">
        <v>12</v>
      </c>
      <c r="CG59" s="2">
        <v>14</v>
      </c>
      <c r="CH59" s="2">
        <v>15</v>
      </c>
      <c r="CI59" s="2">
        <v>15</v>
      </c>
      <c r="CJ59" s="2">
        <v>15</v>
      </c>
      <c r="CK59" s="2">
        <v>16</v>
      </c>
      <c r="CL59" s="2">
        <v>16</v>
      </c>
      <c r="CM59" s="2">
        <v>22</v>
      </c>
      <c r="CN59" s="2">
        <v>22</v>
      </c>
      <c r="CO59" s="2">
        <v>24</v>
      </c>
      <c r="CP59" s="2">
        <v>31</v>
      </c>
    </row>
    <row r="60" spans="1:94" x14ac:dyDescent="0.25">
      <c r="A60" s="3" t="s">
        <v>57</v>
      </c>
      <c r="B60" s="3">
        <v>9.1449999999999996</v>
      </c>
      <c r="C60" s="3">
        <v>40.489699999999999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2">
        <v>1</v>
      </c>
      <c r="BD60" s="2">
        <v>1</v>
      </c>
      <c r="BE60" s="2">
        <v>1</v>
      </c>
      <c r="BF60" s="2">
        <v>5</v>
      </c>
      <c r="BG60" s="2">
        <v>5</v>
      </c>
      <c r="BH60" s="2">
        <v>6</v>
      </c>
      <c r="BI60" s="2">
        <v>6</v>
      </c>
      <c r="BJ60" s="2">
        <v>9</v>
      </c>
      <c r="BK60" s="2">
        <v>9</v>
      </c>
      <c r="BL60" s="2">
        <v>11</v>
      </c>
      <c r="BM60" s="2">
        <v>11</v>
      </c>
      <c r="BN60" s="2">
        <v>12</v>
      </c>
      <c r="BO60" s="2">
        <v>12</v>
      </c>
      <c r="BP60" s="2">
        <v>12</v>
      </c>
      <c r="BQ60" s="2">
        <v>16</v>
      </c>
      <c r="BR60" s="2">
        <v>16</v>
      </c>
      <c r="BS60" s="2">
        <v>21</v>
      </c>
      <c r="BT60" s="2">
        <v>23</v>
      </c>
      <c r="BU60" s="2">
        <v>26</v>
      </c>
      <c r="BV60" s="2">
        <v>29</v>
      </c>
      <c r="BW60" s="2">
        <v>29</v>
      </c>
      <c r="BX60" s="2">
        <v>35</v>
      </c>
      <c r="BY60" s="2">
        <v>38</v>
      </c>
      <c r="BZ60" s="2">
        <v>43</v>
      </c>
      <c r="CA60" s="2">
        <v>44</v>
      </c>
      <c r="CB60" s="2">
        <v>52</v>
      </c>
      <c r="CC60" s="2">
        <v>55</v>
      </c>
      <c r="CD60" s="2">
        <v>56</v>
      </c>
      <c r="CE60" s="2">
        <v>65</v>
      </c>
      <c r="CF60" s="2">
        <v>69</v>
      </c>
      <c r="CG60" s="2">
        <v>71</v>
      </c>
      <c r="CH60" s="2">
        <v>74</v>
      </c>
      <c r="CI60" s="2">
        <v>82</v>
      </c>
      <c r="CJ60" s="2">
        <v>85</v>
      </c>
      <c r="CK60" s="2">
        <v>92</v>
      </c>
      <c r="CL60" s="2">
        <v>96</v>
      </c>
      <c r="CM60" s="2">
        <v>105</v>
      </c>
      <c r="CN60" s="2">
        <v>108</v>
      </c>
      <c r="CO60" s="2">
        <v>111</v>
      </c>
      <c r="CP60" s="2">
        <v>114</v>
      </c>
    </row>
    <row r="61" spans="1:94" x14ac:dyDescent="0.25">
      <c r="A61" s="3" t="s">
        <v>58</v>
      </c>
      <c r="B61" s="3">
        <v>-17.7134</v>
      </c>
      <c r="C61" s="3">
        <v>178.065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2">
        <v>1</v>
      </c>
      <c r="BJ61" s="2">
        <v>1</v>
      </c>
      <c r="BK61" s="2">
        <v>1</v>
      </c>
      <c r="BL61" s="2">
        <v>2</v>
      </c>
      <c r="BM61" s="2">
        <v>3</v>
      </c>
      <c r="BN61" s="2">
        <v>4</v>
      </c>
      <c r="BO61" s="2">
        <v>5</v>
      </c>
      <c r="BP61" s="2">
        <v>5</v>
      </c>
      <c r="BQ61" s="2">
        <v>5</v>
      </c>
      <c r="BR61" s="2">
        <v>5</v>
      </c>
      <c r="BS61" s="2">
        <v>5</v>
      </c>
      <c r="BT61" s="2">
        <v>5</v>
      </c>
      <c r="BU61" s="2">
        <v>5</v>
      </c>
      <c r="BV61" s="2">
        <v>5</v>
      </c>
      <c r="BW61" s="2">
        <v>7</v>
      </c>
      <c r="BX61" s="2">
        <v>7</v>
      </c>
      <c r="BY61" s="2">
        <v>12</v>
      </c>
      <c r="BZ61" s="2">
        <v>12</v>
      </c>
      <c r="CA61" s="2">
        <v>14</v>
      </c>
      <c r="CB61" s="2">
        <v>15</v>
      </c>
      <c r="CC61" s="2">
        <v>15</v>
      </c>
      <c r="CD61" s="2">
        <v>15</v>
      </c>
      <c r="CE61" s="2">
        <v>16</v>
      </c>
      <c r="CF61" s="2">
        <v>16</v>
      </c>
      <c r="CG61" s="2">
        <v>16</v>
      </c>
      <c r="CH61" s="2">
        <v>16</v>
      </c>
      <c r="CI61" s="2">
        <v>16</v>
      </c>
      <c r="CJ61" s="2">
        <v>16</v>
      </c>
      <c r="CK61" s="2">
        <v>17</v>
      </c>
      <c r="CL61" s="2">
        <v>17</v>
      </c>
      <c r="CM61" s="2">
        <v>17</v>
      </c>
      <c r="CN61" s="2">
        <v>17</v>
      </c>
      <c r="CO61" s="2">
        <v>18</v>
      </c>
      <c r="CP61" s="2">
        <v>18</v>
      </c>
    </row>
    <row r="62" spans="1:94" x14ac:dyDescent="0.25">
      <c r="A62" s="3" t="s">
        <v>59</v>
      </c>
      <c r="B62" s="3">
        <v>64</v>
      </c>
      <c r="C62" s="3">
        <v>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2</v>
      </c>
      <c r="AN62" s="2">
        <v>2</v>
      </c>
      <c r="AO62" s="2">
        <v>2</v>
      </c>
      <c r="AP62" s="2">
        <v>3</v>
      </c>
      <c r="AQ62" s="2">
        <v>6</v>
      </c>
      <c r="AR62" s="2">
        <v>6</v>
      </c>
      <c r="AS62" s="2">
        <v>6</v>
      </c>
      <c r="AT62" s="2">
        <v>6</v>
      </c>
      <c r="AU62" s="2">
        <v>12</v>
      </c>
      <c r="AV62" s="2">
        <v>15</v>
      </c>
      <c r="AW62" s="2">
        <v>15</v>
      </c>
      <c r="AX62" s="2">
        <v>23</v>
      </c>
      <c r="AY62" s="2">
        <v>30</v>
      </c>
      <c r="AZ62" s="2">
        <v>40</v>
      </c>
      <c r="BA62" s="2">
        <v>59</v>
      </c>
      <c r="BB62" s="2">
        <v>59</v>
      </c>
      <c r="BC62" s="2">
        <v>155</v>
      </c>
      <c r="BD62" s="2">
        <v>225</v>
      </c>
      <c r="BE62" s="2">
        <v>244</v>
      </c>
      <c r="BF62" s="2">
        <v>277</v>
      </c>
      <c r="BG62" s="2">
        <v>321</v>
      </c>
      <c r="BH62" s="2">
        <v>336</v>
      </c>
      <c r="BI62" s="2">
        <v>400</v>
      </c>
      <c r="BJ62" s="2">
        <v>450</v>
      </c>
      <c r="BK62" s="2">
        <v>523</v>
      </c>
      <c r="BL62" s="2">
        <v>626</v>
      </c>
      <c r="BM62" s="2">
        <v>700</v>
      </c>
      <c r="BN62" s="2">
        <v>792</v>
      </c>
      <c r="BO62" s="2">
        <v>880</v>
      </c>
      <c r="BP62" s="2">
        <v>958</v>
      </c>
      <c r="BQ62" s="2">
        <v>1041</v>
      </c>
      <c r="BR62" s="2">
        <v>1167</v>
      </c>
      <c r="BS62" s="2">
        <v>1240</v>
      </c>
      <c r="BT62" s="2">
        <v>1352</v>
      </c>
      <c r="BU62" s="2">
        <v>1418</v>
      </c>
      <c r="BV62" s="2">
        <v>1446</v>
      </c>
      <c r="BW62" s="2">
        <v>1518</v>
      </c>
      <c r="BX62" s="2">
        <v>1615</v>
      </c>
      <c r="BY62" s="2">
        <v>1882</v>
      </c>
      <c r="BZ62" s="2">
        <v>1927</v>
      </c>
      <c r="CA62" s="2">
        <v>2176</v>
      </c>
      <c r="CB62" s="2">
        <v>2308</v>
      </c>
      <c r="CC62" s="2">
        <v>2487</v>
      </c>
      <c r="CD62" s="2">
        <v>2605</v>
      </c>
      <c r="CE62" s="2">
        <v>2769</v>
      </c>
      <c r="CF62" s="2">
        <v>2905</v>
      </c>
      <c r="CG62" s="2">
        <v>2974</v>
      </c>
      <c r="CH62" s="2">
        <v>3064</v>
      </c>
      <c r="CI62" s="2">
        <v>3161</v>
      </c>
      <c r="CJ62" s="2">
        <v>3237</v>
      </c>
      <c r="CK62" s="2">
        <v>3369</v>
      </c>
      <c r="CL62" s="2">
        <v>3489</v>
      </c>
      <c r="CM62" s="2">
        <v>3681</v>
      </c>
      <c r="CN62" s="2">
        <v>3783</v>
      </c>
      <c r="CO62" s="2">
        <v>3868</v>
      </c>
      <c r="CP62" s="2">
        <v>4014</v>
      </c>
    </row>
    <row r="63" spans="1:94" x14ac:dyDescent="0.25">
      <c r="A63" s="3" t="s">
        <v>60</v>
      </c>
      <c r="B63" s="3">
        <v>46.227600000000002</v>
      </c>
      <c r="C63" s="3">
        <v>2.2136999999999998</v>
      </c>
      <c r="D63">
        <v>0</v>
      </c>
      <c r="E63">
        <v>0</v>
      </c>
      <c r="F63" s="2">
        <v>2</v>
      </c>
      <c r="G63" s="2">
        <v>3</v>
      </c>
      <c r="H63" s="2">
        <v>3</v>
      </c>
      <c r="I63" s="2">
        <v>3</v>
      </c>
      <c r="J63" s="2">
        <v>4</v>
      </c>
      <c r="K63" s="2">
        <v>5</v>
      </c>
      <c r="L63" s="2">
        <v>5</v>
      </c>
      <c r="M63" s="2">
        <v>5</v>
      </c>
      <c r="N63" s="2">
        <v>6</v>
      </c>
      <c r="O63" s="2">
        <v>6</v>
      </c>
      <c r="P63" s="2">
        <v>6</v>
      </c>
      <c r="Q63" s="2">
        <v>6</v>
      </c>
      <c r="R63" s="2">
        <v>6</v>
      </c>
      <c r="S63" s="2">
        <v>6</v>
      </c>
      <c r="T63" s="2">
        <v>6</v>
      </c>
      <c r="U63" s="2">
        <v>11</v>
      </c>
      <c r="V63" s="2">
        <v>11</v>
      </c>
      <c r="W63" s="2">
        <v>11</v>
      </c>
      <c r="X63" s="2">
        <v>11</v>
      </c>
      <c r="Y63" s="2">
        <v>11</v>
      </c>
      <c r="Z63" s="2">
        <v>11</v>
      </c>
      <c r="AA63" s="2">
        <v>11</v>
      </c>
      <c r="AB63" s="2">
        <v>12</v>
      </c>
      <c r="AC63" s="2">
        <v>12</v>
      </c>
      <c r="AD63" s="2">
        <v>12</v>
      </c>
      <c r="AE63" s="2">
        <v>12</v>
      </c>
      <c r="AF63" s="2">
        <v>12</v>
      </c>
      <c r="AG63" s="2">
        <v>12</v>
      </c>
      <c r="AH63" s="2">
        <v>12</v>
      </c>
      <c r="AI63" s="2">
        <v>12</v>
      </c>
      <c r="AJ63" s="2">
        <v>12</v>
      </c>
      <c r="AK63" s="2">
        <v>12</v>
      </c>
      <c r="AL63" s="2">
        <v>14</v>
      </c>
      <c r="AM63" s="2">
        <v>18</v>
      </c>
      <c r="AN63" s="2">
        <v>38</v>
      </c>
      <c r="AO63" s="2">
        <v>57</v>
      </c>
      <c r="AP63" s="2">
        <v>100</v>
      </c>
      <c r="AQ63" s="2">
        <v>130</v>
      </c>
      <c r="AR63" s="2">
        <v>191</v>
      </c>
      <c r="AS63" s="2">
        <v>204</v>
      </c>
      <c r="AT63" s="2">
        <v>288</v>
      </c>
      <c r="AU63" s="2">
        <v>380</v>
      </c>
      <c r="AV63" s="2">
        <v>656</v>
      </c>
      <c r="AW63" s="2">
        <v>959</v>
      </c>
      <c r="AX63" s="2">
        <v>1136</v>
      </c>
      <c r="AY63" s="2">
        <v>1219</v>
      </c>
      <c r="AZ63" s="2">
        <v>1794</v>
      </c>
      <c r="BA63" s="2">
        <v>2293</v>
      </c>
      <c r="BB63" s="2">
        <v>2293</v>
      </c>
      <c r="BC63" s="2">
        <v>3681</v>
      </c>
      <c r="BD63" s="2">
        <v>4496</v>
      </c>
      <c r="BE63" s="2">
        <v>4532</v>
      </c>
      <c r="BF63" s="2">
        <v>6683</v>
      </c>
      <c r="BG63" s="2">
        <v>7715</v>
      </c>
      <c r="BH63" s="2">
        <v>9124</v>
      </c>
      <c r="BI63" s="2">
        <v>10970</v>
      </c>
      <c r="BJ63" s="2">
        <v>12758</v>
      </c>
      <c r="BK63" s="2">
        <v>14463</v>
      </c>
      <c r="BL63" s="2">
        <v>16243</v>
      </c>
      <c r="BM63" s="2">
        <v>20123</v>
      </c>
      <c r="BN63" s="2">
        <v>22622</v>
      </c>
      <c r="BO63" s="2">
        <v>25600</v>
      </c>
      <c r="BP63" s="2">
        <v>29551</v>
      </c>
      <c r="BQ63" s="2">
        <v>33402</v>
      </c>
      <c r="BR63" s="2">
        <v>38105</v>
      </c>
      <c r="BS63" s="2">
        <v>40708</v>
      </c>
      <c r="BT63" s="2">
        <v>45170</v>
      </c>
      <c r="BU63" s="2">
        <v>52827</v>
      </c>
      <c r="BV63" s="2">
        <v>57749</v>
      </c>
      <c r="BW63" s="2">
        <v>59929</v>
      </c>
      <c r="BX63" s="2">
        <v>65202</v>
      </c>
      <c r="BY63" s="2">
        <v>69500</v>
      </c>
      <c r="BZ63" s="2">
        <v>71412</v>
      </c>
      <c r="CA63" s="2">
        <v>75343</v>
      </c>
      <c r="CB63" s="2">
        <v>79163</v>
      </c>
      <c r="CC63" s="2">
        <v>83057</v>
      </c>
      <c r="CD63" s="2">
        <v>87366</v>
      </c>
      <c r="CE63" s="2">
        <v>91738</v>
      </c>
      <c r="CF63" s="2">
        <v>94863</v>
      </c>
      <c r="CG63" s="2">
        <v>121712</v>
      </c>
      <c r="CH63" s="2">
        <v>125394</v>
      </c>
      <c r="CI63" s="2">
        <v>131361</v>
      </c>
      <c r="CJ63" s="2">
        <v>134582</v>
      </c>
      <c r="CK63" s="2">
        <v>147091</v>
      </c>
      <c r="CL63" s="2">
        <v>149130</v>
      </c>
      <c r="CM63" s="2">
        <v>149149</v>
      </c>
      <c r="CN63" s="2">
        <v>154097</v>
      </c>
      <c r="CO63" s="2">
        <v>156480</v>
      </c>
      <c r="CP63" s="2">
        <v>159297</v>
      </c>
    </row>
    <row r="64" spans="1:94" x14ac:dyDescent="0.25">
      <c r="A64" s="3" t="s">
        <v>61</v>
      </c>
      <c r="B64" s="3">
        <v>-0.80369999999999997</v>
      </c>
      <c r="C64" s="3">
        <v>11.609400000000001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3</v>
      </c>
      <c r="BK64" s="2">
        <v>4</v>
      </c>
      <c r="BL64" s="2">
        <v>5</v>
      </c>
      <c r="BM64" s="2">
        <v>5</v>
      </c>
      <c r="BN64" s="2">
        <v>6</v>
      </c>
      <c r="BO64" s="2">
        <v>6</v>
      </c>
      <c r="BP64" s="2">
        <v>7</v>
      </c>
      <c r="BQ64" s="2">
        <v>7</v>
      </c>
      <c r="BR64" s="2">
        <v>7</v>
      </c>
      <c r="BS64" s="2">
        <v>7</v>
      </c>
      <c r="BT64" s="2">
        <v>7</v>
      </c>
      <c r="BU64" s="2">
        <v>16</v>
      </c>
      <c r="BV64" s="2">
        <v>18</v>
      </c>
      <c r="BW64" s="2">
        <v>21</v>
      </c>
      <c r="BX64" s="2">
        <v>21</v>
      </c>
      <c r="BY64" s="2">
        <v>21</v>
      </c>
      <c r="BZ64" s="2">
        <v>21</v>
      </c>
      <c r="CA64" s="2">
        <v>24</v>
      </c>
      <c r="CB64" s="2">
        <v>30</v>
      </c>
      <c r="CC64" s="2">
        <v>34</v>
      </c>
      <c r="CD64" s="2">
        <v>44</v>
      </c>
      <c r="CE64" s="2">
        <v>44</v>
      </c>
      <c r="CF64" s="2">
        <v>46</v>
      </c>
      <c r="CG64" s="2">
        <v>49</v>
      </c>
      <c r="CH64" s="2">
        <v>57</v>
      </c>
      <c r="CI64" s="2">
        <v>57</v>
      </c>
      <c r="CJ64" s="2">
        <v>80</v>
      </c>
      <c r="CK64" s="2">
        <v>80</v>
      </c>
      <c r="CL64" s="2">
        <v>108</v>
      </c>
      <c r="CM64" s="2">
        <v>108</v>
      </c>
      <c r="CN64" s="2">
        <v>109</v>
      </c>
      <c r="CO64" s="2">
        <v>120</v>
      </c>
      <c r="CP64" s="2">
        <v>156</v>
      </c>
    </row>
    <row r="65" spans="1:94" x14ac:dyDescent="0.25">
      <c r="A65" s="3" t="s">
        <v>62</v>
      </c>
      <c r="B65" s="3">
        <v>13.443199999999999</v>
      </c>
      <c r="C65" s="3">
        <v>-15.3101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2</v>
      </c>
      <c r="BN65" s="2">
        <v>3</v>
      </c>
      <c r="BO65" s="2">
        <v>3</v>
      </c>
      <c r="BP65" s="2">
        <v>3</v>
      </c>
      <c r="BQ65" s="2">
        <v>3</v>
      </c>
      <c r="BR65" s="2">
        <v>3</v>
      </c>
      <c r="BS65" s="2">
        <v>4</v>
      </c>
      <c r="BT65" s="2">
        <v>4</v>
      </c>
      <c r="BU65" s="2">
        <v>4</v>
      </c>
      <c r="BV65" s="2">
        <v>4</v>
      </c>
      <c r="BW65" s="2">
        <v>4</v>
      </c>
      <c r="BX65" s="2">
        <v>4</v>
      </c>
      <c r="BY65" s="2">
        <v>4</v>
      </c>
      <c r="BZ65" s="2">
        <v>4</v>
      </c>
      <c r="CA65" s="2">
        <v>4</v>
      </c>
      <c r="CB65" s="2">
        <v>4</v>
      </c>
      <c r="CC65" s="2">
        <v>4</v>
      </c>
      <c r="CD65" s="2">
        <v>4</v>
      </c>
      <c r="CE65" s="2">
        <v>4</v>
      </c>
      <c r="CF65" s="2">
        <v>9</v>
      </c>
      <c r="CG65" s="2">
        <v>9</v>
      </c>
      <c r="CH65" s="2">
        <v>9</v>
      </c>
      <c r="CI65" s="2">
        <v>9</v>
      </c>
      <c r="CJ65" s="2">
        <v>9</v>
      </c>
      <c r="CK65" s="2">
        <v>9</v>
      </c>
      <c r="CL65" s="2">
        <v>9</v>
      </c>
      <c r="CM65" s="2">
        <v>9</v>
      </c>
      <c r="CN65" s="2">
        <v>10</v>
      </c>
      <c r="CO65" s="2">
        <v>10</v>
      </c>
      <c r="CP65" s="2">
        <v>10</v>
      </c>
    </row>
    <row r="66" spans="1:94" x14ac:dyDescent="0.25">
      <c r="A66" s="3" t="s">
        <v>63</v>
      </c>
      <c r="B66" s="3">
        <v>42.315399999999997</v>
      </c>
      <c r="C66" s="3">
        <v>43.356900000000003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2">
        <v>1</v>
      </c>
      <c r="AN66" s="2">
        <v>1</v>
      </c>
      <c r="AO66" s="2">
        <v>1</v>
      </c>
      <c r="AP66" s="2">
        <v>1</v>
      </c>
      <c r="AQ66" s="2">
        <v>3</v>
      </c>
      <c r="AR66" s="2">
        <v>3</v>
      </c>
      <c r="AS66" s="2">
        <v>3</v>
      </c>
      <c r="AT66" s="2">
        <v>3</v>
      </c>
      <c r="AU66" s="2">
        <v>4</v>
      </c>
      <c r="AV66" s="2">
        <v>4</v>
      </c>
      <c r="AW66" s="2">
        <v>4</v>
      </c>
      <c r="AX66" s="2">
        <v>13</v>
      </c>
      <c r="AY66" s="2">
        <v>15</v>
      </c>
      <c r="AZ66" s="2">
        <v>15</v>
      </c>
      <c r="BA66" s="2">
        <v>24</v>
      </c>
      <c r="BB66" s="2">
        <v>24</v>
      </c>
      <c r="BC66" s="2">
        <v>25</v>
      </c>
      <c r="BD66" s="2">
        <v>30</v>
      </c>
      <c r="BE66" s="2">
        <v>33</v>
      </c>
      <c r="BF66" s="2">
        <v>33</v>
      </c>
      <c r="BG66" s="2">
        <v>34</v>
      </c>
      <c r="BH66" s="2">
        <v>38</v>
      </c>
      <c r="BI66" s="2">
        <v>40</v>
      </c>
      <c r="BJ66" s="2">
        <v>43</v>
      </c>
      <c r="BK66" s="2">
        <v>49</v>
      </c>
      <c r="BL66" s="2">
        <v>54</v>
      </c>
      <c r="BM66" s="2">
        <v>61</v>
      </c>
      <c r="BN66" s="2">
        <v>70</v>
      </c>
      <c r="BO66" s="2">
        <v>75</v>
      </c>
      <c r="BP66" s="2">
        <v>79</v>
      </c>
      <c r="BQ66" s="2">
        <v>83</v>
      </c>
      <c r="BR66" s="2">
        <v>90</v>
      </c>
      <c r="BS66" s="2">
        <v>91</v>
      </c>
      <c r="BT66" s="2">
        <v>103</v>
      </c>
      <c r="BU66" s="2">
        <v>110</v>
      </c>
      <c r="BV66" s="2">
        <v>117</v>
      </c>
      <c r="BW66" s="2">
        <v>134</v>
      </c>
      <c r="BX66" s="2">
        <v>155</v>
      </c>
      <c r="BY66" s="2">
        <v>162</v>
      </c>
      <c r="BZ66" s="2">
        <v>174</v>
      </c>
      <c r="CA66" s="2">
        <v>188</v>
      </c>
      <c r="CB66" s="2">
        <v>196</v>
      </c>
      <c r="CC66" s="2">
        <v>211</v>
      </c>
      <c r="CD66" s="2">
        <v>218</v>
      </c>
      <c r="CE66" s="2">
        <v>234</v>
      </c>
      <c r="CF66" s="2">
        <v>242</v>
      </c>
      <c r="CG66" s="2">
        <v>257</v>
      </c>
      <c r="CH66" s="2">
        <v>272</v>
      </c>
      <c r="CI66" s="2">
        <v>300</v>
      </c>
      <c r="CJ66" s="2">
        <v>306</v>
      </c>
      <c r="CK66" s="2">
        <v>348</v>
      </c>
      <c r="CL66" s="2">
        <v>370</v>
      </c>
      <c r="CM66" s="2">
        <v>388</v>
      </c>
      <c r="CN66" s="2">
        <v>394</v>
      </c>
      <c r="CO66" s="2">
        <v>402</v>
      </c>
      <c r="CP66" s="2">
        <v>408</v>
      </c>
    </row>
    <row r="67" spans="1:94" x14ac:dyDescent="0.25">
      <c r="A67" s="3" t="s">
        <v>64</v>
      </c>
      <c r="B67" s="3">
        <v>51</v>
      </c>
      <c r="C67" s="3">
        <v>9</v>
      </c>
      <c r="D67">
        <v>0</v>
      </c>
      <c r="E67">
        <v>0</v>
      </c>
      <c r="F67">
        <v>0</v>
      </c>
      <c r="G67">
        <v>0</v>
      </c>
      <c r="H67">
        <v>0</v>
      </c>
      <c r="I67" s="2">
        <v>1</v>
      </c>
      <c r="J67" s="2">
        <v>4</v>
      </c>
      <c r="K67" s="2">
        <v>4</v>
      </c>
      <c r="L67" s="2">
        <v>4</v>
      </c>
      <c r="M67" s="2">
        <v>5</v>
      </c>
      <c r="N67" s="2">
        <v>8</v>
      </c>
      <c r="O67" s="2">
        <v>10</v>
      </c>
      <c r="P67" s="2">
        <v>12</v>
      </c>
      <c r="Q67" s="2">
        <v>12</v>
      </c>
      <c r="R67" s="2">
        <v>12</v>
      </c>
      <c r="S67" s="2">
        <v>12</v>
      </c>
      <c r="T67" s="2">
        <v>13</v>
      </c>
      <c r="U67" s="2">
        <v>13</v>
      </c>
      <c r="V67" s="2">
        <v>14</v>
      </c>
      <c r="W67" s="2">
        <v>14</v>
      </c>
      <c r="X67" s="2">
        <v>16</v>
      </c>
      <c r="Y67" s="2">
        <v>16</v>
      </c>
      <c r="Z67" s="2">
        <v>16</v>
      </c>
      <c r="AA67" s="2">
        <v>16</v>
      </c>
      <c r="AB67" s="2">
        <v>16</v>
      </c>
      <c r="AC67" s="2">
        <v>16</v>
      </c>
      <c r="AD67" s="2">
        <v>16</v>
      </c>
      <c r="AE67" s="2">
        <v>16</v>
      </c>
      <c r="AF67" s="2">
        <v>16</v>
      </c>
      <c r="AG67" s="2">
        <v>16</v>
      </c>
      <c r="AH67" s="2">
        <v>16</v>
      </c>
      <c r="AI67" s="2">
        <v>16</v>
      </c>
      <c r="AJ67" s="2">
        <v>16</v>
      </c>
      <c r="AK67" s="2">
        <v>16</v>
      </c>
      <c r="AL67" s="2">
        <v>17</v>
      </c>
      <c r="AM67" s="2">
        <v>27</v>
      </c>
      <c r="AN67" s="2">
        <v>46</v>
      </c>
      <c r="AO67" s="2">
        <v>48</v>
      </c>
      <c r="AP67" s="2">
        <v>79</v>
      </c>
      <c r="AQ67" s="2">
        <v>130</v>
      </c>
      <c r="AR67" s="2">
        <v>159</v>
      </c>
      <c r="AS67" s="2">
        <v>196</v>
      </c>
      <c r="AT67" s="2">
        <v>262</v>
      </c>
      <c r="AU67" s="2">
        <v>482</v>
      </c>
      <c r="AV67" s="2">
        <v>670</v>
      </c>
      <c r="AW67" s="2">
        <v>799</v>
      </c>
      <c r="AX67" s="2">
        <v>1040</v>
      </c>
      <c r="AY67" s="2">
        <v>1176</v>
      </c>
      <c r="AZ67" s="2">
        <v>1457</v>
      </c>
      <c r="BA67" s="2">
        <v>1908</v>
      </c>
      <c r="BB67" s="2">
        <v>2078</v>
      </c>
      <c r="BC67" s="2">
        <v>3675</v>
      </c>
      <c r="BD67" s="2">
        <v>4585</v>
      </c>
      <c r="BE67" s="2">
        <v>5795</v>
      </c>
      <c r="BF67" s="2">
        <v>7272</v>
      </c>
      <c r="BG67" s="2">
        <v>9257</v>
      </c>
      <c r="BH67" s="2">
        <v>12327</v>
      </c>
      <c r="BI67" s="2">
        <v>15320</v>
      </c>
      <c r="BJ67" s="2">
        <v>19848</v>
      </c>
      <c r="BK67" s="2">
        <v>22213</v>
      </c>
      <c r="BL67" s="2">
        <v>24873</v>
      </c>
      <c r="BM67" s="2">
        <v>29056</v>
      </c>
      <c r="BN67" s="2">
        <v>32986</v>
      </c>
      <c r="BO67" s="2">
        <v>37323</v>
      </c>
      <c r="BP67" s="2">
        <v>43938</v>
      </c>
      <c r="BQ67" s="2">
        <v>50871</v>
      </c>
      <c r="BR67" s="2">
        <v>57695</v>
      </c>
      <c r="BS67" s="2">
        <v>62095</v>
      </c>
      <c r="BT67" s="2">
        <v>66885</v>
      </c>
      <c r="BU67" s="2">
        <v>71808</v>
      </c>
      <c r="BV67" s="2">
        <v>77872</v>
      </c>
      <c r="BW67" s="2">
        <v>84794</v>
      </c>
      <c r="BX67" s="2">
        <v>91159</v>
      </c>
      <c r="BY67" s="2">
        <v>96092</v>
      </c>
      <c r="BZ67" s="2">
        <v>100123</v>
      </c>
      <c r="CA67" s="2">
        <v>103374</v>
      </c>
      <c r="CB67" s="2">
        <v>107663</v>
      </c>
      <c r="CC67" s="2">
        <v>113296</v>
      </c>
      <c r="CD67" s="2">
        <v>118181</v>
      </c>
      <c r="CE67" s="2">
        <v>122171</v>
      </c>
      <c r="CF67" s="2">
        <v>124908</v>
      </c>
      <c r="CG67" s="2">
        <v>127854</v>
      </c>
      <c r="CH67" s="2">
        <v>130072</v>
      </c>
      <c r="CI67" s="2">
        <v>131359</v>
      </c>
      <c r="CJ67" s="2">
        <v>134753</v>
      </c>
      <c r="CK67" s="2">
        <v>137698</v>
      </c>
      <c r="CL67" s="2">
        <v>141397</v>
      </c>
      <c r="CM67" s="2">
        <v>143342</v>
      </c>
      <c r="CN67" s="2">
        <v>145184</v>
      </c>
      <c r="CO67" s="2">
        <v>147065</v>
      </c>
      <c r="CP67" s="2">
        <v>148291</v>
      </c>
    </row>
    <row r="68" spans="1:94" x14ac:dyDescent="0.25">
      <c r="A68" s="3" t="s">
        <v>65</v>
      </c>
      <c r="B68" s="3">
        <v>7.9465000000000003</v>
      </c>
      <c r="C68" s="3">
        <v>-1.0232000000000001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2">
        <v>3</v>
      </c>
      <c r="BE68" s="2">
        <v>6</v>
      </c>
      <c r="BF68" s="2">
        <v>6</v>
      </c>
      <c r="BG68" s="2">
        <v>7</v>
      </c>
      <c r="BH68" s="2">
        <v>7</v>
      </c>
      <c r="BI68" s="2">
        <v>11</v>
      </c>
      <c r="BJ68" s="2">
        <v>16</v>
      </c>
      <c r="BK68" s="2">
        <v>19</v>
      </c>
      <c r="BL68" s="2">
        <v>23</v>
      </c>
      <c r="BM68" s="2">
        <v>27</v>
      </c>
      <c r="BN68" s="2">
        <v>53</v>
      </c>
      <c r="BO68" s="2">
        <v>93</v>
      </c>
      <c r="BP68" s="2">
        <v>132</v>
      </c>
      <c r="BQ68" s="2">
        <v>137</v>
      </c>
      <c r="BR68" s="2">
        <v>141</v>
      </c>
      <c r="BS68" s="2">
        <v>152</v>
      </c>
      <c r="BT68" s="2">
        <v>152</v>
      </c>
      <c r="BU68" s="2">
        <v>161</v>
      </c>
      <c r="BV68" s="2">
        <v>195</v>
      </c>
      <c r="BW68" s="2">
        <v>204</v>
      </c>
      <c r="BX68" s="2">
        <v>205</v>
      </c>
      <c r="BY68" s="2">
        <v>205</v>
      </c>
      <c r="BZ68" s="2">
        <v>214</v>
      </c>
      <c r="CA68" s="2">
        <v>214</v>
      </c>
      <c r="CB68" s="2">
        <v>287</v>
      </c>
      <c r="CC68" s="2">
        <v>313</v>
      </c>
      <c r="CD68" s="2">
        <v>378</v>
      </c>
      <c r="CE68" s="2">
        <v>378</v>
      </c>
      <c r="CF68" s="2">
        <v>408</v>
      </c>
      <c r="CG68" s="2">
        <v>566</v>
      </c>
      <c r="CH68" s="2">
        <v>566</v>
      </c>
      <c r="CI68" s="2">
        <v>636</v>
      </c>
      <c r="CJ68" s="2">
        <v>636</v>
      </c>
      <c r="CK68" s="2">
        <v>641</v>
      </c>
      <c r="CL68" s="2">
        <v>641</v>
      </c>
      <c r="CM68" s="2">
        <v>834</v>
      </c>
      <c r="CN68" s="2">
        <v>1042</v>
      </c>
      <c r="CO68" s="2">
        <v>1042</v>
      </c>
      <c r="CP68" s="2">
        <v>1042</v>
      </c>
    </row>
    <row r="69" spans="1:94" x14ac:dyDescent="0.25">
      <c r="A69" s="3" t="s">
        <v>66</v>
      </c>
      <c r="B69" s="3">
        <v>39.074199999999998</v>
      </c>
      <c r="C69" s="3">
        <v>21.824300000000001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2">
        <v>1</v>
      </c>
      <c r="AN69" s="2">
        <v>3</v>
      </c>
      <c r="AO69" s="2">
        <v>4</v>
      </c>
      <c r="AP69" s="2">
        <v>4</v>
      </c>
      <c r="AQ69" s="2">
        <v>7</v>
      </c>
      <c r="AR69" s="2">
        <v>7</v>
      </c>
      <c r="AS69" s="2">
        <v>7</v>
      </c>
      <c r="AT69" s="2">
        <v>9</v>
      </c>
      <c r="AU69" s="2">
        <v>31</v>
      </c>
      <c r="AV69" s="2">
        <v>45</v>
      </c>
      <c r="AW69" s="2">
        <v>46</v>
      </c>
      <c r="AX69" s="2">
        <v>73</v>
      </c>
      <c r="AY69" s="2">
        <v>73</v>
      </c>
      <c r="AZ69" s="2">
        <v>89</v>
      </c>
      <c r="BA69" s="2">
        <v>99</v>
      </c>
      <c r="BB69" s="2">
        <v>99</v>
      </c>
      <c r="BC69" s="2">
        <v>190</v>
      </c>
      <c r="BD69" s="2">
        <v>228</v>
      </c>
      <c r="BE69" s="2">
        <v>331</v>
      </c>
      <c r="BF69" s="2">
        <v>331</v>
      </c>
      <c r="BG69" s="2">
        <v>387</v>
      </c>
      <c r="BH69" s="2">
        <v>418</v>
      </c>
      <c r="BI69" s="2">
        <v>418</v>
      </c>
      <c r="BJ69" s="2">
        <v>495</v>
      </c>
      <c r="BK69" s="2">
        <v>530</v>
      </c>
      <c r="BL69" s="2">
        <v>624</v>
      </c>
      <c r="BM69" s="2">
        <v>695</v>
      </c>
      <c r="BN69" s="2">
        <v>743</v>
      </c>
      <c r="BO69" s="2">
        <v>821</v>
      </c>
      <c r="BP69" s="2">
        <v>892</v>
      </c>
      <c r="BQ69" s="2">
        <v>966</v>
      </c>
      <c r="BR69" s="2">
        <v>1061</v>
      </c>
      <c r="BS69" s="2">
        <v>1156</v>
      </c>
      <c r="BT69" s="2">
        <v>1212</v>
      </c>
      <c r="BU69" s="2">
        <v>1314</v>
      </c>
      <c r="BV69" s="2">
        <v>1415</v>
      </c>
      <c r="BW69" s="2">
        <v>1544</v>
      </c>
      <c r="BX69" s="2">
        <v>1613</v>
      </c>
      <c r="BY69" s="2">
        <v>1673</v>
      </c>
      <c r="BZ69" s="2">
        <v>1735</v>
      </c>
      <c r="CA69" s="2">
        <v>1755</v>
      </c>
      <c r="CB69" s="2">
        <v>1832</v>
      </c>
      <c r="CC69" s="2">
        <v>1884</v>
      </c>
      <c r="CD69" s="2">
        <v>1955</v>
      </c>
      <c r="CE69" s="2">
        <v>2011</v>
      </c>
      <c r="CF69" s="2">
        <v>2081</v>
      </c>
      <c r="CG69" s="2">
        <v>2114</v>
      </c>
      <c r="CH69" s="2">
        <v>2145</v>
      </c>
      <c r="CI69" s="2">
        <v>2170</v>
      </c>
      <c r="CJ69" s="2">
        <v>2192</v>
      </c>
      <c r="CK69" s="2">
        <v>2207</v>
      </c>
      <c r="CL69" s="2">
        <v>2224</v>
      </c>
      <c r="CM69" s="2">
        <v>2235</v>
      </c>
      <c r="CN69" s="2">
        <v>2235</v>
      </c>
      <c r="CO69" s="2">
        <v>2245</v>
      </c>
      <c r="CP69" s="2">
        <v>2401</v>
      </c>
    </row>
    <row r="70" spans="1:94" x14ac:dyDescent="0.25">
      <c r="A70" s="3" t="s">
        <v>47</v>
      </c>
      <c r="B70" s="3">
        <v>71.706900000000005</v>
      </c>
      <c r="C70" s="3">
        <v>-42.604300000000002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2">
        <v>1</v>
      </c>
      <c r="BG70" s="2">
        <v>1</v>
      </c>
      <c r="BH70" s="2">
        <v>1</v>
      </c>
      <c r="BI70" s="2">
        <v>2</v>
      </c>
      <c r="BJ70" s="2">
        <v>2</v>
      </c>
      <c r="BK70" s="2">
        <v>2</v>
      </c>
      <c r="BL70" s="2">
        <v>4</v>
      </c>
      <c r="BM70" s="2">
        <v>4</v>
      </c>
      <c r="BN70" s="2">
        <v>5</v>
      </c>
      <c r="BO70" s="2">
        <v>6</v>
      </c>
      <c r="BP70" s="2">
        <v>6</v>
      </c>
      <c r="BQ70" s="2">
        <v>10</v>
      </c>
      <c r="BR70" s="2">
        <v>10</v>
      </c>
      <c r="BS70" s="2">
        <v>10</v>
      </c>
      <c r="BT70" s="2">
        <v>10</v>
      </c>
      <c r="BU70" s="2">
        <v>10</v>
      </c>
      <c r="BV70" s="2">
        <v>10</v>
      </c>
      <c r="BW70" s="2">
        <v>10</v>
      </c>
      <c r="BX70" s="2">
        <v>10</v>
      </c>
      <c r="BY70" s="2">
        <v>11</v>
      </c>
      <c r="BZ70" s="2">
        <v>11</v>
      </c>
      <c r="CA70" s="2">
        <v>11</v>
      </c>
      <c r="CB70" s="2">
        <v>11</v>
      </c>
      <c r="CC70" s="2">
        <v>11</v>
      </c>
      <c r="CD70" s="2">
        <v>11</v>
      </c>
      <c r="CE70" s="2">
        <v>11</v>
      </c>
      <c r="CF70" s="2">
        <v>11</v>
      </c>
      <c r="CG70" s="2">
        <v>11</v>
      </c>
      <c r="CH70" s="2">
        <v>11</v>
      </c>
      <c r="CI70" s="2">
        <v>11</v>
      </c>
      <c r="CJ70" s="2">
        <v>11</v>
      </c>
      <c r="CK70" s="2">
        <v>11</v>
      </c>
      <c r="CL70" s="2">
        <v>11</v>
      </c>
      <c r="CM70" s="2">
        <v>11</v>
      </c>
      <c r="CN70" s="2">
        <v>11</v>
      </c>
      <c r="CO70" s="2">
        <v>11</v>
      </c>
      <c r="CP70" s="2">
        <v>11</v>
      </c>
    </row>
    <row r="71" spans="1:94" x14ac:dyDescent="0.25">
      <c r="A71" s="3" t="s">
        <v>166</v>
      </c>
      <c r="B71" s="3">
        <v>12.1165</v>
      </c>
      <c r="C71" s="3">
        <v>-61.678999999999903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 s="2">
        <v>1</v>
      </c>
      <c r="BN71" s="2">
        <v>1</v>
      </c>
      <c r="BO71" s="2">
        <v>1</v>
      </c>
      <c r="BP71" s="2">
        <v>7</v>
      </c>
      <c r="BQ71" s="2">
        <v>7</v>
      </c>
      <c r="BR71" s="2">
        <v>7</v>
      </c>
      <c r="BS71" s="2">
        <v>9</v>
      </c>
      <c r="BT71" s="2">
        <v>9</v>
      </c>
      <c r="BU71" s="2">
        <v>9</v>
      </c>
      <c r="BV71" s="2">
        <v>9</v>
      </c>
      <c r="BW71" s="2">
        <v>10</v>
      </c>
      <c r="BX71" s="2">
        <v>12</v>
      </c>
      <c r="BY71" s="2">
        <v>12</v>
      </c>
      <c r="BZ71" s="2">
        <v>12</v>
      </c>
      <c r="CA71" s="2">
        <v>12</v>
      </c>
      <c r="CB71" s="2">
        <v>12</v>
      </c>
      <c r="CC71" s="2">
        <v>12</v>
      </c>
      <c r="CD71" s="2">
        <v>12</v>
      </c>
      <c r="CE71" s="2">
        <v>14</v>
      </c>
      <c r="CF71" s="2">
        <v>14</v>
      </c>
      <c r="CG71" s="2">
        <v>14</v>
      </c>
      <c r="CH71" s="2">
        <v>14</v>
      </c>
      <c r="CI71" s="2">
        <v>14</v>
      </c>
      <c r="CJ71" s="2">
        <v>14</v>
      </c>
      <c r="CK71" s="2">
        <v>14</v>
      </c>
      <c r="CL71" s="2">
        <v>14</v>
      </c>
      <c r="CM71" s="2">
        <v>14</v>
      </c>
      <c r="CN71" s="2">
        <v>14</v>
      </c>
      <c r="CO71" s="2">
        <v>14</v>
      </c>
      <c r="CP71" s="2">
        <v>14</v>
      </c>
    </row>
    <row r="72" spans="1:94" x14ac:dyDescent="0.25">
      <c r="A72" s="3" t="s">
        <v>67</v>
      </c>
      <c r="B72" s="3">
        <v>15.7835</v>
      </c>
      <c r="C72" s="3">
        <v>-90.230800000000002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2">
        <v>1</v>
      </c>
      <c r="BE72" s="2">
        <v>1</v>
      </c>
      <c r="BF72" s="2">
        <v>2</v>
      </c>
      <c r="BG72" s="2">
        <v>6</v>
      </c>
      <c r="BH72" s="2">
        <v>6</v>
      </c>
      <c r="BI72" s="2">
        <v>9</v>
      </c>
      <c r="BJ72" s="2">
        <v>12</v>
      </c>
      <c r="BK72" s="2">
        <v>17</v>
      </c>
      <c r="BL72" s="2">
        <v>19</v>
      </c>
      <c r="BM72" s="2">
        <v>20</v>
      </c>
      <c r="BN72" s="2">
        <v>21</v>
      </c>
      <c r="BO72" s="2">
        <v>24</v>
      </c>
      <c r="BP72" s="2">
        <v>25</v>
      </c>
      <c r="BQ72" s="2">
        <v>28</v>
      </c>
      <c r="BR72" s="2">
        <v>34</v>
      </c>
      <c r="BS72" s="2">
        <v>34</v>
      </c>
      <c r="BT72" s="2">
        <v>36</v>
      </c>
      <c r="BU72" s="2">
        <v>38</v>
      </c>
      <c r="BV72" s="2">
        <v>39</v>
      </c>
      <c r="BW72" s="2">
        <v>47</v>
      </c>
      <c r="BX72" s="2">
        <v>50</v>
      </c>
      <c r="BY72" s="2">
        <v>61</v>
      </c>
      <c r="BZ72" s="2">
        <v>61</v>
      </c>
      <c r="CA72" s="2">
        <v>70</v>
      </c>
      <c r="CB72" s="2">
        <v>77</v>
      </c>
      <c r="CC72" s="2">
        <v>87</v>
      </c>
      <c r="CD72" s="2">
        <v>95</v>
      </c>
      <c r="CE72" s="2">
        <v>126</v>
      </c>
      <c r="CF72" s="2">
        <v>137</v>
      </c>
      <c r="CG72" s="2">
        <v>155</v>
      </c>
      <c r="CH72" s="2">
        <v>156</v>
      </c>
      <c r="CI72" s="2">
        <v>167</v>
      </c>
      <c r="CJ72" s="2">
        <v>180</v>
      </c>
      <c r="CK72" s="2">
        <v>196</v>
      </c>
      <c r="CL72" s="2">
        <v>214</v>
      </c>
      <c r="CM72" s="2">
        <v>235</v>
      </c>
      <c r="CN72" s="2">
        <v>257</v>
      </c>
      <c r="CO72" s="2">
        <v>289</v>
      </c>
      <c r="CP72" s="2">
        <v>294</v>
      </c>
    </row>
    <row r="73" spans="1:94" x14ac:dyDescent="0.25">
      <c r="A73" s="3" t="s">
        <v>68</v>
      </c>
      <c r="B73" s="3">
        <v>9.9456000000000007</v>
      </c>
      <c r="C73" s="3">
        <v>-9.6966000000000001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2</v>
      </c>
      <c r="BL73" s="2">
        <v>2</v>
      </c>
      <c r="BM73" s="2">
        <v>4</v>
      </c>
      <c r="BN73" s="2">
        <v>4</v>
      </c>
      <c r="BO73" s="2">
        <v>4</v>
      </c>
      <c r="BP73" s="2">
        <v>4</v>
      </c>
      <c r="BQ73" s="2">
        <v>8</v>
      </c>
      <c r="BR73" s="2">
        <v>8</v>
      </c>
      <c r="BS73" s="2">
        <v>16</v>
      </c>
      <c r="BT73" s="2">
        <v>22</v>
      </c>
      <c r="BU73" s="2">
        <v>22</v>
      </c>
      <c r="BV73" s="2">
        <v>30</v>
      </c>
      <c r="BW73" s="2">
        <v>52</v>
      </c>
      <c r="BX73" s="2">
        <v>73</v>
      </c>
      <c r="BY73" s="2">
        <v>111</v>
      </c>
      <c r="BZ73" s="2">
        <v>121</v>
      </c>
      <c r="CA73" s="2">
        <v>128</v>
      </c>
      <c r="CB73" s="2">
        <v>144</v>
      </c>
      <c r="CC73" s="2">
        <v>164</v>
      </c>
      <c r="CD73" s="2">
        <v>194</v>
      </c>
      <c r="CE73" s="2">
        <v>212</v>
      </c>
      <c r="CF73" s="2">
        <v>250</v>
      </c>
      <c r="CG73" s="2">
        <v>250</v>
      </c>
      <c r="CH73" s="2">
        <v>319</v>
      </c>
      <c r="CI73" s="2">
        <v>363</v>
      </c>
      <c r="CJ73" s="2">
        <v>404</v>
      </c>
      <c r="CK73" s="2">
        <v>438</v>
      </c>
      <c r="CL73" s="2">
        <v>477</v>
      </c>
      <c r="CM73" s="2">
        <v>518</v>
      </c>
      <c r="CN73" s="2">
        <v>579</v>
      </c>
      <c r="CO73" s="2">
        <v>622</v>
      </c>
      <c r="CP73" s="2">
        <v>688</v>
      </c>
    </row>
    <row r="74" spans="1:94" x14ac:dyDescent="0.25">
      <c r="A74" s="3" t="s">
        <v>174</v>
      </c>
      <c r="B74" s="3">
        <v>11.803699999999999</v>
      </c>
      <c r="C74" s="3">
        <v>-15.180400000000001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2">
        <v>2</v>
      </c>
      <c r="BP74" s="2">
        <v>2</v>
      </c>
      <c r="BQ74" s="2">
        <v>2</v>
      </c>
      <c r="BR74" s="2">
        <v>2</v>
      </c>
      <c r="BS74" s="2">
        <v>2</v>
      </c>
      <c r="BT74" s="2">
        <v>8</v>
      </c>
      <c r="BU74" s="2">
        <v>8</v>
      </c>
      <c r="BV74" s="2">
        <v>9</v>
      </c>
      <c r="BW74" s="2">
        <v>9</v>
      </c>
      <c r="BX74" s="2">
        <v>15</v>
      </c>
      <c r="BY74" s="2">
        <v>18</v>
      </c>
      <c r="BZ74" s="2">
        <v>18</v>
      </c>
      <c r="CA74" s="2">
        <v>18</v>
      </c>
      <c r="CB74" s="2">
        <v>33</v>
      </c>
      <c r="CC74" s="2">
        <v>33</v>
      </c>
      <c r="CD74" s="2">
        <v>36</v>
      </c>
      <c r="CE74" s="2">
        <v>36</v>
      </c>
      <c r="CF74" s="2">
        <v>38</v>
      </c>
      <c r="CG74" s="2">
        <v>38</v>
      </c>
      <c r="CH74" s="2">
        <v>38</v>
      </c>
      <c r="CI74" s="2">
        <v>38</v>
      </c>
      <c r="CJ74" s="2">
        <v>43</v>
      </c>
      <c r="CK74" s="2">
        <v>43</v>
      </c>
      <c r="CL74" s="2">
        <v>43</v>
      </c>
      <c r="CM74" s="2">
        <v>46</v>
      </c>
      <c r="CN74" s="2">
        <v>50</v>
      </c>
      <c r="CO74" s="2">
        <v>50</v>
      </c>
      <c r="CP74" s="2">
        <v>50</v>
      </c>
    </row>
    <row r="75" spans="1:94" x14ac:dyDescent="0.25">
      <c r="A75" s="3" t="s">
        <v>69</v>
      </c>
      <c r="B75" s="3">
        <v>5</v>
      </c>
      <c r="C75" s="3">
        <v>-58.75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2">
        <v>1</v>
      </c>
      <c r="BC75" s="2">
        <v>1</v>
      </c>
      <c r="BD75" s="2">
        <v>1</v>
      </c>
      <c r="BE75" s="2">
        <v>4</v>
      </c>
      <c r="BF75" s="2">
        <v>4</v>
      </c>
      <c r="BG75" s="2">
        <v>7</v>
      </c>
      <c r="BH75" s="2">
        <v>7</v>
      </c>
      <c r="BI75" s="2">
        <v>7</v>
      </c>
      <c r="BJ75" s="2">
        <v>7</v>
      </c>
      <c r="BK75" s="2">
        <v>7</v>
      </c>
      <c r="BL75" s="2">
        <v>19</v>
      </c>
      <c r="BM75" s="2">
        <v>20</v>
      </c>
      <c r="BN75" s="2">
        <v>5</v>
      </c>
      <c r="BO75" s="2">
        <v>5</v>
      </c>
      <c r="BP75" s="2">
        <v>5</v>
      </c>
      <c r="BQ75" s="2">
        <v>5</v>
      </c>
      <c r="BR75" s="2">
        <v>8</v>
      </c>
      <c r="BS75" s="2">
        <v>8</v>
      </c>
      <c r="BT75" s="2">
        <v>8</v>
      </c>
      <c r="BU75" s="2">
        <v>12</v>
      </c>
      <c r="BV75" s="2">
        <v>19</v>
      </c>
      <c r="BW75" s="2">
        <v>19</v>
      </c>
      <c r="BX75" s="2">
        <v>23</v>
      </c>
      <c r="BY75" s="2">
        <v>23</v>
      </c>
      <c r="BZ75" s="2">
        <v>24</v>
      </c>
      <c r="CA75" s="2">
        <v>31</v>
      </c>
      <c r="CB75" s="2">
        <v>33</v>
      </c>
      <c r="CC75" s="2">
        <v>37</v>
      </c>
      <c r="CD75" s="2">
        <v>37</v>
      </c>
      <c r="CE75" s="2">
        <v>37</v>
      </c>
      <c r="CF75" s="2">
        <v>45</v>
      </c>
      <c r="CG75" s="2">
        <v>45</v>
      </c>
      <c r="CH75" s="2">
        <v>45</v>
      </c>
      <c r="CI75" s="2">
        <v>47</v>
      </c>
      <c r="CJ75" s="2">
        <v>55</v>
      </c>
      <c r="CK75" s="2">
        <v>55</v>
      </c>
      <c r="CL75" s="2">
        <v>63</v>
      </c>
      <c r="CM75" s="2">
        <v>63</v>
      </c>
      <c r="CN75" s="2">
        <v>65</v>
      </c>
      <c r="CO75" s="2">
        <v>65</v>
      </c>
      <c r="CP75" s="2">
        <v>66</v>
      </c>
    </row>
    <row r="76" spans="1:94" x14ac:dyDescent="0.25">
      <c r="A76" s="3" t="s">
        <v>70</v>
      </c>
      <c r="B76" s="3">
        <v>18.9712</v>
      </c>
      <c r="C76" s="3">
        <v>-72.285200000000003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v>2</v>
      </c>
      <c r="BK76" s="2">
        <v>2</v>
      </c>
      <c r="BL76" s="2">
        <v>2</v>
      </c>
      <c r="BM76" s="2">
        <v>6</v>
      </c>
      <c r="BN76" s="2">
        <v>7</v>
      </c>
      <c r="BO76" s="2">
        <v>8</v>
      </c>
      <c r="BP76" s="2">
        <v>8</v>
      </c>
      <c r="BQ76" s="2">
        <v>8</v>
      </c>
      <c r="BR76" s="2">
        <v>8</v>
      </c>
      <c r="BS76" s="2">
        <v>15</v>
      </c>
      <c r="BT76" s="2">
        <v>15</v>
      </c>
      <c r="BU76" s="2">
        <v>15</v>
      </c>
      <c r="BV76" s="2">
        <v>16</v>
      </c>
      <c r="BW76" s="2">
        <v>16</v>
      </c>
      <c r="BX76" s="2">
        <v>18</v>
      </c>
      <c r="BY76" s="2">
        <v>20</v>
      </c>
      <c r="BZ76" s="2">
        <v>21</v>
      </c>
      <c r="CA76" s="2">
        <v>24</v>
      </c>
      <c r="CB76" s="2">
        <v>25</v>
      </c>
      <c r="CC76" s="2">
        <v>27</v>
      </c>
      <c r="CD76" s="2">
        <v>30</v>
      </c>
      <c r="CE76" s="2">
        <v>31</v>
      </c>
      <c r="CF76" s="2">
        <v>33</v>
      </c>
      <c r="CG76" s="2">
        <v>33</v>
      </c>
      <c r="CH76" s="2">
        <v>40</v>
      </c>
      <c r="CI76" s="2">
        <v>40</v>
      </c>
      <c r="CJ76" s="2">
        <v>41</v>
      </c>
      <c r="CK76" s="2">
        <v>41</v>
      </c>
      <c r="CL76" s="2">
        <v>43</v>
      </c>
      <c r="CM76" s="2">
        <v>44</v>
      </c>
      <c r="CN76" s="2">
        <v>47</v>
      </c>
      <c r="CO76" s="2">
        <v>57</v>
      </c>
      <c r="CP76" s="2">
        <v>57</v>
      </c>
    </row>
    <row r="77" spans="1:94" x14ac:dyDescent="0.25">
      <c r="A77" s="3" t="s">
        <v>71</v>
      </c>
      <c r="B77" s="3">
        <v>41.902900000000002</v>
      </c>
      <c r="C77" s="3">
        <v>12.4534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4</v>
      </c>
      <c r="BO77" s="2">
        <v>4</v>
      </c>
      <c r="BP77" s="2">
        <v>4</v>
      </c>
      <c r="BQ77" s="2">
        <v>4</v>
      </c>
      <c r="BR77" s="2">
        <v>6</v>
      </c>
      <c r="BS77" s="2">
        <v>6</v>
      </c>
      <c r="BT77" s="2">
        <v>6</v>
      </c>
      <c r="BU77" s="2">
        <v>6</v>
      </c>
      <c r="BV77" s="2">
        <v>6</v>
      </c>
      <c r="BW77" s="2">
        <v>7</v>
      </c>
      <c r="BX77" s="2">
        <v>7</v>
      </c>
      <c r="BY77" s="2">
        <v>7</v>
      </c>
      <c r="BZ77" s="2">
        <v>7</v>
      </c>
      <c r="CA77" s="2">
        <v>7</v>
      </c>
      <c r="CB77" s="2">
        <v>7</v>
      </c>
      <c r="CC77" s="2">
        <v>8</v>
      </c>
      <c r="CD77" s="2">
        <v>8</v>
      </c>
      <c r="CE77" s="2">
        <v>8</v>
      </c>
      <c r="CF77" s="2">
        <v>8</v>
      </c>
      <c r="CG77" s="2">
        <v>8</v>
      </c>
      <c r="CH77" s="2">
        <v>8</v>
      </c>
      <c r="CI77" s="2">
        <v>8</v>
      </c>
      <c r="CJ77" s="2">
        <v>8</v>
      </c>
      <c r="CK77" s="2">
        <v>8</v>
      </c>
      <c r="CL77" s="2">
        <v>8</v>
      </c>
      <c r="CM77" s="2">
        <v>8</v>
      </c>
      <c r="CN77" s="2">
        <v>8</v>
      </c>
      <c r="CO77" s="2">
        <v>9</v>
      </c>
      <c r="CP77" s="2">
        <v>9</v>
      </c>
    </row>
    <row r="78" spans="1:94" x14ac:dyDescent="0.25">
      <c r="A78" s="3" t="s">
        <v>72</v>
      </c>
      <c r="B78" s="3">
        <v>15.2</v>
      </c>
      <c r="C78" s="3">
        <v>-86.241900000000001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2">
        <v>2</v>
      </c>
      <c r="BB78" s="2">
        <v>2</v>
      </c>
      <c r="BC78" s="2">
        <v>2</v>
      </c>
      <c r="BD78" s="2">
        <v>2</v>
      </c>
      <c r="BE78" s="2">
        <v>3</v>
      </c>
      <c r="BF78" s="2">
        <v>6</v>
      </c>
      <c r="BG78" s="2">
        <v>8</v>
      </c>
      <c r="BH78" s="2">
        <v>9</v>
      </c>
      <c r="BI78" s="2">
        <v>12</v>
      </c>
      <c r="BJ78" s="2">
        <v>24</v>
      </c>
      <c r="BK78" s="2">
        <v>24</v>
      </c>
      <c r="BL78" s="2">
        <v>26</v>
      </c>
      <c r="BM78" s="2">
        <v>30</v>
      </c>
      <c r="BN78" s="2">
        <v>30</v>
      </c>
      <c r="BO78" s="2">
        <v>36</v>
      </c>
      <c r="BP78" s="2">
        <v>52</v>
      </c>
      <c r="BQ78" s="2">
        <v>68</v>
      </c>
      <c r="BR78" s="2">
        <v>95</v>
      </c>
      <c r="BS78" s="2">
        <v>110</v>
      </c>
      <c r="BT78" s="2">
        <v>139</v>
      </c>
      <c r="BU78" s="2">
        <v>141</v>
      </c>
      <c r="BV78" s="2">
        <v>172</v>
      </c>
      <c r="BW78" s="2">
        <v>219</v>
      </c>
      <c r="BX78" s="2">
        <v>222</v>
      </c>
      <c r="BY78" s="2">
        <v>264</v>
      </c>
      <c r="BZ78" s="2">
        <v>268</v>
      </c>
      <c r="CA78" s="2">
        <v>298</v>
      </c>
      <c r="CB78" s="2">
        <v>305</v>
      </c>
      <c r="CC78" s="2">
        <v>312</v>
      </c>
      <c r="CD78" s="2">
        <v>343</v>
      </c>
      <c r="CE78" s="2">
        <v>382</v>
      </c>
      <c r="CF78" s="2">
        <v>392</v>
      </c>
      <c r="CG78" s="2">
        <v>393</v>
      </c>
      <c r="CH78" s="2">
        <v>397</v>
      </c>
      <c r="CI78" s="2">
        <v>407</v>
      </c>
      <c r="CJ78" s="2">
        <v>419</v>
      </c>
      <c r="CK78" s="2">
        <v>426</v>
      </c>
      <c r="CL78" s="2">
        <v>442</v>
      </c>
      <c r="CM78" s="2">
        <v>457</v>
      </c>
      <c r="CN78" s="2">
        <v>472</v>
      </c>
      <c r="CO78" s="2">
        <v>477</v>
      </c>
      <c r="CP78" s="2">
        <v>494</v>
      </c>
    </row>
    <row r="79" spans="1:94" x14ac:dyDescent="0.25">
      <c r="A79" s="3" t="s">
        <v>73</v>
      </c>
      <c r="B79" s="3">
        <v>47.162500000000001</v>
      </c>
      <c r="C79" s="3">
        <v>19.503299999999999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2">
        <v>2</v>
      </c>
      <c r="AU79" s="2">
        <v>2</v>
      </c>
      <c r="AV79" s="2">
        <v>2</v>
      </c>
      <c r="AW79" s="2">
        <v>4</v>
      </c>
      <c r="AX79" s="2">
        <v>7</v>
      </c>
      <c r="AY79" s="2">
        <v>9</v>
      </c>
      <c r="AZ79" s="2">
        <v>9</v>
      </c>
      <c r="BA79" s="2">
        <v>13</v>
      </c>
      <c r="BB79" s="2">
        <v>13</v>
      </c>
      <c r="BC79" s="2">
        <v>19</v>
      </c>
      <c r="BD79" s="2">
        <v>30</v>
      </c>
      <c r="BE79" s="2">
        <v>32</v>
      </c>
      <c r="BF79" s="2">
        <v>39</v>
      </c>
      <c r="BG79" s="2">
        <v>50</v>
      </c>
      <c r="BH79" s="2">
        <v>58</v>
      </c>
      <c r="BI79" s="2">
        <v>73</v>
      </c>
      <c r="BJ79" s="2">
        <v>85</v>
      </c>
      <c r="BK79" s="2">
        <v>103</v>
      </c>
      <c r="BL79" s="2">
        <v>131</v>
      </c>
      <c r="BM79" s="2">
        <v>167</v>
      </c>
      <c r="BN79" s="2">
        <v>187</v>
      </c>
      <c r="BO79" s="2">
        <v>226</v>
      </c>
      <c r="BP79" s="2">
        <v>261</v>
      </c>
      <c r="BQ79" s="2">
        <v>300</v>
      </c>
      <c r="BR79" s="2">
        <v>343</v>
      </c>
      <c r="BS79" s="2">
        <v>408</v>
      </c>
      <c r="BT79" s="2">
        <v>447</v>
      </c>
      <c r="BU79" s="2">
        <v>492</v>
      </c>
      <c r="BV79" s="2">
        <v>525</v>
      </c>
      <c r="BW79" s="2">
        <v>585</v>
      </c>
      <c r="BX79" s="2">
        <v>623</v>
      </c>
      <c r="BY79" s="2">
        <v>678</v>
      </c>
      <c r="BZ79" s="2">
        <v>733</v>
      </c>
      <c r="CA79" s="2">
        <v>744</v>
      </c>
      <c r="CB79" s="2">
        <v>817</v>
      </c>
      <c r="CC79" s="2">
        <v>895</v>
      </c>
      <c r="CD79" s="2">
        <v>980</v>
      </c>
      <c r="CE79" s="2">
        <v>1190</v>
      </c>
      <c r="CF79" s="2">
        <v>1310</v>
      </c>
      <c r="CG79" s="2">
        <v>1410</v>
      </c>
      <c r="CH79" s="2">
        <v>1458</v>
      </c>
      <c r="CI79" s="2">
        <v>1512</v>
      </c>
      <c r="CJ79" s="2">
        <v>1579</v>
      </c>
      <c r="CK79" s="2">
        <v>1652</v>
      </c>
      <c r="CL79" s="2">
        <v>1763</v>
      </c>
      <c r="CM79" s="2">
        <v>1834</v>
      </c>
      <c r="CN79" s="2">
        <v>1916</v>
      </c>
      <c r="CO79" s="2">
        <v>1984</v>
      </c>
      <c r="CP79" s="2">
        <v>2098</v>
      </c>
    </row>
    <row r="80" spans="1:94" x14ac:dyDescent="0.25">
      <c r="A80" s="3" t="s">
        <v>74</v>
      </c>
      <c r="B80" s="3">
        <v>64.963099999999997</v>
      </c>
      <c r="C80" s="3">
        <v>-19.020800000000001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s="2">
        <v>1</v>
      </c>
      <c r="AP80" s="2">
        <v>1</v>
      </c>
      <c r="AQ80" s="2">
        <v>3</v>
      </c>
      <c r="AR80" s="2">
        <v>6</v>
      </c>
      <c r="AS80" s="2">
        <v>11</v>
      </c>
      <c r="AT80" s="2">
        <v>26</v>
      </c>
      <c r="AU80" s="2">
        <v>34</v>
      </c>
      <c r="AV80" s="2">
        <v>43</v>
      </c>
      <c r="AW80" s="2">
        <v>50</v>
      </c>
      <c r="AX80" s="2">
        <v>50</v>
      </c>
      <c r="AY80" s="2">
        <v>58</v>
      </c>
      <c r="AZ80" s="2">
        <v>69</v>
      </c>
      <c r="BA80" s="2">
        <v>85</v>
      </c>
      <c r="BB80" s="2">
        <v>103</v>
      </c>
      <c r="BC80" s="2">
        <v>134</v>
      </c>
      <c r="BD80" s="2">
        <v>156</v>
      </c>
      <c r="BE80" s="2">
        <v>171</v>
      </c>
      <c r="BF80" s="2">
        <v>180</v>
      </c>
      <c r="BG80" s="2">
        <v>220</v>
      </c>
      <c r="BH80" s="2">
        <v>250</v>
      </c>
      <c r="BI80" s="2">
        <v>330</v>
      </c>
      <c r="BJ80" s="2">
        <v>409</v>
      </c>
      <c r="BK80" s="2">
        <v>473</v>
      </c>
      <c r="BL80" s="2">
        <v>568</v>
      </c>
      <c r="BM80" s="2">
        <v>588</v>
      </c>
      <c r="BN80" s="2">
        <v>648</v>
      </c>
      <c r="BO80" s="2">
        <v>737</v>
      </c>
      <c r="BP80" s="2">
        <v>802</v>
      </c>
      <c r="BQ80" s="2">
        <v>890</v>
      </c>
      <c r="BR80" s="2">
        <v>963</v>
      </c>
      <c r="BS80" s="2">
        <v>1020</v>
      </c>
      <c r="BT80" s="2">
        <v>1086</v>
      </c>
      <c r="BU80" s="2">
        <v>1135</v>
      </c>
      <c r="BV80" s="2">
        <v>1220</v>
      </c>
      <c r="BW80" s="2">
        <v>1319</v>
      </c>
      <c r="BX80" s="2">
        <v>1364</v>
      </c>
      <c r="BY80" s="2">
        <v>1417</v>
      </c>
      <c r="BZ80" s="2">
        <v>1486</v>
      </c>
      <c r="CA80" s="2">
        <v>1562</v>
      </c>
      <c r="CB80" s="2">
        <v>1586</v>
      </c>
      <c r="CC80" s="2">
        <v>1616</v>
      </c>
      <c r="CD80" s="2">
        <v>1648</v>
      </c>
      <c r="CE80" s="2">
        <v>1675</v>
      </c>
      <c r="CF80" s="2">
        <v>1689</v>
      </c>
      <c r="CG80" s="2">
        <v>1701</v>
      </c>
      <c r="CH80" s="2">
        <v>1711</v>
      </c>
      <c r="CI80" s="2">
        <v>1720</v>
      </c>
      <c r="CJ80" s="2">
        <v>1727</v>
      </c>
      <c r="CK80" s="2">
        <v>1739</v>
      </c>
      <c r="CL80" s="2">
        <v>1754</v>
      </c>
      <c r="CM80" s="2">
        <v>1760</v>
      </c>
      <c r="CN80" s="2">
        <v>1771</v>
      </c>
      <c r="CO80" s="2">
        <v>1773</v>
      </c>
      <c r="CP80" s="2">
        <v>1778</v>
      </c>
    </row>
    <row r="81" spans="1:94" x14ac:dyDescent="0.25">
      <c r="A81" s="3" t="s">
        <v>75</v>
      </c>
      <c r="B81" s="3">
        <v>21</v>
      </c>
      <c r="C81" s="3">
        <v>78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v>1</v>
      </c>
      <c r="M81" s="2">
        <v>1</v>
      </c>
      <c r="N81" s="2">
        <v>1</v>
      </c>
      <c r="O81" s="2">
        <v>2</v>
      </c>
      <c r="P81" s="2">
        <v>3</v>
      </c>
      <c r="Q81" s="2">
        <v>3</v>
      </c>
      <c r="R81" s="2">
        <v>3</v>
      </c>
      <c r="S81" s="2">
        <v>3</v>
      </c>
      <c r="T81" s="2">
        <v>3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3</v>
      </c>
      <c r="AA81" s="2">
        <v>3</v>
      </c>
      <c r="AB81" s="2">
        <v>3</v>
      </c>
      <c r="AC81" s="2">
        <v>3</v>
      </c>
      <c r="AD81" s="2">
        <v>3</v>
      </c>
      <c r="AE81" s="2">
        <v>3</v>
      </c>
      <c r="AF81" s="2">
        <v>3</v>
      </c>
      <c r="AG81" s="2">
        <v>3</v>
      </c>
      <c r="AH81" s="2">
        <v>3</v>
      </c>
      <c r="AI81" s="2">
        <v>3</v>
      </c>
      <c r="AJ81" s="2">
        <v>3</v>
      </c>
      <c r="AK81" s="2">
        <v>3</v>
      </c>
      <c r="AL81" s="2">
        <v>3</v>
      </c>
      <c r="AM81" s="2">
        <v>3</v>
      </c>
      <c r="AN81" s="2">
        <v>3</v>
      </c>
      <c r="AO81" s="2">
        <v>3</v>
      </c>
      <c r="AP81" s="2">
        <v>3</v>
      </c>
      <c r="AQ81" s="2">
        <v>3</v>
      </c>
      <c r="AR81" s="2">
        <v>5</v>
      </c>
      <c r="AS81" s="2">
        <v>5</v>
      </c>
      <c r="AT81" s="2">
        <v>28</v>
      </c>
      <c r="AU81" s="2">
        <v>30</v>
      </c>
      <c r="AV81" s="2">
        <v>31</v>
      </c>
      <c r="AW81" s="2">
        <v>34</v>
      </c>
      <c r="AX81" s="2">
        <v>39</v>
      </c>
      <c r="AY81" s="2">
        <v>43</v>
      </c>
      <c r="AZ81" s="2">
        <v>56</v>
      </c>
      <c r="BA81" s="2">
        <v>62</v>
      </c>
      <c r="BB81" s="2">
        <v>73</v>
      </c>
      <c r="BC81" s="2">
        <v>82</v>
      </c>
      <c r="BD81" s="2">
        <v>102</v>
      </c>
      <c r="BE81" s="2">
        <v>113</v>
      </c>
      <c r="BF81" s="2">
        <v>119</v>
      </c>
      <c r="BG81" s="2">
        <v>142</v>
      </c>
      <c r="BH81" s="2">
        <v>156</v>
      </c>
      <c r="BI81" s="2">
        <v>194</v>
      </c>
      <c r="BJ81" s="2">
        <v>244</v>
      </c>
      <c r="BK81" s="2">
        <v>330</v>
      </c>
      <c r="BL81" s="2">
        <v>396</v>
      </c>
      <c r="BM81" s="2">
        <v>499</v>
      </c>
      <c r="BN81" s="2">
        <v>536</v>
      </c>
      <c r="BO81" s="2">
        <v>657</v>
      </c>
      <c r="BP81" s="2">
        <v>727</v>
      </c>
      <c r="BQ81" s="2">
        <v>887</v>
      </c>
      <c r="BR81" s="2">
        <v>987</v>
      </c>
      <c r="BS81" s="2">
        <v>1024</v>
      </c>
      <c r="BT81" s="2">
        <v>1251</v>
      </c>
      <c r="BU81" s="2">
        <v>1397</v>
      </c>
      <c r="BV81" s="2">
        <v>1998</v>
      </c>
      <c r="BW81" s="2">
        <v>2543</v>
      </c>
      <c r="BX81" s="2">
        <v>2567</v>
      </c>
      <c r="BY81" s="2">
        <v>3082</v>
      </c>
      <c r="BZ81" s="2">
        <v>3588</v>
      </c>
      <c r="CA81" s="2">
        <v>4778</v>
      </c>
      <c r="CB81" s="2">
        <v>5311</v>
      </c>
      <c r="CC81" s="2">
        <v>5916</v>
      </c>
      <c r="CD81" s="2">
        <v>6725</v>
      </c>
      <c r="CE81" s="2">
        <v>7598</v>
      </c>
      <c r="CF81" s="2">
        <v>8446</v>
      </c>
      <c r="CG81" s="2">
        <v>9205</v>
      </c>
      <c r="CH81" s="2">
        <v>10453</v>
      </c>
      <c r="CI81" s="2">
        <v>11487</v>
      </c>
      <c r="CJ81" s="2">
        <v>12322</v>
      </c>
      <c r="CK81" s="2">
        <v>13430</v>
      </c>
      <c r="CL81" s="2">
        <v>14352</v>
      </c>
      <c r="CM81" s="2">
        <v>15722</v>
      </c>
      <c r="CN81" s="2">
        <v>17615</v>
      </c>
      <c r="CO81" s="2">
        <v>18539</v>
      </c>
      <c r="CP81" s="2">
        <v>20080</v>
      </c>
    </row>
    <row r="82" spans="1:94" x14ac:dyDescent="0.25">
      <c r="A82" s="3" t="s">
        <v>76</v>
      </c>
      <c r="B82" s="3">
        <v>-0.7893</v>
      </c>
      <c r="C82" s="3">
        <v>113.9213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2">
        <v>2</v>
      </c>
      <c r="AS82" s="2">
        <v>2</v>
      </c>
      <c r="AT82" s="2">
        <v>2</v>
      </c>
      <c r="AU82" s="2">
        <v>2</v>
      </c>
      <c r="AV82" s="2">
        <v>4</v>
      </c>
      <c r="AW82" s="2">
        <v>4</v>
      </c>
      <c r="AX82" s="2">
        <v>6</v>
      </c>
      <c r="AY82" s="2">
        <v>19</v>
      </c>
      <c r="AZ82" s="2">
        <v>27</v>
      </c>
      <c r="BA82" s="2">
        <v>34</v>
      </c>
      <c r="BB82" s="2">
        <v>34</v>
      </c>
      <c r="BC82" s="2">
        <v>69</v>
      </c>
      <c r="BD82" s="2">
        <v>96</v>
      </c>
      <c r="BE82" s="2">
        <v>117</v>
      </c>
      <c r="BF82" s="2">
        <v>134</v>
      </c>
      <c r="BG82" s="2">
        <v>172</v>
      </c>
      <c r="BH82" s="2">
        <v>227</v>
      </c>
      <c r="BI82" s="2">
        <v>311</v>
      </c>
      <c r="BJ82" s="2">
        <v>369</v>
      </c>
      <c r="BK82" s="2">
        <v>450</v>
      </c>
      <c r="BL82" s="2">
        <v>514</v>
      </c>
      <c r="BM82" s="2">
        <v>579</v>
      </c>
      <c r="BN82" s="2">
        <v>686</v>
      </c>
      <c r="BO82" s="2">
        <v>790</v>
      </c>
      <c r="BP82" s="2">
        <v>893</v>
      </c>
      <c r="BQ82" s="2">
        <v>1046</v>
      </c>
      <c r="BR82" s="2">
        <v>1155</v>
      </c>
      <c r="BS82" s="2">
        <v>1285</v>
      </c>
      <c r="BT82" s="2">
        <v>1414</v>
      </c>
      <c r="BU82" s="2">
        <v>1528</v>
      </c>
      <c r="BV82" s="2">
        <v>1677</v>
      </c>
      <c r="BW82" s="2">
        <v>1790</v>
      </c>
      <c r="BX82" s="2">
        <v>1986</v>
      </c>
      <c r="BY82" s="2">
        <v>2092</v>
      </c>
      <c r="BZ82" s="2">
        <v>2273</v>
      </c>
      <c r="CA82" s="2">
        <v>2491</v>
      </c>
      <c r="CB82" s="2">
        <v>2738</v>
      </c>
      <c r="CC82" s="2">
        <v>2956</v>
      </c>
      <c r="CD82" s="2">
        <v>3293</v>
      </c>
      <c r="CE82" s="2">
        <v>3512</v>
      </c>
      <c r="CF82" s="2">
        <v>3842</v>
      </c>
      <c r="CG82" s="2">
        <v>4241</v>
      </c>
      <c r="CH82" s="2">
        <v>4557</v>
      </c>
      <c r="CI82" s="2">
        <v>4839</v>
      </c>
      <c r="CJ82" s="2">
        <v>5136</v>
      </c>
      <c r="CK82" s="2">
        <v>5516</v>
      </c>
      <c r="CL82" s="2">
        <v>5923</v>
      </c>
      <c r="CM82" s="2">
        <v>6248</v>
      </c>
      <c r="CN82" s="2">
        <v>6575</v>
      </c>
      <c r="CO82" s="2">
        <v>6760</v>
      </c>
      <c r="CP82" s="2">
        <v>7135</v>
      </c>
    </row>
    <row r="83" spans="1:94" x14ac:dyDescent="0.25">
      <c r="A83" s="3" t="s">
        <v>77</v>
      </c>
      <c r="B83" s="3">
        <v>32</v>
      </c>
      <c r="C83" s="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2</v>
      </c>
      <c r="AG83" s="2">
        <v>5</v>
      </c>
      <c r="AH83" s="2">
        <v>18</v>
      </c>
      <c r="AI83" s="2">
        <v>28</v>
      </c>
      <c r="AJ83" s="2">
        <v>43</v>
      </c>
      <c r="AK83" s="2">
        <v>61</v>
      </c>
      <c r="AL83" s="2">
        <v>95</v>
      </c>
      <c r="AM83" s="2">
        <v>139</v>
      </c>
      <c r="AN83" s="2">
        <v>245</v>
      </c>
      <c r="AO83" s="2">
        <v>388</v>
      </c>
      <c r="AP83" s="2">
        <v>593</v>
      </c>
      <c r="AQ83" s="2">
        <v>978</v>
      </c>
      <c r="AR83" s="2">
        <v>1501</v>
      </c>
      <c r="AS83" s="2">
        <v>2336</v>
      </c>
      <c r="AT83" s="2">
        <v>2922</v>
      </c>
      <c r="AU83" s="2">
        <v>3513</v>
      </c>
      <c r="AV83" s="2">
        <v>4747</v>
      </c>
      <c r="AW83" s="2">
        <v>5823</v>
      </c>
      <c r="AX83" s="2">
        <v>6566</v>
      </c>
      <c r="AY83" s="2">
        <v>7161</v>
      </c>
      <c r="AZ83" s="2">
        <v>8042</v>
      </c>
      <c r="BA83" s="2">
        <v>9000</v>
      </c>
      <c r="BB83" s="2">
        <v>10075</v>
      </c>
      <c r="BC83" s="2">
        <v>11364</v>
      </c>
      <c r="BD83" s="2">
        <v>12729</v>
      </c>
      <c r="BE83" s="2">
        <v>13938</v>
      </c>
      <c r="BF83" s="2">
        <v>14991</v>
      </c>
      <c r="BG83" s="2">
        <v>16169</v>
      </c>
      <c r="BH83" s="2">
        <v>17361</v>
      </c>
      <c r="BI83" s="2">
        <v>18407</v>
      </c>
      <c r="BJ83" s="2">
        <v>19644</v>
      </c>
      <c r="BK83" s="2">
        <v>20610</v>
      </c>
      <c r="BL83" s="2">
        <v>21638</v>
      </c>
      <c r="BM83" s="2">
        <v>23049</v>
      </c>
      <c r="BN83" s="2">
        <v>24811</v>
      </c>
      <c r="BO83" s="2">
        <v>27017</v>
      </c>
      <c r="BP83" s="2">
        <v>29406</v>
      </c>
      <c r="BQ83" s="2">
        <v>32332</v>
      </c>
      <c r="BR83" s="2">
        <v>35408</v>
      </c>
      <c r="BS83" s="2">
        <v>38309</v>
      </c>
      <c r="BT83" s="2">
        <v>41495</v>
      </c>
      <c r="BU83" s="2">
        <v>44605</v>
      </c>
      <c r="BV83" s="2">
        <v>47593</v>
      </c>
      <c r="BW83" s="2">
        <v>50468</v>
      </c>
      <c r="BX83" s="2">
        <v>53183</v>
      </c>
      <c r="BY83" s="2">
        <v>55743</v>
      </c>
      <c r="BZ83" s="2">
        <v>58226</v>
      </c>
      <c r="CA83" s="2">
        <v>60500</v>
      </c>
      <c r="CB83" s="2">
        <v>62589</v>
      </c>
      <c r="CC83" s="2">
        <v>64586</v>
      </c>
      <c r="CD83" s="2">
        <v>66220</v>
      </c>
      <c r="CE83" s="2">
        <v>68192</v>
      </c>
      <c r="CF83" s="2">
        <v>70029</v>
      </c>
      <c r="CG83" s="2">
        <v>71686</v>
      </c>
      <c r="CH83" s="2">
        <v>73303</v>
      </c>
      <c r="CI83" s="2">
        <v>74877</v>
      </c>
      <c r="CJ83" s="2">
        <v>76389</v>
      </c>
      <c r="CK83" s="2">
        <v>77995</v>
      </c>
      <c r="CL83" s="2">
        <v>79494</v>
      </c>
      <c r="CM83" s="2">
        <v>80868</v>
      </c>
      <c r="CN83" s="2">
        <v>82211</v>
      </c>
      <c r="CO83" s="2">
        <v>83505</v>
      </c>
      <c r="CP83" s="2">
        <v>84802</v>
      </c>
    </row>
    <row r="84" spans="1:94" x14ac:dyDescent="0.25">
      <c r="A84" s="3" t="s">
        <v>78</v>
      </c>
      <c r="B84" s="3">
        <v>33</v>
      </c>
      <c r="C84" s="3">
        <v>44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2">
        <v>1</v>
      </c>
      <c r="AL84" s="2">
        <v>1</v>
      </c>
      <c r="AM84" s="2">
        <v>5</v>
      </c>
      <c r="AN84" s="2">
        <v>7</v>
      </c>
      <c r="AO84" s="2">
        <v>7</v>
      </c>
      <c r="AP84" s="2">
        <v>13</v>
      </c>
      <c r="AQ84" s="2">
        <v>19</v>
      </c>
      <c r="AR84" s="2">
        <v>26</v>
      </c>
      <c r="AS84" s="2">
        <v>32</v>
      </c>
      <c r="AT84" s="2">
        <v>35</v>
      </c>
      <c r="AU84" s="2">
        <v>35</v>
      </c>
      <c r="AV84" s="2">
        <v>40</v>
      </c>
      <c r="AW84" s="2">
        <v>54</v>
      </c>
      <c r="AX84" s="2">
        <v>60</v>
      </c>
      <c r="AY84" s="2">
        <v>60</v>
      </c>
      <c r="AZ84" s="2">
        <v>71</v>
      </c>
      <c r="BA84" s="2">
        <v>71</v>
      </c>
      <c r="BB84" s="2">
        <v>71</v>
      </c>
      <c r="BC84" s="2">
        <v>101</v>
      </c>
      <c r="BD84" s="2">
        <v>110</v>
      </c>
      <c r="BE84" s="2">
        <v>116</v>
      </c>
      <c r="BF84" s="2">
        <v>124</v>
      </c>
      <c r="BG84" s="2">
        <v>154</v>
      </c>
      <c r="BH84" s="2">
        <v>164</v>
      </c>
      <c r="BI84" s="2">
        <v>192</v>
      </c>
      <c r="BJ84" s="2">
        <v>208</v>
      </c>
      <c r="BK84" s="2">
        <v>214</v>
      </c>
      <c r="BL84" s="2">
        <v>233</v>
      </c>
      <c r="BM84" s="2">
        <v>266</v>
      </c>
      <c r="BN84" s="2">
        <v>316</v>
      </c>
      <c r="BO84" s="2">
        <v>346</v>
      </c>
      <c r="BP84" s="2">
        <v>382</v>
      </c>
      <c r="BQ84" s="2">
        <v>458</v>
      </c>
      <c r="BR84" s="2">
        <v>506</v>
      </c>
      <c r="BS84" s="2">
        <v>547</v>
      </c>
      <c r="BT84" s="2">
        <v>630</v>
      </c>
      <c r="BU84" s="2">
        <v>694</v>
      </c>
      <c r="BV84" s="2">
        <v>728</v>
      </c>
      <c r="BW84" s="2">
        <v>772</v>
      </c>
      <c r="BX84" s="2">
        <v>820</v>
      </c>
      <c r="BY84" s="2">
        <v>878</v>
      </c>
      <c r="BZ84" s="2">
        <v>961</v>
      </c>
      <c r="CA84" s="2">
        <v>1031</v>
      </c>
      <c r="CB84" s="2">
        <v>1122</v>
      </c>
      <c r="CC84" s="2">
        <v>1202</v>
      </c>
      <c r="CD84" s="2">
        <v>1232</v>
      </c>
      <c r="CE84" s="2">
        <v>1279</v>
      </c>
      <c r="CF84" s="2">
        <v>1318</v>
      </c>
      <c r="CG84" s="2">
        <v>1352</v>
      </c>
      <c r="CH84" s="2">
        <v>1378</v>
      </c>
      <c r="CI84" s="2">
        <v>1400</v>
      </c>
      <c r="CJ84" s="2">
        <v>1415</v>
      </c>
      <c r="CK84" s="2">
        <v>1434</v>
      </c>
      <c r="CL84" s="2">
        <v>1482</v>
      </c>
      <c r="CM84" s="2">
        <v>1513</v>
      </c>
      <c r="CN84" s="2">
        <v>1539</v>
      </c>
      <c r="CO84" s="2">
        <v>1574</v>
      </c>
      <c r="CP84" s="2">
        <v>1602</v>
      </c>
    </row>
    <row r="85" spans="1:94" x14ac:dyDescent="0.25">
      <c r="A85" s="3" t="s">
        <v>79</v>
      </c>
      <c r="B85" s="3">
        <v>53.142400000000002</v>
      </c>
      <c r="C85" s="3">
        <v>-7.6920999999999999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2">
        <v>1</v>
      </c>
      <c r="AQ85" s="2">
        <v>1</v>
      </c>
      <c r="AR85" s="2">
        <v>1</v>
      </c>
      <c r="AS85" s="2">
        <v>2</v>
      </c>
      <c r="AT85" s="2">
        <v>6</v>
      </c>
      <c r="AU85" s="2">
        <v>6</v>
      </c>
      <c r="AV85" s="2">
        <v>18</v>
      </c>
      <c r="AW85" s="2">
        <v>18</v>
      </c>
      <c r="AX85" s="2">
        <v>19</v>
      </c>
      <c r="AY85" s="2">
        <v>21</v>
      </c>
      <c r="AZ85" s="2">
        <v>34</v>
      </c>
      <c r="BA85" s="2">
        <v>43</v>
      </c>
      <c r="BB85" s="2">
        <v>43</v>
      </c>
      <c r="BC85" s="2">
        <v>90</v>
      </c>
      <c r="BD85" s="2">
        <v>129</v>
      </c>
      <c r="BE85" s="2">
        <v>129</v>
      </c>
      <c r="BF85" s="2">
        <v>169</v>
      </c>
      <c r="BG85" s="2">
        <v>223</v>
      </c>
      <c r="BH85" s="2">
        <v>292</v>
      </c>
      <c r="BI85" s="2">
        <v>557</v>
      </c>
      <c r="BJ85" s="2">
        <v>683</v>
      </c>
      <c r="BK85" s="2">
        <v>785</v>
      </c>
      <c r="BL85" s="2">
        <v>906</v>
      </c>
      <c r="BM85" s="2">
        <v>1125</v>
      </c>
      <c r="BN85" s="2">
        <v>1329</v>
      </c>
      <c r="BO85" s="2">
        <v>1564</v>
      </c>
      <c r="BP85" s="2">
        <v>1819</v>
      </c>
      <c r="BQ85" s="2">
        <v>2121</v>
      </c>
      <c r="BR85" s="2">
        <v>2415</v>
      </c>
      <c r="BS85" s="2">
        <v>2615</v>
      </c>
      <c r="BT85" s="2">
        <v>2910</v>
      </c>
      <c r="BU85" s="2">
        <v>3235</v>
      </c>
      <c r="BV85" s="2">
        <v>3447</v>
      </c>
      <c r="BW85" s="2">
        <v>3849</v>
      </c>
      <c r="BX85" s="2">
        <v>4273</v>
      </c>
      <c r="BY85" s="2">
        <v>4604</v>
      </c>
      <c r="BZ85" s="2">
        <v>4994</v>
      </c>
      <c r="CA85" s="2">
        <v>5364</v>
      </c>
      <c r="CB85" s="2">
        <v>5709</v>
      </c>
      <c r="CC85" s="2">
        <v>6074</v>
      </c>
      <c r="CD85" s="2">
        <v>6574</v>
      </c>
      <c r="CE85" s="2">
        <v>8089</v>
      </c>
      <c r="CF85" s="2">
        <v>8928</v>
      </c>
      <c r="CG85" s="2">
        <v>9655</v>
      </c>
      <c r="CH85" s="2">
        <v>10647</v>
      </c>
      <c r="CI85" s="2">
        <v>11479</v>
      </c>
      <c r="CJ85" s="2">
        <v>12547</v>
      </c>
      <c r="CK85" s="2">
        <v>13271</v>
      </c>
      <c r="CL85" s="2">
        <v>13980</v>
      </c>
      <c r="CM85" s="2">
        <v>14758</v>
      </c>
      <c r="CN85" s="2">
        <v>15251</v>
      </c>
      <c r="CO85" s="2">
        <v>15652</v>
      </c>
      <c r="CP85" s="2">
        <v>16040</v>
      </c>
    </row>
    <row r="86" spans="1:94" x14ac:dyDescent="0.25">
      <c r="A86" s="3" t="s">
        <v>80</v>
      </c>
      <c r="B86" s="3">
        <v>31</v>
      </c>
      <c r="C86" s="3">
        <v>35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2</v>
      </c>
      <c r="AN86" s="2">
        <v>3</v>
      </c>
      <c r="AO86" s="2">
        <v>4</v>
      </c>
      <c r="AP86" s="2">
        <v>7</v>
      </c>
      <c r="AQ86" s="2">
        <v>10</v>
      </c>
      <c r="AR86" s="2">
        <v>10</v>
      </c>
      <c r="AS86" s="2">
        <v>12</v>
      </c>
      <c r="AT86" s="2">
        <v>15</v>
      </c>
      <c r="AU86" s="2">
        <v>20</v>
      </c>
      <c r="AV86" s="2">
        <v>37</v>
      </c>
      <c r="AW86" s="2">
        <v>43</v>
      </c>
      <c r="AX86" s="2">
        <v>61</v>
      </c>
      <c r="AY86" s="2">
        <v>61</v>
      </c>
      <c r="AZ86" s="2">
        <v>75</v>
      </c>
      <c r="BA86" s="2">
        <v>79</v>
      </c>
      <c r="BB86" s="2">
        <v>100</v>
      </c>
      <c r="BC86" s="2">
        <v>126</v>
      </c>
      <c r="BD86" s="2">
        <v>155</v>
      </c>
      <c r="BE86" s="2">
        <v>213</v>
      </c>
      <c r="BF86" s="2">
        <v>218</v>
      </c>
      <c r="BG86" s="2">
        <v>250</v>
      </c>
      <c r="BH86" s="2">
        <v>304</v>
      </c>
      <c r="BI86" s="2">
        <v>427</v>
      </c>
      <c r="BJ86" s="2">
        <v>529</v>
      </c>
      <c r="BK86" s="2">
        <v>712</v>
      </c>
      <c r="BL86" s="2">
        <v>883</v>
      </c>
      <c r="BM86" s="2">
        <v>1071</v>
      </c>
      <c r="BN86" s="2">
        <v>1238</v>
      </c>
      <c r="BO86" s="2">
        <v>2369</v>
      </c>
      <c r="BP86" s="2">
        <v>2693</v>
      </c>
      <c r="BQ86" s="2">
        <v>3035</v>
      </c>
      <c r="BR86" s="2">
        <v>3619</v>
      </c>
      <c r="BS86" s="2">
        <v>4247</v>
      </c>
      <c r="BT86" s="2">
        <v>4695</v>
      </c>
      <c r="BU86" s="2">
        <v>5358</v>
      </c>
      <c r="BV86" s="2">
        <v>6092</v>
      </c>
      <c r="BW86" s="2">
        <v>6857</v>
      </c>
      <c r="BX86" s="2">
        <v>7428</v>
      </c>
      <c r="BY86" s="2">
        <v>7851</v>
      </c>
      <c r="BZ86" s="2">
        <v>8430</v>
      </c>
      <c r="CA86" s="2">
        <v>8904</v>
      </c>
      <c r="CB86" s="2">
        <v>9248</v>
      </c>
      <c r="CC86" s="2">
        <v>9404</v>
      </c>
      <c r="CD86" s="2">
        <v>9968</v>
      </c>
      <c r="CE86" s="2">
        <v>10408</v>
      </c>
      <c r="CF86" s="2">
        <v>10743</v>
      </c>
      <c r="CG86" s="2">
        <v>11145</v>
      </c>
      <c r="CH86" s="2">
        <v>11586</v>
      </c>
      <c r="CI86" s="2">
        <v>12046</v>
      </c>
      <c r="CJ86" s="2">
        <v>12501</v>
      </c>
      <c r="CK86" s="2">
        <v>12758</v>
      </c>
      <c r="CL86" s="2">
        <v>12982</v>
      </c>
      <c r="CM86" s="2">
        <v>13265</v>
      </c>
      <c r="CN86" s="2">
        <v>13491</v>
      </c>
      <c r="CO86" s="2">
        <v>13713</v>
      </c>
      <c r="CP86" s="2">
        <v>13942</v>
      </c>
    </row>
    <row r="87" spans="1:94" x14ac:dyDescent="0.25">
      <c r="A87" s="3" t="s">
        <v>81</v>
      </c>
      <c r="B87" s="3">
        <v>43</v>
      </c>
      <c r="C87" s="3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2">
        <v>2</v>
      </c>
      <c r="N87" s="2">
        <v>2</v>
      </c>
      <c r="O87" s="2">
        <v>2</v>
      </c>
      <c r="P87" s="2">
        <v>2</v>
      </c>
      <c r="Q87" s="2">
        <v>2</v>
      </c>
      <c r="R87" s="2">
        <v>2</v>
      </c>
      <c r="S87" s="2">
        <v>2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3</v>
      </c>
      <c r="AF87" s="2">
        <v>3</v>
      </c>
      <c r="AG87" s="2">
        <v>3</v>
      </c>
      <c r="AH87" s="2">
        <v>20</v>
      </c>
      <c r="AI87" s="2">
        <v>62</v>
      </c>
      <c r="AJ87" s="2">
        <v>155</v>
      </c>
      <c r="AK87" s="2">
        <v>229</v>
      </c>
      <c r="AL87" s="2">
        <v>322</v>
      </c>
      <c r="AM87" s="2">
        <v>453</v>
      </c>
      <c r="AN87" s="2">
        <v>655</v>
      </c>
      <c r="AO87" s="2">
        <v>888</v>
      </c>
      <c r="AP87" s="2">
        <v>1128</v>
      </c>
      <c r="AQ87" s="2">
        <v>1694</v>
      </c>
      <c r="AR87" s="2">
        <v>2036</v>
      </c>
      <c r="AS87" s="2">
        <v>2502</v>
      </c>
      <c r="AT87" s="2">
        <v>3089</v>
      </c>
      <c r="AU87" s="2">
        <v>3858</v>
      </c>
      <c r="AV87" s="2">
        <v>4636</v>
      </c>
      <c r="AW87" s="2">
        <v>5883</v>
      </c>
      <c r="AX87" s="2">
        <v>7375</v>
      </c>
      <c r="AY87" s="2">
        <v>9172</v>
      </c>
      <c r="AZ87" s="2">
        <v>10149</v>
      </c>
      <c r="BA87" s="2">
        <v>12462</v>
      </c>
      <c r="BB87" s="2">
        <v>12462</v>
      </c>
      <c r="BC87" s="2">
        <v>17660</v>
      </c>
      <c r="BD87" s="2">
        <v>21157</v>
      </c>
      <c r="BE87" s="2">
        <v>24747</v>
      </c>
      <c r="BF87" s="2">
        <v>27980</v>
      </c>
      <c r="BG87" s="2">
        <v>31506</v>
      </c>
      <c r="BH87" s="2">
        <v>35713</v>
      </c>
      <c r="BI87" s="2">
        <v>41035</v>
      </c>
      <c r="BJ87" s="2">
        <v>47021</v>
      </c>
      <c r="BK87" s="2">
        <v>53578</v>
      </c>
      <c r="BL87" s="2">
        <v>59138</v>
      </c>
      <c r="BM87" s="2">
        <v>63927</v>
      </c>
      <c r="BN87" s="2">
        <v>69176</v>
      </c>
      <c r="BO87" s="2">
        <v>74386</v>
      </c>
      <c r="BP87" s="2">
        <v>80589</v>
      </c>
      <c r="BQ87" s="2">
        <v>86498</v>
      </c>
      <c r="BR87" s="2">
        <v>92472</v>
      </c>
      <c r="BS87" s="2">
        <v>97689</v>
      </c>
      <c r="BT87" s="2">
        <v>101739</v>
      </c>
      <c r="BU87" s="2">
        <v>105792</v>
      </c>
      <c r="BV87" s="2">
        <v>110574</v>
      </c>
      <c r="BW87" s="2">
        <v>115242</v>
      </c>
      <c r="BX87" s="2">
        <v>119827</v>
      </c>
      <c r="BY87" s="2">
        <v>124632</v>
      </c>
      <c r="BZ87" s="2">
        <v>128948</v>
      </c>
      <c r="CA87" s="2">
        <v>132547</v>
      </c>
      <c r="CB87" s="2">
        <v>135586</v>
      </c>
      <c r="CC87" s="2">
        <v>139422</v>
      </c>
      <c r="CD87" s="2">
        <v>143626</v>
      </c>
      <c r="CE87" s="2">
        <v>147577</v>
      </c>
      <c r="CF87" s="2">
        <v>152271</v>
      </c>
      <c r="CG87" s="2">
        <v>156363</v>
      </c>
      <c r="CH87" s="2">
        <v>159516</v>
      </c>
      <c r="CI87" s="2">
        <v>162488</v>
      </c>
      <c r="CJ87" s="2">
        <v>165155</v>
      </c>
      <c r="CK87" s="2">
        <v>168941</v>
      </c>
      <c r="CL87" s="2">
        <v>172434</v>
      </c>
      <c r="CM87" s="2">
        <v>175925</v>
      </c>
      <c r="CN87" s="2">
        <v>178972</v>
      </c>
      <c r="CO87" s="2">
        <v>181228</v>
      </c>
      <c r="CP87" s="2">
        <v>183957</v>
      </c>
    </row>
    <row r="88" spans="1:94" x14ac:dyDescent="0.25">
      <c r="A88" s="3" t="s">
        <v>82</v>
      </c>
      <c r="B88" s="3">
        <v>18.1096</v>
      </c>
      <c r="C88" s="3">
        <v>-77.297499999999999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2">
        <v>1</v>
      </c>
      <c r="BB88" s="2">
        <v>2</v>
      </c>
      <c r="BC88" s="2">
        <v>8</v>
      </c>
      <c r="BD88" s="2">
        <v>8</v>
      </c>
      <c r="BE88" s="2">
        <v>10</v>
      </c>
      <c r="BF88" s="2">
        <v>10</v>
      </c>
      <c r="BG88" s="2">
        <v>12</v>
      </c>
      <c r="BH88" s="2">
        <v>13</v>
      </c>
      <c r="BI88" s="2">
        <v>15</v>
      </c>
      <c r="BJ88" s="2">
        <v>16</v>
      </c>
      <c r="BK88" s="2">
        <v>16</v>
      </c>
      <c r="BL88" s="2">
        <v>19</v>
      </c>
      <c r="BM88" s="2">
        <v>19</v>
      </c>
      <c r="BN88" s="2">
        <v>21</v>
      </c>
      <c r="BO88" s="2">
        <v>26</v>
      </c>
      <c r="BP88" s="2">
        <v>26</v>
      </c>
      <c r="BQ88" s="2">
        <v>26</v>
      </c>
      <c r="BR88" s="2">
        <v>30</v>
      </c>
      <c r="BS88" s="2">
        <v>32</v>
      </c>
      <c r="BT88" s="2">
        <v>36</v>
      </c>
      <c r="BU88" s="2">
        <v>36</v>
      </c>
      <c r="BV88" s="2">
        <v>44</v>
      </c>
      <c r="BW88" s="2">
        <v>47</v>
      </c>
      <c r="BX88" s="2">
        <v>47</v>
      </c>
      <c r="BY88" s="2">
        <v>53</v>
      </c>
      <c r="BZ88" s="2">
        <v>58</v>
      </c>
      <c r="CA88" s="2">
        <v>58</v>
      </c>
      <c r="CB88" s="2">
        <v>63</v>
      </c>
      <c r="CC88" s="2">
        <v>63</v>
      </c>
      <c r="CD88" s="2">
        <v>63</v>
      </c>
      <c r="CE88" s="2">
        <v>63</v>
      </c>
      <c r="CF88" s="2">
        <v>65</v>
      </c>
      <c r="CG88" s="2">
        <v>69</v>
      </c>
      <c r="CH88" s="2">
        <v>73</v>
      </c>
      <c r="CI88" s="2">
        <v>73</v>
      </c>
      <c r="CJ88" s="2">
        <v>125</v>
      </c>
      <c r="CK88" s="2">
        <v>143</v>
      </c>
      <c r="CL88" s="2">
        <v>143</v>
      </c>
      <c r="CM88" s="2">
        <v>163</v>
      </c>
      <c r="CN88" s="2">
        <v>173</v>
      </c>
      <c r="CO88" s="2">
        <v>223</v>
      </c>
      <c r="CP88" s="2">
        <v>223</v>
      </c>
    </row>
    <row r="89" spans="1:94" s="2" customFormat="1" x14ac:dyDescent="0.25">
      <c r="A89" s="3" t="s">
        <v>83</v>
      </c>
      <c r="B89" s="3">
        <v>36</v>
      </c>
      <c r="C89" s="3">
        <v>138</v>
      </c>
      <c r="D89" s="2">
        <v>2</v>
      </c>
      <c r="E89" s="2">
        <v>2</v>
      </c>
      <c r="F89" s="2">
        <v>2</v>
      </c>
      <c r="G89" s="2">
        <v>2</v>
      </c>
      <c r="H89" s="2">
        <v>4</v>
      </c>
      <c r="I89" s="2">
        <v>4</v>
      </c>
      <c r="J89" s="2">
        <v>7</v>
      </c>
      <c r="K89" s="2">
        <v>7</v>
      </c>
      <c r="L89" s="2">
        <v>11</v>
      </c>
      <c r="M89" s="2">
        <v>15</v>
      </c>
      <c r="N89" s="2">
        <v>20</v>
      </c>
      <c r="O89" s="2">
        <v>20</v>
      </c>
      <c r="P89" s="2">
        <v>20</v>
      </c>
      <c r="Q89" s="2">
        <v>22</v>
      </c>
      <c r="R89" s="2">
        <v>22</v>
      </c>
      <c r="S89" s="2">
        <v>22</v>
      </c>
      <c r="T89" s="2">
        <v>25</v>
      </c>
      <c r="U89" s="2">
        <v>25</v>
      </c>
      <c r="V89" s="2">
        <v>26</v>
      </c>
      <c r="W89" s="2">
        <v>26</v>
      </c>
      <c r="X89" s="2">
        <v>26</v>
      </c>
      <c r="Y89" s="2">
        <v>28</v>
      </c>
      <c r="Z89" s="2">
        <v>28</v>
      </c>
      <c r="AA89" s="2">
        <v>29</v>
      </c>
      <c r="AB89" s="2">
        <v>43</v>
      </c>
      <c r="AC89" s="2">
        <v>59</v>
      </c>
      <c r="AD89" s="2">
        <v>66</v>
      </c>
      <c r="AE89" s="2">
        <v>74</v>
      </c>
      <c r="AF89" s="2">
        <v>84</v>
      </c>
      <c r="AG89" s="2">
        <v>94</v>
      </c>
      <c r="AH89" s="2">
        <v>105</v>
      </c>
      <c r="AI89" s="2">
        <v>122</v>
      </c>
      <c r="AJ89" s="2">
        <v>147</v>
      </c>
      <c r="AK89" s="2">
        <v>159</v>
      </c>
      <c r="AL89" s="2">
        <v>170</v>
      </c>
      <c r="AM89" s="2">
        <v>189</v>
      </c>
      <c r="AN89" s="2">
        <v>214</v>
      </c>
      <c r="AO89" s="2">
        <v>228</v>
      </c>
      <c r="AP89" s="2">
        <v>241</v>
      </c>
      <c r="AQ89" s="2">
        <v>256</v>
      </c>
      <c r="AR89" s="2">
        <v>274</v>
      </c>
      <c r="AS89" s="2">
        <v>293</v>
      </c>
      <c r="AT89" s="2">
        <v>331</v>
      </c>
      <c r="AU89" s="2">
        <v>360</v>
      </c>
      <c r="AV89" s="2">
        <v>420</v>
      </c>
      <c r="AW89" s="2">
        <v>461</v>
      </c>
      <c r="AX89" s="2">
        <v>502</v>
      </c>
      <c r="AY89" s="2">
        <v>511</v>
      </c>
      <c r="AZ89" s="2">
        <v>581</v>
      </c>
      <c r="BA89" s="2">
        <v>639</v>
      </c>
      <c r="BB89" s="2">
        <v>639</v>
      </c>
      <c r="BC89" s="2">
        <v>701</v>
      </c>
      <c r="BD89" s="2">
        <v>773</v>
      </c>
      <c r="BE89" s="2">
        <v>839</v>
      </c>
      <c r="BF89" s="2">
        <v>839</v>
      </c>
      <c r="BG89" s="2">
        <v>878</v>
      </c>
      <c r="BH89" s="2">
        <v>889</v>
      </c>
      <c r="BI89" s="2">
        <v>924</v>
      </c>
      <c r="BJ89" s="2">
        <v>963</v>
      </c>
      <c r="BK89" s="2">
        <v>1007</v>
      </c>
      <c r="BL89" s="2">
        <v>1101</v>
      </c>
      <c r="BM89" s="2">
        <v>1128</v>
      </c>
      <c r="BN89" s="2">
        <v>1193</v>
      </c>
      <c r="BO89" s="2">
        <v>1307</v>
      </c>
      <c r="BP89" s="2">
        <v>1387</v>
      </c>
      <c r="BQ89" s="2">
        <v>1468</v>
      </c>
      <c r="BR89" s="2">
        <v>1693</v>
      </c>
      <c r="BS89" s="2">
        <v>1866</v>
      </c>
      <c r="BT89" s="2">
        <v>1866</v>
      </c>
      <c r="BU89" s="2">
        <v>1953</v>
      </c>
      <c r="BV89" s="2">
        <v>2178</v>
      </c>
      <c r="BW89" s="2">
        <v>2495</v>
      </c>
      <c r="BX89" s="2">
        <v>2617</v>
      </c>
      <c r="BY89" s="2">
        <v>3139</v>
      </c>
      <c r="BZ89" s="2">
        <v>3139</v>
      </c>
      <c r="CA89" s="2">
        <v>3654</v>
      </c>
      <c r="CB89" s="2">
        <v>3906</v>
      </c>
      <c r="CC89" s="2">
        <v>4257</v>
      </c>
      <c r="CD89" s="2">
        <v>4667</v>
      </c>
      <c r="CE89" s="2">
        <v>5530</v>
      </c>
      <c r="CF89" s="2">
        <v>6005</v>
      </c>
      <c r="CG89" s="2">
        <v>6748</v>
      </c>
      <c r="CH89" s="2">
        <v>7370</v>
      </c>
      <c r="CI89" s="2">
        <v>7645</v>
      </c>
      <c r="CJ89" s="2">
        <v>8100</v>
      </c>
      <c r="CK89" s="2">
        <v>8626</v>
      </c>
      <c r="CL89" s="2">
        <v>9787</v>
      </c>
      <c r="CM89" s="2">
        <v>10296</v>
      </c>
      <c r="CN89" s="2">
        <v>10797</v>
      </c>
      <c r="CO89" s="2">
        <v>10797</v>
      </c>
      <c r="CP89" s="2">
        <v>11135</v>
      </c>
    </row>
    <row r="90" spans="1:94" x14ac:dyDescent="0.25">
      <c r="A90" s="3" t="s">
        <v>84</v>
      </c>
      <c r="B90" s="3">
        <v>31.24</v>
      </c>
      <c r="C90" s="3">
        <v>36.51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8</v>
      </c>
      <c r="BF90" s="2">
        <v>17</v>
      </c>
      <c r="BG90" s="2">
        <v>34</v>
      </c>
      <c r="BH90" s="2">
        <v>52</v>
      </c>
      <c r="BI90" s="2">
        <v>69</v>
      </c>
      <c r="BJ90" s="2">
        <v>85</v>
      </c>
      <c r="BK90" s="2">
        <v>85</v>
      </c>
      <c r="BL90" s="2">
        <v>112</v>
      </c>
      <c r="BM90" s="2">
        <v>127</v>
      </c>
      <c r="BN90" s="2">
        <v>154</v>
      </c>
      <c r="BO90" s="2">
        <v>172</v>
      </c>
      <c r="BP90" s="2">
        <v>212</v>
      </c>
      <c r="BQ90" s="2">
        <v>235</v>
      </c>
      <c r="BR90" s="2">
        <v>246</v>
      </c>
      <c r="BS90" s="2">
        <v>259</v>
      </c>
      <c r="BT90" s="2">
        <v>268</v>
      </c>
      <c r="BU90" s="2">
        <v>274</v>
      </c>
      <c r="BV90" s="2">
        <v>278</v>
      </c>
      <c r="BW90" s="2">
        <v>299</v>
      </c>
      <c r="BX90" s="2">
        <v>310</v>
      </c>
      <c r="BY90" s="2">
        <v>323</v>
      </c>
      <c r="BZ90" s="2">
        <v>345</v>
      </c>
      <c r="CA90" s="2">
        <v>349</v>
      </c>
      <c r="CB90" s="2">
        <v>353</v>
      </c>
      <c r="CC90" s="2">
        <v>358</v>
      </c>
      <c r="CD90" s="2">
        <v>372</v>
      </c>
      <c r="CE90" s="2">
        <v>372</v>
      </c>
      <c r="CF90" s="2">
        <v>381</v>
      </c>
      <c r="CG90" s="2">
        <v>389</v>
      </c>
      <c r="CH90" s="2">
        <v>391</v>
      </c>
      <c r="CI90" s="2">
        <v>397</v>
      </c>
      <c r="CJ90" s="2">
        <v>401</v>
      </c>
      <c r="CK90" s="2">
        <v>402</v>
      </c>
      <c r="CL90" s="2">
        <v>407</v>
      </c>
      <c r="CM90" s="2">
        <v>413</v>
      </c>
      <c r="CN90" s="2">
        <v>417</v>
      </c>
      <c r="CO90" s="2">
        <v>425</v>
      </c>
      <c r="CP90" s="2">
        <v>428</v>
      </c>
    </row>
    <row r="91" spans="1:94" x14ac:dyDescent="0.25">
      <c r="A91" s="3" t="s">
        <v>85</v>
      </c>
      <c r="B91" s="3">
        <v>48.019599999999997</v>
      </c>
      <c r="C91" s="3">
        <v>66.923699999999997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2">
        <v>4</v>
      </c>
      <c r="BD91" s="2">
        <v>6</v>
      </c>
      <c r="BE91" s="2">
        <v>9</v>
      </c>
      <c r="BF91" s="2">
        <v>10</v>
      </c>
      <c r="BG91" s="2">
        <v>33</v>
      </c>
      <c r="BH91" s="2">
        <v>35</v>
      </c>
      <c r="BI91" s="2">
        <v>44</v>
      </c>
      <c r="BJ91" s="2">
        <v>49</v>
      </c>
      <c r="BK91" s="2">
        <v>53</v>
      </c>
      <c r="BL91" s="2">
        <v>60</v>
      </c>
      <c r="BM91" s="2">
        <v>62</v>
      </c>
      <c r="BN91" s="2">
        <v>72</v>
      </c>
      <c r="BO91" s="2">
        <v>81</v>
      </c>
      <c r="BP91" s="2">
        <v>111</v>
      </c>
      <c r="BQ91" s="2">
        <v>150</v>
      </c>
      <c r="BR91" s="2">
        <v>228</v>
      </c>
      <c r="BS91" s="2">
        <v>284</v>
      </c>
      <c r="BT91" s="2">
        <v>302</v>
      </c>
      <c r="BU91" s="2">
        <v>343</v>
      </c>
      <c r="BV91" s="2">
        <v>380</v>
      </c>
      <c r="BW91" s="2">
        <v>435</v>
      </c>
      <c r="BX91" s="2">
        <v>464</v>
      </c>
      <c r="BY91" s="2">
        <v>531</v>
      </c>
      <c r="BZ91" s="2">
        <v>584</v>
      </c>
      <c r="CA91" s="2">
        <v>662</v>
      </c>
      <c r="CB91" s="2">
        <v>697</v>
      </c>
      <c r="CC91" s="2">
        <v>727</v>
      </c>
      <c r="CD91" s="2">
        <v>781</v>
      </c>
      <c r="CE91" s="2">
        <v>812</v>
      </c>
      <c r="CF91" s="2">
        <v>865</v>
      </c>
      <c r="CG91" s="2">
        <v>951</v>
      </c>
      <c r="CH91" s="2">
        <v>1091</v>
      </c>
      <c r="CI91" s="2">
        <v>1232</v>
      </c>
      <c r="CJ91" s="2">
        <v>1295</v>
      </c>
      <c r="CK91" s="2">
        <v>1402</v>
      </c>
      <c r="CL91" s="2">
        <v>1546</v>
      </c>
      <c r="CM91" s="2">
        <v>1615</v>
      </c>
      <c r="CN91" s="2">
        <v>1676</v>
      </c>
      <c r="CO91" s="2">
        <v>1852</v>
      </c>
      <c r="CP91" s="2">
        <v>1995</v>
      </c>
    </row>
    <row r="92" spans="1:94" x14ac:dyDescent="0.25">
      <c r="A92" s="3" t="s">
        <v>86</v>
      </c>
      <c r="B92" s="3">
        <v>-2.3599999999999999E-2</v>
      </c>
      <c r="C92" s="3">
        <v>37.906199999999998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2">
        <v>1</v>
      </c>
      <c r="BD92" s="2">
        <v>1</v>
      </c>
      <c r="BE92" s="2">
        <v>3</v>
      </c>
      <c r="BF92" s="2">
        <v>3</v>
      </c>
      <c r="BG92" s="2">
        <v>3</v>
      </c>
      <c r="BH92" s="2">
        <v>3</v>
      </c>
      <c r="BI92" s="2">
        <v>7</v>
      </c>
      <c r="BJ92" s="2">
        <v>7</v>
      </c>
      <c r="BK92" s="2">
        <v>7</v>
      </c>
      <c r="BL92" s="2">
        <v>15</v>
      </c>
      <c r="BM92" s="2">
        <v>16</v>
      </c>
      <c r="BN92" s="2">
        <v>25</v>
      </c>
      <c r="BO92" s="2">
        <v>28</v>
      </c>
      <c r="BP92" s="2">
        <v>31</v>
      </c>
      <c r="BQ92" s="2">
        <v>31</v>
      </c>
      <c r="BR92" s="2">
        <v>38</v>
      </c>
      <c r="BS92" s="2">
        <v>42</v>
      </c>
      <c r="BT92" s="2">
        <v>50</v>
      </c>
      <c r="BU92" s="2">
        <v>59</v>
      </c>
      <c r="BV92" s="2">
        <v>81</v>
      </c>
      <c r="BW92" s="2">
        <v>110</v>
      </c>
      <c r="BX92" s="2">
        <v>122</v>
      </c>
      <c r="BY92" s="2">
        <v>126</v>
      </c>
      <c r="BZ92" s="2">
        <v>142</v>
      </c>
      <c r="CA92" s="2">
        <v>158</v>
      </c>
      <c r="CB92" s="2">
        <v>172</v>
      </c>
      <c r="CC92" s="2">
        <v>179</v>
      </c>
      <c r="CD92" s="2">
        <v>184</v>
      </c>
      <c r="CE92" s="2">
        <v>189</v>
      </c>
      <c r="CF92" s="2">
        <v>191</v>
      </c>
      <c r="CG92" s="2">
        <v>197</v>
      </c>
      <c r="CH92" s="2">
        <v>208</v>
      </c>
      <c r="CI92" s="2">
        <v>216</v>
      </c>
      <c r="CJ92" s="2">
        <v>225</v>
      </c>
      <c r="CK92" s="2">
        <v>234</v>
      </c>
      <c r="CL92" s="2">
        <v>246</v>
      </c>
      <c r="CM92" s="2">
        <v>262</v>
      </c>
      <c r="CN92" s="2">
        <v>270</v>
      </c>
      <c r="CO92" s="2">
        <v>281</v>
      </c>
      <c r="CP92" s="2">
        <v>296</v>
      </c>
    </row>
    <row r="93" spans="1:94" s="2" customFormat="1" x14ac:dyDescent="0.25">
      <c r="A93" s="3" t="s">
        <v>87</v>
      </c>
      <c r="B93" s="3">
        <v>36</v>
      </c>
      <c r="C93" s="3">
        <v>128</v>
      </c>
      <c r="D93" s="2">
        <v>1</v>
      </c>
      <c r="E93" s="2">
        <v>1</v>
      </c>
      <c r="F93" s="2">
        <v>2</v>
      </c>
      <c r="G93" s="2">
        <v>2</v>
      </c>
      <c r="H93" s="2">
        <v>3</v>
      </c>
      <c r="I93" s="2">
        <v>4</v>
      </c>
      <c r="J93" s="2">
        <v>4</v>
      </c>
      <c r="K93" s="2">
        <v>4</v>
      </c>
      <c r="L93" s="2">
        <v>4</v>
      </c>
      <c r="M93" s="2">
        <v>11</v>
      </c>
      <c r="N93" s="2">
        <v>12</v>
      </c>
      <c r="O93" s="2">
        <v>15</v>
      </c>
      <c r="P93" s="2">
        <v>15</v>
      </c>
      <c r="Q93" s="2">
        <v>16</v>
      </c>
      <c r="R93" s="2">
        <v>19</v>
      </c>
      <c r="S93" s="2">
        <v>23</v>
      </c>
      <c r="T93" s="2">
        <v>24</v>
      </c>
      <c r="U93" s="2">
        <v>24</v>
      </c>
      <c r="V93" s="2">
        <v>25</v>
      </c>
      <c r="W93" s="2">
        <v>27</v>
      </c>
      <c r="X93" s="2">
        <v>28</v>
      </c>
      <c r="Y93" s="2">
        <v>28</v>
      </c>
      <c r="Z93" s="2">
        <v>28</v>
      </c>
      <c r="AA93" s="2">
        <v>28</v>
      </c>
      <c r="AB93" s="2">
        <v>28</v>
      </c>
      <c r="AC93" s="2">
        <v>29</v>
      </c>
      <c r="AD93" s="2">
        <v>30</v>
      </c>
      <c r="AE93" s="2">
        <v>31</v>
      </c>
      <c r="AF93" s="2">
        <v>31</v>
      </c>
      <c r="AG93" s="2">
        <v>104</v>
      </c>
      <c r="AH93" s="2">
        <v>204</v>
      </c>
      <c r="AI93" s="2">
        <v>433</v>
      </c>
      <c r="AJ93" s="2">
        <v>602</v>
      </c>
      <c r="AK93" s="2">
        <v>833</v>
      </c>
      <c r="AL93" s="2">
        <v>977</v>
      </c>
      <c r="AM93" s="2">
        <v>1261</v>
      </c>
      <c r="AN93" s="2">
        <v>1766</v>
      </c>
      <c r="AO93" s="2">
        <v>2337</v>
      </c>
      <c r="AP93" s="2">
        <v>3150</v>
      </c>
      <c r="AQ93" s="2">
        <v>3736</v>
      </c>
      <c r="AR93" s="2">
        <v>4335</v>
      </c>
      <c r="AS93" s="2">
        <v>5186</v>
      </c>
      <c r="AT93" s="2">
        <v>5621</v>
      </c>
      <c r="AU93" s="2">
        <v>6088</v>
      </c>
      <c r="AV93" s="2">
        <v>6593</v>
      </c>
      <c r="AW93" s="2">
        <v>7041</v>
      </c>
      <c r="AX93" s="2">
        <v>7314</v>
      </c>
      <c r="AY93" s="2">
        <v>7478</v>
      </c>
      <c r="AZ93" s="2">
        <v>7513</v>
      </c>
      <c r="BA93" s="2">
        <v>7755</v>
      </c>
      <c r="BB93" s="2">
        <v>7869</v>
      </c>
      <c r="BC93" s="2">
        <v>7979</v>
      </c>
      <c r="BD93" s="2">
        <v>8086</v>
      </c>
      <c r="BE93" s="2">
        <v>8162</v>
      </c>
      <c r="BF93" s="2">
        <v>8236</v>
      </c>
      <c r="BG93" s="2">
        <v>8320</v>
      </c>
      <c r="BH93" s="2">
        <v>8413</v>
      </c>
      <c r="BI93" s="2">
        <v>8565</v>
      </c>
      <c r="BJ93" s="2">
        <v>8652</v>
      </c>
      <c r="BK93" s="2">
        <v>8799</v>
      </c>
      <c r="BL93" s="2">
        <v>8961</v>
      </c>
      <c r="BM93" s="2">
        <v>8961</v>
      </c>
      <c r="BN93" s="2">
        <v>9037</v>
      </c>
      <c r="BO93" s="2">
        <v>9137</v>
      </c>
      <c r="BP93" s="2">
        <v>9241</v>
      </c>
      <c r="BQ93" s="2">
        <v>9332</v>
      </c>
      <c r="BR93" s="2">
        <v>9478</v>
      </c>
      <c r="BS93" s="2">
        <v>9583</v>
      </c>
      <c r="BT93" s="2">
        <v>9661</v>
      </c>
      <c r="BU93" s="2">
        <v>9786</v>
      </c>
      <c r="BV93" s="2">
        <v>9887</v>
      </c>
      <c r="BW93" s="2">
        <v>9976</v>
      </c>
      <c r="BX93" s="2">
        <v>10062</v>
      </c>
      <c r="BY93" s="2">
        <v>10156</v>
      </c>
      <c r="BZ93" s="2">
        <v>10237</v>
      </c>
      <c r="CA93" s="2">
        <v>10284</v>
      </c>
      <c r="CB93" s="2">
        <v>10331</v>
      </c>
      <c r="CC93" s="2">
        <v>10384</v>
      </c>
      <c r="CD93" s="2">
        <v>10423</v>
      </c>
      <c r="CE93" s="2">
        <v>10450</v>
      </c>
      <c r="CF93" s="2">
        <v>10480</v>
      </c>
      <c r="CG93" s="2">
        <v>10512</v>
      </c>
      <c r="CH93" s="2">
        <v>10537</v>
      </c>
      <c r="CI93" s="2">
        <v>10564</v>
      </c>
      <c r="CJ93" s="2">
        <v>10591</v>
      </c>
      <c r="CK93" s="2">
        <v>10613</v>
      </c>
      <c r="CL93" s="2">
        <v>10635</v>
      </c>
      <c r="CM93" s="2">
        <v>10653</v>
      </c>
      <c r="CN93" s="2">
        <v>10661</v>
      </c>
      <c r="CO93" s="2">
        <v>10674</v>
      </c>
      <c r="CP93" s="2">
        <v>10683</v>
      </c>
    </row>
    <row r="94" spans="1:94" x14ac:dyDescent="0.25">
      <c r="A94" s="3" t="s">
        <v>177</v>
      </c>
      <c r="B94" s="3">
        <v>42.602635999999997</v>
      </c>
      <c r="C94" s="3">
        <v>20.902977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 s="2">
        <v>71</v>
      </c>
      <c r="BQ94" s="2">
        <v>86</v>
      </c>
      <c r="BR94" s="2">
        <v>91</v>
      </c>
      <c r="BS94" s="2">
        <v>94</v>
      </c>
      <c r="BT94" s="2">
        <v>94</v>
      </c>
      <c r="BU94" s="2">
        <v>112</v>
      </c>
      <c r="BV94" s="2">
        <v>125</v>
      </c>
      <c r="BW94" s="2">
        <v>125</v>
      </c>
      <c r="BX94" s="2">
        <v>126</v>
      </c>
      <c r="BY94" s="2">
        <v>135</v>
      </c>
      <c r="BZ94" s="2">
        <v>145</v>
      </c>
      <c r="CA94" s="2">
        <v>145</v>
      </c>
      <c r="CB94" s="2">
        <v>170</v>
      </c>
      <c r="CC94" s="2">
        <v>184</v>
      </c>
      <c r="CD94" s="2">
        <v>184</v>
      </c>
      <c r="CE94" s="2">
        <v>250</v>
      </c>
      <c r="CF94" s="2">
        <v>283</v>
      </c>
      <c r="CG94" s="2">
        <v>283</v>
      </c>
      <c r="CH94" s="2">
        <v>283</v>
      </c>
      <c r="CI94" s="2">
        <v>387</v>
      </c>
      <c r="CJ94" s="2">
        <v>387</v>
      </c>
      <c r="CK94" s="2">
        <v>449</v>
      </c>
      <c r="CL94" s="2">
        <v>480</v>
      </c>
      <c r="CM94" s="2">
        <v>510</v>
      </c>
      <c r="CN94" s="2">
        <v>510</v>
      </c>
      <c r="CO94" s="2">
        <v>510</v>
      </c>
      <c r="CP94" s="2">
        <v>510</v>
      </c>
    </row>
    <row r="95" spans="1:94" x14ac:dyDescent="0.25">
      <c r="A95" s="3" t="s">
        <v>88</v>
      </c>
      <c r="B95" s="3">
        <v>29.5</v>
      </c>
      <c r="C95" s="3">
        <v>47.75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2">
        <v>1</v>
      </c>
      <c r="AL95" s="2">
        <v>11</v>
      </c>
      <c r="AM95" s="2">
        <v>26</v>
      </c>
      <c r="AN95" s="2">
        <v>43</v>
      </c>
      <c r="AO95" s="2">
        <v>45</v>
      </c>
      <c r="AP95" s="2">
        <v>45</v>
      </c>
      <c r="AQ95" s="2">
        <v>45</v>
      </c>
      <c r="AR95" s="2">
        <v>56</v>
      </c>
      <c r="AS95" s="2">
        <v>56</v>
      </c>
      <c r="AT95" s="2">
        <v>56</v>
      </c>
      <c r="AU95" s="2">
        <v>58</v>
      </c>
      <c r="AV95" s="2">
        <v>58</v>
      </c>
      <c r="AW95" s="2">
        <v>61</v>
      </c>
      <c r="AX95" s="2">
        <v>64</v>
      </c>
      <c r="AY95" s="2">
        <v>64</v>
      </c>
      <c r="AZ95" s="2">
        <v>69</v>
      </c>
      <c r="BA95" s="2">
        <v>72</v>
      </c>
      <c r="BB95" s="2">
        <v>80</v>
      </c>
      <c r="BC95" s="2">
        <v>80</v>
      </c>
      <c r="BD95" s="2">
        <v>104</v>
      </c>
      <c r="BE95" s="2">
        <v>112</v>
      </c>
      <c r="BF95" s="2">
        <v>123</v>
      </c>
      <c r="BG95" s="2">
        <v>130</v>
      </c>
      <c r="BH95" s="2">
        <v>142</v>
      </c>
      <c r="BI95" s="2">
        <v>148</v>
      </c>
      <c r="BJ95" s="2">
        <v>159</v>
      </c>
      <c r="BK95" s="2">
        <v>176</v>
      </c>
      <c r="BL95" s="2">
        <v>188</v>
      </c>
      <c r="BM95" s="2">
        <v>189</v>
      </c>
      <c r="BN95" s="2">
        <v>191</v>
      </c>
      <c r="BO95" s="2">
        <v>195</v>
      </c>
      <c r="BP95" s="2">
        <v>208</v>
      </c>
      <c r="BQ95" s="2">
        <v>225</v>
      </c>
      <c r="BR95" s="2">
        <v>235</v>
      </c>
      <c r="BS95" s="2">
        <v>255</v>
      </c>
      <c r="BT95" s="2">
        <v>266</v>
      </c>
      <c r="BU95" s="2">
        <v>289</v>
      </c>
      <c r="BV95" s="2">
        <v>317</v>
      </c>
      <c r="BW95" s="2">
        <v>342</v>
      </c>
      <c r="BX95" s="2">
        <v>417</v>
      </c>
      <c r="BY95" s="2">
        <v>479</v>
      </c>
      <c r="BZ95" s="2">
        <v>556</v>
      </c>
      <c r="CA95" s="2">
        <v>665</v>
      </c>
      <c r="CB95" s="2">
        <v>743</v>
      </c>
      <c r="CC95" s="2">
        <v>855</v>
      </c>
      <c r="CD95" s="2">
        <v>910</v>
      </c>
      <c r="CE95" s="2">
        <v>993</v>
      </c>
      <c r="CF95" s="2">
        <v>1154</v>
      </c>
      <c r="CG95" s="2">
        <v>1234</v>
      </c>
      <c r="CH95" s="2">
        <v>1300</v>
      </c>
      <c r="CI95" s="2">
        <v>1355</v>
      </c>
      <c r="CJ95" s="2">
        <v>1405</v>
      </c>
      <c r="CK95" s="2">
        <v>1524</v>
      </c>
      <c r="CL95" s="2">
        <v>1658</v>
      </c>
      <c r="CM95" s="2">
        <v>1751</v>
      </c>
      <c r="CN95" s="2">
        <v>1915</v>
      </c>
      <c r="CO95" s="2">
        <v>1995</v>
      </c>
      <c r="CP95" s="2">
        <v>2080</v>
      </c>
    </row>
    <row r="96" spans="1:94" x14ac:dyDescent="0.25">
      <c r="A96" s="3" t="s">
        <v>89</v>
      </c>
      <c r="B96" s="3">
        <v>41.2044</v>
      </c>
      <c r="C96" s="3">
        <v>74.766099999999994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2">
        <v>3</v>
      </c>
      <c r="BI96" s="2">
        <v>3</v>
      </c>
      <c r="BJ96" s="2">
        <v>6</v>
      </c>
      <c r="BK96" s="2">
        <v>14</v>
      </c>
      <c r="BL96" s="2">
        <v>14</v>
      </c>
      <c r="BM96" s="2">
        <v>16</v>
      </c>
      <c r="BN96" s="2">
        <v>42</v>
      </c>
      <c r="BO96" s="2">
        <v>44</v>
      </c>
      <c r="BP96" s="2">
        <v>44</v>
      </c>
      <c r="BQ96" s="2">
        <v>58</v>
      </c>
      <c r="BR96" s="2">
        <v>58</v>
      </c>
      <c r="BS96" s="2">
        <v>84</v>
      </c>
      <c r="BT96" s="2">
        <v>94</v>
      </c>
      <c r="BU96" s="2">
        <v>107</v>
      </c>
      <c r="BV96" s="2">
        <v>111</v>
      </c>
      <c r="BW96" s="2">
        <v>116</v>
      </c>
      <c r="BX96" s="2">
        <v>130</v>
      </c>
      <c r="BY96" s="2">
        <v>144</v>
      </c>
      <c r="BZ96" s="2">
        <v>147</v>
      </c>
      <c r="CA96" s="2">
        <v>216</v>
      </c>
      <c r="CB96" s="2">
        <v>228</v>
      </c>
      <c r="CC96" s="2">
        <v>270</v>
      </c>
      <c r="CD96" s="2">
        <v>280</v>
      </c>
      <c r="CE96" s="2">
        <v>298</v>
      </c>
      <c r="CF96" s="2">
        <v>339</v>
      </c>
      <c r="CG96" s="2">
        <v>377</v>
      </c>
      <c r="CH96" s="2">
        <v>419</v>
      </c>
      <c r="CI96" s="2">
        <v>430</v>
      </c>
      <c r="CJ96" s="2">
        <v>449</v>
      </c>
      <c r="CK96" s="2">
        <v>466</v>
      </c>
      <c r="CL96" s="2">
        <v>489</v>
      </c>
      <c r="CM96" s="2">
        <v>506</v>
      </c>
      <c r="CN96" s="2">
        <v>554</v>
      </c>
      <c r="CO96" s="2">
        <v>568</v>
      </c>
      <c r="CP96" s="2">
        <v>590</v>
      </c>
    </row>
    <row r="97" spans="1:94" x14ac:dyDescent="0.25">
      <c r="A97" s="3" t="s">
        <v>171</v>
      </c>
      <c r="B97" s="3">
        <v>19.856269999999999</v>
      </c>
      <c r="C97" s="3">
        <v>102.495496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 s="2">
        <v>2</v>
      </c>
      <c r="BO97" s="2">
        <v>3</v>
      </c>
      <c r="BP97" s="2">
        <v>6</v>
      </c>
      <c r="BQ97" s="2">
        <v>6</v>
      </c>
      <c r="BR97" s="2">
        <v>8</v>
      </c>
      <c r="BS97" s="2">
        <v>8</v>
      </c>
      <c r="BT97" s="2">
        <v>8</v>
      </c>
      <c r="BU97" s="2">
        <v>9</v>
      </c>
      <c r="BV97" s="2">
        <v>10</v>
      </c>
      <c r="BW97" s="2">
        <v>10</v>
      </c>
      <c r="BX97" s="2">
        <v>10</v>
      </c>
      <c r="BY97" s="2">
        <v>10</v>
      </c>
      <c r="BZ97" s="2">
        <v>11</v>
      </c>
      <c r="CA97" s="2">
        <v>12</v>
      </c>
      <c r="CB97" s="2">
        <v>14</v>
      </c>
      <c r="CC97" s="2">
        <v>15</v>
      </c>
      <c r="CD97" s="2">
        <v>16</v>
      </c>
      <c r="CE97" s="2">
        <v>16</v>
      </c>
      <c r="CF97" s="2">
        <v>18</v>
      </c>
      <c r="CG97" s="2">
        <v>19</v>
      </c>
      <c r="CH97" s="2">
        <v>19</v>
      </c>
      <c r="CI97" s="2">
        <v>19</v>
      </c>
      <c r="CJ97" s="2">
        <v>19</v>
      </c>
      <c r="CK97" s="2">
        <v>19</v>
      </c>
      <c r="CL97" s="2">
        <v>19</v>
      </c>
      <c r="CM97" s="2">
        <v>19</v>
      </c>
      <c r="CN97" s="2">
        <v>19</v>
      </c>
      <c r="CO97" s="2">
        <v>19</v>
      </c>
      <c r="CP97" s="2">
        <v>19</v>
      </c>
    </row>
    <row r="98" spans="1:94" x14ac:dyDescent="0.25">
      <c r="A98" s="3" t="s">
        <v>90</v>
      </c>
      <c r="B98" s="3">
        <v>56.879600000000003</v>
      </c>
      <c r="C98" s="3">
        <v>24.603200000000001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2</v>
      </c>
      <c r="AY98" s="2">
        <v>6</v>
      </c>
      <c r="AZ98" s="2">
        <v>8</v>
      </c>
      <c r="BA98" s="2">
        <v>10</v>
      </c>
      <c r="BB98" s="2">
        <v>10</v>
      </c>
      <c r="BC98" s="2">
        <v>17</v>
      </c>
      <c r="BD98" s="2">
        <v>26</v>
      </c>
      <c r="BE98" s="2">
        <v>30</v>
      </c>
      <c r="BF98" s="2">
        <v>34</v>
      </c>
      <c r="BG98" s="2">
        <v>49</v>
      </c>
      <c r="BH98" s="2">
        <v>71</v>
      </c>
      <c r="BI98" s="2">
        <v>86</v>
      </c>
      <c r="BJ98" s="2">
        <v>111</v>
      </c>
      <c r="BK98" s="2">
        <v>124</v>
      </c>
      <c r="BL98" s="2">
        <v>139</v>
      </c>
      <c r="BM98" s="2">
        <v>180</v>
      </c>
      <c r="BN98" s="2">
        <v>197</v>
      </c>
      <c r="BO98" s="2">
        <v>221</v>
      </c>
      <c r="BP98" s="2">
        <v>244</v>
      </c>
      <c r="BQ98" s="2">
        <v>280</v>
      </c>
      <c r="BR98" s="2">
        <v>305</v>
      </c>
      <c r="BS98" s="2">
        <v>347</v>
      </c>
      <c r="BT98" s="2">
        <v>376</v>
      </c>
      <c r="BU98" s="2">
        <v>398</v>
      </c>
      <c r="BV98" s="2">
        <v>446</v>
      </c>
      <c r="BW98" s="2">
        <v>458</v>
      </c>
      <c r="BX98" s="2">
        <v>493</v>
      </c>
      <c r="BY98" s="2">
        <v>509</v>
      </c>
      <c r="BZ98" s="2">
        <v>533</v>
      </c>
      <c r="CA98" s="2">
        <v>542</v>
      </c>
      <c r="CB98" s="2">
        <v>548</v>
      </c>
      <c r="CC98" s="2">
        <v>577</v>
      </c>
      <c r="CD98" s="2">
        <v>589</v>
      </c>
      <c r="CE98" s="2">
        <v>612</v>
      </c>
      <c r="CF98" s="2">
        <v>630</v>
      </c>
      <c r="CG98" s="2">
        <v>651</v>
      </c>
      <c r="CH98" s="2">
        <v>655</v>
      </c>
      <c r="CI98" s="2">
        <v>657</v>
      </c>
      <c r="CJ98" s="2">
        <v>666</v>
      </c>
      <c r="CK98" s="2">
        <v>675</v>
      </c>
      <c r="CL98" s="2">
        <v>682</v>
      </c>
      <c r="CM98" s="2">
        <v>712</v>
      </c>
      <c r="CN98" s="2">
        <v>727</v>
      </c>
      <c r="CO98" s="2">
        <v>739</v>
      </c>
      <c r="CP98" s="2">
        <v>748</v>
      </c>
    </row>
    <row r="99" spans="1:94" x14ac:dyDescent="0.25">
      <c r="A99" s="3" t="s">
        <v>91</v>
      </c>
      <c r="B99" s="3">
        <v>33.854700000000001</v>
      </c>
      <c r="C99" s="3">
        <v>35.862299999999998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2</v>
      </c>
      <c r="AN99" s="2">
        <v>2</v>
      </c>
      <c r="AO99" s="2">
        <v>2</v>
      </c>
      <c r="AP99" s="2">
        <v>4</v>
      </c>
      <c r="AQ99" s="2">
        <v>10</v>
      </c>
      <c r="AR99" s="2">
        <v>13</v>
      </c>
      <c r="AS99" s="2">
        <v>13</v>
      </c>
      <c r="AT99" s="2">
        <v>13</v>
      </c>
      <c r="AU99" s="2">
        <v>16</v>
      </c>
      <c r="AV99" s="2">
        <v>22</v>
      </c>
      <c r="AW99" s="2">
        <v>22</v>
      </c>
      <c r="AX99" s="2">
        <v>32</v>
      </c>
      <c r="AY99" s="2">
        <v>32</v>
      </c>
      <c r="AZ99" s="2">
        <v>41</v>
      </c>
      <c r="BA99" s="2">
        <v>61</v>
      </c>
      <c r="BB99" s="2">
        <v>61</v>
      </c>
      <c r="BC99" s="2">
        <v>77</v>
      </c>
      <c r="BD99" s="2">
        <v>93</v>
      </c>
      <c r="BE99" s="2">
        <v>110</v>
      </c>
      <c r="BF99" s="2">
        <v>110</v>
      </c>
      <c r="BG99" s="2">
        <v>120</v>
      </c>
      <c r="BH99" s="2">
        <v>133</v>
      </c>
      <c r="BI99" s="2">
        <v>157</v>
      </c>
      <c r="BJ99" s="2">
        <v>163</v>
      </c>
      <c r="BK99" s="2">
        <v>187</v>
      </c>
      <c r="BL99" s="2">
        <v>248</v>
      </c>
      <c r="BM99" s="2">
        <v>267</v>
      </c>
      <c r="BN99" s="2">
        <v>318</v>
      </c>
      <c r="BO99" s="2">
        <v>333</v>
      </c>
      <c r="BP99" s="2">
        <v>368</v>
      </c>
      <c r="BQ99" s="2">
        <v>391</v>
      </c>
      <c r="BR99" s="2">
        <v>412</v>
      </c>
      <c r="BS99" s="2">
        <v>438</v>
      </c>
      <c r="BT99" s="2">
        <v>446</v>
      </c>
      <c r="BU99" s="2">
        <v>470</v>
      </c>
      <c r="BV99" s="2">
        <v>479</v>
      </c>
      <c r="BW99" s="2">
        <v>494</v>
      </c>
      <c r="BX99" s="2">
        <v>508</v>
      </c>
      <c r="BY99" s="2">
        <v>520</v>
      </c>
      <c r="BZ99" s="2">
        <v>527</v>
      </c>
      <c r="CA99" s="2">
        <v>541</v>
      </c>
      <c r="CB99" s="2">
        <v>548</v>
      </c>
      <c r="CC99" s="2">
        <v>576</v>
      </c>
      <c r="CD99" s="2">
        <v>582</v>
      </c>
      <c r="CE99" s="2">
        <v>609</v>
      </c>
      <c r="CF99" s="2">
        <v>619</v>
      </c>
      <c r="CG99" s="2">
        <v>630</v>
      </c>
      <c r="CH99" s="2">
        <v>632</v>
      </c>
      <c r="CI99" s="2">
        <v>641</v>
      </c>
      <c r="CJ99" s="2">
        <v>658</v>
      </c>
      <c r="CK99" s="2">
        <v>663</v>
      </c>
      <c r="CL99" s="2">
        <v>668</v>
      </c>
      <c r="CM99" s="2">
        <v>672</v>
      </c>
      <c r="CN99" s="2">
        <v>673</v>
      </c>
      <c r="CO99" s="2">
        <v>677</v>
      </c>
      <c r="CP99" s="2">
        <v>677</v>
      </c>
    </row>
    <row r="100" spans="1:94" x14ac:dyDescent="0.25">
      <c r="A100" s="3" t="s">
        <v>92</v>
      </c>
      <c r="B100" s="3">
        <v>6.4280999999999997</v>
      </c>
      <c r="C100" s="3">
        <v>-9.4295000000000009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2">
        <v>1</v>
      </c>
      <c r="BG100" s="2">
        <v>1</v>
      </c>
      <c r="BH100" s="2">
        <v>2</v>
      </c>
      <c r="BI100" s="2">
        <v>2</v>
      </c>
      <c r="BJ100" s="2">
        <v>2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v>3</v>
      </c>
      <c r="BS100" s="2">
        <v>3</v>
      </c>
      <c r="BT100" s="2">
        <v>3</v>
      </c>
      <c r="BU100" s="2">
        <v>3</v>
      </c>
      <c r="BV100" s="2">
        <v>6</v>
      </c>
      <c r="BW100" s="2">
        <v>6</v>
      </c>
      <c r="BX100" s="2">
        <v>7</v>
      </c>
      <c r="BY100" s="2">
        <v>10</v>
      </c>
      <c r="BZ100" s="2">
        <v>13</v>
      </c>
      <c r="CA100" s="2">
        <v>14</v>
      </c>
      <c r="CB100" s="2">
        <v>14</v>
      </c>
      <c r="CC100" s="2">
        <v>31</v>
      </c>
      <c r="CD100" s="2">
        <v>31</v>
      </c>
      <c r="CE100" s="2">
        <v>37</v>
      </c>
      <c r="CF100" s="2">
        <v>48</v>
      </c>
      <c r="CG100" s="2">
        <v>50</v>
      </c>
      <c r="CH100" s="2">
        <v>59</v>
      </c>
      <c r="CI100" s="2">
        <v>59</v>
      </c>
      <c r="CJ100" s="2">
        <v>59</v>
      </c>
      <c r="CK100" s="2">
        <v>59</v>
      </c>
      <c r="CL100" s="2">
        <v>76</v>
      </c>
      <c r="CM100" s="2">
        <v>76</v>
      </c>
      <c r="CN100" s="2">
        <v>91</v>
      </c>
      <c r="CO100" s="2">
        <v>99</v>
      </c>
      <c r="CP100" s="2">
        <v>101</v>
      </c>
    </row>
    <row r="101" spans="1:94" x14ac:dyDescent="0.25">
      <c r="A101" s="3" t="s">
        <v>172</v>
      </c>
      <c r="B101" s="3">
        <v>26.335100000000001</v>
      </c>
      <c r="C101" s="3">
        <v>17.228331000000001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 s="2">
        <v>1</v>
      </c>
      <c r="BO101" s="2">
        <v>1</v>
      </c>
      <c r="BP101" s="2">
        <v>1</v>
      </c>
      <c r="BQ101" s="2">
        <v>1</v>
      </c>
      <c r="BR101" s="2">
        <v>3</v>
      </c>
      <c r="BS101" s="2">
        <v>8</v>
      </c>
      <c r="BT101" s="2">
        <v>8</v>
      </c>
      <c r="BU101" s="2">
        <v>10</v>
      </c>
      <c r="BV101" s="2">
        <v>10</v>
      </c>
      <c r="BW101" s="2">
        <v>11</v>
      </c>
      <c r="BX101" s="2">
        <v>11</v>
      </c>
      <c r="BY101" s="2">
        <v>18</v>
      </c>
      <c r="BZ101" s="2">
        <v>18</v>
      </c>
      <c r="CA101" s="2">
        <v>19</v>
      </c>
      <c r="CB101" s="2">
        <v>20</v>
      </c>
      <c r="CC101" s="2">
        <v>21</v>
      </c>
      <c r="CD101" s="2">
        <v>24</v>
      </c>
      <c r="CE101" s="2">
        <v>24</v>
      </c>
      <c r="CF101" s="2">
        <v>24</v>
      </c>
      <c r="CG101" s="2">
        <v>25</v>
      </c>
      <c r="CH101" s="2">
        <v>26</v>
      </c>
      <c r="CI101" s="2">
        <v>35</v>
      </c>
      <c r="CJ101" s="2">
        <v>48</v>
      </c>
      <c r="CK101" s="2">
        <v>49</v>
      </c>
      <c r="CL101" s="2">
        <v>49</v>
      </c>
      <c r="CM101" s="2">
        <v>49</v>
      </c>
      <c r="CN101" s="2">
        <v>51</v>
      </c>
      <c r="CO101" s="2">
        <v>51</v>
      </c>
      <c r="CP101" s="2">
        <v>51</v>
      </c>
    </row>
    <row r="102" spans="1:94" x14ac:dyDescent="0.25">
      <c r="A102" s="3" t="s">
        <v>93</v>
      </c>
      <c r="B102" s="3">
        <v>47.14</v>
      </c>
      <c r="C102" s="3">
        <v>9.5500000000000007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4</v>
      </c>
      <c r="BE102" s="2">
        <v>4</v>
      </c>
      <c r="BF102" s="2">
        <v>4</v>
      </c>
      <c r="BG102" s="2">
        <v>7</v>
      </c>
      <c r="BH102" s="2">
        <v>28</v>
      </c>
      <c r="BI102" s="2">
        <v>28</v>
      </c>
      <c r="BJ102" s="2">
        <v>28</v>
      </c>
      <c r="BK102" s="2">
        <v>37</v>
      </c>
      <c r="BL102" s="2">
        <v>37</v>
      </c>
      <c r="BM102" s="2">
        <v>51</v>
      </c>
      <c r="BN102" s="2">
        <v>51</v>
      </c>
      <c r="BO102" s="2">
        <v>51</v>
      </c>
      <c r="BP102" s="2">
        <v>56</v>
      </c>
      <c r="BQ102" s="2">
        <v>56</v>
      </c>
      <c r="BR102" s="2">
        <v>56</v>
      </c>
      <c r="BS102" s="2">
        <v>56</v>
      </c>
      <c r="BT102" s="2">
        <v>62</v>
      </c>
      <c r="BU102" s="2">
        <v>68</v>
      </c>
      <c r="BV102" s="2">
        <v>68</v>
      </c>
      <c r="BW102" s="2">
        <v>75</v>
      </c>
      <c r="BX102" s="2">
        <v>75</v>
      </c>
      <c r="BY102" s="2">
        <v>77</v>
      </c>
      <c r="BZ102" s="2">
        <v>77</v>
      </c>
      <c r="CA102" s="2">
        <v>77</v>
      </c>
      <c r="CB102" s="2">
        <v>78</v>
      </c>
      <c r="CC102" s="2">
        <v>78</v>
      </c>
      <c r="CD102" s="2">
        <v>78</v>
      </c>
      <c r="CE102" s="2">
        <v>79</v>
      </c>
      <c r="CF102" s="2">
        <v>79</v>
      </c>
      <c r="CG102" s="2">
        <v>79</v>
      </c>
      <c r="CH102" s="2">
        <v>79</v>
      </c>
      <c r="CI102" s="2">
        <v>79</v>
      </c>
      <c r="CJ102" s="2">
        <v>79</v>
      </c>
      <c r="CK102" s="2">
        <v>79</v>
      </c>
      <c r="CL102" s="2">
        <v>79</v>
      </c>
      <c r="CM102" s="2">
        <v>79</v>
      </c>
      <c r="CN102" s="2">
        <v>81</v>
      </c>
      <c r="CO102" s="2">
        <v>81</v>
      </c>
      <c r="CP102" s="2">
        <v>81</v>
      </c>
    </row>
    <row r="103" spans="1:94" x14ac:dyDescent="0.25">
      <c r="A103" s="3" t="s">
        <v>94</v>
      </c>
      <c r="B103" s="3">
        <v>55.169400000000003</v>
      </c>
      <c r="C103" s="3">
        <v>23.8813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3</v>
      </c>
      <c r="BB103" s="2">
        <v>3</v>
      </c>
      <c r="BC103" s="2">
        <v>6</v>
      </c>
      <c r="BD103" s="2">
        <v>8</v>
      </c>
      <c r="BE103" s="2">
        <v>12</v>
      </c>
      <c r="BF103" s="2">
        <v>17</v>
      </c>
      <c r="BG103" s="2">
        <v>25</v>
      </c>
      <c r="BH103" s="2">
        <v>27</v>
      </c>
      <c r="BI103" s="2">
        <v>36</v>
      </c>
      <c r="BJ103" s="2">
        <v>49</v>
      </c>
      <c r="BK103" s="2">
        <v>83</v>
      </c>
      <c r="BL103" s="2">
        <v>143</v>
      </c>
      <c r="BM103" s="2">
        <v>179</v>
      </c>
      <c r="BN103" s="2">
        <v>209</v>
      </c>
      <c r="BO103" s="2">
        <v>274</v>
      </c>
      <c r="BP103" s="2">
        <v>299</v>
      </c>
      <c r="BQ103" s="2">
        <v>358</v>
      </c>
      <c r="BR103" s="2">
        <v>394</v>
      </c>
      <c r="BS103" s="2">
        <v>460</v>
      </c>
      <c r="BT103" s="2">
        <v>491</v>
      </c>
      <c r="BU103" s="2">
        <v>537</v>
      </c>
      <c r="BV103" s="2">
        <v>581</v>
      </c>
      <c r="BW103" s="2">
        <v>649</v>
      </c>
      <c r="BX103" s="2">
        <v>696</v>
      </c>
      <c r="BY103" s="2">
        <v>771</v>
      </c>
      <c r="BZ103" s="2">
        <v>811</v>
      </c>
      <c r="CA103" s="2">
        <v>843</v>
      </c>
      <c r="CB103" s="2">
        <v>880</v>
      </c>
      <c r="CC103" s="2">
        <v>912</v>
      </c>
      <c r="CD103" s="2">
        <v>955</v>
      </c>
      <c r="CE103" s="2">
        <v>999</v>
      </c>
      <c r="CF103" s="2">
        <v>1026</v>
      </c>
      <c r="CG103" s="2">
        <v>1053</v>
      </c>
      <c r="CH103" s="2">
        <v>1062</v>
      </c>
      <c r="CI103" s="2">
        <v>1070</v>
      </c>
      <c r="CJ103" s="2">
        <v>1091</v>
      </c>
      <c r="CK103" s="2">
        <v>1128</v>
      </c>
      <c r="CL103" s="2">
        <v>1149</v>
      </c>
      <c r="CM103" s="2">
        <v>1239</v>
      </c>
      <c r="CN103" s="2">
        <v>1298</v>
      </c>
      <c r="CO103" s="2">
        <v>1326</v>
      </c>
      <c r="CP103" s="2">
        <v>1350</v>
      </c>
    </row>
    <row r="104" spans="1:94" x14ac:dyDescent="0.25">
      <c r="A104" s="3" t="s">
        <v>95</v>
      </c>
      <c r="B104" s="3">
        <v>49.815300000000001</v>
      </c>
      <c r="C104" s="3">
        <v>6.1295999999999999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2</v>
      </c>
      <c r="AW104" s="2">
        <v>2</v>
      </c>
      <c r="AX104" s="2">
        <v>3</v>
      </c>
      <c r="AY104" s="2">
        <v>3</v>
      </c>
      <c r="AZ104" s="2">
        <v>5</v>
      </c>
      <c r="BA104" s="2">
        <v>7</v>
      </c>
      <c r="BB104" s="2">
        <v>19</v>
      </c>
      <c r="BC104" s="2">
        <v>34</v>
      </c>
      <c r="BD104" s="2">
        <v>51</v>
      </c>
      <c r="BE104" s="2">
        <v>59</v>
      </c>
      <c r="BF104" s="2">
        <v>77</v>
      </c>
      <c r="BG104" s="2">
        <v>140</v>
      </c>
      <c r="BH104" s="2">
        <v>203</v>
      </c>
      <c r="BI104" s="2">
        <v>335</v>
      </c>
      <c r="BJ104" s="2">
        <v>484</v>
      </c>
      <c r="BK104" s="2">
        <v>670</v>
      </c>
      <c r="BL104" s="2">
        <v>798</v>
      </c>
      <c r="BM104" s="2">
        <v>875</v>
      </c>
      <c r="BN104" s="2">
        <v>1099</v>
      </c>
      <c r="BO104" s="2">
        <v>1333</v>
      </c>
      <c r="BP104" s="2">
        <v>1453</v>
      </c>
      <c r="BQ104" s="2">
        <v>1605</v>
      </c>
      <c r="BR104" s="2">
        <v>1831</v>
      </c>
      <c r="BS104" s="2">
        <v>1950</v>
      </c>
      <c r="BT104" s="2">
        <v>1988</v>
      </c>
      <c r="BU104" s="2">
        <v>2178</v>
      </c>
      <c r="BV104" s="2">
        <v>2319</v>
      </c>
      <c r="BW104" s="2">
        <v>2487</v>
      </c>
      <c r="BX104" s="2">
        <v>2612</v>
      </c>
      <c r="BY104" s="2">
        <v>2729</v>
      </c>
      <c r="BZ104" s="2">
        <v>2804</v>
      </c>
      <c r="CA104" s="2">
        <v>2843</v>
      </c>
      <c r="CB104" s="2">
        <v>2970</v>
      </c>
      <c r="CC104" s="2">
        <v>3034</v>
      </c>
      <c r="CD104" s="2">
        <v>3115</v>
      </c>
      <c r="CE104" s="2">
        <v>3223</v>
      </c>
      <c r="CF104" s="2">
        <v>3270</v>
      </c>
      <c r="CG104" s="2">
        <v>3281</v>
      </c>
      <c r="CH104" s="2">
        <v>3292</v>
      </c>
      <c r="CI104" s="2">
        <v>3307</v>
      </c>
      <c r="CJ104" s="2">
        <v>3373</v>
      </c>
      <c r="CK104" s="2">
        <v>3444</v>
      </c>
      <c r="CL104" s="2">
        <v>3480</v>
      </c>
      <c r="CM104" s="2">
        <v>3537</v>
      </c>
      <c r="CN104" s="2">
        <v>3550</v>
      </c>
      <c r="CO104" s="2">
        <v>3558</v>
      </c>
      <c r="CP104" s="2">
        <v>3618</v>
      </c>
    </row>
    <row r="105" spans="1:94" x14ac:dyDescent="0.25">
      <c r="A105" s="3" t="s">
        <v>96</v>
      </c>
      <c r="B105" s="3">
        <v>-18.7669</v>
      </c>
      <c r="C105" s="3">
        <v>46.869100000000003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2">
        <v>3</v>
      </c>
      <c r="BK105" s="2">
        <v>3</v>
      </c>
      <c r="BL105" s="2">
        <v>3</v>
      </c>
      <c r="BM105" s="2">
        <v>12</v>
      </c>
      <c r="BN105" s="2">
        <v>17</v>
      </c>
      <c r="BO105" s="2">
        <v>19</v>
      </c>
      <c r="BP105" s="2">
        <v>23</v>
      </c>
      <c r="BQ105" s="2">
        <v>26</v>
      </c>
      <c r="BR105" s="2">
        <v>26</v>
      </c>
      <c r="BS105" s="2">
        <v>39</v>
      </c>
      <c r="BT105" s="2">
        <v>43</v>
      </c>
      <c r="BU105" s="2">
        <v>57</v>
      </c>
      <c r="BV105" s="2">
        <v>57</v>
      </c>
      <c r="BW105" s="2">
        <v>59</v>
      </c>
      <c r="BX105" s="2">
        <v>70</v>
      </c>
      <c r="BY105" s="2">
        <v>70</v>
      </c>
      <c r="BZ105" s="2">
        <v>72</v>
      </c>
      <c r="CA105" s="2">
        <v>82</v>
      </c>
      <c r="CB105" s="2">
        <v>88</v>
      </c>
      <c r="CC105" s="2">
        <v>93</v>
      </c>
      <c r="CD105" s="2">
        <v>93</v>
      </c>
      <c r="CE105" s="2">
        <v>93</v>
      </c>
      <c r="CF105" s="2">
        <v>102</v>
      </c>
      <c r="CG105" s="2">
        <v>106</v>
      </c>
      <c r="CH105" s="2">
        <v>106</v>
      </c>
      <c r="CI105" s="2">
        <v>108</v>
      </c>
      <c r="CJ105" s="2">
        <v>110</v>
      </c>
      <c r="CK105" s="2">
        <v>111</v>
      </c>
      <c r="CL105" s="2">
        <v>117</v>
      </c>
      <c r="CM105" s="2">
        <v>120</v>
      </c>
      <c r="CN105" s="2">
        <v>121</v>
      </c>
      <c r="CO105" s="2">
        <v>121</v>
      </c>
      <c r="CP105" s="2">
        <v>121</v>
      </c>
    </row>
    <row r="106" spans="1:94" x14ac:dyDescent="0.25">
      <c r="A106" s="3" t="s">
        <v>183</v>
      </c>
      <c r="B106" s="3">
        <v>-13.254307999999901</v>
      </c>
      <c r="C106" s="3">
        <v>34.301524999999998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2">
        <v>3</v>
      </c>
      <c r="BX106" s="2">
        <v>3</v>
      </c>
      <c r="BY106" s="2">
        <v>4</v>
      </c>
      <c r="BZ106" s="2">
        <v>4</v>
      </c>
      <c r="CA106" s="2">
        <v>5</v>
      </c>
      <c r="CB106" s="2">
        <v>8</v>
      </c>
      <c r="CC106" s="2">
        <v>8</v>
      </c>
      <c r="CD106" s="2">
        <v>8</v>
      </c>
      <c r="CE106" s="2">
        <v>9</v>
      </c>
      <c r="CF106" s="2">
        <v>12</v>
      </c>
      <c r="CG106" s="2">
        <v>13</v>
      </c>
      <c r="CH106" s="2">
        <v>16</v>
      </c>
      <c r="CI106" s="2">
        <v>16</v>
      </c>
      <c r="CJ106" s="2">
        <v>16</v>
      </c>
      <c r="CK106" s="2">
        <v>16</v>
      </c>
      <c r="CL106" s="2">
        <v>17</v>
      </c>
      <c r="CM106" s="2">
        <v>17</v>
      </c>
      <c r="CN106" s="2">
        <v>17</v>
      </c>
      <c r="CO106" s="2">
        <v>17</v>
      </c>
      <c r="CP106" s="2">
        <v>18</v>
      </c>
    </row>
    <row r="107" spans="1:94" x14ac:dyDescent="0.25">
      <c r="A107" s="3" t="s">
        <v>97</v>
      </c>
      <c r="B107" s="3">
        <v>2.5</v>
      </c>
      <c r="C107" s="3">
        <v>112.5</v>
      </c>
      <c r="D107">
        <v>0</v>
      </c>
      <c r="E107">
        <v>0</v>
      </c>
      <c r="F107">
        <v>0</v>
      </c>
      <c r="G107" s="2">
        <v>3</v>
      </c>
      <c r="H107" s="2">
        <v>4</v>
      </c>
      <c r="I107" s="2">
        <v>4</v>
      </c>
      <c r="J107" s="2">
        <v>4</v>
      </c>
      <c r="K107" s="2">
        <v>7</v>
      </c>
      <c r="L107" s="2">
        <v>8</v>
      </c>
      <c r="M107" s="2">
        <v>8</v>
      </c>
      <c r="N107" s="2">
        <v>8</v>
      </c>
      <c r="O107" s="2">
        <v>8</v>
      </c>
      <c r="P107" s="2">
        <v>8</v>
      </c>
      <c r="Q107" s="2">
        <v>10</v>
      </c>
      <c r="R107" s="2">
        <v>12</v>
      </c>
      <c r="S107" s="2">
        <v>12</v>
      </c>
      <c r="T107" s="2">
        <v>12</v>
      </c>
      <c r="U107" s="2">
        <v>16</v>
      </c>
      <c r="V107" s="2">
        <v>16</v>
      </c>
      <c r="W107" s="2">
        <v>18</v>
      </c>
      <c r="X107" s="2">
        <v>18</v>
      </c>
      <c r="Y107" s="2">
        <v>18</v>
      </c>
      <c r="Z107" s="2">
        <v>19</v>
      </c>
      <c r="AA107" s="2">
        <v>19</v>
      </c>
      <c r="AB107" s="2">
        <v>22</v>
      </c>
      <c r="AC107" s="2">
        <v>22</v>
      </c>
      <c r="AD107" s="2">
        <v>22</v>
      </c>
      <c r="AE107" s="2">
        <v>22</v>
      </c>
      <c r="AF107" s="2">
        <v>22</v>
      </c>
      <c r="AG107" s="2">
        <v>22</v>
      </c>
      <c r="AH107" s="2">
        <v>22</v>
      </c>
      <c r="AI107" s="2">
        <v>22</v>
      </c>
      <c r="AJ107" s="2">
        <v>22</v>
      </c>
      <c r="AK107" s="2">
        <v>22</v>
      </c>
      <c r="AL107" s="2">
        <v>22</v>
      </c>
      <c r="AM107" s="2">
        <v>22</v>
      </c>
      <c r="AN107" s="2">
        <v>23</v>
      </c>
      <c r="AO107" s="2">
        <v>23</v>
      </c>
      <c r="AP107" s="2">
        <v>25</v>
      </c>
      <c r="AQ107" s="2">
        <v>29</v>
      </c>
      <c r="AR107" s="2">
        <v>29</v>
      </c>
      <c r="AS107" s="2">
        <v>36</v>
      </c>
      <c r="AT107" s="2">
        <v>50</v>
      </c>
      <c r="AU107" s="2">
        <v>50</v>
      </c>
      <c r="AV107" s="2">
        <v>83</v>
      </c>
      <c r="AW107" s="2">
        <v>93</v>
      </c>
      <c r="AX107" s="2">
        <v>99</v>
      </c>
      <c r="AY107" s="2">
        <v>117</v>
      </c>
      <c r="AZ107" s="2">
        <v>129</v>
      </c>
      <c r="BA107" s="2">
        <v>149</v>
      </c>
      <c r="BB107" s="2">
        <v>149</v>
      </c>
      <c r="BC107" s="2">
        <v>197</v>
      </c>
      <c r="BD107" s="2">
        <v>238</v>
      </c>
      <c r="BE107" s="2">
        <v>428</v>
      </c>
      <c r="BF107" s="2">
        <v>566</v>
      </c>
      <c r="BG107" s="2">
        <v>673</v>
      </c>
      <c r="BH107" s="2">
        <v>790</v>
      </c>
      <c r="BI107" s="2">
        <v>900</v>
      </c>
      <c r="BJ107" s="2">
        <v>1030</v>
      </c>
      <c r="BK107" s="2">
        <v>1183</v>
      </c>
      <c r="BL107" s="2">
        <v>1306</v>
      </c>
      <c r="BM107" s="2">
        <v>1518</v>
      </c>
      <c r="BN107" s="2">
        <v>1624</v>
      </c>
      <c r="BO107" s="2">
        <v>1796</v>
      </c>
      <c r="BP107" s="2">
        <v>2031</v>
      </c>
      <c r="BQ107" s="2">
        <v>2161</v>
      </c>
      <c r="BR107" s="2">
        <v>2320</v>
      </c>
      <c r="BS107" s="2">
        <v>2470</v>
      </c>
      <c r="BT107" s="2">
        <v>2626</v>
      </c>
      <c r="BU107" s="2">
        <v>2766</v>
      </c>
      <c r="BV107" s="2">
        <v>2908</v>
      </c>
      <c r="BW107" s="2">
        <v>3116</v>
      </c>
      <c r="BX107" s="2">
        <v>3333</v>
      </c>
      <c r="BY107" s="2">
        <v>3483</v>
      </c>
      <c r="BZ107" s="2">
        <v>3662</v>
      </c>
      <c r="CA107" s="2">
        <v>3793</v>
      </c>
      <c r="CB107" s="2">
        <v>3963</v>
      </c>
      <c r="CC107" s="2">
        <v>4119</v>
      </c>
      <c r="CD107" s="2">
        <v>4228</v>
      </c>
      <c r="CE107" s="2">
        <v>4346</v>
      </c>
      <c r="CF107" s="2">
        <v>4530</v>
      </c>
      <c r="CG107" s="2">
        <v>4683</v>
      </c>
      <c r="CH107" s="2">
        <v>4817</v>
      </c>
      <c r="CI107" s="2">
        <v>4987</v>
      </c>
      <c r="CJ107" s="2">
        <v>5072</v>
      </c>
      <c r="CK107" s="2">
        <v>5182</v>
      </c>
      <c r="CL107" s="2">
        <v>5251</v>
      </c>
      <c r="CM107" s="2">
        <v>5305</v>
      </c>
      <c r="CN107" s="2">
        <v>5389</v>
      </c>
      <c r="CO107" s="2">
        <v>5425</v>
      </c>
      <c r="CP107" s="2">
        <v>5482</v>
      </c>
    </row>
    <row r="108" spans="1:94" x14ac:dyDescent="0.25">
      <c r="A108" s="3" t="s">
        <v>98</v>
      </c>
      <c r="B108" s="3">
        <v>3.2027999999999999</v>
      </c>
      <c r="C108" s="3">
        <v>73.220699999999994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2">
        <v>4</v>
      </c>
      <c r="AY108" s="2">
        <v>4</v>
      </c>
      <c r="AZ108" s="2">
        <v>6</v>
      </c>
      <c r="BA108" s="2">
        <v>8</v>
      </c>
      <c r="BB108" s="2">
        <v>8</v>
      </c>
      <c r="BC108" s="2">
        <v>9</v>
      </c>
      <c r="BD108" s="2">
        <v>10</v>
      </c>
      <c r="BE108" s="2">
        <v>13</v>
      </c>
      <c r="BF108" s="2">
        <v>13</v>
      </c>
      <c r="BG108" s="2">
        <v>13</v>
      </c>
      <c r="BH108" s="2">
        <v>13</v>
      </c>
      <c r="BI108" s="2">
        <v>13</v>
      </c>
      <c r="BJ108" s="2">
        <v>13</v>
      </c>
      <c r="BK108" s="2">
        <v>13</v>
      </c>
      <c r="BL108" s="2">
        <v>13</v>
      </c>
      <c r="BM108" s="2">
        <v>13</v>
      </c>
      <c r="BN108" s="2">
        <v>13</v>
      </c>
      <c r="BO108" s="2">
        <v>13</v>
      </c>
      <c r="BP108" s="2">
        <v>13</v>
      </c>
      <c r="BQ108" s="2">
        <v>16</v>
      </c>
      <c r="BR108" s="2">
        <v>16</v>
      </c>
      <c r="BS108" s="2">
        <v>17</v>
      </c>
      <c r="BT108" s="2">
        <v>17</v>
      </c>
      <c r="BU108" s="2">
        <v>18</v>
      </c>
      <c r="BV108" s="2">
        <v>19</v>
      </c>
      <c r="BW108" s="2">
        <v>19</v>
      </c>
      <c r="BX108" s="2">
        <v>19</v>
      </c>
      <c r="BY108" s="2">
        <v>19</v>
      </c>
      <c r="BZ108" s="2">
        <v>19</v>
      </c>
      <c r="CA108" s="2">
        <v>19</v>
      </c>
      <c r="CB108" s="2">
        <v>19</v>
      </c>
      <c r="CC108" s="2">
        <v>19</v>
      </c>
      <c r="CD108" s="2">
        <v>19</v>
      </c>
      <c r="CE108" s="2">
        <v>19</v>
      </c>
      <c r="CF108" s="2">
        <v>19</v>
      </c>
      <c r="CG108" s="2">
        <v>20</v>
      </c>
      <c r="CH108" s="2">
        <v>20</v>
      </c>
      <c r="CI108" s="2">
        <v>20</v>
      </c>
      <c r="CJ108" s="2">
        <v>22</v>
      </c>
      <c r="CK108" s="2">
        <v>25</v>
      </c>
      <c r="CL108" s="2">
        <v>28</v>
      </c>
      <c r="CM108" s="2">
        <v>35</v>
      </c>
      <c r="CN108" s="2">
        <v>52</v>
      </c>
      <c r="CO108" s="2">
        <v>69</v>
      </c>
      <c r="CP108" s="2">
        <v>83</v>
      </c>
    </row>
    <row r="109" spans="1:94" x14ac:dyDescent="0.25">
      <c r="A109" s="3" t="s">
        <v>175</v>
      </c>
      <c r="B109" s="3">
        <v>17.570692000000001</v>
      </c>
      <c r="C109" s="3">
        <v>-3.9961660000000001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2">
        <v>2</v>
      </c>
      <c r="BP109" s="2">
        <v>4</v>
      </c>
      <c r="BQ109" s="2">
        <v>11</v>
      </c>
      <c r="BR109" s="2">
        <v>18</v>
      </c>
      <c r="BS109" s="2">
        <v>18</v>
      </c>
      <c r="BT109" s="2">
        <v>25</v>
      </c>
      <c r="BU109" s="2">
        <v>28</v>
      </c>
      <c r="BV109" s="2">
        <v>31</v>
      </c>
      <c r="BW109" s="2">
        <v>36</v>
      </c>
      <c r="BX109" s="2">
        <v>39</v>
      </c>
      <c r="BY109" s="2">
        <v>41</v>
      </c>
      <c r="BZ109" s="2">
        <v>45</v>
      </c>
      <c r="CA109" s="2">
        <v>47</v>
      </c>
      <c r="CB109" s="2">
        <v>56</v>
      </c>
      <c r="CC109" s="2">
        <v>59</v>
      </c>
      <c r="CD109" s="2">
        <v>74</v>
      </c>
      <c r="CE109" s="2">
        <v>87</v>
      </c>
      <c r="CF109" s="2">
        <v>87</v>
      </c>
      <c r="CG109" s="2">
        <v>105</v>
      </c>
      <c r="CH109" s="2">
        <v>123</v>
      </c>
      <c r="CI109" s="2">
        <v>144</v>
      </c>
      <c r="CJ109" s="2">
        <v>148</v>
      </c>
      <c r="CK109" s="2">
        <v>171</v>
      </c>
      <c r="CL109" s="2">
        <v>171</v>
      </c>
      <c r="CM109" s="2">
        <v>216</v>
      </c>
      <c r="CN109" s="2">
        <v>224</v>
      </c>
      <c r="CO109" s="2">
        <v>246</v>
      </c>
      <c r="CP109" s="2">
        <v>258</v>
      </c>
    </row>
    <row r="110" spans="1:94" x14ac:dyDescent="0.25">
      <c r="A110" s="3" t="s">
        <v>99</v>
      </c>
      <c r="B110" s="3">
        <v>35.9375</v>
      </c>
      <c r="C110" s="3">
        <v>14.375400000000001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s="2">
        <v>3</v>
      </c>
      <c r="AX110" s="2">
        <v>3</v>
      </c>
      <c r="AY110" s="2">
        <v>3</v>
      </c>
      <c r="AZ110" s="2">
        <v>5</v>
      </c>
      <c r="BA110" s="2">
        <v>6</v>
      </c>
      <c r="BB110" s="2">
        <v>6</v>
      </c>
      <c r="BC110" s="2">
        <v>12</v>
      </c>
      <c r="BD110" s="2">
        <v>18</v>
      </c>
      <c r="BE110" s="2">
        <v>21</v>
      </c>
      <c r="BF110" s="2">
        <v>30</v>
      </c>
      <c r="BG110" s="2">
        <v>38</v>
      </c>
      <c r="BH110" s="2">
        <v>38</v>
      </c>
      <c r="BI110" s="2">
        <v>53</v>
      </c>
      <c r="BJ110" s="2">
        <v>64</v>
      </c>
      <c r="BK110" s="2">
        <v>73</v>
      </c>
      <c r="BL110" s="2">
        <v>90</v>
      </c>
      <c r="BM110" s="2">
        <v>107</v>
      </c>
      <c r="BN110" s="2">
        <v>110</v>
      </c>
      <c r="BO110" s="2">
        <v>129</v>
      </c>
      <c r="BP110" s="2">
        <v>134</v>
      </c>
      <c r="BQ110" s="2">
        <v>139</v>
      </c>
      <c r="BR110" s="2">
        <v>149</v>
      </c>
      <c r="BS110" s="2">
        <v>151</v>
      </c>
      <c r="BT110" s="2">
        <v>156</v>
      </c>
      <c r="BU110" s="2">
        <v>169</v>
      </c>
      <c r="BV110" s="2">
        <v>188</v>
      </c>
      <c r="BW110" s="2">
        <v>196</v>
      </c>
      <c r="BX110" s="2">
        <v>202</v>
      </c>
      <c r="BY110" s="2">
        <v>213</v>
      </c>
      <c r="BZ110" s="2">
        <v>227</v>
      </c>
      <c r="CA110" s="2">
        <v>241</v>
      </c>
      <c r="CB110" s="2">
        <v>293</v>
      </c>
      <c r="CC110" s="2">
        <v>299</v>
      </c>
      <c r="CD110" s="2">
        <v>337</v>
      </c>
      <c r="CE110" s="2">
        <v>350</v>
      </c>
      <c r="CF110" s="2">
        <v>370</v>
      </c>
      <c r="CG110" s="2">
        <v>378</v>
      </c>
      <c r="CH110" s="2">
        <v>384</v>
      </c>
      <c r="CI110" s="2">
        <v>393</v>
      </c>
      <c r="CJ110" s="2">
        <v>399</v>
      </c>
      <c r="CK110" s="2">
        <v>412</v>
      </c>
      <c r="CL110" s="2">
        <v>422</v>
      </c>
      <c r="CM110" s="2">
        <v>426</v>
      </c>
      <c r="CN110" s="2">
        <v>427</v>
      </c>
      <c r="CO110" s="2">
        <v>431</v>
      </c>
      <c r="CP110" s="2">
        <v>443</v>
      </c>
    </row>
    <row r="111" spans="1:94" x14ac:dyDescent="0.25">
      <c r="A111" s="3" t="s">
        <v>100</v>
      </c>
      <c r="B111" s="3">
        <v>21.007899999999999</v>
      </c>
      <c r="C111" s="3">
        <v>10.940799999999999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2</v>
      </c>
      <c r="BJ111" s="2">
        <v>2</v>
      </c>
      <c r="BK111" s="2">
        <v>2</v>
      </c>
      <c r="BL111" s="2">
        <v>2</v>
      </c>
      <c r="BM111" s="2">
        <v>2</v>
      </c>
      <c r="BN111" s="2">
        <v>2</v>
      </c>
      <c r="BO111" s="2">
        <v>2</v>
      </c>
      <c r="BP111" s="2">
        <v>3</v>
      </c>
      <c r="BQ111" s="2">
        <v>3</v>
      </c>
      <c r="BR111" s="2">
        <v>5</v>
      </c>
      <c r="BS111" s="2">
        <v>5</v>
      </c>
      <c r="BT111" s="2">
        <v>5</v>
      </c>
      <c r="BU111" s="2">
        <v>6</v>
      </c>
      <c r="BV111" s="2">
        <v>6</v>
      </c>
      <c r="BW111" s="2">
        <v>6</v>
      </c>
      <c r="BX111" s="2">
        <v>6</v>
      </c>
      <c r="BY111" s="2">
        <v>6</v>
      </c>
      <c r="BZ111" s="2">
        <v>6</v>
      </c>
      <c r="CA111" s="2">
        <v>6</v>
      </c>
      <c r="CB111" s="2">
        <v>6</v>
      </c>
      <c r="CC111" s="2">
        <v>6</v>
      </c>
      <c r="CD111" s="2">
        <v>7</v>
      </c>
      <c r="CE111" s="2">
        <v>7</v>
      </c>
      <c r="CF111" s="2">
        <v>7</v>
      </c>
      <c r="CG111" s="2">
        <v>7</v>
      </c>
      <c r="CH111" s="2">
        <v>7</v>
      </c>
      <c r="CI111" s="2">
        <v>7</v>
      </c>
      <c r="CJ111" s="2">
        <v>7</v>
      </c>
      <c r="CK111" s="2">
        <v>7</v>
      </c>
      <c r="CL111" s="2">
        <v>7</v>
      </c>
      <c r="CM111" s="2">
        <v>7</v>
      </c>
      <c r="CN111" s="2">
        <v>7</v>
      </c>
      <c r="CO111" s="2">
        <v>7</v>
      </c>
      <c r="CP111" s="2">
        <v>7</v>
      </c>
    </row>
    <row r="112" spans="1:94" x14ac:dyDescent="0.25">
      <c r="A112" s="3" t="s">
        <v>101</v>
      </c>
      <c r="B112" s="3">
        <v>-20.2</v>
      </c>
      <c r="C112" s="3">
        <v>57.5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s="2">
        <v>3</v>
      </c>
      <c r="BI112" s="2">
        <v>3</v>
      </c>
      <c r="BJ112" s="2">
        <v>12</v>
      </c>
      <c r="BK112" s="2">
        <v>14</v>
      </c>
      <c r="BL112" s="2">
        <v>28</v>
      </c>
      <c r="BM112" s="2">
        <v>36</v>
      </c>
      <c r="BN112" s="2">
        <v>42</v>
      </c>
      <c r="BO112" s="2">
        <v>48</v>
      </c>
      <c r="BP112" s="2">
        <v>81</v>
      </c>
      <c r="BQ112" s="2">
        <v>94</v>
      </c>
      <c r="BR112" s="2">
        <v>102</v>
      </c>
      <c r="BS112" s="2">
        <v>107</v>
      </c>
      <c r="BT112" s="2">
        <v>128</v>
      </c>
      <c r="BU112" s="2">
        <v>143</v>
      </c>
      <c r="BV112" s="2">
        <v>161</v>
      </c>
      <c r="BW112" s="2">
        <v>169</v>
      </c>
      <c r="BX112" s="2">
        <v>186</v>
      </c>
      <c r="BY112" s="2">
        <v>196</v>
      </c>
      <c r="BZ112" s="2">
        <v>227</v>
      </c>
      <c r="CA112" s="2">
        <v>244</v>
      </c>
      <c r="CB112" s="2">
        <v>268</v>
      </c>
      <c r="CC112" s="2">
        <v>273</v>
      </c>
      <c r="CD112" s="2">
        <v>314</v>
      </c>
      <c r="CE112" s="2">
        <v>318</v>
      </c>
      <c r="CF112" s="2">
        <v>319</v>
      </c>
      <c r="CG112" s="2">
        <v>324</v>
      </c>
      <c r="CH112" s="2">
        <v>324</v>
      </c>
      <c r="CI112" s="2">
        <v>324</v>
      </c>
      <c r="CJ112" s="2">
        <v>324</v>
      </c>
      <c r="CK112" s="2">
        <v>324</v>
      </c>
      <c r="CL112" s="2">
        <v>324</v>
      </c>
      <c r="CM112" s="2">
        <v>325</v>
      </c>
      <c r="CN112" s="2">
        <v>328</v>
      </c>
      <c r="CO112" s="2">
        <v>328</v>
      </c>
      <c r="CP112" s="2">
        <v>328</v>
      </c>
    </row>
    <row r="113" spans="1:94" x14ac:dyDescent="0.25">
      <c r="A113" s="3" t="s">
        <v>102</v>
      </c>
      <c r="B113" s="3">
        <v>23.634499999999999</v>
      </c>
      <c r="C113" s="3">
        <v>-102.5528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s="2">
        <v>1</v>
      </c>
      <c r="AP113" s="2">
        <v>4</v>
      </c>
      <c r="AQ113" s="2">
        <v>5</v>
      </c>
      <c r="AR113" s="2">
        <v>5</v>
      </c>
      <c r="AS113" s="2">
        <v>5</v>
      </c>
      <c r="AT113" s="2">
        <v>5</v>
      </c>
      <c r="AU113" s="2">
        <v>5</v>
      </c>
      <c r="AV113" s="2">
        <v>6</v>
      </c>
      <c r="AW113" s="2">
        <v>6</v>
      </c>
      <c r="AX113" s="2">
        <v>7</v>
      </c>
      <c r="AY113" s="2">
        <v>7</v>
      </c>
      <c r="AZ113" s="2">
        <v>7</v>
      </c>
      <c r="BA113" s="2">
        <v>8</v>
      </c>
      <c r="BB113" s="2">
        <v>12</v>
      </c>
      <c r="BC113" s="2">
        <v>12</v>
      </c>
      <c r="BD113" s="2">
        <v>26</v>
      </c>
      <c r="BE113" s="2">
        <v>41</v>
      </c>
      <c r="BF113" s="2">
        <v>53</v>
      </c>
      <c r="BG113" s="2">
        <v>82</v>
      </c>
      <c r="BH113" s="2">
        <v>93</v>
      </c>
      <c r="BI113" s="2">
        <v>118</v>
      </c>
      <c r="BJ113" s="2">
        <v>164</v>
      </c>
      <c r="BK113" s="2">
        <v>203</v>
      </c>
      <c r="BL113" s="2">
        <v>251</v>
      </c>
      <c r="BM113" s="2">
        <v>316</v>
      </c>
      <c r="BN113" s="2">
        <v>367</v>
      </c>
      <c r="BO113" s="2">
        <v>405</v>
      </c>
      <c r="BP113" s="2">
        <v>475</v>
      </c>
      <c r="BQ113" s="2">
        <v>585</v>
      </c>
      <c r="BR113" s="2">
        <v>717</v>
      </c>
      <c r="BS113" s="2">
        <v>848</v>
      </c>
      <c r="BT113" s="2">
        <v>993</v>
      </c>
      <c r="BU113" s="2">
        <v>1094</v>
      </c>
      <c r="BV113" s="2">
        <v>1215</v>
      </c>
      <c r="BW113" s="2">
        <v>1378</v>
      </c>
      <c r="BX113" s="2">
        <v>1510</v>
      </c>
      <c r="BY113" s="2">
        <v>1688</v>
      </c>
      <c r="BZ113" s="2">
        <v>1890</v>
      </c>
      <c r="CA113" s="2">
        <v>2143</v>
      </c>
      <c r="CB113" s="2">
        <v>2439</v>
      </c>
      <c r="CC113" s="2">
        <v>2785</v>
      </c>
      <c r="CD113" s="2">
        <v>3181</v>
      </c>
      <c r="CE113" s="2">
        <v>3441</v>
      </c>
      <c r="CF113" s="2">
        <v>3844</v>
      </c>
      <c r="CG113" s="2">
        <v>4219</v>
      </c>
      <c r="CH113" s="2">
        <v>4661</v>
      </c>
      <c r="CI113" s="2">
        <v>5014</v>
      </c>
      <c r="CJ113" s="2">
        <v>5399</v>
      </c>
      <c r="CK113" s="2">
        <v>5847</v>
      </c>
      <c r="CL113" s="2">
        <v>6297</v>
      </c>
      <c r="CM113" s="2">
        <v>6875</v>
      </c>
      <c r="CN113" s="2">
        <v>7497</v>
      </c>
      <c r="CO113" s="2">
        <v>8261</v>
      </c>
      <c r="CP113" s="2">
        <v>8772</v>
      </c>
    </row>
    <row r="114" spans="1:94" x14ac:dyDescent="0.25">
      <c r="A114" s="3" t="s">
        <v>103</v>
      </c>
      <c r="B114" s="3">
        <v>47.4116</v>
      </c>
      <c r="C114" s="3">
        <v>28.369900000000001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2">
        <v>1</v>
      </c>
      <c r="AY114" s="2">
        <v>1</v>
      </c>
      <c r="AZ114" s="2">
        <v>3</v>
      </c>
      <c r="BA114" s="2">
        <v>3</v>
      </c>
      <c r="BB114" s="2">
        <v>3</v>
      </c>
      <c r="BC114" s="2">
        <v>6</v>
      </c>
      <c r="BD114" s="2">
        <v>12</v>
      </c>
      <c r="BE114" s="2">
        <v>23</v>
      </c>
      <c r="BF114" s="2">
        <v>23</v>
      </c>
      <c r="BG114" s="2">
        <v>30</v>
      </c>
      <c r="BH114" s="2">
        <v>30</v>
      </c>
      <c r="BI114" s="2">
        <v>49</v>
      </c>
      <c r="BJ114" s="2">
        <v>66</v>
      </c>
      <c r="BK114" s="2">
        <v>80</v>
      </c>
      <c r="BL114" s="2">
        <v>94</v>
      </c>
      <c r="BM114" s="2">
        <v>109</v>
      </c>
      <c r="BN114" s="2">
        <v>125</v>
      </c>
      <c r="BO114" s="2">
        <v>149</v>
      </c>
      <c r="BP114" s="2">
        <v>177</v>
      </c>
      <c r="BQ114" s="2">
        <v>199</v>
      </c>
      <c r="BR114" s="2">
        <v>231</v>
      </c>
      <c r="BS114" s="2">
        <v>263</v>
      </c>
      <c r="BT114" s="2">
        <v>298</v>
      </c>
      <c r="BU114" s="2">
        <v>353</v>
      </c>
      <c r="BV114" s="2">
        <v>423</v>
      </c>
      <c r="BW114" s="2">
        <v>505</v>
      </c>
      <c r="BX114" s="2">
        <v>591</v>
      </c>
      <c r="BY114" s="2">
        <v>752</v>
      </c>
      <c r="BZ114" s="2">
        <v>864</v>
      </c>
      <c r="CA114" s="2">
        <v>965</v>
      </c>
      <c r="CB114" s="2">
        <v>1056</v>
      </c>
      <c r="CC114" s="2">
        <v>1174</v>
      </c>
      <c r="CD114" s="2">
        <v>1289</v>
      </c>
      <c r="CE114" s="2">
        <v>1438</v>
      </c>
      <c r="CF114" s="2">
        <v>1560</v>
      </c>
      <c r="CG114" s="2">
        <v>1662</v>
      </c>
      <c r="CH114" s="2">
        <v>1712</v>
      </c>
      <c r="CI114" s="2">
        <v>1934</v>
      </c>
      <c r="CJ114" s="2">
        <v>2049</v>
      </c>
      <c r="CK114" s="2">
        <v>2154</v>
      </c>
      <c r="CL114" s="2">
        <v>2264</v>
      </c>
      <c r="CM114" s="2">
        <v>2378</v>
      </c>
      <c r="CN114" s="2">
        <v>2472</v>
      </c>
      <c r="CO114" s="2">
        <v>2548</v>
      </c>
      <c r="CP114" s="2">
        <v>2614</v>
      </c>
    </row>
    <row r="115" spans="1:94" x14ac:dyDescent="0.25">
      <c r="A115" s="3" t="s">
        <v>104</v>
      </c>
      <c r="B115" s="3">
        <v>43.7333</v>
      </c>
      <c r="C115" s="3">
        <v>7.4166999999999996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2</v>
      </c>
      <c r="BC115" s="2">
        <v>2</v>
      </c>
      <c r="BD115" s="2">
        <v>2</v>
      </c>
      <c r="BE115" s="2">
        <v>2</v>
      </c>
      <c r="BF115" s="2">
        <v>7</v>
      </c>
      <c r="BG115" s="2">
        <v>7</v>
      </c>
      <c r="BH115" s="2">
        <v>7</v>
      </c>
      <c r="BI115" s="2">
        <v>7</v>
      </c>
      <c r="BJ115" s="2">
        <v>11</v>
      </c>
      <c r="BK115" s="2">
        <v>11</v>
      </c>
      <c r="BL115" s="2">
        <v>23</v>
      </c>
      <c r="BM115" s="2">
        <v>23</v>
      </c>
      <c r="BN115" s="2">
        <v>23</v>
      </c>
      <c r="BO115" s="2">
        <v>31</v>
      </c>
      <c r="BP115" s="2">
        <v>33</v>
      </c>
      <c r="BQ115" s="2">
        <v>42</v>
      </c>
      <c r="BR115" s="2">
        <v>42</v>
      </c>
      <c r="BS115" s="2">
        <v>46</v>
      </c>
      <c r="BT115" s="2">
        <v>49</v>
      </c>
      <c r="BU115" s="2">
        <v>52</v>
      </c>
      <c r="BV115" s="2">
        <v>55</v>
      </c>
      <c r="BW115" s="2">
        <v>60</v>
      </c>
      <c r="BX115" s="2">
        <v>64</v>
      </c>
      <c r="BY115" s="2">
        <v>66</v>
      </c>
      <c r="BZ115" s="2">
        <v>73</v>
      </c>
      <c r="CA115" s="2">
        <v>77</v>
      </c>
      <c r="CB115" s="2">
        <v>79</v>
      </c>
      <c r="CC115" s="2">
        <v>81</v>
      </c>
      <c r="CD115" s="2">
        <v>84</v>
      </c>
      <c r="CE115" s="2">
        <v>90</v>
      </c>
      <c r="CF115" s="2">
        <v>92</v>
      </c>
      <c r="CG115" s="2">
        <v>93</v>
      </c>
      <c r="CH115" s="2">
        <v>93</v>
      </c>
      <c r="CI115" s="2">
        <v>93</v>
      </c>
      <c r="CJ115" s="2">
        <v>93</v>
      </c>
      <c r="CK115" s="2">
        <v>93</v>
      </c>
      <c r="CL115" s="2">
        <v>94</v>
      </c>
      <c r="CM115" s="2">
        <v>94</v>
      </c>
      <c r="CN115" s="2">
        <v>94</v>
      </c>
      <c r="CO115" s="2">
        <v>94</v>
      </c>
      <c r="CP115" s="2">
        <v>94</v>
      </c>
    </row>
    <row r="116" spans="1:94" x14ac:dyDescent="0.25">
      <c r="A116" s="3" t="s">
        <v>105</v>
      </c>
      <c r="B116" s="3">
        <v>46.862499999999997</v>
      </c>
      <c r="C116" s="3">
        <v>103.8467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5</v>
      </c>
      <c r="BH116" s="2">
        <v>6</v>
      </c>
      <c r="BI116" s="2">
        <v>6</v>
      </c>
      <c r="BJ116" s="2">
        <v>6</v>
      </c>
      <c r="BK116" s="2">
        <v>10</v>
      </c>
      <c r="BL116" s="2">
        <v>10</v>
      </c>
      <c r="BM116" s="2">
        <v>10</v>
      </c>
      <c r="BN116" s="2">
        <v>10</v>
      </c>
      <c r="BO116" s="2">
        <v>10</v>
      </c>
      <c r="BP116" s="2">
        <v>11</v>
      </c>
      <c r="BQ116" s="2">
        <v>11</v>
      </c>
      <c r="BR116" s="2">
        <v>12</v>
      </c>
      <c r="BS116" s="2">
        <v>12</v>
      </c>
      <c r="BT116" s="2">
        <v>12</v>
      </c>
      <c r="BU116" s="2">
        <v>12</v>
      </c>
      <c r="BV116" s="2">
        <v>14</v>
      </c>
      <c r="BW116" s="2">
        <v>14</v>
      </c>
      <c r="BX116" s="2">
        <v>14</v>
      </c>
      <c r="BY116" s="2">
        <v>14</v>
      </c>
      <c r="BZ116" s="2">
        <v>14</v>
      </c>
      <c r="CA116" s="2">
        <v>15</v>
      </c>
      <c r="CB116" s="2">
        <v>15</v>
      </c>
      <c r="CC116" s="2">
        <v>16</v>
      </c>
      <c r="CD116" s="2">
        <v>16</v>
      </c>
      <c r="CE116" s="2">
        <v>16</v>
      </c>
      <c r="CF116" s="2">
        <v>16</v>
      </c>
      <c r="CG116" s="2">
        <v>16</v>
      </c>
      <c r="CH116" s="2">
        <v>17</v>
      </c>
      <c r="CI116" s="2">
        <v>30</v>
      </c>
      <c r="CJ116" s="2">
        <v>30</v>
      </c>
      <c r="CK116" s="2">
        <v>31</v>
      </c>
      <c r="CL116" s="2">
        <v>31</v>
      </c>
      <c r="CM116" s="2">
        <v>31</v>
      </c>
      <c r="CN116" s="2">
        <v>32</v>
      </c>
      <c r="CO116" s="2">
        <v>33</v>
      </c>
      <c r="CP116" s="2">
        <v>34</v>
      </c>
    </row>
    <row r="117" spans="1:94" x14ac:dyDescent="0.25">
      <c r="A117" s="3" t="s">
        <v>106</v>
      </c>
      <c r="B117" s="3">
        <v>42.5</v>
      </c>
      <c r="C117" s="3">
        <v>19.3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2">
        <v>2</v>
      </c>
      <c r="BH117" s="2">
        <v>2</v>
      </c>
      <c r="BI117" s="2">
        <v>3</v>
      </c>
      <c r="BJ117" s="2">
        <v>14</v>
      </c>
      <c r="BK117" s="2">
        <v>14</v>
      </c>
      <c r="BL117" s="2">
        <v>21</v>
      </c>
      <c r="BM117" s="2">
        <v>27</v>
      </c>
      <c r="BN117" s="2">
        <v>47</v>
      </c>
      <c r="BO117" s="2">
        <v>52</v>
      </c>
      <c r="BP117" s="2">
        <v>69</v>
      </c>
      <c r="BQ117" s="2">
        <v>82</v>
      </c>
      <c r="BR117" s="2">
        <v>84</v>
      </c>
      <c r="BS117" s="2">
        <v>85</v>
      </c>
      <c r="BT117" s="2">
        <v>91</v>
      </c>
      <c r="BU117" s="2">
        <v>109</v>
      </c>
      <c r="BV117" s="2">
        <v>123</v>
      </c>
      <c r="BW117" s="2">
        <v>144</v>
      </c>
      <c r="BX117" s="2">
        <v>174</v>
      </c>
      <c r="BY117" s="2">
        <v>201</v>
      </c>
      <c r="BZ117" s="2">
        <v>214</v>
      </c>
      <c r="CA117" s="2">
        <v>233</v>
      </c>
      <c r="CB117" s="2">
        <v>241</v>
      </c>
      <c r="CC117" s="2">
        <v>248</v>
      </c>
      <c r="CD117" s="2">
        <v>252</v>
      </c>
      <c r="CE117" s="2">
        <v>255</v>
      </c>
      <c r="CF117" s="2">
        <v>263</v>
      </c>
      <c r="CG117" s="2">
        <v>272</v>
      </c>
      <c r="CH117" s="2">
        <v>274</v>
      </c>
      <c r="CI117" s="2">
        <v>283</v>
      </c>
      <c r="CJ117" s="2">
        <v>288</v>
      </c>
      <c r="CK117" s="2">
        <v>303</v>
      </c>
      <c r="CL117" s="2">
        <v>303</v>
      </c>
      <c r="CM117" s="2">
        <v>307</v>
      </c>
      <c r="CN117" s="2">
        <v>308</v>
      </c>
      <c r="CO117" s="2">
        <v>312</v>
      </c>
      <c r="CP117" s="2">
        <v>313</v>
      </c>
    </row>
    <row r="118" spans="1:94" x14ac:dyDescent="0.25">
      <c r="A118" s="3" t="s">
        <v>107</v>
      </c>
      <c r="B118" s="3">
        <v>31.791699999999999</v>
      </c>
      <c r="C118" s="3">
        <v>-7.0926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2">
        <v>1</v>
      </c>
      <c r="AS118" s="2">
        <v>1</v>
      </c>
      <c r="AT118" s="2">
        <v>1</v>
      </c>
      <c r="AU118" s="2">
        <v>2</v>
      </c>
      <c r="AV118" s="2">
        <v>2</v>
      </c>
      <c r="AW118" s="2">
        <v>2</v>
      </c>
      <c r="AX118" s="2">
        <v>2</v>
      </c>
      <c r="AY118" s="2">
        <v>2</v>
      </c>
      <c r="AZ118" s="2">
        <v>3</v>
      </c>
      <c r="BA118" s="2">
        <v>5</v>
      </c>
      <c r="BB118" s="2">
        <v>6</v>
      </c>
      <c r="BC118" s="2">
        <v>7</v>
      </c>
      <c r="BD118" s="2">
        <v>17</v>
      </c>
      <c r="BE118" s="2">
        <v>28</v>
      </c>
      <c r="BF118" s="2">
        <v>29</v>
      </c>
      <c r="BG118" s="2">
        <v>38</v>
      </c>
      <c r="BH118" s="2">
        <v>49</v>
      </c>
      <c r="BI118" s="2">
        <v>63</v>
      </c>
      <c r="BJ118" s="2">
        <v>77</v>
      </c>
      <c r="BK118" s="2">
        <v>96</v>
      </c>
      <c r="BL118" s="2">
        <v>115</v>
      </c>
      <c r="BM118" s="2">
        <v>143</v>
      </c>
      <c r="BN118" s="2">
        <v>170</v>
      </c>
      <c r="BO118" s="2">
        <v>225</v>
      </c>
      <c r="BP118" s="2">
        <v>275</v>
      </c>
      <c r="BQ118" s="2">
        <v>345</v>
      </c>
      <c r="BR118" s="2">
        <v>402</v>
      </c>
      <c r="BS118" s="2">
        <v>479</v>
      </c>
      <c r="BT118" s="2">
        <v>556</v>
      </c>
      <c r="BU118" s="2">
        <v>617</v>
      </c>
      <c r="BV118" s="2">
        <v>654</v>
      </c>
      <c r="BW118" s="2">
        <v>708</v>
      </c>
      <c r="BX118" s="2">
        <v>791</v>
      </c>
      <c r="BY118" s="2">
        <v>919</v>
      </c>
      <c r="BZ118" s="2">
        <v>1021</v>
      </c>
      <c r="CA118" s="2">
        <v>1120</v>
      </c>
      <c r="CB118" s="2">
        <v>1184</v>
      </c>
      <c r="CC118" s="2">
        <v>1275</v>
      </c>
      <c r="CD118" s="2">
        <v>1374</v>
      </c>
      <c r="CE118" s="2">
        <v>1448</v>
      </c>
      <c r="CF118" s="2">
        <v>1545</v>
      </c>
      <c r="CG118" s="2">
        <v>1661</v>
      </c>
      <c r="CH118" s="2">
        <v>1763</v>
      </c>
      <c r="CI118" s="2">
        <v>1888</v>
      </c>
      <c r="CJ118" s="2">
        <v>2024</v>
      </c>
      <c r="CK118" s="2">
        <v>2283</v>
      </c>
      <c r="CL118" s="2">
        <v>2564</v>
      </c>
      <c r="CM118" s="2">
        <v>2685</v>
      </c>
      <c r="CN118" s="2">
        <v>2855</v>
      </c>
      <c r="CO118" s="2">
        <v>3046</v>
      </c>
      <c r="CP118" s="2">
        <v>3209</v>
      </c>
    </row>
    <row r="119" spans="1:94" x14ac:dyDescent="0.25">
      <c r="A119" s="3" t="s">
        <v>167</v>
      </c>
      <c r="B119" s="3">
        <v>-18.665694999999999</v>
      </c>
      <c r="C119" s="3">
        <v>35.529561999999999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 s="2">
        <v>1</v>
      </c>
      <c r="BM119" s="2">
        <v>1</v>
      </c>
      <c r="BN119" s="2">
        <v>3</v>
      </c>
      <c r="BO119" s="2">
        <v>5</v>
      </c>
      <c r="BP119" s="2">
        <v>7</v>
      </c>
      <c r="BQ119" s="2">
        <v>7</v>
      </c>
      <c r="BR119" s="2">
        <v>8</v>
      </c>
      <c r="BS119" s="2">
        <v>8</v>
      </c>
      <c r="BT119" s="2">
        <v>8</v>
      </c>
      <c r="BU119" s="2">
        <v>8</v>
      </c>
      <c r="BV119" s="2">
        <v>10</v>
      </c>
      <c r="BW119" s="2">
        <v>10</v>
      </c>
      <c r="BX119" s="2">
        <v>10</v>
      </c>
      <c r="BY119" s="2">
        <v>10</v>
      </c>
      <c r="BZ119" s="2">
        <v>10</v>
      </c>
      <c r="CA119" s="2">
        <v>10</v>
      </c>
      <c r="CB119" s="2">
        <v>10</v>
      </c>
      <c r="CC119" s="2">
        <v>17</v>
      </c>
      <c r="CD119" s="2">
        <v>17</v>
      </c>
      <c r="CE119" s="2">
        <v>20</v>
      </c>
      <c r="CF119" s="2">
        <v>20</v>
      </c>
      <c r="CG119" s="2">
        <v>21</v>
      </c>
      <c r="CH119" s="2">
        <v>21</v>
      </c>
      <c r="CI119" s="2">
        <v>28</v>
      </c>
      <c r="CJ119" s="2">
        <v>29</v>
      </c>
      <c r="CK119" s="2">
        <v>31</v>
      </c>
      <c r="CL119" s="2">
        <v>34</v>
      </c>
      <c r="CM119" s="2">
        <v>35</v>
      </c>
      <c r="CN119" s="2">
        <v>39</v>
      </c>
      <c r="CO119" s="2">
        <v>39</v>
      </c>
      <c r="CP119" s="2">
        <v>39</v>
      </c>
    </row>
    <row r="120" spans="1:94" x14ac:dyDescent="0.25">
      <c r="A120" s="3" t="s">
        <v>179</v>
      </c>
      <c r="B120" s="3">
        <v>0</v>
      </c>
      <c r="C120" s="3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 s="2">
        <v>2</v>
      </c>
      <c r="BS120" s="2">
        <v>2</v>
      </c>
      <c r="BT120" s="2">
        <v>2</v>
      </c>
      <c r="BU120" s="2">
        <v>2</v>
      </c>
      <c r="BV120" s="2">
        <v>9</v>
      </c>
      <c r="BW120" s="2">
        <v>9</v>
      </c>
      <c r="BX120" s="2">
        <v>9</v>
      </c>
      <c r="BY120" s="2">
        <v>9</v>
      </c>
      <c r="BZ120" s="2">
        <v>9</v>
      </c>
      <c r="CA120" s="2">
        <v>9</v>
      </c>
      <c r="CB120" s="2">
        <v>9</v>
      </c>
      <c r="CC120" s="2">
        <v>9</v>
      </c>
      <c r="CD120" s="2">
        <v>9</v>
      </c>
      <c r="CE120" s="2">
        <v>9</v>
      </c>
      <c r="CF120" s="2">
        <v>9</v>
      </c>
      <c r="CG120" s="2">
        <v>9</v>
      </c>
      <c r="CH120" s="2">
        <v>9</v>
      </c>
      <c r="CI120" s="2">
        <v>9</v>
      </c>
      <c r="CJ120" s="2">
        <v>9</v>
      </c>
      <c r="CK120" s="2">
        <v>9</v>
      </c>
      <c r="CL120" s="2">
        <v>9</v>
      </c>
      <c r="CM120" s="2">
        <v>9</v>
      </c>
      <c r="CN120" s="2">
        <v>9</v>
      </c>
      <c r="CO120" s="2">
        <v>9</v>
      </c>
      <c r="CP120" s="2">
        <v>9</v>
      </c>
    </row>
    <row r="121" spans="1:94" x14ac:dyDescent="0.25">
      <c r="A121" s="3" t="s">
        <v>108</v>
      </c>
      <c r="B121" s="3">
        <v>-22.957599999999999</v>
      </c>
      <c r="C121" s="3">
        <v>18.490400000000001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3</v>
      </c>
      <c r="BJ121" s="2">
        <v>3</v>
      </c>
      <c r="BK121" s="2">
        <v>3</v>
      </c>
      <c r="BL121" s="2">
        <v>3</v>
      </c>
      <c r="BM121" s="2">
        <v>4</v>
      </c>
      <c r="BN121" s="2">
        <v>7</v>
      </c>
      <c r="BO121" s="2">
        <v>7</v>
      </c>
      <c r="BP121" s="2">
        <v>8</v>
      </c>
      <c r="BQ121" s="2">
        <v>8</v>
      </c>
      <c r="BR121" s="2">
        <v>8</v>
      </c>
      <c r="BS121" s="2">
        <v>11</v>
      </c>
      <c r="BT121" s="2">
        <v>11</v>
      </c>
      <c r="BU121" s="2">
        <v>11</v>
      </c>
      <c r="BV121" s="2">
        <v>14</v>
      </c>
      <c r="BW121" s="2">
        <v>14</v>
      </c>
      <c r="BX121" s="2">
        <v>14</v>
      </c>
      <c r="BY121" s="2">
        <v>14</v>
      </c>
      <c r="BZ121" s="2">
        <v>16</v>
      </c>
      <c r="CA121" s="2">
        <v>16</v>
      </c>
      <c r="CB121" s="2">
        <v>16</v>
      </c>
      <c r="CC121" s="2">
        <v>16</v>
      </c>
      <c r="CD121" s="2">
        <v>16</v>
      </c>
      <c r="CE121" s="2">
        <v>16</v>
      </c>
      <c r="CF121" s="2">
        <v>16</v>
      </c>
      <c r="CG121" s="2">
        <v>16</v>
      </c>
      <c r="CH121" s="2">
        <v>16</v>
      </c>
      <c r="CI121" s="2">
        <v>16</v>
      </c>
      <c r="CJ121" s="2">
        <v>16</v>
      </c>
      <c r="CK121" s="2">
        <v>16</v>
      </c>
      <c r="CL121" s="2">
        <v>16</v>
      </c>
      <c r="CM121" s="2">
        <v>16</v>
      </c>
      <c r="CN121" s="2">
        <v>16</v>
      </c>
      <c r="CO121" s="2">
        <v>16</v>
      </c>
      <c r="CP121" s="2">
        <v>16</v>
      </c>
    </row>
    <row r="122" spans="1:94" x14ac:dyDescent="0.25">
      <c r="A122" s="3" t="s">
        <v>109</v>
      </c>
      <c r="B122" s="3">
        <v>28.166699999999999</v>
      </c>
      <c r="C122" s="3">
        <v>84.25</v>
      </c>
      <c r="D122">
        <v>0</v>
      </c>
      <c r="E122">
        <v>0</v>
      </c>
      <c r="F122">
        <v>0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2</v>
      </c>
      <c r="BN122" s="2">
        <v>2</v>
      </c>
      <c r="BO122" s="2">
        <v>3</v>
      </c>
      <c r="BP122" s="2">
        <v>3</v>
      </c>
      <c r="BQ122" s="2">
        <v>4</v>
      </c>
      <c r="BR122" s="2">
        <v>5</v>
      </c>
      <c r="BS122" s="2">
        <v>5</v>
      </c>
      <c r="BT122" s="2">
        <v>5</v>
      </c>
      <c r="BU122" s="2">
        <v>5</v>
      </c>
      <c r="BV122" s="2">
        <v>5</v>
      </c>
      <c r="BW122" s="2">
        <v>6</v>
      </c>
      <c r="BX122" s="2">
        <v>6</v>
      </c>
      <c r="BY122" s="2">
        <v>9</v>
      </c>
      <c r="BZ122" s="2">
        <v>9</v>
      </c>
      <c r="CA122" s="2">
        <v>9</v>
      </c>
      <c r="CB122" s="2">
        <v>9</v>
      </c>
      <c r="CC122" s="2">
        <v>9</v>
      </c>
      <c r="CD122" s="2">
        <v>9</v>
      </c>
      <c r="CE122" s="2">
        <v>9</v>
      </c>
      <c r="CF122" s="2">
        <v>9</v>
      </c>
      <c r="CG122" s="2">
        <v>12</v>
      </c>
      <c r="CH122" s="2">
        <v>14</v>
      </c>
      <c r="CI122" s="2">
        <v>16</v>
      </c>
      <c r="CJ122" s="2">
        <v>16</v>
      </c>
      <c r="CK122" s="2">
        <v>16</v>
      </c>
      <c r="CL122" s="2">
        <v>30</v>
      </c>
      <c r="CM122" s="2">
        <v>31</v>
      </c>
      <c r="CN122" s="2">
        <v>31</v>
      </c>
      <c r="CO122" s="2">
        <v>31</v>
      </c>
      <c r="CP122" s="2">
        <v>43</v>
      </c>
    </row>
    <row r="123" spans="1:94" x14ac:dyDescent="0.25">
      <c r="A123" s="3" t="s">
        <v>110</v>
      </c>
      <c r="B123" s="3">
        <v>52.132599999999996</v>
      </c>
      <c r="C123" s="3">
        <v>5.2912999999999997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">
        <v>1</v>
      </c>
      <c r="AO123" s="2">
        <v>1</v>
      </c>
      <c r="AP123" s="2">
        <v>6</v>
      </c>
      <c r="AQ123" s="2">
        <v>10</v>
      </c>
      <c r="AR123" s="2">
        <v>18</v>
      </c>
      <c r="AS123" s="2">
        <v>24</v>
      </c>
      <c r="AT123" s="2">
        <v>38</v>
      </c>
      <c r="AU123" s="2">
        <v>82</v>
      </c>
      <c r="AV123" s="2">
        <v>128</v>
      </c>
      <c r="AW123" s="2">
        <v>188</v>
      </c>
      <c r="AX123" s="2">
        <v>265</v>
      </c>
      <c r="AY123" s="2">
        <v>321</v>
      </c>
      <c r="AZ123" s="2">
        <v>382</v>
      </c>
      <c r="BA123" s="2">
        <v>503</v>
      </c>
      <c r="BB123" s="2">
        <v>503</v>
      </c>
      <c r="BC123" s="2">
        <v>806</v>
      </c>
      <c r="BD123" s="2">
        <v>962</v>
      </c>
      <c r="BE123" s="2">
        <v>1138</v>
      </c>
      <c r="BF123" s="2">
        <v>1416</v>
      </c>
      <c r="BG123" s="2">
        <v>1711</v>
      </c>
      <c r="BH123" s="2">
        <v>2058</v>
      </c>
      <c r="BI123" s="2">
        <v>2467</v>
      </c>
      <c r="BJ123" s="2">
        <v>3003</v>
      </c>
      <c r="BK123" s="2">
        <v>3640</v>
      </c>
      <c r="BL123" s="2">
        <v>4217</v>
      </c>
      <c r="BM123" s="2">
        <v>4764</v>
      </c>
      <c r="BN123" s="2">
        <v>5580</v>
      </c>
      <c r="BO123" s="2">
        <v>6438</v>
      </c>
      <c r="BP123" s="2">
        <v>7468</v>
      </c>
      <c r="BQ123" s="2">
        <v>8647</v>
      </c>
      <c r="BR123" s="2">
        <v>9819</v>
      </c>
      <c r="BS123" s="2">
        <v>10930</v>
      </c>
      <c r="BT123" s="2">
        <v>11817</v>
      </c>
      <c r="BU123" s="2">
        <v>12667</v>
      </c>
      <c r="BV123" s="2">
        <v>13696</v>
      </c>
      <c r="BW123" s="2">
        <v>14788</v>
      </c>
      <c r="BX123" s="2">
        <v>15821</v>
      </c>
      <c r="BY123" s="2">
        <v>16727</v>
      </c>
      <c r="BZ123" s="2">
        <v>17953</v>
      </c>
      <c r="CA123" s="2">
        <v>18926</v>
      </c>
      <c r="CB123" s="2">
        <v>19709</v>
      </c>
      <c r="CC123" s="2">
        <v>20682</v>
      </c>
      <c r="CD123" s="2">
        <v>21903</v>
      </c>
      <c r="CE123" s="2">
        <v>23249</v>
      </c>
      <c r="CF123" s="2">
        <v>24571</v>
      </c>
      <c r="CG123" s="2">
        <v>25746</v>
      </c>
      <c r="CH123" s="2">
        <v>26710</v>
      </c>
      <c r="CI123" s="2">
        <v>27580</v>
      </c>
      <c r="CJ123" s="2">
        <v>28316</v>
      </c>
      <c r="CK123" s="2">
        <v>29383</v>
      </c>
      <c r="CL123" s="2">
        <v>30619</v>
      </c>
      <c r="CM123" s="2">
        <v>31766</v>
      </c>
      <c r="CN123" s="2">
        <v>32838</v>
      </c>
      <c r="CO123" s="2">
        <v>33588</v>
      </c>
      <c r="CP123" s="2">
        <v>34317</v>
      </c>
    </row>
    <row r="124" spans="1:94" x14ac:dyDescent="0.25">
      <c r="A124" s="3" t="s">
        <v>111</v>
      </c>
      <c r="B124" s="3">
        <v>-40.900599999999997</v>
      </c>
      <c r="C124" s="3">
        <v>174.886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3</v>
      </c>
      <c r="AU124" s="2">
        <v>3</v>
      </c>
      <c r="AV124" s="2">
        <v>4</v>
      </c>
      <c r="AW124" s="2">
        <v>5</v>
      </c>
      <c r="AX124" s="2">
        <v>5</v>
      </c>
      <c r="AY124" s="2">
        <v>5</v>
      </c>
      <c r="AZ124" s="2">
        <v>5</v>
      </c>
      <c r="BA124" s="2">
        <v>5</v>
      </c>
      <c r="BB124" s="2">
        <v>5</v>
      </c>
      <c r="BC124" s="2">
        <v>5</v>
      </c>
      <c r="BD124" s="2">
        <v>6</v>
      </c>
      <c r="BE124" s="2">
        <v>8</v>
      </c>
      <c r="BF124" s="2">
        <v>8</v>
      </c>
      <c r="BG124" s="2">
        <v>12</v>
      </c>
      <c r="BH124" s="2">
        <v>20</v>
      </c>
      <c r="BI124" s="2">
        <v>28</v>
      </c>
      <c r="BJ124" s="2">
        <v>39</v>
      </c>
      <c r="BK124" s="2">
        <v>52</v>
      </c>
      <c r="BL124" s="2">
        <v>102</v>
      </c>
      <c r="BM124" s="2">
        <v>102</v>
      </c>
      <c r="BN124" s="2">
        <v>155</v>
      </c>
      <c r="BO124" s="2">
        <v>205</v>
      </c>
      <c r="BP124" s="2">
        <v>283</v>
      </c>
      <c r="BQ124" s="2">
        <v>368</v>
      </c>
      <c r="BR124" s="2">
        <v>451</v>
      </c>
      <c r="BS124" s="2">
        <v>514</v>
      </c>
      <c r="BT124" s="2">
        <v>589</v>
      </c>
      <c r="BU124" s="2">
        <v>647</v>
      </c>
      <c r="BV124" s="2">
        <v>708</v>
      </c>
      <c r="BW124" s="2">
        <v>797</v>
      </c>
      <c r="BX124" s="2">
        <v>868</v>
      </c>
      <c r="BY124" s="2">
        <v>950</v>
      </c>
      <c r="BZ124" s="2">
        <v>1039</v>
      </c>
      <c r="CA124" s="2">
        <v>1106</v>
      </c>
      <c r="CB124" s="2">
        <v>1160</v>
      </c>
      <c r="CC124" s="2">
        <v>1210</v>
      </c>
      <c r="CD124" s="2">
        <v>1239</v>
      </c>
      <c r="CE124" s="2">
        <v>1283</v>
      </c>
      <c r="CF124" s="2">
        <v>1312</v>
      </c>
      <c r="CG124" s="2">
        <v>1330</v>
      </c>
      <c r="CH124" s="2">
        <v>1349</v>
      </c>
      <c r="CI124" s="2">
        <v>1366</v>
      </c>
      <c r="CJ124" s="2">
        <v>1386</v>
      </c>
      <c r="CK124" s="2">
        <v>1401</v>
      </c>
      <c r="CL124" s="2">
        <v>1409</v>
      </c>
      <c r="CM124" s="2">
        <v>1422</v>
      </c>
      <c r="CN124" s="2">
        <v>1431</v>
      </c>
      <c r="CO124" s="2">
        <v>1440</v>
      </c>
      <c r="CP124" s="2">
        <v>1445</v>
      </c>
    </row>
    <row r="125" spans="1:94" x14ac:dyDescent="0.25">
      <c r="A125" s="3" t="s">
        <v>112</v>
      </c>
      <c r="B125" s="3">
        <v>12.865399999999999</v>
      </c>
      <c r="C125" s="3">
        <v>-85.2072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 s="2">
        <v>1</v>
      </c>
      <c r="BJ125" s="2">
        <v>1</v>
      </c>
      <c r="BK125" s="2">
        <v>2</v>
      </c>
      <c r="BL125" s="2">
        <v>2</v>
      </c>
      <c r="BM125" s="2">
        <v>2</v>
      </c>
      <c r="BN125" s="2">
        <v>2</v>
      </c>
      <c r="BO125" s="2">
        <v>2</v>
      </c>
      <c r="BP125" s="2">
        <v>2</v>
      </c>
      <c r="BQ125" s="2">
        <v>2</v>
      </c>
      <c r="BR125" s="2">
        <v>4</v>
      </c>
      <c r="BS125" s="2">
        <v>4</v>
      </c>
      <c r="BT125" s="2">
        <v>4</v>
      </c>
      <c r="BU125" s="2">
        <v>5</v>
      </c>
      <c r="BV125" s="2">
        <v>5</v>
      </c>
      <c r="BW125" s="2">
        <v>5</v>
      </c>
      <c r="BX125" s="2">
        <v>5</v>
      </c>
      <c r="BY125" s="2">
        <v>5</v>
      </c>
      <c r="BZ125" s="2">
        <v>6</v>
      </c>
      <c r="CA125" s="2">
        <v>6</v>
      </c>
      <c r="CB125" s="2">
        <v>6</v>
      </c>
      <c r="CC125" s="2">
        <v>6</v>
      </c>
      <c r="CD125" s="2">
        <v>7</v>
      </c>
      <c r="CE125" s="2">
        <v>7</v>
      </c>
      <c r="CF125" s="2">
        <v>8</v>
      </c>
      <c r="CG125" s="2">
        <v>9</v>
      </c>
      <c r="CH125" s="2">
        <v>9</v>
      </c>
      <c r="CI125" s="2">
        <v>9</v>
      </c>
      <c r="CJ125" s="2">
        <v>9</v>
      </c>
      <c r="CK125" s="2">
        <v>9</v>
      </c>
      <c r="CL125" s="2">
        <v>9</v>
      </c>
      <c r="CM125" s="2">
        <v>9</v>
      </c>
      <c r="CN125" s="2">
        <v>10</v>
      </c>
      <c r="CO125" s="2">
        <v>10</v>
      </c>
      <c r="CP125" s="2">
        <v>10</v>
      </c>
    </row>
    <row r="126" spans="1:94" x14ac:dyDescent="0.25">
      <c r="A126" s="3" t="s">
        <v>113</v>
      </c>
      <c r="B126" s="3">
        <v>17.607800000000001</v>
      </c>
      <c r="C126" s="3">
        <v>8.0816999999999997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2">
        <v>1</v>
      </c>
      <c r="BK126" s="2">
        <v>1</v>
      </c>
      <c r="BL126" s="2">
        <v>2</v>
      </c>
      <c r="BM126" s="2">
        <v>3</v>
      </c>
      <c r="BN126" s="2">
        <v>3</v>
      </c>
      <c r="BO126" s="2">
        <v>7</v>
      </c>
      <c r="BP126" s="2">
        <v>10</v>
      </c>
      <c r="BQ126" s="2">
        <v>10</v>
      </c>
      <c r="BR126" s="2">
        <v>10</v>
      </c>
      <c r="BS126" s="2">
        <v>18</v>
      </c>
      <c r="BT126" s="2">
        <v>27</v>
      </c>
      <c r="BU126" s="2">
        <v>27</v>
      </c>
      <c r="BV126" s="2">
        <v>74</v>
      </c>
      <c r="BW126" s="2">
        <v>98</v>
      </c>
      <c r="BX126" s="2">
        <v>120</v>
      </c>
      <c r="BY126" s="2">
        <v>144</v>
      </c>
      <c r="BZ126" s="2">
        <v>184</v>
      </c>
      <c r="CA126" s="2">
        <v>253</v>
      </c>
      <c r="CB126" s="2">
        <v>278</v>
      </c>
      <c r="CC126" s="2">
        <v>342</v>
      </c>
      <c r="CD126" s="2">
        <v>410</v>
      </c>
      <c r="CE126" s="2">
        <v>438</v>
      </c>
      <c r="CF126" s="2">
        <v>491</v>
      </c>
      <c r="CG126" s="2">
        <v>529</v>
      </c>
      <c r="CH126" s="2">
        <v>529</v>
      </c>
      <c r="CI126" s="2">
        <v>570</v>
      </c>
      <c r="CJ126" s="2">
        <v>584</v>
      </c>
      <c r="CK126" s="2">
        <v>584</v>
      </c>
      <c r="CL126" s="2">
        <v>627</v>
      </c>
      <c r="CM126" s="2">
        <v>639</v>
      </c>
      <c r="CN126" s="2">
        <v>648</v>
      </c>
      <c r="CO126" s="2">
        <v>648</v>
      </c>
      <c r="CP126" s="2">
        <v>657</v>
      </c>
    </row>
    <row r="127" spans="1:94" x14ac:dyDescent="0.25">
      <c r="A127" s="3" t="s">
        <v>114</v>
      </c>
      <c r="B127" s="3">
        <v>9.0820000000000007</v>
      </c>
      <c r="C127" s="3">
        <v>8.6753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2</v>
      </c>
      <c r="AZ127" s="2">
        <v>2</v>
      </c>
      <c r="BA127" s="2">
        <v>2</v>
      </c>
      <c r="BB127" s="2">
        <v>2</v>
      </c>
      <c r="BC127" s="2">
        <v>2</v>
      </c>
      <c r="BD127" s="2">
        <v>2</v>
      </c>
      <c r="BE127" s="2">
        <v>2</v>
      </c>
      <c r="BF127" s="2">
        <v>2</v>
      </c>
      <c r="BG127" s="2">
        <v>3</v>
      </c>
      <c r="BH127" s="2">
        <v>8</v>
      </c>
      <c r="BI127" s="2">
        <v>8</v>
      </c>
      <c r="BJ127" s="2">
        <v>12</v>
      </c>
      <c r="BK127" s="2">
        <v>22</v>
      </c>
      <c r="BL127" s="2">
        <v>30</v>
      </c>
      <c r="BM127" s="2">
        <v>40</v>
      </c>
      <c r="BN127" s="2">
        <v>44</v>
      </c>
      <c r="BO127" s="2">
        <v>51</v>
      </c>
      <c r="BP127" s="2">
        <v>65</v>
      </c>
      <c r="BQ127" s="2">
        <v>70</v>
      </c>
      <c r="BR127" s="2">
        <v>89</v>
      </c>
      <c r="BS127" s="2">
        <v>111</v>
      </c>
      <c r="BT127" s="2">
        <v>131</v>
      </c>
      <c r="BU127" s="2">
        <v>135</v>
      </c>
      <c r="BV127" s="2">
        <v>174</v>
      </c>
      <c r="BW127" s="2">
        <v>184</v>
      </c>
      <c r="BX127" s="2">
        <v>210</v>
      </c>
      <c r="BY127" s="2">
        <v>214</v>
      </c>
      <c r="BZ127" s="2">
        <v>232</v>
      </c>
      <c r="CA127" s="2">
        <v>238</v>
      </c>
      <c r="CB127" s="2">
        <v>254</v>
      </c>
      <c r="CC127" s="2">
        <v>276</v>
      </c>
      <c r="CD127" s="2">
        <v>288</v>
      </c>
      <c r="CE127" s="2">
        <v>305</v>
      </c>
      <c r="CF127" s="2">
        <v>318</v>
      </c>
      <c r="CG127" s="2">
        <v>323</v>
      </c>
      <c r="CH127" s="2">
        <v>343</v>
      </c>
      <c r="CI127" s="2">
        <v>373</v>
      </c>
      <c r="CJ127" s="2">
        <v>407</v>
      </c>
      <c r="CK127" s="2">
        <v>442</v>
      </c>
      <c r="CL127" s="2">
        <v>493</v>
      </c>
      <c r="CM127" s="2">
        <v>542</v>
      </c>
      <c r="CN127" s="2">
        <v>627</v>
      </c>
      <c r="CO127" s="2">
        <v>665</v>
      </c>
      <c r="CP127" s="2">
        <v>665</v>
      </c>
    </row>
    <row r="128" spans="1:94" x14ac:dyDescent="0.25">
      <c r="A128" s="3" t="s">
        <v>115</v>
      </c>
      <c r="B128" s="3">
        <v>41.608600000000003</v>
      </c>
      <c r="C128" s="3">
        <v>21.7453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3</v>
      </c>
      <c r="AW128" s="2">
        <v>3</v>
      </c>
      <c r="AX128" s="2">
        <v>3</v>
      </c>
      <c r="AY128" s="2">
        <v>3</v>
      </c>
      <c r="AZ128" s="2">
        <v>7</v>
      </c>
      <c r="BA128" s="2">
        <v>7</v>
      </c>
      <c r="BB128" s="2">
        <v>7</v>
      </c>
      <c r="BC128" s="2">
        <v>14</v>
      </c>
      <c r="BD128" s="2">
        <v>14</v>
      </c>
      <c r="BE128" s="2">
        <v>14</v>
      </c>
      <c r="BF128" s="2">
        <v>18</v>
      </c>
      <c r="BG128" s="2">
        <v>26</v>
      </c>
      <c r="BH128" s="2">
        <v>35</v>
      </c>
      <c r="BI128" s="2">
        <v>48</v>
      </c>
      <c r="BJ128" s="2">
        <v>67</v>
      </c>
      <c r="BK128" s="2">
        <v>85</v>
      </c>
      <c r="BL128" s="2">
        <v>115</v>
      </c>
      <c r="BM128" s="2">
        <v>136</v>
      </c>
      <c r="BN128" s="2">
        <v>148</v>
      </c>
      <c r="BO128" s="2">
        <v>177</v>
      </c>
      <c r="BP128" s="2">
        <v>201</v>
      </c>
      <c r="BQ128" s="2">
        <v>219</v>
      </c>
      <c r="BR128" s="2">
        <v>241</v>
      </c>
      <c r="BS128" s="2">
        <v>259</v>
      </c>
      <c r="BT128" s="2">
        <v>285</v>
      </c>
      <c r="BU128" s="2">
        <v>329</v>
      </c>
      <c r="BV128" s="2">
        <v>354</v>
      </c>
      <c r="BW128" s="2">
        <v>384</v>
      </c>
      <c r="BX128" s="2">
        <v>430</v>
      </c>
      <c r="BY128" s="2">
        <v>483</v>
      </c>
      <c r="BZ128" s="2">
        <v>555</v>
      </c>
      <c r="CA128" s="2">
        <v>570</v>
      </c>
      <c r="CB128" s="2">
        <v>599</v>
      </c>
      <c r="CC128" s="2">
        <v>617</v>
      </c>
      <c r="CD128" s="2">
        <v>663</v>
      </c>
      <c r="CE128" s="2">
        <v>711</v>
      </c>
      <c r="CF128" s="2">
        <v>760</v>
      </c>
      <c r="CG128" s="2">
        <v>828</v>
      </c>
      <c r="CH128" s="2">
        <v>854</v>
      </c>
      <c r="CI128" s="2">
        <v>908</v>
      </c>
      <c r="CJ128" s="2">
        <v>974</v>
      </c>
      <c r="CK128" s="2">
        <v>1081</v>
      </c>
      <c r="CL128" s="2">
        <v>1117</v>
      </c>
      <c r="CM128" s="2">
        <v>1170</v>
      </c>
      <c r="CN128" s="2">
        <v>1207</v>
      </c>
      <c r="CO128" s="2">
        <v>1225</v>
      </c>
      <c r="CP128" s="2">
        <v>1231</v>
      </c>
    </row>
    <row r="129" spans="1:94" x14ac:dyDescent="0.25">
      <c r="A129" s="3" t="s">
        <v>116</v>
      </c>
      <c r="B129" s="3">
        <v>60.472000000000001</v>
      </c>
      <c r="C129" s="3">
        <v>8.4688999999999997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2">
        <v>1</v>
      </c>
      <c r="AN129" s="2">
        <v>1</v>
      </c>
      <c r="AO129" s="2">
        <v>6</v>
      </c>
      <c r="AP129" s="2">
        <v>15</v>
      </c>
      <c r="AQ129" s="2">
        <v>19</v>
      </c>
      <c r="AR129" s="2">
        <v>25</v>
      </c>
      <c r="AS129" s="2">
        <v>32</v>
      </c>
      <c r="AT129" s="2">
        <v>56</v>
      </c>
      <c r="AU129" s="2">
        <v>87</v>
      </c>
      <c r="AV129" s="2">
        <v>108</v>
      </c>
      <c r="AW129" s="2">
        <v>147</v>
      </c>
      <c r="AX129" s="2">
        <v>176</v>
      </c>
      <c r="AY129" s="2">
        <v>205</v>
      </c>
      <c r="AZ129" s="2">
        <v>400</v>
      </c>
      <c r="BA129" s="2">
        <v>598</v>
      </c>
      <c r="BB129" s="2">
        <v>702</v>
      </c>
      <c r="BC129" s="2">
        <v>996</v>
      </c>
      <c r="BD129" s="2">
        <v>1090</v>
      </c>
      <c r="BE129" s="2">
        <v>1221</v>
      </c>
      <c r="BF129" s="2">
        <v>1333</v>
      </c>
      <c r="BG129" s="2">
        <v>1463</v>
      </c>
      <c r="BH129" s="2">
        <v>1550</v>
      </c>
      <c r="BI129" s="2">
        <v>1746</v>
      </c>
      <c r="BJ129" s="2">
        <v>1914</v>
      </c>
      <c r="BK129" s="2">
        <v>2118</v>
      </c>
      <c r="BL129" s="2">
        <v>2385</v>
      </c>
      <c r="BM129" s="2">
        <v>2621</v>
      </c>
      <c r="BN129" s="2">
        <v>2863</v>
      </c>
      <c r="BO129" s="2">
        <v>3084</v>
      </c>
      <c r="BP129" s="2">
        <v>3369</v>
      </c>
      <c r="BQ129" s="2">
        <v>3755</v>
      </c>
      <c r="BR129" s="2">
        <v>4015</v>
      </c>
      <c r="BS129" s="2">
        <v>4284</v>
      </c>
      <c r="BT129" s="2">
        <v>4445</v>
      </c>
      <c r="BU129" s="2">
        <v>4641</v>
      </c>
      <c r="BV129" s="2">
        <v>4863</v>
      </c>
      <c r="BW129" s="2">
        <v>5147</v>
      </c>
      <c r="BX129" s="2">
        <v>5370</v>
      </c>
      <c r="BY129" s="2">
        <v>5550</v>
      </c>
      <c r="BZ129" s="2">
        <v>5687</v>
      </c>
      <c r="CA129" s="2">
        <v>5865</v>
      </c>
      <c r="CB129" s="2">
        <v>6086</v>
      </c>
      <c r="CC129" s="2">
        <v>6086</v>
      </c>
      <c r="CD129" s="2">
        <v>6211</v>
      </c>
      <c r="CE129" s="2">
        <v>6314</v>
      </c>
      <c r="CF129" s="2">
        <v>6409</v>
      </c>
      <c r="CG129" s="2">
        <v>6525</v>
      </c>
      <c r="CH129" s="2">
        <v>6603</v>
      </c>
      <c r="CI129" s="2">
        <v>6623</v>
      </c>
      <c r="CJ129" s="2">
        <v>6740</v>
      </c>
      <c r="CK129" s="2">
        <v>6896</v>
      </c>
      <c r="CL129" s="2">
        <v>6937</v>
      </c>
      <c r="CM129" s="2">
        <v>7036</v>
      </c>
      <c r="CN129" s="2">
        <v>7078</v>
      </c>
      <c r="CO129" s="2">
        <v>7156</v>
      </c>
      <c r="CP129" s="2">
        <v>7191</v>
      </c>
    </row>
    <row r="130" spans="1:94" x14ac:dyDescent="0.25">
      <c r="A130" s="3" t="s">
        <v>117</v>
      </c>
      <c r="B130" s="3">
        <v>21</v>
      </c>
      <c r="C130" s="3">
        <v>57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2">
        <v>2</v>
      </c>
      <c r="AL130" s="2">
        <v>2</v>
      </c>
      <c r="AM130" s="2">
        <v>4</v>
      </c>
      <c r="AN130" s="2">
        <v>4</v>
      </c>
      <c r="AO130" s="2">
        <v>4</v>
      </c>
      <c r="AP130" s="2">
        <v>6</v>
      </c>
      <c r="AQ130" s="2">
        <v>6</v>
      </c>
      <c r="AR130" s="2">
        <v>6</v>
      </c>
      <c r="AS130" s="2">
        <v>12</v>
      </c>
      <c r="AT130" s="2">
        <v>15</v>
      </c>
      <c r="AU130" s="2">
        <v>16</v>
      </c>
      <c r="AV130" s="2">
        <v>16</v>
      </c>
      <c r="AW130" s="2">
        <v>16</v>
      </c>
      <c r="AX130" s="2">
        <v>16</v>
      </c>
      <c r="AY130" s="2">
        <v>16</v>
      </c>
      <c r="AZ130" s="2">
        <v>18</v>
      </c>
      <c r="BA130" s="2">
        <v>18</v>
      </c>
      <c r="BB130" s="2">
        <v>18</v>
      </c>
      <c r="BC130" s="2">
        <v>19</v>
      </c>
      <c r="BD130" s="2">
        <v>19</v>
      </c>
      <c r="BE130" s="2">
        <v>22</v>
      </c>
      <c r="BF130" s="2">
        <v>22</v>
      </c>
      <c r="BG130" s="2">
        <v>24</v>
      </c>
      <c r="BH130" s="2">
        <v>39</v>
      </c>
      <c r="BI130" s="2">
        <v>48</v>
      </c>
      <c r="BJ130" s="2">
        <v>48</v>
      </c>
      <c r="BK130" s="2">
        <v>52</v>
      </c>
      <c r="BL130" s="2">
        <v>55</v>
      </c>
      <c r="BM130" s="2">
        <v>66</v>
      </c>
      <c r="BN130" s="2">
        <v>84</v>
      </c>
      <c r="BO130" s="2">
        <v>99</v>
      </c>
      <c r="BP130" s="2">
        <v>109</v>
      </c>
      <c r="BQ130" s="2">
        <v>131</v>
      </c>
      <c r="BR130" s="2">
        <v>152</v>
      </c>
      <c r="BS130" s="2">
        <v>167</v>
      </c>
      <c r="BT130" s="2">
        <v>179</v>
      </c>
      <c r="BU130" s="2">
        <v>192</v>
      </c>
      <c r="BV130" s="2">
        <v>210</v>
      </c>
      <c r="BW130" s="2">
        <v>231</v>
      </c>
      <c r="BX130" s="2">
        <v>252</v>
      </c>
      <c r="BY130" s="2">
        <v>277</v>
      </c>
      <c r="BZ130" s="2">
        <v>298</v>
      </c>
      <c r="CA130" s="2">
        <v>331</v>
      </c>
      <c r="CB130" s="2">
        <v>371</v>
      </c>
      <c r="CC130" s="2">
        <v>419</v>
      </c>
      <c r="CD130" s="2">
        <v>457</v>
      </c>
      <c r="CE130" s="2">
        <v>484</v>
      </c>
      <c r="CF130" s="2">
        <v>546</v>
      </c>
      <c r="CG130" s="2">
        <v>599</v>
      </c>
      <c r="CH130" s="2">
        <v>727</v>
      </c>
      <c r="CI130" s="2">
        <v>813</v>
      </c>
      <c r="CJ130" s="2">
        <v>910</v>
      </c>
      <c r="CK130" s="2">
        <v>1019</v>
      </c>
      <c r="CL130" s="2">
        <v>1069</v>
      </c>
      <c r="CM130" s="2">
        <v>1180</v>
      </c>
      <c r="CN130" s="2">
        <v>1266</v>
      </c>
      <c r="CO130" s="2">
        <v>1410</v>
      </c>
      <c r="CP130" s="2">
        <v>1508</v>
      </c>
    </row>
    <row r="131" spans="1:94" x14ac:dyDescent="0.25">
      <c r="A131" s="3" t="s">
        <v>118</v>
      </c>
      <c r="B131" s="3">
        <v>30.375299999999999</v>
      </c>
      <c r="C131" s="3">
        <v>69.345100000000002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2">
        <v>2</v>
      </c>
      <c r="AN131" s="2">
        <v>2</v>
      </c>
      <c r="AO131" s="2">
        <v>2</v>
      </c>
      <c r="AP131" s="2">
        <v>4</v>
      </c>
      <c r="AQ131" s="2">
        <v>4</v>
      </c>
      <c r="AR131" s="2">
        <v>4</v>
      </c>
      <c r="AS131" s="2">
        <v>5</v>
      </c>
      <c r="AT131" s="2">
        <v>5</v>
      </c>
      <c r="AU131" s="2">
        <v>5</v>
      </c>
      <c r="AV131" s="2">
        <v>6</v>
      </c>
      <c r="AW131" s="2">
        <v>6</v>
      </c>
      <c r="AX131" s="2">
        <v>6</v>
      </c>
      <c r="AY131" s="2">
        <v>6</v>
      </c>
      <c r="AZ131" s="2">
        <v>16</v>
      </c>
      <c r="BA131" s="2">
        <v>19</v>
      </c>
      <c r="BB131" s="2">
        <v>20</v>
      </c>
      <c r="BC131" s="2">
        <v>28</v>
      </c>
      <c r="BD131" s="2">
        <v>31</v>
      </c>
      <c r="BE131" s="2">
        <v>53</v>
      </c>
      <c r="BF131" s="2">
        <v>136</v>
      </c>
      <c r="BG131" s="2">
        <v>236</v>
      </c>
      <c r="BH131" s="2">
        <v>299</v>
      </c>
      <c r="BI131" s="2">
        <v>454</v>
      </c>
      <c r="BJ131" s="2">
        <v>501</v>
      </c>
      <c r="BK131" s="2">
        <v>730</v>
      </c>
      <c r="BL131" s="2">
        <v>776</v>
      </c>
      <c r="BM131" s="2">
        <v>875</v>
      </c>
      <c r="BN131" s="2">
        <v>972</v>
      </c>
      <c r="BO131" s="2">
        <v>1063</v>
      </c>
      <c r="BP131" s="2">
        <v>1201</v>
      </c>
      <c r="BQ131" s="2">
        <v>1373</v>
      </c>
      <c r="BR131" s="2">
        <v>1495</v>
      </c>
      <c r="BS131" s="2">
        <v>1597</v>
      </c>
      <c r="BT131" s="2">
        <v>1717</v>
      </c>
      <c r="BU131" s="2">
        <v>1938</v>
      </c>
      <c r="BV131" s="2">
        <v>2118</v>
      </c>
      <c r="BW131" s="2">
        <v>2421</v>
      </c>
      <c r="BX131" s="2">
        <v>2686</v>
      </c>
      <c r="BY131" s="2">
        <v>2818</v>
      </c>
      <c r="BZ131" s="2">
        <v>3157</v>
      </c>
      <c r="CA131" s="2">
        <v>3766</v>
      </c>
      <c r="CB131" s="2">
        <v>4035</v>
      </c>
      <c r="CC131" s="2">
        <v>4263</v>
      </c>
      <c r="CD131" s="2">
        <v>4489</v>
      </c>
      <c r="CE131" s="2">
        <v>4695</v>
      </c>
      <c r="CF131" s="2">
        <v>5011</v>
      </c>
      <c r="CG131" s="2">
        <v>5230</v>
      </c>
      <c r="CH131" s="2">
        <v>5496</v>
      </c>
      <c r="CI131" s="2">
        <v>5837</v>
      </c>
      <c r="CJ131" s="2">
        <v>6383</v>
      </c>
      <c r="CK131" s="2">
        <v>6919</v>
      </c>
      <c r="CL131" s="2">
        <v>7025</v>
      </c>
      <c r="CM131" s="2">
        <v>7638</v>
      </c>
      <c r="CN131" s="2">
        <v>8348</v>
      </c>
      <c r="CO131" s="2">
        <v>8418</v>
      </c>
      <c r="CP131" s="2">
        <v>9565</v>
      </c>
    </row>
    <row r="132" spans="1:94" x14ac:dyDescent="0.25">
      <c r="A132" s="3" t="s">
        <v>119</v>
      </c>
      <c r="B132" s="3">
        <v>8.5380000000000003</v>
      </c>
      <c r="C132" s="3">
        <v>-80.7821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2">
        <v>1</v>
      </c>
      <c r="BA132" s="2">
        <v>8</v>
      </c>
      <c r="BB132" s="2">
        <v>11</v>
      </c>
      <c r="BC132" s="2">
        <v>27</v>
      </c>
      <c r="BD132" s="2">
        <v>36</v>
      </c>
      <c r="BE132" s="2">
        <v>43</v>
      </c>
      <c r="BF132" s="2">
        <v>55</v>
      </c>
      <c r="BG132" s="2">
        <v>69</v>
      </c>
      <c r="BH132" s="2">
        <v>86</v>
      </c>
      <c r="BI132" s="2">
        <v>109</v>
      </c>
      <c r="BJ132" s="2">
        <v>137</v>
      </c>
      <c r="BK132" s="2">
        <v>200</v>
      </c>
      <c r="BL132" s="2">
        <v>313</v>
      </c>
      <c r="BM132" s="2">
        <v>345</v>
      </c>
      <c r="BN132" s="2">
        <v>345</v>
      </c>
      <c r="BO132" s="2">
        <v>443</v>
      </c>
      <c r="BP132" s="2">
        <v>558</v>
      </c>
      <c r="BQ132" s="2">
        <v>674</v>
      </c>
      <c r="BR132" s="2">
        <v>786</v>
      </c>
      <c r="BS132" s="2">
        <v>901</v>
      </c>
      <c r="BT132" s="2">
        <v>989</v>
      </c>
      <c r="BU132" s="2">
        <v>1181</v>
      </c>
      <c r="BV132" s="2">
        <v>1181</v>
      </c>
      <c r="BW132" s="2">
        <v>1317</v>
      </c>
      <c r="BX132" s="2">
        <v>1475</v>
      </c>
      <c r="BY132" s="2">
        <v>1673</v>
      </c>
      <c r="BZ132" s="2">
        <v>1801</v>
      </c>
      <c r="CA132" s="2">
        <v>1988</v>
      </c>
      <c r="CB132" s="2">
        <v>2100</v>
      </c>
      <c r="CC132" s="2">
        <v>2249</v>
      </c>
      <c r="CD132" s="2">
        <v>2528</v>
      </c>
      <c r="CE132" s="2">
        <v>2752</v>
      </c>
      <c r="CF132" s="2">
        <v>2974</v>
      </c>
      <c r="CG132" s="2">
        <v>3234</v>
      </c>
      <c r="CH132" s="2">
        <v>3400</v>
      </c>
      <c r="CI132" s="2">
        <v>3472</v>
      </c>
      <c r="CJ132" s="2">
        <v>3574</v>
      </c>
      <c r="CK132" s="2">
        <v>3751</v>
      </c>
      <c r="CL132" s="2">
        <v>4016</v>
      </c>
      <c r="CM132" s="2">
        <v>4210</v>
      </c>
      <c r="CN132" s="2">
        <v>4273</v>
      </c>
      <c r="CO132" s="2">
        <v>4467</v>
      </c>
      <c r="CP132" s="2">
        <v>4658</v>
      </c>
    </row>
    <row r="133" spans="1:94" x14ac:dyDescent="0.25">
      <c r="A133" s="3" t="s">
        <v>120</v>
      </c>
      <c r="B133" s="3">
        <v>-6.3150000000000004</v>
      </c>
      <c r="C133" s="3">
        <v>143.9555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2</v>
      </c>
      <c r="CB133" s="2">
        <v>2</v>
      </c>
      <c r="CC133" s="2">
        <v>2</v>
      </c>
      <c r="CD133" s="2">
        <v>2</v>
      </c>
      <c r="CE133" s="2">
        <v>2</v>
      </c>
      <c r="CF133" s="2">
        <v>2</v>
      </c>
      <c r="CG133" s="2">
        <v>2</v>
      </c>
      <c r="CH133" s="2">
        <v>2</v>
      </c>
      <c r="CI133" s="2">
        <v>2</v>
      </c>
      <c r="CJ133" s="2">
        <v>2</v>
      </c>
      <c r="CK133" s="2">
        <v>7</v>
      </c>
      <c r="CL133" s="2">
        <v>7</v>
      </c>
      <c r="CM133" s="2">
        <v>7</v>
      </c>
      <c r="CN133" s="2">
        <v>7</v>
      </c>
      <c r="CO133" s="2">
        <v>7</v>
      </c>
      <c r="CP133" s="2">
        <v>7</v>
      </c>
    </row>
    <row r="134" spans="1:94" x14ac:dyDescent="0.25">
      <c r="A134" s="3" t="s">
        <v>121</v>
      </c>
      <c r="B134" s="3">
        <v>-23.442499999999999</v>
      </c>
      <c r="C134" s="3">
        <v>-58.443800000000003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2">
        <v>1</v>
      </c>
      <c r="AY134" s="2">
        <v>1</v>
      </c>
      <c r="AZ134" s="2">
        <v>1</v>
      </c>
      <c r="BA134" s="2">
        <v>5</v>
      </c>
      <c r="BB134" s="2">
        <v>5</v>
      </c>
      <c r="BC134" s="2">
        <v>6</v>
      </c>
      <c r="BD134" s="2">
        <v>6</v>
      </c>
      <c r="BE134" s="2">
        <v>6</v>
      </c>
      <c r="BF134" s="2">
        <v>8</v>
      </c>
      <c r="BG134" s="2">
        <v>9</v>
      </c>
      <c r="BH134" s="2">
        <v>11</v>
      </c>
      <c r="BI134" s="2">
        <v>11</v>
      </c>
      <c r="BJ134" s="2">
        <v>13</v>
      </c>
      <c r="BK134" s="2">
        <v>18</v>
      </c>
      <c r="BL134" s="2">
        <v>22</v>
      </c>
      <c r="BM134" s="2">
        <v>22</v>
      </c>
      <c r="BN134" s="2">
        <v>27</v>
      </c>
      <c r="BO134" s="2">
        <v>37</v>
      </c>
      <c r="BP134" s="2">
        <v>41</v>
      </c>
      <c r="BQ134" s="2">
        <v>52</v>
      </c>
      <c r="BR134" s="2">
        <v>56</v>
      </c>
      <c r="BS134" s="2">
        <v>59</v>
      </c>
      <c r="BT134" s="2">
        <v>64</v>
      </c>
      <c r="BU134" s="2">
        <v>65</v>
      </c>
      <c r="BV134" s="2">
        <v>69</v>
      </c>
      <c r="BW134" s="2">
        <v>77</v>
      </c>
      <c r="BX134" s="2">
        <v>92</v>
      </c>
      <c r="BY134" s="2">
        <v>96</v>
      </c>
      <c r="BZ134" s="2">
        <v>104</v>
      </c>
      <c r="CA134" s="2">
        <v>113</v>
      </c>
      <c r="CB134" s="2">
        <v>115</v>
      </c>
      <c r="CC134" s="2">
        <v>119</v>
      </c>
      <c r="CD134" s="2">
        <v>124</v>
      </c>
      <c r="CE134" s="2">
        <v>129</v>
      </c>
      <c r="CF134" s="2">
        <v>133</v>
      </c>
      <c r="CG134" s="2">
        <v>134</v>
      </c>
      <c r="CH134" s="2">
        <v>147</v>
      </c>
      <c r="CI134" s="2">
        <v>159</v>
      </c>
      <c r="CJ134" s="2">
        <v>161</v>
      </c>
      <c r="CK134" s="2">
        <v>174</v>
      </c>
      <c r="CL134" s="2">
        <v>199</v>
      </c>
      <c r="CM134" s="2">
        <v>202</v>
      </c>
      <c r="CN134" s="2">
        <v>206</v>
      </c>
      <c r="CO134" s="2">
        <v>208</v>
      </c>
      <c r="CP134" s="2">
        <v>208</v>
      </c>
    </row>
    <row r="135" spans="1:94" x14ac:dyDescent="0.25">
      <c r="A135" s="3" t="s">
        <v>122</v>
      </c>
      <c r="B135" s="3">
        <v>-9.19</v>
      </c>
      <c r="C135" s="3">
        <v>-75.015199999999993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2">
        <v>1</v>
      </c>
      <c r="AW135" s="2">
        <v>1</v>
      </c>
      <c r="AX135" s="2">
        <v>6</v>
      </c>
      <c r="AY135" s="2">
        <v>7</v>
      </c>
      <c r="AZ135" s="2">
        <v>11</v>
      </c>
      <c r="BA135" s="2">
        <v>11</v>
      </c>
      <c r="BB135" s="2">
        <v>15</v>
      </c>
      <c r="BC135" s="2">
        <v>28</v>
      </c>
      <c r="BD135" s="2">
        <v>38</v>
      </c>
      <c r="BE135" s="2">
        <v>43</v>
      </c>
      <c r="BF135" s="2">
        <v>86</v>
      </c>
      <c r="BG135" s="2">
        <v>117</v>
      </c>
      <c r="BH135" s="2">
        <v>145</v>
      </c>
      <c r="BI135" s="2">
        <v>234</v>
      </c>
      <c r="BJ135" s="2">
        <v>234</v>
      </c>
      <c r="BK135" s="2">
        <v>318</v>
      </c>
      <c r="BL135" s="2">
        <v>363</v>
      </c>
      <c r="BM135" s="2">
        <v>395</v>
      </c>
      <c r="BN135" s="2">
        <v>416</v>
      </c>
      <c r="BO135" s="2">
        <v>480</v>
      </c>
      <c r="BP135" s="2">
        <v>580</v>
      </c>
      <c r="BQ135" s="2">
        <v>635</v>
      </c>
      <c r="BR135" s="2">
        <v>671</v>
      </c>
      <c r="BS135" s="2">
        <v>852</v>
      </c>
      <c r="BT135" s="2">
        <v>950</v>
      </c>
      <c r="BU135" s="2">
        <v>1065</v>
      </c>
      <c r="BV135" s="2">
        <v>1323</v>
      </c>
      <c r="BW135" s="2">
        <v>1414</v>
      </c>
      <c r="BX135" s="2">
        <v>1595</v>
      </c>
      <c r="BY135" s="2">
        <v>1746</v>
      </c>
      <c r="BZ135" s="2">
        <v>2281</v>
      </c>
      <c r="CA135" s="2">
        <v>2561</v>
      </c>
      <c r="CB135" s="2">
        <v>2954</v>
      </c>
      <c r="CC135" s="2">
        <v>4342</v>
      </c>
      <c r="CD135" s="2">
        <v>5256</v>
      </c>
      <c r="CE135" s="2">
        <v>5897</v>
      </c>
      <c r="CF135" s="2">
        <v>6848</v>
      </c>
      <c r="CG135" s="2">
        <v>7519</v>
      </c>
      <c r="CH135" s="2">
        <v>9784</v>
      </c>
      <c r="CI135" s="2">
        <v>10303</v>
      </c>
      <c r="CJ135" s="2">
        <v>11475</v>
      </c>
      <c r="CK135" s="2">
        <v>12491</v>
      </c>
      <c r="CL135" s="2">
        <v>13489</v>
      </c>
      <c r="CM135" s="2">
        <v>14420</v>
      </c>
      <c r="CN135" s="2">
        <v>15628</v>
      </c>
      <c r="CO135" s="2">
        <v>16325</v>
      </c>
      <c r="CP135" s="2">
        <v>17837</v>
      </c>
    </row>
    <row r="136" spans="1:94" x14ac:dyDescent="0.25">
      <c r="A136" s="3" t="s">
        <v>123</v>
      </c>
      <c r="B136" s="3">
        <v>13</v>
      </c>
      <c r="C136" s="3">
        <v>122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2">
        <v>1</v>
      </c>
      <c r="M136" s="2">
        <v>1</v>
      </c>
      <c r="N136" s="2">
        <v>1</v>
      </c>
      <c r="O136" s="2">
        <v>2</v>
      </c>
      <c r="P136" s="2">
        <v>2</v>
      </c>
      <c r="Q136" s="2">
        <v>2</v>
      </c>
      <c r="R136" s="2">
        <v>2</v>
      </c>
      <c r="S136" s="2">
        <v>2</v>
      </c>
      <c r="T136" s="2">
        <v>3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C136" s="2">
        <v>3</v>
      </c>
      <c r="AD136" s="2">
        <v>3</v>
      </c>
      <c r="AE136" s="2">
        <v>3</v>
      </c>
      <c r="AF136" s="2">
        <v>3</v>
      </c>
      <c r="AG136" s="2">
        <v>3</v>
      </c>
      <c r="AH136" s="2">
        <v>3</v>
      </c>
      <c r="AI136" s="2">
        <v>3</v>
      </c>
      <c r="AJ136" s="2">
        <v>3</v>
      </c>
      <c r="AK136" s="2">
        <v>3</v>
      </c>
      <c r="AL136" s="2">
        <v>3</v>
      </c>
      <c r="AM136" s="2">
        <v>3</v>
      </c>
      <c r="AN136" s="2">
        <v>3</v>
      </c>
      <c r="AO136" s="2">
        <v>3</v>
      </c>
      <c r="AP136" s="2">
        <v>3</v>
      </c>
      <c r="AQ136" s="2">
        <v>3</v>
      </c>
      <c r="AR136" s="2">
        <v>3</v>
      </c>
      <c r="AS136" s="2">
        <v>3</v>
      </c>
      <c r="AT136" s="2">
        <v>3</v>
      </c>
      <c r="AU136" s="2">
        <v>3</v>
      </c>
      <c r="AV136" s="2">
        <v>5</v>
      </c>
      <c r="AW136" s="2">
        <v>6</v>
      </c>
      <c r="AX136" s="2">
        <v>10</v>
      </c>
      <c r="AY136" s="2">
        <v>20</v>
      </c>
      <c r="AZ136" s="2">
        <v>33</v>
      </c>
      <c r="BA136" s="2">
        <v>49</v>
      </c>
      <c r="BB136" s="2">
        <v>52</v>
      </c>
      <c r="BC136" s="2">
        <v>64</v>
      </c>
      <c r="BD136" s="2">
        <v>111</v>
      </c>
      <c r="BE136" s="2">
        <v>140</v>
      </c>
      <c r="BF136" s="2">
        <v>142</v>
      </c>
      <c r="BG136" s="2">
        <v>187</v>
      </c>
      <c r="BH136" s="2">
        <v>202</v>
      </c>
      <c r="BI136" s="2">
        <v>217</v>
      </c>
      <c r="BJ136" s="2">
        <v>230</v>
      </c>
      <c r="BK136" s="2">
        <v>307</v>
      </c>
      <c r="BL136" s="2">
        <v>380</v>
      </c>
      <c r="BM136" s="2">
        <v>462</v>
      </c>
      <c r="BN136" s="2">
        <v>552</v>
      </c>
      <c r="BO136" s="2">
        <v>636</v>
      </c>
      <c r="BP136" s="2">
        <v>707</v>
      </c>
      <c r="BQ136" s="2">
        <v>803</v>
      </c>
      <c r="BR136" s="2">
        <v>1075</v>
      </c>
      <c r="BS136" s="2">
        <v>1418</v>
      </c>
      <c r="BT136" s="2">
        <v>1546</v>
      </c>
      <c r="BU136" s="2">
        <v>2084</v>
      </c>
      <c r="BV136" s="2">
        <v>2311</v>
      </c>
      <c r="BW136" s="2">
        <v>2633</v>
      </c>
      <c r="BX136" s="2">
        <v>3018</v>
      </c>
      <c r="BY136" s="2">
        <v>3094</v>
      </c>
      <c r="BZ136" s="2">
        <v>3246</v>
      </c>
      <c r="CA136" s="2">
        <v>3660</v>
      </c>
      <c r="CB136" s="2">
        <v>3764</v>
      </c>
      <c r="CC136" s="2">
        <v>3870</v>
      </c>
      <c r="CD136" s="2">
        <v>4076</v>
      </c>
      <c r="CE136" s="2">
        <v>4195</v>
      </c>
      <c r="CF136" s="2">
        <v>4428</v>
      </c>
      <c r="CG136" s="2">
        <v>4648</v>
      </c>
      <c r="CH136" s="2">
        <v>4932</v>
      </c>
      <c r="CI136" s="2">
        <v>5223</v>
      </c>
      <c r="CJ136" s="2">
        <v>5453</v>
      </c>
      <c r="CK136" s="2">
        <v>5660</v>
      </c>
      <c r="CL136" s="2">
        <v>5878</v>
      </c>
      <c r="CM136" s="2">
        <v>6087</v>
      </c>
      <c r="CN136" s="2">
        <v>6259</v>
      </c>
      <c r="CO136" s="2">
        <v>6459</v>
      </c>
      <c r="CP136" s="2">
        <v>6599</v>
      </c>
    </row>
    <row r="137" spans="1:94" x14ac:dyDescent="0.25">
      <c r="A137" s="3" t="s">
        <v>124</v>
      </c>
      <c r="B137" s="3">
        <v>51.919400000000003</v>
      </c>
      <c r="C137" s="3">
        <v>19.145099999999999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2">
        <v>1</v>
      </c>
      <c r="AU137" s="2">
        <v>1</v>
      </c>
      <c r="AV137" s="2">
        <v>5</v>
      </c>
      <c r="AW137" s="2">
        <v>5</v>
      </c>
      <c r="AX137" s="2">
        <v>11</v>
      </c>
      <c r="AY137" s="2">
        <v>16</v>
      </c>
      <c r="AZ137" s="2">
        <v>22</v>
      </c>
      <c r="BA137" s="2">
        <v>31</v>
      </c>
      <c r="BB137" s="2">
        <v>49</v>
      </c>
      <c r="BC137" s="2">
        <v>68</v>
      </c>
      <c r="BD137" s="2">
        <v>103</v>
      </c>
      <c r="BE137" s="2">
        <v>119</v>
      </c>
      <c r="BF137" s="2">
        <v>177</v>
      </c>
      <c r="BG137" s="2">
        <v>238</v>
      </c>
      <c r="BH137" s="2">
        <v>251</v>
      </c>
      <c r="BI137" s="2">
        <v>355</v>
      </c>
      <c r="BJ137" s="2">
        <v>425</v>
      </c>
      <c r="BK137" s="2">
        <v>536</v>
      </c>
      <c r="BL137" s="2">
        <v>634</v>
      </c>
      <c r="BM137" s="2">
        <v>749</v>
      </c>
      <c r="BN137" s="2">
        <v>901</v>
      </c>
      <c r="BO137" s="2">
        <v>1051</v>
      </c>
      <c r="BP137" s="2">
        <v>1221</v>
      </c>
      <c r="BQ137" s="2">
        <v>1389</v>
      </c>
      <c r="BR137" s="2">
        <v>1638</v>
      </c>
      <c r="BS137" s="2">
        <v>1862</v>
      </c>
      <c r="BT137" s="2">
        <v>2055</v>
      </c>
      <c r="BU137" s="2">
        <v>2311</v>
      </c>
      <c r="BV137" s="2">
        <v>2554</v>
      </c>
      <c r="BW137" s="2">
        <v>2946</v>
      </c>
      <c r="BX137" s="2">
        <v>3383</v>
      </c>
      <c r="BY137" s="2">
        <v>3627</v>
      </c>
      <c r="BZ137" s="2">
        <v>4102</v>
      </c>
      <c r="CA137" s="2">
        <v>4413</v>
      </c>
      <c r="CB137" s="2">
        <v>4848</v>
      </c>
      <c r="CC137" s="2">
        <v>5205</v>
      </c>
      <c r="CD137" s="2">
        <v>5575</v>
      </c>
      <c r="CE137" s="2">
        <v>5955</v>
      </c>
      <c r="CF137" s="2">
        <v>6356</v>
      </c>
      <c r="CG137" s="2">
        <v>6674</v>
      </c>
      <c r="CH137" s="2">
        <v>6934</v>
      </c>
      <c r="CI137" s="2">
        <v>7202</v>
      </c>
      <c r="CJ137" s="2">
        <v>7582</v>
      </c>
      <c r="CK137" s="2">
        <v>7918</v>
      </c>
      <c r="CL137" s="2">
        <v>8379</v>
      </c>
      <c r="CM137" s="2">
        <v>8742</v>
      </c>
      <c r="CN137" s="2">
        <v>9287</v>
      </c>
      <c r="CO137" s="2">
        <v>9593</v>
      </c>
      <c r="CP137" s="2">
        <v>9856</v>
      </c>
    </row>
    <row r="138" spans="1:94" x14ac:dyDescent="0.25">
      <c r="A138" s="3" t="s">
        <v>125</v>
      </c>
      <c r="B138" s="3">
        <v>39.399900000000002</v>
      </c>
      <c r="C138" s="3">
        <v>-8.2245000000000008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2">
        <v>2</v>
      </c>
      <c r="AS138" s="2">
        <v>2</v>
      </c>
      <c r="AT138" s="2">
        <v>5</v>
      </c>
      <c r="AU138" s="2">
        <v>8</v>
      </c>
      <c r="AV138" s="2">
        <v>13</v>
      </c>
      <c r="AW138" s="2">
        <v>20</v>
      </c>
      <c r="AX138" s="2">
        <v>30</v>
      </c>
      <c r="AY138" s="2">
        <v>30</v>
      </c>
      <c r="AZ138" s="2">
        <v>41</v>
      </c>
      <c r="BA138" s="2">
        <v>59</v>
      </c>
      <c r="BB138" s="2">
        <v>59</v>
      </c>
      <c r="BC138" s="2">
        <v>112</v>
      </c>
      <c r="BD138" s="2">
        <v>169</v>
      </c>
      <c r="BE138" s="2">
        <v>245</v>
      </c>
      <c r="BF138" s="2">
        <v>331</v>
      </c>
      <c r="BG138" s="2">
        <v>448</v>
      </c>
      <c r="BH138" s="2">
        <v>448</v>
      </c>
      <c r="BI138" s="2">
        <v>785</v>
      </c>
      <c r="BJ138" s="2">
        <v>1020</v>
      </c>
      <c r="BK138" s="2">
        <v>1280</v>
      </c>
      <c r="BL138" s="2">
        <v>1600</v>
      </c>
      <c r="BM138" s="2">
        <v>2060</v>
      </c>
      <c r="BN138" s="2">
        <v>2362</v>
      </c>
      <c r="BO138" s="2">
        <v>2995</v>
      </c>
      <c r="BP138" s="2">
        <v>3544</v>
      </c>
      <c r="BQ138" s="2">
        <v>4268</v>
      </c>
      <c r="BR138" s="2">
        <v>5170</v>
      </c>
      <c r="BS138" s="2">
        <v>5962</v>
      </c>
      <c r="BT138" s="2">
        <v>6408</v>
      </c>
      <c r="BU138" s="2">
        <v>7443</v>
      </c>
      <c r="BV138" s="2">
        <v>8251</v>
      </c>
      <c r="BW138" s="2">
        <v>9034</v>
      </c>
      <c r="BX138" s="2">
        <v>9886</v>
      </c>
      <c r="BY138" s="2">
        <v>10524</v>
      </c>
      <c r="BZ138" s="2">
        <v>11278</v>
      </c>
      <c r="CA138" s="2">
        <v>11730</v>
      </c>
      <c r="CB138" s="2">
        <v>12442</v>
      </c>
      <c r="CC138" s="2">
        <v>13141</v>
      </c>
      <c r="CD138" s="2">
        <v>13956</v>
      </c>
      <c r="CE138" s="2">
        <v>15472</v>
      </c>
      <c r="CF138" s="2">
        <v>15987</v>
      </c>
      <c r="CG138" s="2">
        <v>16585</v>
      </c>
      <c r="CH138" s="2">
        <v>16934</v>
      </c>
      <c r="CI138" s="2">
        <v>17448</v>
      </c>
      <c r="CJ138" s="2">
        <v>18091</v>
      </c>
      <c r="CK138" s="2">
        <v>18841</v>
      </c>
      <c r="CL138" s="2">
        <v>19022</v>
      </c>
      <c r="CM138" s="2">
        <v>19685</v>
      </c>
      <c r="CN138" s="2">
        <v>20206</v>
      </c>
      <c r="CO138" s="2">
        <v>20863</v>
      </c>
      <c r="CP138" s="2">
        <v>21379</v>
      </c>
    </row>
    <row r="139" spans="1:94" x14ac:dyDescent="0.25">
      <c r="A139" s="3" t="s">
        <v>126</v>
      </c>
      <c r="B139" s="3">
        <v>25.354800000000001</v>
      </c>
      <c r="C139" s="3">
        <v>51.183900000000001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2">
        <v>1</v>
      </c>
      <c r="AQ139" s="2">
        <v>3</v>
      </c>
      <c r="AR139" s="2">
        <v>3</v>
      </c>
      <c r="AS139" s="2">
        <v>7</v>
      </c>
      <c r="AT139" s="2">
        <v>8</v>
      </c>
      <c r="AU139" s="2">
        <v>8</v>
      </c>
      <c r="AV139" s="2">
        <v>8</v>
      </c>
      <c r="AW139" s="2">
        <v>8</v>
      </c>
      <c r="AX139" s="2">
        <v>15</v>
      </c>
      <c r="AY139" s="2">
        <v>18</v>
      </c>
      <c r="AZ139" s="2">
        <v>24</v>
      </c>
      <c r="BA139" s="2">
        <v>262</v>
      </c>
      <c r="BB139" s="2">
        <v>262</v>
      </c>
      <c r="BC139" s="2">
        <v>320</v>
      </c>
      <c r="BD139" s="2">
        <v>337</v>
      </c>
      <c r="BE139" s="2">
        <v>401</v>
      </c>
      <c r="BF139" s="2">
        <v>439</v>
      </c>
      <c r="BG139" s="2">
        <v>439</v>
      </c>
      <c r="BH139" s="2">
        <v>452</v>
      </c>
      <c r="BI139" s="2">
        <v>460</v>
      </c>
      <c r="BJ139" s="2">
        <v>470</v>
      </c>
      <c r="BK139" s="2">
        <v>481</v>
      </c>
      <c r="BL139" s="2">
        <v>494</v>
      </c>
      <c r="BM139" s="2">
        <v>501</v>
      </c>
      <c r="BN139" s="2">
        <v>526</v>
      </c>
      <c r="BO139" s="2">
        <v>537</v>
      </c>
      <c r="BP139" s="2">
        <v>549</v>
      </c>
      <c r="BQ139" s="2">
        <v>562</v>
      </c>
      <c r="BR139" s="2">
        <v>590</v>
      </c>
      <c r="BS139" s="2">
        <v>634</v>
      </c>
      <c r="BT139" s="2">
        <v>693</v>
      </c>
      <c r="BU139" s="2">
        <v>781</v>
      </c>
      <c r="BV139" s="2">
        <v>835</v>
      </c>
      <c r="BW139" s="2">
        <v>949</v>
      </c>
      <c r="BX139" s="2">
        <v>1075</v>
      </c>
      <c r="BY139" s="2">
        <v>1325</v>
      </c>
      <c r="BZ139" s="2">
        <v>1604</v>
      </c>
      <c r="CA139" s="2">
        <v>1832</v>
      </c>
      <c r="CB139" s="2">
        <v>2057</v>
      </c>
      <c r="CC139" s="2">
        <v>2210</v>
      </c>
      <c r="CD139" s="2">
        <v>2376</v>
      </c>
      <c r="CE139" s="2">
        <v>2512</v>
      </c>
      <c r="CF139" s="2">
        <v>2728</v>
      </c>
      <c r="CG139" s="2">
        <v>2979</v>
      </c>
      <c r="CH139" s="2">
        <v>3231</v>
      </c>
      <c r="CI139" s="2">
        <v>3428</v>
      </c>
      <c r="CJ139" s="2">
        <v>3711</v>
      </c>
      <c r="CK139" s="2">
        <v>4103</v>
      </c>
      <c r="CL139" s="2">
        <v>4663</v>
      </c>
      <c r="CM139" s="2">
        <v>5008</v>
      </c>
      <c r="CN139" s="2">
        <v>5448</v>
      </c>
      <c r="CO139" s="2">
        <v>6015</v>
      </c>
      <c r="CP139" s="2">
        <v>6533</v>
      </c>
    </row>
    <row r="140" spans="1:94" x14ac:dyDescent="0.25">
      <c r="A140" s="3" t="s">
        <v>127</v>
      </c>
      <c r="B140" s="3">
        <v>45.943199999999997</v>
      </c>
      <c r="C140" s="3">
        <v>24.966799999999999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s="2">
        <v>1</v>
      </c>
      <c r="AN140" s="2">
        <v>1</v>
      </c>
      <c r="AO140" s="2">
        <v>3</v>
      </c>
      <c r="AP140" s="2">
        <v>3</v>
      </c>
      <c r="AQ140" s="2">
        <v>3</v>
      </c>
      <c r="AR140" s="2">
        <v>3</v>
      </c>
      <c r="AS140" s="2">
        <v>3</v>
      </c>
      <c r="AT140" s="2">
        <v>4</v>
      </c>
      <c r="AU140" s="2">
        <v>6</v>
      </c>
      <c r="AV140" s="2">
        <v>9</v>
      </c>
      <c r="AW140" s="2">
        <v>9</v>
      </c>
      <c r="AX140" s="2">
        <v>15</v>
      </c>
      <c r="AY140" s="2">
        <v>15</v>
      </c>
      <c r="AZ140" s="2">
        <v>25</v>
      </c>
      <c r="BA140" s="2">
        <v>45</v>
      </c>
      <c r="BB140" s="2">
        <v>49</v>
      </c>
      <c r="BC140" s="2">
        <v>89</v>
      </c>
      <c r="BD140" s="2">
        <v>123</v>
      </c>
      <c r="BE140" s="2">
        <v>131</v>
      </c>
      <c r="BF140" s="2">
        <v>158</v>
      </c>
      <c r="BG140" s="2">
        <v>184</v>
      </c>
      <c r="BH140" s="2">
        <v>260</v>
      </c>
      <c r="BI140" s="2">
        <v>277</v>
      </c>
      <c r="BJ140" s="2">
        <v>308</v>
      </c>
      <c r="BK140" s="2">
        <v>367</v>
      </c>
      <c r="BL140" s="2">
        <v>433</v>
      </c>
      <c r="BM140" s="2">
        <v>576</v>
      </c>
      <c r="BN140" s="2">
        <v>794</v>
      </c>
      <c r="BO140" s="2">
        <v>906</v>
      </c>
      <c r="BP140" s="2">
        <v>1029</v>
      </c>
      <c r="BQ140" s="2">
        <v>1292</v>
      </c>
      <c r="BR140" s="2">
        <v>1452</v>
      </c>
      <c r="BS140" s="2">
        <v>1815</v>
      </c>
      <c r="BT140" s="2">
        <v>2109</v>
      </c>
      <c r="BU140" s="2">
        <v>2245</v>
      </c>
      <c r="BV140" s="2">
        <v>2460</v>
      </c>
      <c r="BW140" s="2">
        <v>2738</v>
      </c>
      <c r="BX140" s="2">
        <v>3183</v>
      </c>
      <c r="BY140" s="2">
        <v>3613</v>
      </c>
      <c r="BZ140" s="2">
        <v>3864</v>
      </c>
      <c r="CA140" s="2">
        <v>4057</v>
      </c>
      <c r="CB140" s="2">
        <v>4417</v>
      </c>
      <c r="CC140" s="2">
        <v>4761</v>
      </c>
      <c r="CD140" s="2">
        <v>5202</v>
      </c>
      <c r="CE140" s="2">
        <v>5467</v>
      </c>
      <c r="CF140" s="2">
        <v>5990</v>
      </c>
      <c r="CG140" s="2">
        <v>6300</v>
      </c>
      <c r="CH140" s="2">
        <v>6633</v>
      </c>
      <c r="CI140" s="2">
        <v>6879</v>
      </c>
      <c r="CJ140" s="2">
        <v>7216</v>
      </c>
      <c r="CK140" s="2">
        <v>7707</v>
      </c>
      <c r="CL140" s="2">
        <v>8067</v>
      </c>
      <c r="CM140" s="2">
        <v>8418</v>
      </c>
      <c r="CN140" s="2">
        <v>8746</v>
      </c>
      <c r="CO140" s="2">
        <v>8936</v>
      </c>
      <c r="CP140" s="2">
        <v>9242</v>
      </c>
    </row>
    <row r="141" spans="1:94" x14ac:dyDescent="0.25">
      <c r="A141" s="3" t="s">
        <v>128</v>
      </c>
      <c r="B141" s="3">
        <v>60</v>
      </c>
      <c r="C141" s="3">
        <v>90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2">
        <v>2</v>
      </c>
      <c r="AO141" s="2">
        <v>2</v>
      </c>
      <c r="AP141" s="2">
        <v>2</v>
      </c>
      <c r="AQ141" s="2">
        <v>2</v>
      </c>
      <c r="AR141" s="2">
        <v>3</v>
      </c>
      <c r="AS141" s="2">
        <v>3</v>
      </c>
      <c r="AT141" s="2">
        <v>3</v>
      </c>
      <c r="AU141" s="2">
        <v>4</v>
      </c>
      <c r="AV141" s="2">
        <v>13</v>
      </c>
      <c r="AW141" s="2">
        <v>13</v>
      </c>
      <c r="AX141" s="2">
        <v>17</v>
      </c>
      <c r="AY141" s="2">
        <v>17</v>
      </c>
      <c r="AZ141" s="2">
        <v>20</v>
      </c>
      <c r="BA141" s="2">
        <v>20</v>
      </c>
      <c r="BB141" s="2">
        <v>28</v>
      </c>
      <c r="BC141" s="2">
        <v>45</v>
      </c>
      <c r="BD141" s="2">
        <v>59</v>
      </c>
      <c r="BE141" s="2">
        <v>63</v>
      </c>
      <c r="BF141" s="2">
        <v>90</v>
      </c>
      <c r="BG141" s="2">
        <v>114</v>
      </c>
      <c r="BH141" s="2">
        <v>147</v>
      </c>
      <c r="BI141" s="2">
        <v>199</v>
      </c>
      <c r="BJ141" s="2">
        <v>253</v>
      </c>
      <c r="BK141" s="2">
        <v>306</v>
      </c>
      <c r="BL141" s="2">
        <v>367</v>
      </c>
      <c r="BM141" s="2">
        <v>438</v>
      </c>
      <c r="BN141" s="2">
        <v>495</v>
      </c>
      <c r="BO141" s="2">
        <v>658</v>
      </c>
      <c r="BP141" s="2">
        <v>840</v>
      </c>
      <c r="BQ141" s="2">
        <v>1036</v>
      </c>
      <c r="BR141" s="2">
        <v>1264</v>
      </c>
      <c r="BS141" s="2">
        <v>1534</v>
      </c>
      <c r="BT141" s="2">
        <v>1836</v>
      </c>
      <c r="BU141" s="2">
        <v>2337</v>
      </c>
      <c r="BV141" s="2">
        <v>2777</v>
      </c>
      <c r="BW141" s="2">
        <v>3548</v>
      </c>
      <c r="BX141" s="2">
        <v>4149</v>
      </c>
      <c r="BY141" s="2">
        <v>4731</v>
      </c>
      <c r="BZ141" s="2">
        <v>5389</v>
      </c>
      <c r="CA141" s="2">
        <v>6343</v>
      </c>
      <c r="CB141" s="2">
        <v>7497</v>
      </c>
      <c r="CC141" s="2">
        <v>8672</v>
      </c>
      <c r="CD141" s="2">
        <v>10131</v>
      </c>
      <c r="CE141" s="2">
        <v>11917</v>
      </c>
      <c r="CF141" s="2">
        <v>13584</v>
      </c>
      <c r="CG141" s="2">
        <v>15770</v>
      </c>
      <c r="CH141" s="2">
        <v>18328</v>
      </c>
      <c r="CI141" s="2">
        <v>21102</v>
      </c>
      <c r="CJ141" s="2">
        <v>24490</v>
      </c>
      <c r="CK141" s="2">
        <v>27938</v>
      </c>
      <c r="CL141" s="2">
        <v>32008</v>
      </c>
      <c r="CM141" s="2">
        <v>36793</v>
      </c>
      <c r="CN141" s="2">
        <v>42853</v>
      </c>
      <c r="CO141" s="2">
        <v>47121</v>
      </c>
      <c r="CP141" s="2">
        <v>52763</v>
      </c>
    </row>
    <row r="142" spans="1:94" x14ac:dyDescent="0.25">
      <c r="A142" s="3" t="s">
        <v>129</v>
      </c>
      <c r="B142" s="3">
        <v>-1.9402999999999999</v>
      </c>
      <c r="C142" s="3">
        <v>29.873899999999999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s="2">
        <v>1</v>
      </c>
      <c r="BE142" s="2">
        <v>1</v>
      </c>
      <c r="BF142" s="2">
        <v>5</v>
      </c>
      <c r="BG142" s="2">
        <v>7</v>
      </c>
      <c r="BH142" s="2">
        <v>8</v>
      </c>
      <c r="BI142" s="2">
        <v>8</v>
      </c>
      <c r="BJ142" s="2">
        <v>17</v>
      </c>
      <c r="BK142" s="2">
        <v>17</v>
      </c>
      <c r="BL142" s="2">
        <v>19</v>
      </c>
      <c r="BM142" s="2">
        <v>36</v>
      </c>
      <c r="BN142" s="2">
        <v>40</v>
      </c>
      <c r="BO142" s="2">
        <v>41</v>
      </c>
      <c r="BP142" s="2">
        <v>50</v>
      </c>
      <c r="BQ142" s="2">
        <v>54</v>
      </c>
      <c r="BR142" s="2">
        <v>60</v>
      </c>
      <c r="BS142" s="2">
        <v>70</v>
      </c>
      <c r="BT142" s="2">
        <v>70</v>
      </c>
      <c r="BU142" s="2">
        <v>75</v>
      </c>
      <c r="BV142" s="2">
        <v>82</v>
      </c>
      <c r="BW142" s="2">
        <v>84</v>
      </c>
      <c r="BX142" s="2">
        <v>89</v>
      </c>
      <c r="BY142" s="2">
        <v>102</v>
      </c>
      <c r="BZ142" s="2">
        <v>104</v>
      </c>
      <c r="CA142" s="2">
        <v>105</v>
      </c>
      <c r="CB142" s="2">
        <v>105</v>
      </c>
      <c r="CC142" s="2">
        <v>110</v>
      </c>
      <c r="CD142" s="2">
        <v>110</v>
      </c>
      <c r="CE142" s="2">
        <v>118</v>
      </c>
      <c r="CF142" s="2">
        <v>120</v>
      </c>
      <c r="CG142" s="2">
        <v>126</v>
      </c>
      <c r="CH142" s="2">
        <v>127</v>
      </c>
      <c r="CI142" s="2">
        <v>134</v>
      </c>
      <c r="CJ142" s="2">
        <v>136</v>
      </c>
      <c r="CK142" s="2">
        <v>138</v>
      </c>
      <c r="CL142" s="2">
        <v>143</v>
      </c>
      <c r="CM142" s="2">
        <v>144</v>
      </c>
      <c r="CN142" s="2">
        <v>147</v>
      </c>
      <c r="CO142" s="2">
        <v>147</v>
      </c>
      <c r="CP142" s="2">
        <v>150</v>
      </c>
    </row>
    <row r="143" spans="1:94" x14ac:dyDescent="0.25">
      <c r="A143" s="3" t="s">
        <v>176</v>
      </c>
      <c r="B143" s="3">
        <v>17.357821999999999</v>
      </c>
      <c r="C143" s="3">
        <v>-62.782997999999999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2">
        <v>2</v>
      </c>
      <c r="BP143" s="2">
        <v>2</v>
      </c>
      <c r="BQ143" s="2">
        <v>2</v>
      </c>
      <c r="BR143" s="2">
        <v>2</v>
      </c>
      <c r="BS143" s="2">
        <v>2</v>
      </c>
      <c r="BT143" s="2">
        <v>7</v>
      </c>
      <c r="BU143" s="2">
        <v>8</v>
      </c>
      <c r="BV143" s="2">
        <v>8</v>
      </c>
      <c r="BW143" s="2">
        <v>9</v>
      </c>
      <c r="BX143" s="2">
        <v>9</v>
      </c>
      <c r="BY143" s="2">
        <v>9</v>
      </c>
      <c r="BZ143" s="2">
        <v>10</v>
      </c>
      <c r="CA143" s="2">
        <v>10</v>
      </c>
      <c r="CB143" s="2">
        <v>11</v>
      </c>
      <c r="CC143" s="2">
        <v>11</v>
      </c>
      <c r="CD143" s="2">
        <v>11</v>
      </c>
      <c r="CE143" s="2">
        <v>12</v>
      </c>
      <c r="CF143" s="2">
        <v>12</v>
      </c>
      <c r="CG143" s="2">
        <v>12</v>
      </c>
      <c r="CH143" s="2">
        <v>12</v>
      </c>
      <c r="CI143" s="2">
        <v>14</v>
      </c>
      <c r="CJ143" s="2">
        <v>14</v>
      </c>
      <c r="CK143" s="2">
        <v>14</v>
      </c>
      <c r="CL143" s="2">
        <v>14</v>
      </c>
      <c r="CM143" s="2">
        <v>14</v>
      </c>
      <c r="CN143" s="2">
        <v>14</v>
      </c>
      <c r="CO143" s="2">
        <v>15</v>
      </c>
      <c r="CP143" s="2">
        <v>15</v>
      </c>
    </row>
    <row r="144" spans="1:94" x14ac:dyDescent="0.25">
      <c r="A144" s="3" t="s">
        <v>130</v>
      </c>
      <c r="B144" s="3">
        <v>13.9094</v>
      </c>
      <c r="C144" s="3">
        <v>-60.978900000000003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s="2">
        <v>1</v>
      </c>
      <c r="BE144" s="2">
        <v>2</v>
      </c>
      <c r="BF144" s="2">
        <v>2</v>
      </c>
      <c r="BG144" s="2">
        <v>2</v>
      </c>
      <c r="BH144" s="2">
        <v>2</v>
      </c>
      <c r="BI144" s="2">
        <v>2</v>
      </c>
      <c r="BJ144" s="2">
        <v>2</v>
      </c>
      <c r="BK144" s="2">
        <v>2</v>
      </c>
      <c r="BL144" s="2">
        <v>2</v>
      </c>
      <c r="BM144" s="2">
        <v>3</v>
      </c>
      <c r="BN144" s="2">
        <v>3</v>
      </c>
      <c r="BO144" s="2">
        <v>3</v>
      </c>
      <c r="BP144" s="2">
        <v>3</v>
      </c>
      <c r="BQ144" s="2">
        <v>3</v>
      </c>
      <c r="BR144" s="2">
        <v>3</v>
      </c>
      <c r="BS144" s="2">
        <v>9</v>
      </c>
      <c r="BT144" s="2">
        <v>9</v>
      </c>
      <c r="BU144" s="2">
        <v>13</v>
      </c>
      <c r="BV144" s="2">
        <v>13</v>
      </c>
      <c r="BW144" s="2">
        <v>13</v>
      </c>
      <c r="BX144" s="2">
        <v>13</v>
      </c>
      <c r="BY144" s="2">
        <v>14</v>
      </c>
      <c r="BZ144" s="2">
        <v>14</v>
      </c>
      <c r="CA144" s="2">
        <v>14</v>
      </c>
      <c r="CB144" s="2">
        <v>14</v>
      </c>
      <c r="CC144" s="2">
        <v>14</v>
      </c>
      <c r="CD144" s="2">
        <v>14</v>
      </c>
      <c r="CE144" s="2">
        <v>15</v>
      </c>
      <c r="CF144" s="2">
        <v>15</v>
      </c>
      <c r="CG144" s="2">
        <v>15</v>
      </c>
      <c r="CH144" s="2">
        <v>15</v>
      </c>
      <c r="CI144" s="2">
        <v>15</v>
      </c>
      <c r="CJ144" s="2">
        <v>15</v>
      </c>
      <c r="CK144" s="2">
        <v>15</v>
      </c>
      <c r="CL144" s="2">
        <v>15</v>
      </c>
      <c r="CM144" s="2">
        <v>15</v>
      </c>
      <c r="CN144" s="2">
        <v>15</v>
      </c>
      <c r="CO144" s="2">
        <v>15</v>
      </c>
      <c r="CP144" s="2">
        <v>15</v>
      </c>
    </row>
    <row r="145" spans="1:94" x14ac:dyDescent="0.25">
      <c r="A145" s="3" t="s">
        <v>131</v>
      </c>
      <c r="B145" s="3">
        <v>12.984299999999999</v>
      </c>
      <c r="C145" s="3">
        <v>-61.287199999999999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2</v>
      </c>
      <c r="BX145" s="2">
        <v>3</v>
      </c>
      <c r="BY145" s="2">
        <v>7</v>
      </c>
      <c r="BZ145" s="2">
        <v>7</v>
      </c>
      <c r="CA145" s="2">
        <v>7</v>
      </c>
      <c r="CB145" s="2">
        <v>8</v>
      </c>
      <c r="CC145" s="2">
        <v>8</v>
      </c>
      <c r="CD145" s="2">
        <v>12</v>
      </c>
      <c r="CE145" s="2">
        <v>12</v>
      </c>
      <c r="CF145" s="2">
        <v>12</v>
      </c>
      <c r="CG145" s="2">
        <v>12</v>
      </c>
      <c r="CH145" s="2">
        <v>12</v>
      </c>
      <c r="CI145" s="2">
        <v>12</v>
      </c>
      <c r="CJ145" s="2">
        <v>12</v>
      </c>
      <c r="CK145" s="2">
        <v>12</v>
      </c>
      <c r="CL145" s="2">
        <v>12</v>
      </c>
      <c r="CM145" s="2">
        <v>12</v>
      </c>
      <c r="CN145" s="2">
        <v>12</v>
      </c>
      <c r="CO145" s="2">
        <v>12</v>
      </c>
      <c r="CP145" s="2">
        <v>12</v>
      </c>
    </row>
    <row r="146" spans="1:94" x14ac:dyDescent="0.25">
      <c r="A146" s="3" t="s">
        <v>132</v>
      </c>
      <c r="B146" s="3">
        <v>43.942399999999999</v>
      </c>
      <c r="C146" s="3">
        <v>12.457800000000001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">
        <v>1</v>
      </c>
      <c r="AO146" s="2">
        <v>1</v>
      </c>
      <c r="AP146" s="2">
        <v>1</v>
      </c>
      <c r="AQ146" s="2">
        <v>1</v>
      </c>
      <c r="AR146" s="2">
        <v>8</v>
      </c>
      <c r="AS146" s="2">
        <v>10</v>
      </c>
      <c r="AT146" s="2">
        <v>16</v>
      </c>
      <c r="AU146" s="2">
        <v>21</v>
      </c>
      <c r="AV146" s="2">
        <v>21</v>
      </c>
      <c r="AW146" s="2">
        <v>23</v>
      </c>
      <c r="AX146" s="2">
        <v>36</v>
      </c>
      <c r="AY146" s="2">
        <v>36</v>
      </c>
      <c r="AZ146" s="2">
        <v>51</v>
      </c>
      <c r="BA146" s="2">
        <v>62</v>
      </c>
      <c r="BB146" s="2">
        <v>69</v>
      </c>
      <c r="BC146" s="2">
        <v>80</v>
      </c>
      <c r="BD146" s="2">
        <v>80</v>
      </c>
      <c r="BE146" s="2">
        <v>101</v>
      </c>
      <c r="BF146" s="2">
        <v>109</v>
      </c>
      <c r="BG146" s="2">
        <v>109</v>
      </c>
      <c r="BH146" s="2">
        <v>119</v>
      </c>
      <c r="BI146" s="2">
        <v>119</v>
      </c>
      <c r="BJ146" s="2">
        <v>144</v>
      </c>
      <c r="BK146" s="2">
        <v>144</v>
      </c>
      <c r="BL146" s="2">
        <v>175</v>
      </c>
      <c r="BM146" s="2">
        <v>187</v>
      </c>
      <c r="BN146" s="2">
        <v>187</v>
      </c>
      <c r="BO146" s="2">
        <v>208</v>
      </c>
      <c r="BP146" s="2">
        <v>208</v>
      </c>
      <c r="BQ146" s="2">
        <v>223</v>
      </c>
      <c r="BR146" s="2">
        <v>224</v>
      </c>
      <c r="BS146" s="2">
        <v>224</v>
      </c>
      <c r="BT146" s="2">
        <v>230</v>
      </c>
      <c r="BU146" s="2">
        <v>236</v>
      </c>
      <c r="BV146" s="2">
        <v>236</v>
      </c>
      <c r="BW146" s="2">
        <v>245</v>
      </c>
      <c r="BX146" s="2">
        <v>245</v>
      </c>
      <c r="BY146" s="2">
        <v>259</v>
      </c>
      <c r="BZ146" s="2">
        <v>266</v>
      </c>
      <c r="CA146" s="2">
        <v>266</v>
      </c>
      <c r="CB146" s="2">
        <v>279</v>
      </c>
      <c r="CC146" s="2">
        <v>279</v>
      </c>
      <c r="CD146" s="2">
        <v>333</v>
      </c>
      <c r="CE146" s="2">
        <v>344</v>
      </c>
      <c r="CF146" s="2">
        <v>356</v>
      </c>
      <c r="CG146" s="2">
        <v>356</v>
      </c>
      <c r="CH146" s="2">
        <v>356</v>
      </c>
      <c r="CI146" s="2">
        <v>371</v>
      </c>
      <c r="CJ146" s="2">
        <v>372</v>
      </c>
      <c r="CK146" s="2">
        <v>426</v>
      </c>
      <c r="CL146" s="2">
        <v>435</v>
      </c>
      <c r="CM146" s="2">
        <v>455</v>
      </c>
      <c r="CN146" s="2">
        <v>461</v>
      </c>
      <c r="CO146" s="2">
        <v>462</v>
      </c>
      <c r="CP146" s="2">
        <v>476</v>
      </c>
    </row>
    <row r="147" spans="1:94" x14ac:dyDescent="0.25">
      <c r="A147" s="3" t="s">
        <v>186</v>
      </c>
      <c r="B147" s="3">
        <v>0.18636</v>
      </c>
      <c r="C147" s="3">
        <v>6.6130810000000002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 s="2">
        <v>4</v>
      </c>
      <c r="CB147" s="2">
        <v>4</v>
      </c>
      <c r="CC147" s="2">
        <v>4</v>
      </c>
      <c r="CD147" s="2">
        <v>4</v>
      </c>
      <c r="CE147" s="2">
        <v>4</v>
      </c>
      <c r="CF147" s="2">
        <v>4</v>
      </c>
      <c r="CG147" s="2">
        <v>4</v>
      </c>
      <c r="CH147" s="2">
        <v>4</v>
      </c>
      <c r="CI147" s="2">
        <v>4</v>
      </c>
      <c r="CJ147" s="2">
        <v>4</v>
      </c>
      <c r="CK147" s="2">
        <v>4</v>
      </c>
      <c r="CL147" s="2">
        <v>4</v>
      </c>
      <c r="CM147" s="2">
        <v>4</v>
      </c>
      <c r="CN147" s="2">
        <v>4</v>
      </c>
      <c r="CO147" s="2">
        <v>4</v>
      </c>
      <c r="CP147" s="2">
        <v>4</v>
      </c>
    </row>
    <row r="148" spans="1:94" x14ac:dyDescent="0.25">
      <c r="A148" s="3" t="s">
        <v>133</v>
      </c>
      <c r="B148" s="3">
        <v>24</v>
      </c>
      <c r="C148" s="3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2">
        <v>1</v>
      </c>
      <c r="AS148" s="2">
        <v>1</v>
      </c>
      <c r="AT148" s="2">
        <v>1</v>
      </c>
      <c r="AU148" s="2">
        <v>5</v>
      </c>
      <c r="AV148" s="2">
        <v>5</v>
      </c>
      <c r="AW148" s="2">
        <v>5</v>
      </c>
      <c r="AX148" s="2">
        <v>11</v>
      </c>
      <c r="AY148" s="2">
        <v>15</v>
      </c>
      <c r="AZ148" s="2">
        <v>20</v>
      </c>
      <c r="BA148" s="2">
        <v>21</v>
      </c>
      <c r="BB148" s="2">
        <v>45</v>
      </c>
      <c r="BC148" s="2">
        <v>86</v>
      </c>
      <c r="BD148" s="2">
        <v>103</v>
      </c>
      <c r="BE148" s="2">
        <v>103</v>
      </c>
      <c r="BF148" s="2">
        <v>118</v>
      </c>
      <c r="BG148" s="2">
        <v>171</v>
      </c>
      <c r="BH148" s="2">
        <v>171</v>
      </c>
      <c r="BI148" s="2">
        <v>274</v>
      </c>
      <c r="BJ148" s="2">
        <v>344</v>
      </c>
      <c r="BK148" s="2">
        <v>392</v>
      </c>
      <c r="BL148" s="2">
        <v>511</v>
      </c>
      <c r="BM148" s="2">
        <v>562</v>
      </c>
      <c r="BN148" s="2">
        <v>767</v>
      </c>
      <c r="BO148" s="2">
        <v>900</v>
      </c>
      <c r="BP148" s="2">
        <v>1012</v>
      </c>
      <c r="BQ148" s="2">
        <v>1104</v>
      </c>
      <c r="BR148" s="2">
        <v>1203</v>
      </c>
      <c r="BS148" s="2">
        <v>1299</v>
      </c>
      <c r="BT148" s="2">
        <v>1453</v>
      </c>
      <c r="BU148" s="2">
        <v>1563</v>
      </c>
      <c r="BV148" s="2">
        <v>1720</v>
      </c>
      <c r="BW148" s="2">
        <v>1885</v>
      </c>
      <c r="BX148" s="2">
        <v>2039</v>
      </c>
      <c r="BY148" s="2">
        <v>2179</v>
      </c>
      <c r="BZ148" s="2">
        <v>2402</v>
      </c>
      <c r="CA148" s="2">
        <v>2605</v>
      </c>
      <c r="CB148" s="2">
        <v>2795</v>
      </c>
      <c r="CC148" s="2">
        <v>2932</v>
      </c>
      <c r="CD148" s="2">
        <v>3287</v>
      </c>
      <c r="CE148" s="2">
        <v>3651</v>
      </c>
      <c r="CF148" s="2">
        <v>4033</v>
      </c>
      <c r="CG148" s="2">
        <v>4462</v>
      </c>
      <c r="CH148" s="2">
        <v>4934</v>
      </c>
      <c r="CI148" s="2">
        <v>5369</v>
      </c>
      <c r="CJ148" s="2">
        <v>5862</v>
      </c>
      <c r="CK148" s="2">
        <v>6380</v>
      </c>
      <c r="CL148" s="2">
        <v>7142</v>
      </c>
      <c r="CM148" s="2">
        <v>8274</v>
      </c>
      <c r="CN148" s="2">
        <v>9362</v>
      </c>
      <c r="CO148" s="2">
        <v>10484</v>
      </c>
      <c r="CP148" s="2">
        <v>11631</v>
      </c>
    </row>
    <row r="149" spans="1:94" x14ac:dyDescent="0.25">
      <c r="A149" s="3" t="s">
        <v>134</v>
      </c>
      <c r="B149" s="3">
        <v>14.497400000000001</v>
      </c>
      <c r="C149" s="3">
        <v>-14.452400000000001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2">
        <v>1</v>
      </c>
      <c r="AS149" s="2">
        <v>2</v>
      </c>
      <c r="AT149" s="2">
        <v>4</v>
      </c>
      <c r="AU149" s="2">
        <v>4</v>
      </c>
      <c r="AV149" s="2">
        <v>4</v>
      </c>
      <c r="AW149" s="2">
        <v>4</v>
      </c>
      <c r="AX149" s="2">
        <v>4</v>
      </c>
      <c r="AY149" s="2">
        <v>4</v>
      </c>
      <c r="AZ149" s="2">
        <v>4</v>
      </c>
      <c r="BA149" s="2">
        <v>4</v>
      </c>
      <c r="BB149" s="2">
        <v>4</v>
      </c>
      <c r="BC149" s="2">
        <v>10</v>
      </c>
      <c r="BD149" s="2">
        <v>10</v>
      </c>
      <c r="BE149" s="2">
        <v>24</v>
      </c>
      <c r="BF149" s="2">
        <v>24</v>
      </c>
      <c r="BG149" s="2">
        <v>26</v>
      </c>
      <c r="BH149" s="2">
        <v>31</v>
      </c>
      <c r="BI149" s="2">
        <v>31</v>
      </c>
      <c r="BJ149" s="2">
        <v>38</v>
      </c>
      <c r="BK149" s="2">
        <v>47</v>
      </c>
      <c r="BL149" s="2">
        <v>67</v>
      </c>
      <c r="BM149" s="2">
        <v>79</v>
      </c>
      <c r="BN149" s="2">
        <v>86</v>
      </c>
      <c r="BO149" s="2">
        <v>99</v>
      </c>
      <c r="BP149" s="2">
        <v>105</v>
      </c>
      <c r="BQ149" s="2">
        <v>119</v>
      </c>
      <c r="BR149" s="2">
        <v>130</v>
      </c>
      <c r="BS149" s="2">
        <v>142</v>
      </c>
      <c r="BT149" s="2">
        <v>162</v>
      </c>
      <c r="BU149" s="2">
        <v>175</v>
      </c>
      <c r="BV149" s="2">
        <v>190</v>
      </c>
      <c r="BW149" s="2">
        <v>195</v>
      </c>
      <c r="BX149" s="2">
        <v>207</v>
      </c>
      <c r="BY149" s="2">
        <v>219</v>
      </c>
      <c r="BZ149" s="2">
        <v>222</v>
      </c>
      <c r="CA149" s="2">
        <v>226</v>
      </c>
      <c r="CB149" s="2">
        <v>237</v>
      </c>
      <c r="CC149" s="2">
        <v>244</v>
      </c>
      <c r="CD149" s="2">
        <v>250</v>
      </c>
      <c r="CE149" s="2">
        <v>265</v>
      </c>
      <c r="CF149" s="2">
        <v>278</v>
      </c>
      <c r="CG149" s="2">
        <v>280</v>
      </c>
      <c r="CH149" s="2">
        <v>291</v>
      </c>
      <c r="CI149" s="2">
        <v>299</v>
      </c>
      <c r="CJ149" s="2">
        <v>314</v>
      </c>
      <c r="CK149" s="2">
        <v>335</v>
      </c>
      <c r="CL149" s="2">
        <v>342</v>
      </c>
      <c r="CM149" s="2">
        <v>350</v>
      </c>
      <c r="CN149" s="2">
        <v>367</v>
      </c>
      <c r="CO149" s="2">
        <v>377</v>
      </c>
      <c r="CP149" s="2">
        <v>412</v>
      </c>
    </row>
    <row r="150" spans="1:94" x14ac:dyDescent="0.25">
      <c r="A150" s="3" t="s">
        <v>135</v>
      </c>
      <c r="B150" s="3">
        <v>44.016500000000001</v>
      </c>
      <c r="C150" s="3">
        <v>21.0059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2">
        <v>1</v>
      </c>
      <c r="AW150" s="2">
        <v>1</v>
      </c>
      <c r="AX150" s="2">
        <v>1</v>
      </c>
      <c r="AY150" s="2">
        <v>1</v>
      </c>
      <c r="AZ150" s="2">
        <v>5</v>
      </c>
      <c r="BA150" s="2">
        <v>12</v>
      </c>
      <c r="BB150" s="2">
        <v>19</v>
      </c>
      <c r="BC150" s="2">
        <v>35</v>
      </c>
      <c r="BD150" s="2">
        <v>46</v>
      </c>
      <c r="BE150" s="2">
        <v>48</v>
      </c>
      <c r="BF150" s="2">
        <v>55</v>
      </c>
      <c r="BG150" s="2">
        <v>65</v>
      </c>
      <c r="BH150" s="2">
        <v>83</v>
      </c>
      <c r="BI150" s="2">
        <v>103</v>
      </c>
      <c r="BJ150" s="2">
        <v>135</v>
      </c>
      <c r="BK150" s="2">
        <v>171</v>
      </c>
      <c r="BL150" s="2">
        <v>222</v>
      </c>
      <c r="BM150" s="2">
        <v>249</v>
      </c>
      <c r="BN150" s="2">
        <v>303</v>
      </c>
      <c r="BO150" s="2">
        <v>384</v>
      </c>
      <c r="BP150" s="2">
        <v>384</v>
      </c>
      <c r="BQ150" s="2">
        <v>457</v>
      </c>
      <c r="BR150" s="2">
        <v>659</v>
      </c>
      <c r="BS150" s="2">
        <v>741</v>
      </c>
      <c r="BT150" s="2">
        <v>785</v>
      </c>
      <c r="BU150" s="2">
        <v>900</v>
      </c>
      <c r="BV150" s="2">
        <v>1060</v>
      </c>
      <c r="BW150" s="2">
        <v>1171</v>
      </c>
      <c r="BX150" s="2">
        <v>1476</v>
      </c>
      <c r="BY150" s="2">
        <v>1624</v>
      </c>
      <c r="BZ150" s="2">
        <v>1908</v>
      </c>
      <c r="CA150" s="2">
        <v>2200</v>
      </c>
      <c r="CB150" s="2">
        <v>2447</v>
      </c>
      <c r="CC150" s="2">
        <v>2666</v>
      </c>
      <c r="CD150" s="2">
        <v>2867</v>
      </c>
      <c r="CE150" s="2">
        <v>3105</v>
      </c>
      <c r="CF150" s="2">
        <v>3380</v>
      </c>
      <c r="CG150" s="2">
        <v>3630</v>
      </c>
      <c r="CH150" s="2">
        <v>4054</v>
      </c>
      <c r="CI150" s="2">
        <v>4465</v>
      </c>
      <c r="CJ150" s="2">
        <v>4873</v>
      </c>
      <c r="CK150" s="2">
        <v>5318</v>
      </c>
      <c r="CL150" s="2">
        <v>5690</v>
      </c>
      <c r="CM150" s="2">
        <v>5994</v>
      </c>
      <c r="CN150" s="2">
        <v>6318</v>
      </c>
      <c r="CO150" s="2">
        <v>6630</v>
      </c>
      <c r="CP150" s="2">
        <v>6630</v>
      </c>
    </row>
    <row r="151" spans="1:94" x14ac:dyDescent="0.25">
      <c r="A151" s="3" t="s">
        <v>136</v>
      </c>
      <c r="B151" s="3">
        <v>-4.6795999999999998</v>
      </c>
      <c r="C151" s="3">
        <v>55.491999999999997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s="2">
        <v>2</v>
      </c>
      <c r="BE151" s="2">
        <v>2</v>
      </c>
      <c r="BF151" s="2">
        <v>3</v>
      </c>
      <c r="BG151" s="2">
        <v>4</v>
      </c>
      <c r="BH151" s="2">
        <v>4</v>
      </c>
      <c r="BI151" s="2">
        <v>6</v>
      </c>
      <c r="BJ151" s="2">
        <v>7</v>
      </c>
      <c r="BK151" s="2">
        <v>7</v>
      </c>
      <c r="BL151" s="2">
        <v>7</v>
      </c>
      <c r="BM151" s="2">
        <v>7</v>
      </c>
      <c r="BN151" s="2">
        <v>7</v>
      </c>
      <c r="BO151" s="2">
        <v>7</v>
      </c>
      <c r="BP151" s="2">
        <v>7</v>
      </c>
      <c r="BQ151" s="2">
        <v>7</v>
      </c>
      <c r="BR151" s="2">
        <v>8</v>
      </c>
      <c r="BS151" s="2">
        <v>8</v>
      </c>
      <c r="BT151" s="2">
        <v>8</v>
      </c>
      <c r="BU151" s="2">
        <v>10</v>
      </c>
      <c r="BV151" s="2">
        <v>10</v>
      </c>
      <c r="BW151" s="2">
        <v>10</v>
      </c>
      <c r="BX151" s="2">
        <v>10</v>
      </c>
      <c r="BY151" s="2">
        <v>10</v>
      </c>
      <c r="BZ151" s="2">
        <v>10</v>
      </c>
      <c r="CA151" s="2">
        <v>11</v>
      </c>
      <c r="CB151" s="2">
        <v>11</v>
      </c>
      <c r="CC151" s="2">
        <v>11</v>
      </c>
      <c r="CD151" s="2">
        <v>11</v>
      </c>
      <c r="CE151" s="2">
        <v>11</v>
      </c>
      <c r="CF151" s="2">
        <v>11</v>
      </c>
      <c r="CG151" s="2">
        <v>11</v>
      </c>
      <c r="CH151" s="2">
        <v>11</v>
      </c>
      <c r="CI151" s="2">
        <v>11</v>
      </c>
      <c r="CJ151" s="2">
        <v>11</v>
      </c>
      <c r="CK151" s="2">
        <v>11</v>
      </c>
      <c r="CL151" s="2">
        <v>11</v>
      </c>
      <c r="CM151" s="2">
        <v>11</v>
      </c>
      <c r="CN151" s="2">
        <v>11</v>
      </c>
      <c r="CO151" s="2">
        <v>11</v>
      </c>
      <c r="CP151" s="2">
        <v>11</v>
      </c>
    </row>
    <row r="152" spans="1:94" x14ac:dyDescent="0.25">
      <c r="A152" s="3" t="s">
        <v>182</v>
      </c>
      <c r="B152" s="3">
        <v>8.4605549999999994</v>
      </c>
      <c r="C152" s="3">
        <v>-11.779889000000001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2">
        <v>1</v>
      </c>
      <c r="BV152" s="2">
        <v>2</v>
      </c>
      <c r="BW152" s="2">
        <v>2</v>
      </c>
      <c r="BX152" s="2">
        <v>2</v>
      </c>
      <c r="BY152" s="2">
        <v>4</v>
      </c>
      <c r="BZ152" s="2">
        <v>6</v>
      </c>
      <c r="CA152" s="2">
        <v>6</v>
      </c>
      <c r="CB152" s="2">
        <v>6</v>
      </c>
      <c r="CC152" s="2">
        <v>7</v>
      </c>
      <c r="CD152" s="2">
        <v>7</v>
      </c>
      <c r="CE152" s="2">
        <v>8</v>
      </c>
      <c r="CF152" s="2">
        <v>8</v>
      </c>
      <c r="CG152" s="2">
        <v>10</v>
      </c>
      <c r="CH152" s="2">
        <v>10</v>
      </c>
      <c r="CI152" s="2">
        <v>11</v>
      </c>
      <c r="CJ152" s="2">
        <v>13</v>
      </c>
      <c r="CK152" s="2">
        <v>15</v>
      </c>
      <c r="CL152" s="2">
        <v>26</v>
      </c>
      <c r="CM152" s="2">
        <v>30</v>
      </c>
      <c r="CN152" s="2">
        <v>35</v>
      </c>
      <c r="CO152" s="2">
        <v>43</v>
      </c>
      <c r="CP152" s="2">
        <v>50</v>
      </c>
    </row>
    <row r="153" spans="1:94" x14ac:dyDescent="0.25">
      <c r="A153" s="3" t="s">
        <v>137</v>
      </c>
      <c r="B153" s="3">
        <v>1.2833000000000001</v>
      </c>
      <c r="C153" s="3">
        <v>103.83329999999999</v>
      </c>
      <c r="D153">
        <v>0</v>
      </c>
      <c r="E153" s="2">
        <v>1</v>
      </c>
      <c r="F153" s="2">
        <v>3</v>
      </c>
      <c r="G153" s="2">
        <v>3</v>
      </c>
      <c r="H153" s="2">
        <v>4</v>
      </c>
      <c r="I153" s="2">
        <v>5</v>
      </c>
      <c r="J153" s="2">
        <v>7</v>
      </c>
      <c r="K153" s="2">
        <v>7</v>
      </c>
      <c r="L153" s="2">
        <v>10</v>
      </c>
      <c r="M153" s="2">
        <v>13</v>
      </c>
      <c r="N153" s="2">
        <v>16</v>
      </c>
      <c r="O153" s="2">
        <v>18</v>
      </c>
      <c r="P153" s="2">
        <v>18</v>
      </c>
      <c r="Q153" s="2">
        <v>24</v>
      </c>
      <c r="R153" s="2">
        <v>28</v>
      </c>
      <c r="S153" s="2">
        <v>28</v>
      </c>
      <c r="T153" s="2">
        <v>30</v>
      </c>
      <c r="U153" s="2">
        <v>33</v>
      </c>
      <c r="V153" s="2">
        <v>40</v>
      </c>
      <c r="W153" s="2">
        <v>45</v>
      </c>
      <c r="X153" s="2">
        <v>47</v>
      </c>
      <c r="Y153" s="2">
        <v>50</v>
      </c>
      <c r="Z153" s="2">
        <v>58</v>
      </c>
      <c r="AA153" s="2">
        <v>67</v>
      </c>
      <c r="AB153" s="2">
        <v>72</v>
      </c>
      <c r="AC153" s="2">
        <v>75</v>
      </c>
      <c r="AD153" s="2">
        <v>77</v>
      </c>
      <c r="AE153" s="2">
        <v>81</v>
      </c>
      <c r="AF153" s="2">
        <v>84</v>
      </c>
      <c r="AG153" s="2">
        <v>84</v>
      </c>
      <c r="AH153" s="2">
        <v>85</v>
      </c>
      <c r="AI153" s="2">
        <v>85</v>
      </c>
      <c r="AJ153" s="2">
        <v>89</v>
      </c>
      <c r="AK153" s="2">
        <v>89</v>
      </c>
      <c r="AL153" s="2">
        <v>91</v>
      </c>
      <c r="AM153" s="2">
        <v>93</v>
      </c>
      <c r="AN153" s="2">
        <v>93</v>
      </c>
      <c r="AO153" s="2">
        <v>93</v>
      </c>
      <c r="AP153" s="2">
        <v>102</v>
      </c>
      <c r="AQ153" s="2">
        <v>106</v>
      </c>
      <c r="AR153" s="2">
        <v>108</v>
      </c>
      <c r="AS153" s="2">
        <v>110</v>
      </c>
      <c r="AT153" s="2">
        <v>110</v>
      </c>
      <c r="AU153" s="2">
        <v>117</v>
      </c>
      <c r="AV153" s="2">
        <v>130</v>
      </c>
      <c r="AW153" s="2">
        <v>138</v>
      </c>
      <c r="AX153" s="2">
        <v>150</v>
      </c>
      <c r="AY153" s="2">
        <v>150</v>
      </c>
      <c r="AZ153" s="2">
        <v>160</v>
      </c>
      <c r="BA153" s="2">
        <v>178</v>
      </c>
      <c r="BB153" s="2">
        <v>178</v>
      </c>
      <c r="BC153" s="2">
        <v>200</v>
      </c>
      <c r="BD153" s="2">
        <v>212</v>
      </c>
      <c r="BE153" s="2">
        <v>226</v>
      </c>
      <c r="BF153" s="2">
        <v>243</v>
      </c>
      <c r="BG153" s="2">
        <v>266</v>
      </c>
      <c r="BH153" s="2">
        <v>313</v>
      </c>
      <c r="BI153" s="2">
        <v>345</v>
      </c>
      <c r="BJ153" s="2">
        <v>385</v>
      </c>
      <c r="BK153" s="2">
        <v>432</v>
      </c>
      <c r="BL153" s="2">
        <v>455</v>
      </c>
      <c r="BM153" s="2">
        <v>509</v>
      </c>
      <c r="BN153" s="2">
        <v>558</v>
      </c>
      <c r="BO153" s="2">
        <v>631</v>
      </c>
      <c r="BP153" s="2">
        <v>683</v>
      </c>
      <c r="BQ153" s="2">
        <v>732</v>
      </c>
      <c r="BR153" s="2">
        <v>802</v>
      </c>
      <c r="BS153" s="2">
        <v>844</v>
      </c>
      <c r="BT153" s="2">
        <v>879</v>
      </c>
      <c r="BU153" s="2">
        <v>926</v>
      </c>
      <c r="BV153" s="2">
        <v>1000</v>
      </c>
      <c r="BW153" s="2">
        <v>1049</v>
      </c>
      <c r="BX153" s="2">
        <v>1114</v>
      </c>
      <c r="BY153" s="2">
        <v>1189</v>
      </c>
      <c r="BZ153" s="2">
        <v>1309</v>
      </c>
      <c r="CA153" s="2">
        <v>1375</v>
      </c>
      <c r="CB153" s="2">
        <v>1481</v>
      </c>
      <c r="CC153" s="2">
        <v>1623</v>
      </c>
      <c r="CD153" s="2">
        <v>1910</v>
      </c>
      <c r="CE153" s="2">
        <v>2108</v>
      </c>
      <c r="CF153" s="2">
        <v>2299</v>
      </c>
      <c r="CG153" s="2">
        <v>2532</v>
      </c>
      <c r="CH153" s="2">
        <v>2918</v>
      </c>
      <c r="CI153" s="2">
        <v>3252</v>
      </c>
      <c r="CJ153" s="2">
        <v>3699</v>
      </c>
      <c r="CK153" s="2">
        <v>4427</v>
      </c>
      <c r="CL153" s="2">
        <v>5050</v>
      </c>
      <c r="CM153" s="2">
        <v>5992</v>
      </c>
      <c r="CN153" s="2">
        <v>6588</v>
      </c>
      <c r="CO153" s="2">
        <v>8014</v>
      </c>
      <c r="CP153" s="2">
        <v>9125</v>
      </c>
    </row>
    <row r="154" spans="1:94" x14ac:dyDescent="0.25">
      <c r="A154" s="3" t="s">
        <v>138</v>
      </c>
      <c r="B154" s="3">
        <v>48.668999999999997</v>
      </c>
      <c r="C154" s="3">
        <v>19.699000000000002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2">
        <v>1</v>
      </c>
      <c r="AW154" s="2">
        <v>1</v>
      </c>
      <c r="AX154" s="2">
        <v>3</v>
      </c>
      <c r="AY154" s="2">
        <v>3</v>
      </c>
      <c r="AZ154" s="2">
        <v>7</v>
      </c>
      <c r="BA154" s="2">
        <v>10</v>
      </c>
      <c r="BB154" s="2">
        <v>16</v>
      </c>
      <c r="BC154" s="2">
        <v>32</v>
      </c>
      <c r="BD154" s="2">
        <v>44</v>
      </c>
      <c r="BE154" s="2">
        <v>54</v>
      </c>
      <c r="BF154" s="2">
        <v>63</v>
      </c>
      <c r="BG154" s="2">
        <v>72</v>
      </c>
      <c r="BH154" s="2">
        <v>105</v>
      </c>
      <c r="BI154" s="2">
        <v>123</v>
      </c>
      <c r="BJ154" s="2">
        <v>137</v>
      </c>
      <c r="BK154" s="2">
        <v>178</v>
      </c>
      <c r="BL154" s="2">
        <v>185</v>
      </c>
      <c r="BM154" s="2">
        <v>186</v>
      </c>
      <c r="BN154" s="2">
        <v>204</v>
      </c>
      <c r="BO154" s="2">
        <v>216</v>
      </c>
      <c r="BP154" s="2">
        <v>226</v>
      </c>
      <c r="BQ154" s="2">
        <v>269</v>
      </c>
      <c r="BR154" s="2">
        <v>292</v>
      </c>
      <c r="BS154" s="2">
        <v>314</v>
      </c>
      <c r="BT154" s="2">
        <v>336</v>
      </c>
      <c r="BU154" s="2">
        <v>363</v>
      </c>
      <c r="BV154" s="2">
        <v>400</v>
      </c>
      <c r="BW154" s="2">
        <v>426</v>
      </c>
      <c r="BX154" s="2">
        <v>450</v>
      </c>
      <c r="BY154" s="2">
        <v>471</v>
      </c>
      <c r="BZ154" s="2">
        <v>485</v>
      </c>
      <c r="CA154" s="2">
        <v>534</v>
      </c>
      <c r="CB154" s="2">
        <v>581</v>
      </c>
      <c r="CC154" s="2">
        <v>682</v>
      </c>
      <c r="CD154" s="2">
        <v>701</v>
      </c>
      <c r="CE154" s="2">
        <v>715</v>
      </c>
      <c r="CF154" s="2">
        <v>728</v>
      </c>
      <c r="CG154" s="2">
        <v>742</v>
      </c>
      <c r="CH154" s="2">
        <v>769</v>
      </c>
      <c r="CI154" s="2">
        <v>835</v>
      </c>
      <c r="CJ154" s="2">
        <v>863</v>
      </c>
      <c r="CK154" s="2">
        <v>977</v>
      </c>
      <c r="CL154" s="2">
        <v>1049</v>
      </c>
      <c r="CM154" s="2">
        <v>1089</v>
      </c>
      <c r="CN154" s="2">
        <v>1161</v>
      </c>
      <c r="CO154" s="2">
        <v>1173</v>
      </c>
      <c r="CP154" s="2">
        <v>1199</v>
      </c>
    </row>
    <row r="155" spans="1:94" x14ac:dyDescent="0.25">
      <c r="A155" s="3" t="s">
        <v>139</v>
      </c>
      <c r="B155" s="3">
        <v>46.151200000000003</v>
      </c>
      <c r="C155" s="3">
        <v>14.9955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2">
        <v>2</v>
      </c>
      <c r="AV155" s="2">
        <v>7</v>
      </c>
      <c r="AW155" s="2">
        <v>7</v>
      </c>
      <c r="AX155" s="2">
        <v>16</v>
      </c>
      <c r="AY155" s="2">
        <v>16</v>
      </c>
      <c r="AZ155" s="2">
        <v>31</v>
      </c>
      <c r="BA155" s="2">
        <v>57</v>
      </c>
      <c r="BB155" s="2">
        <v>89</v>
      </c>
      <c r="BC155" s="2">
        <v>141</v>
      </c>
      <c r="BD155" s="2">
        <v>181</v>
      </c>
      <c r="BE155" s="2">
        <v>219</v>
      </c>
      <c r="BF155" s="2">
        <v>253</v>
      </c>
      <c r="BG155" s="2">
        <v>275</v>
      </c>
      <c r="BH155" s="2">
        <v>275</v>
      </c>
      <c r="BI155" s="2">
        <v>286</v>
      </c>
      <c r="BJ155" s="2">
        <v>341</v>
      </c>
      <c r="BK155" s="2">
        <v>383</v>
      </c>
      <c r="BL155" s="2">
        <v>414</v>
      </c>
      <c r="BM155" s="2">
        <v>442</v>
      </c>
      <c r="BN155" s="2">
        <v>480</v>
      </c>
      <c r="BO155" s="2">
        <v>528</v>
      </c>
      <c r="BP155" s="2">
        <v>562</v>
      </c>
      <c r="BQ155" s="2">
        <v>632</v>
      </c>
      <c r="BR155" s="2">
        <v>684</v>
      </c>
      <c r="BS155" s="2">
        <v>730</v>
      </c>
      <c r="BT155" s="2">
        <v>756</v>
      </c>
      <c r="BU155" s="2">
        <v>802</v>
      </c>
      <c r="BV155" s="2">
        <v>841</v>
      </c>
      <c r="BW155" s="2">
        <v>897</v>
      </c>
      <c r="BX155" s="2">
        <v>934</v>
      </c>
      <c r="BY155" s="2">
        <v>977</v>
      </c>
      <c r="BZ155" s="2">
        <v>997</v>
      </c>
      <c r="CA155" s="2">
        <v>1021</v>
      </c>
      <c r="CB155" s="2">
        <v>1059</v>
      </c>
      <c r="CC155" s="2">
        <v>1091</v>
      </c>
      <c r="CD155" s="2">
        <v>1124</v>
      </c>
      <c r="CE155" s="2">
        <v>1160</v>
      </c>
      <c r="CF155" s="2">
        <v>1188</v>
      </c>
      <c r="CG155" s="2">
        <v>1205</v>
      </c>
      <c r="CH155" s="2">
        <v>1212</v>
      </c>
      <c r="CI155" s="2">
        <v>1220</v>
      </c>
      <c r="CJ155" s="2">
        <v>1248</v>
      </c>
      <c r="CK155" s="2">
        <v>1268</v>
      </c>
      <c r="CL155" s="2">
        <v>1304</v>
      </c>
      <c r="CM155" s="2">
        <v>1317</v>
      </c>
      <c r="CN155" s="2">
        <v>1330</v>
      </c>
      <c r="CO155" s="2">
        <v>1335</v>
      </c>
      <c r="CP155" s="2">
        <v>1344</v>
      </c>
    </row>
    <row r="156" spans="1:94" x14ac:dyDescent="0.25">
      <c r="A156" s="3" t="s">
        <v>140</v>
      </c>
      <c r="B156" s="3">
        <v>5.1520999999999999</v>
      </c>
      <c r="C156" s="3">
        <v>46.199599999999997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2</v>
      </c>
      <c r="BQ156" s="2">
        <v>3</v>
      </c>
      <c r="BR156" s="2">
        <v>3</v>
      </c>
      <c r="BS156" s="2">
        <v>3</v>
      </c>
      <c r="BT156" s="2">
        <v>3</v>
      </c>
      <c r="BU156" s="2">
        <v>5</v>
      </c>
      <c r="BV156" s="2">
        <v>5</v>
      </c>
      <c r="BW156" s="2">
        <v>5</v>
      </c>
      <c r="BX156" s="2">
        <v>7</v>
      </c>
      <c r="BY156" s="2">
        <v>7</v>
      </c>
      <c r="BZ156" s="2">
        <v>7</v>
      </c>
      <c r="CA156" s="2">
        <v>7</v>
      </c>
      <c r="CB156" s="2">
        <v>8</v>
      </c>
      <c r="CC156" s="2">
        <v>12</v>
      </c>
      <c r="CD156" s="2">
        <v>12</v>
      </c>
      <c r="CE156" s="2">
        <v>21</v>
      </c>
      <c r="CF156" s="2">
        <v>21</v>
      </c>
      <c r="CG156" s="2">
        <v>25</v>
      </c>
      <c r="CH156" s="2">
        <v>60</v>
      </c>
      <c r="CI156" s="2">
        <v>60</v>
      </c>
      <c r="CJ156" s="2">
        <v>80</v>
      </c>
      <c r="CK156" s="2">
        <v>80</v>
      </c>
      <c r="CL156" s="2">
        <v>116</v>
      </c>
      <c r="CM156" s="2">
        <v>135</v>
      </c>
      <c r="CN156" s="2">
        <v>164</v>
      </c>
      <c r="CO156" s="2">
        <v>237</v>
      </c>
      <c r="CP156" s="2">
        <v>286</v>
      </c>
    </row>
    <row r="157" spans="1:94" x14ac:dyDescent="0.25">
      <c r="A157" s="3" t="s">
        <v>141</v>
      </c>
      <c r="B157" s="3">
        <v>-30.5595</v>
      </c>
      <c r="C157" s="3">
        <v>22.9375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2">
        <v>1</v>
      </c>
      <c r="AV157" s="2">
        <v>1</v>
      </c>
      <c r="AW157" s="2">
        <v>1</v>
      </c>
      <c r="AX157" s="2">
        <v>3</v>
      </c>
      <c r="AY157" s="2">
        <v>3</v>
      </c>
      <c r="AZ157" s="2">
        <v>7</v>
      </c>
      <c r="BA157" s="2">
        <v>13</v>
      </c>
      <c r="BB157" s="2">
        <v>17</v>
      </c>
      <c r="BC157" s="2">
        <v>24</v>
      </c>
      <c r="BD157" s="2">
        <v>38</v>
      </c>
      <c r="BE157" s="2">
        <v>51</v>
      </c>
      <c r="BF157" s="2">
        <v>62</v>
      </c>
      <c r="BG157" s="2">
        <v>62</v>
      </c>
      <c r="BH157" s="2">
        <v>116</v>
      </c>
      <c r="BI157" s="2">
        <v>150</v>
      </c>
      <c r="BJ157" s="2">
        <v>202</v>
      </c>
      <c r="BK157" s="2">
        <v>240</v>
      </c>
      <c r="BL157" s="2">
        <v>274</v>
      </c>
      <c r="BM157" s="2">
        <v>402</v>
      </c>
      <c r="BN157" s="2">
        <v>554</v>
      </c>
      <c r="BO157" s="2">
        <v>709</v>
      </c>
      <c r="BP157" s="2">
        <v>927</v>
      </c>
      <c r="BQ157" s="2">
        <v>1170</v>
      </c>
      <c r="BR157" s="2">
        <v>1187</v>
      </c>
      <c r="BS157" s="2">
        <v>1280</v>
      </c>
      <c r="BT157" s="2">
        <v>1326</v>
      </c>
      <c r="BU157" s="2">
        <v>1353</v>
      </c>
      <c r="BV157" s="2">
        <v>1380</v>
      </c>
      <c r="BW157" s="2">
        <v>1462</v>
      </c>
      <c r="BX157" s="2">
        <v>1505</v>
      </c>
      <c r="BY157" s="2">
        <v>1585</v>
      </c>
      <c r="BZ157" s="2">
        <v>1655</v>
      </c>
      <c r="CA157" s="2">
        <v>1686</v>
      </c>
      <c r="CB157" s="2">
        <v>1749</v>
      </c>
      <c r="CC157" s="2">
        <v>1845</v>
      </c>
      <c r="CD157" s="2">
        <v>1934</v>
      </c>
      <c r="CE157" s="2">
        <v>2003</v>
      </c>
      <c r="CF157" s="2">
        <v>2028</v>
      </c>
      <c r="CG157" s="2">
        <v>2173</v>
      </c>
      <c r="CH157" s="2">
        <v>2272</v>
      </c>
      <c r="CI157" s="2">
        <v>2415</v>
      </c>
      <c r="CJ157" s="2">
        <v>2506</v>
      </c>
      <c r="CK157" s="2">
        <v>2605</v>
      </c>
      <c r="CL157" s="2">
        <v>2783</v>
      </c>
      <c r="CM157" s="2">
        <v>3034</v>
      </c>
      <c r="CN157" s="2">
        <v>3158</v>
      </c>
      <c r="CO157" s="2">
        <v>3300</v>
      </c>
      <c r="CP157" s="2">
        <v>3465</v>
      </c>
    </row>
    <row r="158" spans="1:94" x14ac:dyDescent="0.25">
      <c r="A158" s="3" t="s">
        <v>184</v>
      </c>
      <c r="B158" s="3">
        <v>6.8769999999999998</v>
      </c>
      <c r="C158" s="3">
        <v>31.306999999999999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 s="2">
        <v>1</v>
      </c>
      <c r="CA158" s="2">
        <v>1</v>
      </c>
      <c r="CB158" s="2">
        <v>2</v>
      </c>
      <c r="CC158" s="2">
        <v>2</v>
      </c>
      <c r="CD158" s="2">
        <v>3</v>
      </c>
      <c r="CE158" s="2">
        <v>4</v>
      </c>
      <c r="CF158" s="2">
        <v>4</v>
      </c>
      <c r="CG158" s="2">
        <v>4</v>
      </c>
      <c r="CH158" s="2">
        <v>4</v>
      </c>
      <c r="CI158" s="2">
        <v>4</v>
      </c>
      <c r="CJ158" s="2">
        <v>4</v>
      </c>
      <c r="CK158" s="2">
        <v>4</v>
      </c>
      <c r="CL158" s="2">
        <v>4</v>
      </c>
      <c r="CM158" s="2">
        <v>4</v>
      </c>
      <c r="CN158" s="2">
        <v>4</v>
      </c>
      <c r="CO158" s="2">
        <v>4</v>
      </c>
      <c r="CP158" s="2">
        <v>4</v>
      </c>
    </row>
    <row r="159" spans="1:94" x14ac:dyDescent="0.25">
      <c r="A159" s="3" t="s">
        <v>142</v>
      </c>
      <c r="B159" s="3">
        <v>40</v>
      </c>
      <c r="C159" s="3">
        <v>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2</v>
      </c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6</v>
      </c>
      <c r="AM159" s="2">
        <v>13</v>
      </c>
      <c r="AN159" s="2">
        <v>15</v>
      </c>
      <c r="AO159" s="2">
        <v>32</v>
      </c>
      <c r="AP159" s="2">
        <v>45</v>
      </c>
      <c r="AQ159" s="2">
        <v>84</v>
      </c>
      <c r="AR159" s="2">
        <v>120</v>
      </c>
      <c r="AS159" s="2">
        <v>165</v>
      </c>
      <c r="AT159" s="2">
        <v>222</v>
      </c>
      <c r="AU159" s="2">
        <v>259</v>
      </c>
      <c r="AV159" s="2">
        <v>400</v>
      </c>
      <c r="AW159" s="2">
        <v>500</v>
      </c>
      <c r="AX159" s="2">
        <v>673</v>
      </c>
      <c r="AY159" s="2">
        <v>1073</v>
      </c>
      <c r="AZ159" s="2">
        <v>1695</v>
      </c>
      <c r="BA159" s="2">
        <v>2277</v>
      </c>
      <c r="BB159" s="2">
        <v>2277</v>
      </c>
      <c r="BC159" s="2">
        <v>5232</v>
      </c>
      <c r="BD159" s="2">
        <v>6391</v>
      </c>
      <c r="BE159" s="2">
        <v>7798</v>
      </c>
      <c r="BF159" s="2">
        <v>9942</v>
      </c>
      <c r="BG159" s="2">
        <v>11748</v>
      </c>
      <c r="BH159" s="2">
        <v>13910</v>
      </c>
      <c r="BI159" s="2">
        <v>17963</v>
      </c>
      <c r="BJ159" s="2">
        <v>20410</v>
      </c>
      <c r="BK159" s="2">
        <v>25374</v>
      </c>
      <c r="BL159" s="2">
        <v>28768</v>
      </c>
      <c r="BM159" s="2">
        <v>35136</v>
      </c>
      <c r="BN159" s="2">
        <v>39885</v>
      </c>
      <c r="BO159" s="2">
        <v>49515</v>
      </c>
      <c r="BP159" s="2">
        <v>57786</v>
      </c>
      <c r="BQ159" s="2">
        <v>65719</v>
      </c>
      <c r="BR159" s="2">
        <v>73235</v>
      </c>
      <c r="BS159" s="2">
        <v>80110</v>
      </c>
      <c r="BT159" s="2">
        <v>87956</v>
      </c>
      <c r="BU159" s="2">
        <v>95923</v>
      </c>
      <c r="BV159" s="2">
        <v>104118</v>
      </c>
      <c r="BW159" s="2">
        <v>112065</v>
      </c>
      <c r="BX159" s="2">
        <v>119199</v>
      </c>
      <c r="BY159" s="2">
        <v>126168</v>
      </c>
      <c r="BZ159" s="2">
        <v>131646</v>
      </c>
      <c r="CA159" s="2">
        <v>136675</v>
      </c>
      <c r="CB159" s="2">
        <v>141942</v>
      </c>
      <c r="CC159" s="2">
        <v>148220</v>
      </c>
      <c r="CD159" s="2">
        <v>153222</v>
      </c>
      <c r="CE159" s="2">
        <v>158273</v>
      </c>
      <c r="CF159" s="2">
        <v>163027</v>
      </c>
      <c r="CG159" s="2">
        <v>166831</v>
      </c>
      <c r="CH159" s="2">
        <v>170099</v>
      </c>
      <c r="CI159" s="2">
        <v>172541</v>
      </c>
      <c r="CJ159" s="2">
        <v>177644</v>
      </c>
      <c r="CK159" s="2">
        <v>184948</v>
      </c>
      <c r="CL159" s="2">
        <v>190839</v>
      </c>
      <c r="CM159" s="2">
        <v>191726</v>
      </c>
      <c r="CN159" s="2">
        <v>198674</v>
      </c>
      <c r="CO159" s="2">
        <v>200210</v>
      </c>
      <c r="CP159" s="2">
        <v>204178</v>
      </c>
    </row>
    <row r="160" spans="1:94" x14ac:dyDescent="0.25">
      <c r="A160" s="3" t="s">
        <v>143</v>
      </c>
      <c r="B160" s="3">
        <v>7</v>
      </c>
      <c r="C160" s="3">
        <v>81</v>
      </c>
      <c r="D160">
        <v>0</v>
      </c>
      <c r="E160">
        <v>0</v>
      </c>
      <c r="F160">
        <v>0</v>
      </c>
      <c r="G160">
        <v>0</v>
      </c>
      <c r="H160">
        <v>0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2</v>
      </c>
      <c r="BB160" s="2">
        <v>2</v>
      </c>
      <c r="BC160" s="2">
        <v>6</v>
      </c>
      <c r="BD160" s="2">
        <v>10</v>
      </c>
      <c r="BE160" s="2">
        <v>18</v>
      </c>
      <c r="BF160" s="2">
        <v>28</v>
      </c>
      <c r="BG160" s="2">
        <v>44</v>
      </c>
      <c r="BH160" s="2">
        <v>51</v>
      </c>
      <c r="BI160" s="2">
        <v>60</v>
      </c>
      <c r="BJ160" s="2">
        <v>73</v>
      </c>
      <c r="BK160" s="2">
        <v>77</v>
      </c>
      <c r="BL160" s="2">
        <v>82</v>
      </c>
      <c r="BM160" s="2">
        <v>97</v>
      </c>
      <c r="BN160" s="2">
        <v>102</v>
      </c>
      <c r="BO160" s="2">
        <v>102</v>
      </c>
      <c r="BP160" s="2">
        <v>106</v>
      </c>
      <c r="BQ160" s="2">
        <v>106</v>
      </c>
      <c r="BR160" s="2">
        <v>113</v>
      </c>
      <c r="BS160" s="2">
        <v>117</v>
      </c>
      <c r="BT160" s="2">
        <v>122</v>
      </c>
      <c r="BU160" s="2">
        <v>143</v>
      </c>
      <c r="BV160" s="2">
        <v>146</v>
      </c>
      <c r="BW160" s="2">
        <v>151</v>
      </c>
      <c r="BX160" s="2">
        <v>159</v>
      </c>
      <c r="BY160" s="2">
        <v>166</v>
      </c>
      <c r="BZ160" s="2">
        <v>176</v>
      </c>
      <c r="CA160" s="2">
        <v>178</v>
      </c>
      <c r="CB160" s="2">
        <v>185</v>
      </c>
      <c r="CC160" s="2">
        <v>189</v>
      </c>
      <c r="CD160" s="2">
        <v>190</v>
      </c>
      <c r="CE160" s="2">
        <v>190</v>
      </c>
      <c r="CF160" s="2">
        <v>198</v>
      </c>
      <c r="CG160" s="2">
        <v>210</v>
      </c>
      <c r="CH160" s="2">
        <v>217</v>
      </c>
      <c r="CI160" s="2">
        <v>233</v>
      </c>
      <c r="CJ160" s="2">
        <v>238</v>
      </c>
      <c r="CK160" s="2">
        <v>238</v>
      </c>
      <c r="CL160" s="2">
        <v>244</v>
      </c>
      <c r="CM160" s="2">
        <v>254</v>
      </c>
      <c r="CN160" s="2">
        <v>271</v>
      </c>
      <c r="CO160" s="2">
        <v>304</v>
      </c>
      <c r="CP160" s="2">
        <v>310</v>
      </c>
    </row>
    <row r="161" spans="1:94" x14ac:dyDescent="0.25">
      <c r="A161" s="3" t="s">
        <v>144</v>
      </c>
      <c r="B161" s="3">
        <v>12.8628</v>
      </c>
      <c r="C161" s="3">
        <v>30.217600000000001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2</v>
      </c>
      <c r="BI161" s="2">
        <v>2</v>
      </c>
      <c r="BJ161" s="2">
        <v>2</v>
      </c>
      <c r="BK161" s="2">
        <v>2</v>
      </c>
      <c r="BL161" s="2">
        <v>2</v>
      </c>
      <c r="BM161" s="2">
        <v>2</v>
      </c>
      <c r="BN161" s="2">
        <v>3</v>
      </c>
      <c r="BO161" s="2">
        <v>3</v>
      </c>
      <c r="BP161" s="2">
        <v>3</v>
      </c>
      <c r="BQ161" s="2">
        <v>3</v>
      </c>
      <c r="BR161" s="2">
        <v>5</v>
      </c>
      <c r="BS161" s="2">
        <v>6</v>
      </c>
      <c r="BT161" s="2">
        <v>6</v>
      </c>
      <c r="BU161" s="2">
        <v>7</v>
      </c>
      <c r="BV161" s="2">
        <v>7</v>
      </c>
      <c r="BW161" s="2">
        <v>8</v>
      </c>
      <c r="BX161" s="2">
        <v>10</v>
      </c>
      <c r="BY161" s="2">
        <v>10</v>
      </c>
      <c r="BZ161" s="2">
        <v>12</v>
      </c>
      <c r="CA161" s="2">
        <v>12</v>
      </c>
      <c r="CB161" s="2">
        <v>14</v>
      </c>
      <c r="CC161" s="2">
        <v>14</v>
      </c>
      <c r="CD161" s="2">
        <v>15</v>
      </c>
      <c r="CE161" s="2">
        <v>17</v>
      </c>
      <c r="CF161" s="2">
        <v>19</v>
      </c>
      <c r="CG161" s="2">
        <v>19</v>
      </c>
      <c r="CH161" s="2">
        <v>29</v>
      </c>
      <c r="CI161" s="2">
        <v>32</v>
      </c>
      <c r="CJ161" s="2">
        <v>32</v>
      </c>
      <c r="CK161" s="2">
        <v>32</v>
      </c>
      <c r="CL161" s="2">
        <v>33</v>
      </c>
      <c r="CM161" s="2">
        <v>66</v>
      </c>
      <c r="CN161" s="2">
        <v>66</v>
      </c>
      <c r="CO161" s="2">
        <v>107</v>
      </c>
      <c r="CP161" s="2">
        <v>107</v>
      </c>
    </row>
    <row r="162" spans="1:94" x14ac:dyDescent="0.25">
      <c r="A162" s="3" t="s">
        <v>145</v>
      </c>
      <c r="B162" s="3">
        <v>3.9192999999999998</v>
      </c>
      <c r="C162" s="3">
        <v>-56.027799999999999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4</v>
      </c>
      <c r="BK162" s="2">
        <v>4</v>
      </c>
      <c r="BL162" s="2">
        <v>5</v>
      </c>
      <c r="BM162" s="2">
        <v>5</v>
      </c>
      <c r="BN162" s="2">
        <v>7</v>
      </c>
      <c r="BO162" s="2">
        <v>8</v>
      </c>
      <c r="BP162" s="2">
        <v>8</v>
      </c>
      <c r="BQ162" s="2">
        <v>8</v>
      </c>
      <c r="BR162" s="2">
        <v>8</v>
      </c>
      <c r="BS162" s="2">
        <v>8</v>
      </c>
      <c r="BT162" s="2">
        <v>8</v>
      </c>
      <c r="BU162" s="2">
        <v>9</v>
      </c>
      <c r="BV162" s="2">
        <v>10</v>
      </c>
      <c r="BW162" s="2">
        <v>10</v>
      </c>
      <c r="BX162" s="2">
        <v>10</v>
      </c>
      <c r="BY162" s="2">
        <v>10</v>
      </c>
      <c r="BZ162" s="2">
        <v>10</v>
      </c>
      <c r="CA162" s="2">
        <v>10</v>
      </c>
      <c r="CB162" s="2">
        <v>10</v>
      </c>
      <c r="CC162" s="2">
        <v>10</v>
      </c>
      <c r="CD162" s="2">
        <v>10</v>
      </c>
      <c r="CE162" s="2">
        <v>10</v>
      </c>
      <c r="CF162" s="2">
        <v>10</v>
      </c>
      <c r="CG162" s="2">
        <v>10</v>
      </c>
      <c r="CH162" s="2">
        <v>10</v>
      </c>
      <c r="CI162" s="2">
        <v>10</v>
      </c>
      <c r="CJ162" s="2">
        <v>10</v>
      </c>
      <c r="CK162" s="2">
        <v>10</v>
      </c>
      <c r="CL162" s="2">
        <v>10</v>
      </c>
      <c r="CM162" s="2">
        <v>10</v>
      </c>
      <c r="CN162" s="2">
        <v>10</v>
      </c>
      <c r="CO162" s="2">
        <v>10</v>
      </c>
      <c r="CP162" s="2">
        <v>10</v>
      </c>
    </row>
    <row r="163" spans="1:94" x14ac:dyDescent="0.25">
      <c r="A163" s="3" t="s">
        <v>146</v>
      </c>
      <c r="B163" s="3">
        <v>63</v>
      </c>
      <c r="C163" s="3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2</v>
      </c>
      <c r="AN163" s="2">
        <v>7</v>
      </c>
      <c r="AO163" s="2">
        <v>7</v>
      </c>
      <c r="AP163" s="2">
        <v>12</v>
      </c>
      <c r="AQ163" s="2">
        <v>14</v>
      </c>
      <c r="AR163" s="2">
        <v>15</v>
      </c>
      <c r="AS163" s="2">
        <v>21</v>
      </c>
      <c r="AT163" s="2">
        <v>35</v>
      </c>
      <c r="AU163" s="2">
        <v>94</v>
      </c>
      <c r="AV163" s="2">
        <v>101</v>
      </c>
      <c r="AW163" s="2">
        <v>161</v>
      </c>
      <c r="AX163" s="2">
        <v>203</v>
      </c>
      <c r="AY163" s="2">
        <v>248</v>
      </c>
      <c r="AZ163" s="2">
        <v>355</v>
      </c>
      <c r="BA163" s="2">
        <v>500</v>
      </c>
      <c r="BB163" s="2">
        <v>599</v>
      </c>
      <c r="BC163" s="2">
        <v>814</v>
      </c>
      <c r="BD163" s="2">
        <v>961</v>
      </c>
      <c r="BE163" s="2">
        <v>1022</v>
      </c>
      <c r="BF163" s="2">
        <v>1103</v>
      </c>
      <c r="BG163" s="2">
        <v>1190</v>
      </c>
      <c r="BH163" s="2">
        <v>1279</v>
      </c>
      <c r="BI163" s="2">
        <v>1439</v>
      </c>
      <c r="BJ163" s="2">
        <v>1639</v>
      </c>
      <c r="BK163" s="2">
        <v>1763</v>
      </c>
      <c r="BL163" s="2">
        <v>1934</v>
      </c>
      <c r="BM163" s="2">
        <v>2046</v>
      </c>
      <c r="BN163" s="2">
        <v>2286</v>
      </c>
      <c r="BO163" s="2">
        <v>2526</v>
      </c>
      <c r="BP163" s="2">
        <v>2840</v>
      </c>
      <c r="BQ163" s="2">
        <v>3069</v>
      </c>
      <c r="BR163" s="2">
        <v>3447</v>
      </c>
      <c r="BS163" s="2">
        <v>3700</v>
      </c>
      <c r="BT163" s="2">
        <v>4028</v>
      </c>
      <c r="BU163" s="2">
        <v>4435</v>
      </c>
      <c r="BV163" s="2">
        <v>4947</v>
      </c>
      <c r="BW163" s="2">
        <v>5568</v>
      </c>
      <c r="BX163" s="2">
        <v>6131</v>
      </c>
      <c r="BY163" s="2">
        <v>6443</v>
      </c>
      <c r="BZ163" s="2">
        <v>6830</v>
      </c>
      <c r="CA163" s="2">
        <v>7206</v>
      </c>
      <c r="CB163" s="2">
        <v>7693</v>
      </c>
      <c r="CC163" s="2">
        <v>8419</v>
      </c>
      <c r="CD163" s="2">
        <v>9141</v>
      </c>
      <c r="CE163" s="2">
        <v>9685</v>
      </c>
      <c r="CF163" s="2">
        <v>10151</v>
      </c>
      <c r="CG163" s="2">
        <v>10483</v>
      </c>
      <c r="CH163" s="2">
        <v>10948</v>
      </c>
      <c r="CI163" s="2">
        <v>11445</v>
      </c>
      <c r="CJ163" s="2">
        <v>11927</v>
      </c>
      <c r="CK163" s="2">
        <v>12540</v>
      </c>
      <c r="CL163" s="2">
        <v>13216</v>
      </c>
      <c r="CM163" s="2">
        <v>13822</v>
      </c>
      <c r="CN163" s="2">
        <v>14385</v>
      </c>
      <c r="CO163" s="2">
        <v>14777</v>
      </c>
      <c r="CP163" s="2">
        <v>15322</v>
      </c>
    </row>
    <row r="164" spans="1:94" x14ac:dyDescent="0.25">
      <c r="A164" s="3" t="s">
        <v>147</v>
      </c>
      <c r="B164" s="3">
        <v>46.818199999999997</v>
      </c>
      <c r="C164" s="3">
        <v>8.2274999999999991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s="2">
        <v>1</v>
      </c>
      <c r="AM164" s="2">
        <v>1</v>
      </c>
      <c r="AN164" s="2">
        <v>8</v>
      </c>
      <c r="AO164" s="2">
        <v>8</v>
      </c>
      <c r="AP164" s="2">
        <v>18</v>
      </c>
      <c r="AQ164" s="2">
        <v>27</v>
      </c>
      <c r="AR164" s="2">
        <v>42</v>
      </c>
      <c r="AS164" s="2">
        <v>56</v>
      </c>
      <c r="AT164" s="2">
        <v>90</v>
      </c>
      <c r="AU164" s="2">
        <v>114</v>
      </c>
      <c r="AV164" s="2">
        <v>214</v>
      </c>
      <c r="AW164" s="2">
        <v>268</v>
      </c>
      <c r="AX164" s="2">
        <v>337</v>
      </c>
      <c r="AY164" s="2">
        <v>374</v>
      </c>
      <c r="AZ164" s="2">
        <v>491</v>
      </c>
      <c r="BA164" s="2">
        <v>652</v>
      </c>
      <c r="BB164" s="2">
        <v>652</v>
      </c>
      <c r="BC164" s="2">
        <v>1139</v>
      </c>
      <c r="BD164" s="2">
        <v>1359</v>
      </c>
      <c r="BE164" s="2">
        <v>2200</v>
      </c>
      <c r="BF164" s="2">
        <v>2200</v>
      </c>
      <c r="BG164" s="2">
        <v>2700</v>
      </c>
      <c r="BH164" s="2">
        <v>3028</v>
      </c>
      <c r="BI164" s="2">
        <v>4075</v>
      </c>
      <c r="BJ164" s="2">
        <v>5294</v>
      </c>
      <c r="BK164" s="2">
        <v>6575</v>
      </c>
      <c r="BL164" s="2">
        <v>7474</v>
      </c>
      <c r="BM164" s="2">
        <v>8795</v>
      </c>
      <c r="BN164" s="2">
        <v>9877</v>
      </c>
      <c r="BO164" s="2">
        <v>10897</v>
      </c>
      <c r="BP164" s="2">
        <v>11811</v>
      </c>
      <c r="BQ164" s="2">
        <v>12928</v>
      </c>
      <c r="BR164" s="2">
        <v>14076</v>
      </c>
      <c r="BS164" s="2">
        <v>14829</v>
      </c>
      <c r="BT164" s="2">
        <v>15922</v>
      </c>
      <c r="BU164" s="2">
        <v>16605</v>
      </c>
      <c r="BV164" s="2">
        <v>17768</v>
      </c>
      <c r="BW164" s="2">
        <v>18827</v>
      </c>
      <c r="BX164" s="2">
        <v>19606</v>
      </c>
      <c r="BY164" s="2">
        <v>20505</v>
      </c>
      <c r="BZ164" s="2">
        <v>21100</v>
      </c>
      <c r="CA164" s="2">
        <v>21657</v>
      </c>
      <c r="CB164" s="2">
        <v>22253</v>
      </c>
      <c r="CC164" s="2">
        <v>23280</v>
      </c>
      <c r="CD164" s="2">
        <v>24051</v>
      </c>
      <c r="CE164" s="2">
        <v>24551</v>
      </c>
      <c r="CF164" s="2">
        <v>25107</v>
      </c>
      <c r="CG164" s="2">
        <v>25415</v>
      </c>
      <c r="CH164" s="2">
        <v>25688</v>
      </c>
      <c r="CI164" s="2">
        <v>25936</v>
      </c>
      <c r="CJ164" s="2">
        <v>26336</v>
      </c>
      <c r="CK164" s="2">
        <v>26732</v>
      </c>
      <c r="CL164" s="2">
        <v>27078</v>
      </c>
      <c r="CM164" s="2">
        <v>27404</v>
      </c>
      <c r="CN164" s="2">
        <v>27740</v>
      </c>
      <c r="CO164" s="2">
        <v>27944</v>
      </c>
      <c r="CP164" s="2">
        <v>28063</v>
      </c>
    </row>
    <row r="165" spans="1:94" x14ac:dyDescent="0.25">
      <c r="A165" s="3" t="s">
        <v>168</v>
      </c>
      <c r="B165" s="3">
        <v>34.802075000000002</v>
      </c>
      <c r="C165" s="3">
        <v>38.996814999999998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2">
        <v>1</v>
      </c>
      <c r="BM165" s="2">
        <v>1</v>
      </c>
      <c r="BN165" s="2">
        <v>1</v>
      </c>
      <c r="BO165" s="2">
        <v>5</v>
      </c>
      <c r="BP165" s="2">
        <v>5</v>
      </c>
      <c r="BQ165" s="2">
        <v>5</v>
      </c>
      <c r="BR165" s="2">
        <v>5</v>
      </c>
      <c r="BS165" s="2">
        <v>9</v>
      </c>
      <c r="BT165" s="2">
        <v>10</v>
      </c>
      <c r="BU165" s="2">
        <v>10</v>
      </c>
      <c r="BV165" s="2">
        <v>10</v>
      </c>
      <c r="BW165" s="2">
        <v>16</v>
      </c>
      <c r="BX165" s="2">
        <v>16</v>
      </c>
      <c r="BY165" s="2">
        <v>16</v>
      </c>
      <c r="BZ165" s="2">
        <v>19</v>
      </c>
      <c r="CA165" s="2">
        <v>19</v>
      </c>
      <c r="CB165" s="2">
        <v>19</v>
      </c>
      <c r="CC165" s="2">
        <v>19</v>
      </c>
      <c r="CD165" s="2">
        <v>19</v>
      </c>
      <c r="CE165" s="2">
        <v>19</v>
      </c>
      <c r="CF165" s="2">
        <v>25</v>
      </c>
      <c r="CG165" s="2">
        <v>25</v>
      </c>
      <c r="CH165" s="2">
        <v>25</v>
      </c>
      <c r="CI165" s="2">
        <v>29</v>
      </c>
      <c r="CJ165" s="2">
        <v>33</v>
      </c>
      <c r="CK165" s="2">
        <v>33</v>
      </c>
      <c r="CL165" s="2">
        <v>38</v>
      </c>
      <c r="CM165" s="2">
        <v>38</v>
      </c>
      <c r="CN165" s="2">
        <v>39</v>
      </c>
      <c r="CO165" s="2">
        <v>39</v>
      </c>
      <c r="CP165" s="2">
        <v>42</v>
      </c>
    </row>
    <row r="166" spans="1:94" s="2" customFormat="1" x14ac:dyDescent="0.25">
      <c r="A166" s="3" t="s">
        <v>188</v>
      </c>
      <c r="B166" s="3">
        <v>23.7</v>
      </c>
      <c r="C166" s="3">
        <v>121</v>
      </c>
      <c r="D166" s="2">
        <v>1</v>
      </c>
      <c r="E166" s="2">
        <v>1</v>
      </c>
      <c r="F166" s="2">
        <v>3</v>
      </c>
      <c r="G166" s="2">
        <v>3</v>
      </c>
      <c r="H166" s="2">
        <v>4</v>
      </c>
      <c r="I166" s="2">
        <v>5</v>
      </c>
      <c r="J166" s="2">
        <v>8</v>
      </c>
      <c r="K166" s="2">
        <v>8</v>
      </c>
      <c r="L166" s="2">
        <v>9</v>
      </c>
      <c r="M166" s="2">
        <v>10</v>
      </c>
      <c r="N166" s="2">
        <v>10</v>
      </c>
      <c r="O166" s="2">
        <v>10</v>
      </c>
      <c r="P166" s="2">
        <v>10</v>
      </c>
      <c r="Q166" s="2">
        <v>11</v>
      </c>
      <c r="R166" s="2">
        <v>11</v>
      </c>
      <c r="S166" s="2">
        <v>16</v>
      </c>
      <c r="T166" s="2">
        <v>16</v>
      </c>
      <c r="U166" s="2">
        <v>17</v>
      </c>
      <c r="V166" s="2">
        <v>18</v>
      </c>
      <c r="W166" s="2">
        <v>18</v>
      </c>
      <c r="X166" s="2">
        <v>18</v>
      </c>
      <c r="Y166" s="2">
        <v>18</v>
      </c>
      <c r="Z166" s="2">
        <v>18</v>
      </c>
      <c r="AA166" s="2">
        <v>18</v>
      </c>
      <c r="AB166" s="2">
        <v>18</v>
      </c>
      <c r="AC166" s="2">
        <v>20</v>
      </c>
      <c r="AD166" s="2">
        <v>22</v>
      </c>
      <c r="AE166" s="2">
        <v>22</v>
      </c>
      <c r="AF166" s="2">
        <v>23</v>
      </c>
      <c r="AG166" s="2">
        <v>24</v>
      </c>
      <c r="AH166" s="2">
        <v>26</v>
      </c>
      <c r="AI166" s="2">
        <v>26</v>
      </c>
      <c r="AJ166" s="2">
        <v>28</v>
      </c>
      <c r="AK166" s="2">
        <v>30</v>
      </c>
      <c r="AL166" s="2">
        <v>31</v>
      </c>
      <c r="AM166" s="2">
        <v>32</v>
      </c>
      <c r="AN166" s="2">
        <v>32</v>
      </c>
      <c r="AO166" s="2">
        <v>34</v>
      </c>
      <c r="AP166" s="2">
        <v>39</v>
      </c>
      <c r="AQ166" s="2">
        <v>40</v>
      </c>
      <c r="AR166" s="2">
        <v>41</v>
      </c>
      <c r="AS166" s="2">
        <v>42</v>
      </c>
      <c r="AT166" s="2">
        <v>42</v>
      </c>
      <c r="AU166" s="2">
        <v>44</v>
      </c>
      <c r="AV166" s="2">
        <v>45</v>
      </c>
      <c r="AW166" s="2">
        <v>45</v>
      </c>
      <c r="AX166" s="2">
        <v>45</v>
      </c>
      <c r="AY166" s="2">
        <v>45</v>
      </c>
      <c r="AZ166" s="2">
        <v>47</v>
      </c>
      <c r="BA166" s="2">
        <v>48</v>
      </c>
      <c r="BB166" s="2">
        <v>49</v>
      </c>
      <c r="BC166" s="2">
        <v>50</v>
      </c>
      <c r="BD166" s="2">
        <v>53</v>
      </c>
      <c r="BE166" s="2">
        <v>59</v>
      </c>
      <c r="BF166" s="2">
        <v>67</v>
      </c>
      <c r="BG166" s="2">
        <v>77</v>
      </c>
      <c r="BH166" s="2">
        <v>100</v>
      </c>
      <c r="BI166" s="2">
        <v>108</v>
      </c>
      <c r="BJ166" s="2">
        <v>135</v>
      </c>
      <c r="BK166" s="2">
        <v>153</v>
      </c>
      <c r="BL166" s="2">
        <v>169</v>
      </c>
      <c r="BM166" s="2">
        <v>195</v>
      </c>
      <c r="BN166" s="2">
        <v>215</v>
      </c>
      <c r="BO166" s="2">
        <v>235</v>
      </c>
      <c r="BP166" s="2">
        <v>252</v>
      </c>
      <c r="BQ166" s="2">
        <v>267</v>
      </c>
      <c r="BR166" s="2">
        <v>283</v>
      </c>
      <c r="BS166" s="2">
        <v>298</v>
      </c>
      <c r="BT166" s="2">
        <v>306</v>
      </c>
      <c r="BU166" s="2">
        <v>322</v>
      </c>
      <c r="BV166" s="2">
        <v>329</v>
      </c>
      <c r="BW166" s="2">
        <v>339</v>
      </c>
      <c r="BX166" s="2">
        <v>348</v>
      </c>
      <c r="BY166" s="2">
        <v>355</v>
      </c>
      <c r="BZ166" s="2">
        <v>363</v>
      </c>
      <c r="CA166" s="2">
        <v>373</v>
      </c>
      <c r="CB166" s="2">
        <v>376</v>
      </c>
      <c r="CC166" s="2">
        <v>379</v>
      </c>
      <c r="CD166" s="2">
        <v>380</v>
      </c>
      <c r="CE166" s="2">
        <v>382</v>
      </c>
      <c r="CF166" s="2">
        <v>385</v>
      </c>
      <c r="CG166" s="2">
        <v>388</v>
      </c>
      <c r="CH166" s="2">
        <v>393</v>
      </c>
      <c r="CI166" s="2">
        <v>393</v>
      </c>
      <c r="CJ166" s="2">
        <v>395</v>
      </c>
      <c r="CK166" s="2">
        <v>395</v>
      </c>
      <c r="CL166" s="2">
        <v>395</v>
      </c>
      <c r="CM166" s="2">
        <v>398</v>
      </c>
      <c r="CN166" s="2">
        <v>420</v>
      </c>
      <c r="CO166" s="2">
        <v>422</v>
      </c>
      <c r="CP166" s="2">
        <v>425</v>
      </c>
    </row>
    <row r="167" spans="1:94" x14ac:dyDescent="0.25">
      <c r="A167" s="3" t="s">
        <v>148</v>
      </c>
      <c r="B167" s="3">
        <v>-6.3689999999999998</v>
      </c>
      <c r="C167" s="3">
        <v>34.888800000000003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2">
        <v>1</v>
      </c>
      <c r="BG167" s="2">
        <v>1</v>
      </c>
      <c r="BH167" s="2">
        <v>3</v>
      </c>
      <c r="BI167" s="2">
        <v>6</v>
      </c>
      <c r="BJ167" s="2">
        <v>6</v>
      </c>
      <c r="BK167" s="2">
        <v>6</v>
      </c>
      <c r="BL167" s="2">
        <v>12</v>
      </c>
      <c r="BM167" s="2">
        <v>12</v>
      </c>
      <c r="BN167" s="2">
        <v>12</v>
      </c>
      <c r="BO167" s="2">
        <v>12</v>
      </c>
      <c r="BP167" s="2">
        <v>13</v>
      </c>
      <c r="BQ167" s="2">
        <v>13</v>
      </c>
      <c r="BR167" s="2">
        <v>14</v>
      </c>
      <c r="BS167" s="2">
        <v>14</v>
      </c>
      <c r="BT167" s="2">
        <v>19</v>
      </c>
      <c r="BU167" s="2">
        <v>19</v>
      </c>
      <c r="BV167" s="2">
        <v>20</v>
      </c>
      <c r="BW167" s="2">
        <v>20</v>
      </c>
      <c r="BX167" s="2">
        <v>20</v>
      </c>
      <c r="BY167" s="2">
        <v>20</v>
      </c>
      <c r="BZ167" s="2">
        <v>22</v>
      </c>
      <c r="CA167" s="2">
        <v>24</v>
      </c>
      <c r="CB167" s="2">
        <v>24</v>
      </c>
      <c r="CC167" s="2">
        <v>25</v>
      </c>
      <c r="CD167" s="2">
        <v>25</v>
      </c>
      <c r="CE167" s="2">
        <v>32</v>
      </c>
      <c r="CF167" s="2">
        <v>32</v>
      </c>
      <c r="CG167" s="2">
        <v>32</v>
      </c>
      <c r="CH167" s="2">
        <v>49</v>
      </c>
      <c r="CI167" s="2">
        <v>53</v>
      </c>
      <c r="CJ167" s="2">
        <v>88</v>
      </c>
      <c r="CK167" s="2">
        <v>94</v>
      </c>
      <c r="CL167" s="2">
        <v>147</v>
      </c>
      <c r="CM167" s="2">
        <v>147</v>
      </c>
      <c r="CN167" s="2">
        <v>170</v>
      </c>
      <c r="CO167" s="2">
        <v>254</v>
      </c>
      <c r="CP167" s="2">
        <v>254</v>
      </c>
    </row>
    <row r="168" spans="1:94" s="2" customFormat="1" x14ac:dyDescent="0.25">
      <c r="A168" s="3" t="s">
        <v>149</v>
      </c>
      <c r="B168" s="3">
        <v>15</v>
      </c>
      <c r="C168" s="3">
        <v>101</v>
      </c>
      <c r="D168" s="2">
        <v>2</v>
      </c>
      <c r="E168" s="2">
        <v>3</v>
      </c>
      <c r="F168" s="2">
        <v>5</v>
      </c>
      <c r="G168" s="2">
        <v>7</v>
      </c>
      <c r="H168" s="2">
        <v>8</v>
      </c>
      <c r="I168" s="2">
        <v>8</v>
      </c>
      <c r="J168" s="2">
        <v>14</v>
      </c>
      <c r="K168" s="2">
        <v>14</v>
      </c>
      <c r="L168" s="2">
        <v>14</v>
      </c>
      <c r="M168" s="2">
        <v>19</v>
      </c>
      <c r="N168" s="2">
        <v>19</v>
      </c>
      <c r="O168" s="2">
        <v>19</v>
      </c>
      <c r="P168" s="2">
        <v>19</v>
      </c>
      <c r="Q168" s="2">
        <v>25</v>
      </c>
      <c r="R168" s="2">
        <v>25</v>
      </c>
      <c r="S168" s="2">
        <v>25</v>
      </c>
      <c r="T168" s="2">
        <v>25</v>
      </c>
      <c r="U168" s="2">
        <v>32</v>
      </c>
      <c r="V168" s="2">
        <v>32</v>
      </c>
      <c r="W168" s="2">
        <v>32</v>
      </c>
      <c r="X168" s="2">
        <v>33</v>
      </c>
      <c r="Y168" s="2">
        <v>33</v>
      </c>
      <c r="Z168" s="2">
        <v>33</v>
      </c>
      <c r="AA168" s="2">
        <v>33</v>
      </c>
      <c r="AB168" s="2">
        <v>33</v>
      </c>
      <c r="AC168" s="2">
        <v>34</v>
      </c>
      <c r="AD168" s="2">
        <v>35</v>
      </c>
      <c r="AE168" s="2">
        <v>35</v>
      </c>
      <c r="AF168" s="2">
        <v>35</v>
      </c>
      <c r="AG168" s="2">
        <v>35</v>
      </c>
      <c r="AH168" s="2">
        <v>35</v>
      </c>
      <c r="AI168" s="2">
        <v>35</v>
      </c>
      <c r="AJ168" s="2">
        <v>35</v>
      </c>
      <c r="AK168" s="2">
        <v>35</v>
      </c>
      <c r="AL168" s="2">
        <v>37</v>
      </c>
      <c r="AM168" s="2">
        <v>40</v>
      </c>
      <c r="AN168" s="2">
        <v>40</v>
      </c>
      <c r="AO168" s="2">
        <v>41</v>
      </c>
      <c r="AP168" s="2">
        <v>42</v>
      </c>
      <c r="AQ168" s="2">
        <v>42</v>
      </c>
      <c r="AR168" s="2">
        <v>43</v>
      </c>
      <c r="AS168" s="2">
        <v>43</v>
      </c>
      <c r="AT168" s="2">
        <v>43</v>
      </c>
      <c r="AU168" s="2">
        <v>47</v>
      </c>
      <c r="AV168" s="2">
        <v>48</v>
      </c>
      <c r="AW168" s="2">
        <v>50</v>
      </c>
      <c r="AX168" s="2">
        <v>50</v>
      </c>
      <c r="AY168" s="2">
        <v>50</v>
      </c>
      <c r="AZ168" s="2">
        <v>53</v>
      </c>
      <c r="BA168" s="2">
        <v>59</v>
      </c>
      <c r="BB168" s="2">
        <v>70</v>
      </c>
      <c r="BC168" s="2">
        <v>75</v>
      </c>
      <c r="BD168" s="2">
        <v>82</v>
      </c>
      <c r="BE168" s="2">
        <v>114</v>
      </c>
      <c r="BF168" s="2">
        <v>147</v>
      </c>
      <c r="BG168" s="2">
        <v>177</v>
      </c>
      <c r="BH168" s="2">
        <v>212</v>
      </c>
      <c r="BI168" s="2">
        <v>272</v>
      </c>
      <c r="BJ168" s="2">
        <v>322</v>
      </c>
      <c r="BK168" s="2">
        <v>411</v>
      </c>
      <c r="BL168" s="2">
        <v>599</v>
      </c>
      <c r="BM168" s="2">
        <v>721</v>
      </c>
      <c r="BN168" s="2">
        <v>827</v>
      </c>
      <c r="BO168" s="2">
        <v>934</v>
      </c>
      <c r="BP168" s="2">
        <v>1045</v>
      </c>
      <c r="BQ168" s="2">
        <v>1136</v>
      </c>
      <c r="BR168" s="2">
        <v>1245</v>
      </c>
      <c r="BS168" s="2">
        <v>1388</v>
      </c>
      <c r="BT168" s="2">
        <v>1524</v>
      </c>
      <c r="BU168" s="2">
        <v>1651</v>
      </c>
      <c r="BV168" s="2">
        <v>1771</v>
      </c>
      <c r="BW168" s="2">
        <v>1875</v>
      </c>
      <c r="BX168" s="2">
        <v>1978</v>
      </c>
      <c r="BY168" s="2">
        <v>2067</v>
      </c>
      <c r="BZ168" s="2">
        <v>2169</v>
      </c>
      <c r="CA168" s="2">
        <v>2220</v>
      </c>
      <c r="CB168" s="2">
        <v>2258</v>
      </c>
      <c r="CC168" s="2">
        <v>2369</v>
      </c>
      <c r="CD168" s="2">
        <v>2423</v>
      </c>
      <c r="CE168" s="2">
        <v>2473</v>
      </c>
      <c r="CF168" s="2">
        <v>2518</v>
      </c>
      <c r="CG168" s="2">
        <v>2551</v>
      </c>
      <c r="CH168" s="2">
        <v>2579</v>
      </c>
      <c r="CI168" s="2">
        <v>2613</v>
      </c>
      <c r="CJ168" s="2">
        <v>2643</v>
      </c>
      <c r="CK168" s="2">
        <v>2672</v>
      </c>
      <c r="CL168" s="2">
        <v>2700</v>
      </c>
      <c r="CM168" s="2">
        <v>2733</v>
      </c>
      <c r="CN168" s="2">
        <v>2765</v>
      </c>
      <c r="CO168" s="2">
        <v>2792</v>
      </c>
      <c r="CP168" s="2">
        <v>2811</v>
      </c>
    </row>
    <row r="169" spans="1:94" x14ac:dyDescent="0.25">
      <c r="A169" s="3" t="s">
        <v>169</v>
      </c>
      <c r="B169" s="3">
        <v>-8.8742169999999998</v>
      </c>
      <c r="C169" s="3">
        <v>125.72753899999999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1</v>
      </c>
      <c r="BZ169" s="2">
        <v>1</v>
      </c>
      <c r="CA169" s="2">
        <v>1</v>
      </c>
      <c r="CB169" s="2">
        <v>1</v>
      </c>
      <c r="CC169" s="2">
        <v>1</v>
      </c>
      <c r="CD169" s="2">
        <v>1</v>
      </c>
      <c r="CE169" s="2">
        <v>2</v>
      </c>
      <c r="CF169" s="2">
        <v>2</v>
      </c>
      <c r="CG169" s="2">
        <v>2</v>
      </c>
      <c r="CH169" s="2">
        <v>4</v>
      </c>
      <c r="CI169" s="2">
        <v>6</v>
      </c>
      <c r="CJ169" s="2">
        <v>8</v>
      </c>
      <c r="CK169" s="2">
        <v>18</v>
      </c>
      <c r="CL169" s="2">
        <v>18</v>
      </c>
      <c r="CM169" s="2">
        <v>18</v>
      </c>
      <c r="CN169" s="2">
        <v>19</v>
      </c>
      <c r="CO169" s="2">
        <v>22</v>
      </c>
      <c r="CP169" s="2">
        <v>23</v>
      </c>
    </row>
    <row r="170" spans="1:94" x14ac:dyDescent="0.25">
      <c r="A170" s="3" t="s">
        <v>150</v>
      </c>
      <c r="B170" s="3">
        <v>8.6195000000000004</v>
      </c>
      <c r="C170" s="3">
        <v>0.82479999999999998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s="2">
        <v>1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9</v>
      </c>
      <c r="BK170" s="2">
        <v>16</v>
      </c>
      <c r="BL170" s="2">
        <v>16</v>
      </c>
      <c r="BM170" s="2">
        <v>18</v>
      </c>
      <c r="BN170" s="2">
        <v>20</v>
      </c>
      <c r="BO170" s="2">
        <v>23</v>
      </c>
      <c r="BP170" s="2">
        <v>23</v>
      </c>
      <c r="BQ170" s="2">
        <v>25</v>
      </c>
      <c r="BR170" s="2">
        <v>25</v>
      </c>
      <c r="BS170" s="2">
        <v>25</v>
      </c>
      <c r="BT170" s="2">
        <v>30</v>
      </c>
      <c r="BU170" s="2">
        <v>34</v>
      </c>
      <c r="BV170" s="2">
        <v>36</v>
      </c>
      <c r="BW170" s="2">
        <v>39</v>
      </c>
      <c r="BX170" s="2">
        <v>40</v>
      </c>
      <c r="BY170" s="2">
        <v>41</v>
      </c>
      <c r="BZ170" s="2">
        <v>44</v>
      </c>
      <c r="CA170" s="2">
        <v>58</v>
      </c>
      <c r="CB170" s="2">
        <v>65</v>
      </c>
      <c r="CC170" s="2">
        <v>70</v>
      </c>
      <c r="CD170" s="2">
        <v>73</v>
      </c>
      <c r="CE170" s="2">
        <v>76</v>
      </c>
      <c r="CF170" s="2">
        <v>76</v>
      </c>
      <c r="CG170" s="2">
        <v>76</v>
      </c>
      <c r="CH170" s="2">
        <v>77</v>
      </c>
      <c r="CI170" s="2">
        <v>77</v>
      </c>
      <c r="CJ170" s="2">
        <v>81</v>
      </c>
      <c r="CK170" s="2">
        <v>81</v>
      </c>
      <c r="CL170" s="2">
        <v>83</v>
      </c>
      <c r="CM170" s="2">
        <v>84</v>
      </c>
      <c r="CN170" s="2">
        <v>84</v>
      </c>
      <c r="CO170" s="2">
        <v>84</v>
      </c>
      <c r="CP170" s="2">
        <v>86</v>
      </c>
    </row>
    <row r="171" spans="1:94" x14ac:dyDescent="0.25">
      <c r="A171" s="3" t="s">
        <v>151</v>
      </c>
      <c r="B171" s="3">
        <v>10.691800000000001</v>
      </c>
      <c r="C171" s="3">
        <v>-61.222499999999997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s="2">
        <v>2</v>
      </c>
      <c r="BE171" s="2">
        <v>2</v>
      </c>
      <c r="BF171" s="2">
        <v>4</v>
      </c>
      <c r="BG171" s="2">
        <v>5</v>
      </c>
      <c r="BH171" s="2">
        <v>7</v>
      </c>
      <c r="BI171" s="2">
        <v>9</v>
      </c>
      <c r="BJ171" s="2">
        <v>9</v>
      </c>
      <c r="BK171" s="2">
        <v>49</v>
      </c>
      <c r="BL171" s="2">
        <v>50</v>
      </c>
      <c r="BM171" s="2">
        <v>51</v>
      </c>
      <c r="BN171" s="2">
        <v>57</v>
      </c>
      <c r="BO171" s="2">
        <v>60</v>
      </c>
      <c r="BP171" s="2">
        <v>65</v>
      </c>
      <c r="BQ171" s="2">
        <v>66</v>
      </c>
      <c r="BR171" s="2">
        <v>74</v>
      </c>
      <c r="BS171" s="2">
        <v>78</v>
      </c>
      <c r="BT171" s="2">
        <v>82</v>
      </c>
      <c r="BU171" s="2">
        <v>87</v>
      </c>
      <c r="BV171" s="2">
        <v>90</v>
      </c>
      <c r="BW171" s="2">
        <v>94</v>
      </c>
      <c r="BX171" s="2">
        <v>98</v>
      </c>
      <c r="BY171" s="2">
        <v>103</v>
      </c>
      <c r="BZ171" s="2">
        <v>104</v>
      </c>
      <c r="CA171" s="2">
        <v>105</v>
      </c>
      <c r="CB171" s="2">
        <v>107</v>
      </c>
      <c r="CC171" s="2">
        <v>107</v>
      </c>
      <c r="CD171" s="2">
        <v>109</v>
      </c>
      <c r="CE171" s="2">
        <v>109</v>
      </c>
      <c r="CF171" s="2">
        <v>112</v>
      </c>
      <c r="CG171" s="2">
        <v>113</v>
      </c>
      <c r="CH171" s="2">
        <v>113</v>
      </c>
      <c r="CI171" s="2">
        <v>113</v>
      </c>
      <c r="CJ171" s="2">
        <v>114</v>
      </c>
      <c r="CK171" s="2">
        <v>114</v>
      </c>
      <c r="CL171" s="2">
        <v>114</v>
      </c>
      <c r="CM171" s="2">
        <v>114</v>
      </c>
      <c r="CN171" s="2">
        <v>114</v>
      </c>
      <c r="CO171" s="2">
        <v>114</v>
      </c>
      <c r="CP171" s="2">
        <v>115</v>
      </c>
    </row>
    <row r="172" spans="1:94" x14ac:dyDescent="0.25">
      <c r="A172" s="3" t="s">
        <v>152</v>
      </c>
      <c r="B172" s="3">
        <v>34</v>
      </c>
      <c r="C172" s="3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2</v>
      </c>
      <c r="AY172" s="2">
        <v>2</v>
      </c>
      <c r="AZ172" s="2">
        <v>5</v>
      </c>
      <c r="BA172" s="2">
        <v>7</v>
      </c>
      <c r="BB172" s="2">
        <v>7</v>
      </c>
      <c r="BC172" s="2">
        <v>16</v>
      </c>
      <c r="BD172" s="2">
        <v>18</v>
      </c>
      <c r="BE172" s="2">
        <v>18</v>
      </c>
      <c r="BF172" s="2">
        <v>20</v>
      </c>
      <c r="BG172" s="2">
        <v>24</v>
      </c>
      <c r="BH172" s="2">
        <v>29</v>
      </c>
      <c r="BI172" s="2">
        <v>39</v>
      </c>
      <c r="BJ172" s="2">
        <v>54</v>
      </c>
      <c r="BK172" s="2">
        <v>60</v>
      </c>
      <c r="BL172" s="2">
        <v>75</v>
      </c>
      <c r="BM172" s="2">
        <v>89</v>
      </c>
      <c r="BN172" s="2">
        <v>114</v>
      </c>
      <c r="BO172" s="2">
        <v>173</v>
      </c>
      <c r="BP172" s="2">
        <v>197</v>
      </c>
      <c r="BQ172" s="2">
        <v>227</v>
      </c>
      <c r="BR172" s="2">
        <v>278</v>
      </c>
      <c r="BS172" s="2">
        <v>312</v>
      </c>
      <c r="BT172" s="2">
        <v>312</v>
      </c>
      <c r="BU172" s="2">
        <v>394</v>
      </c>
      <c r="BV172" s="2">
        <v>423</v>
      </c>
      <c r="BW172" s="2">
        <v>455</v>
      </c>
      <c r="BX172" s="2">
        <v>495</v>
      </c>
      <c r="BY172" s="2">
        <v>553</v>
      </c>
      <c r="BZ172" s="2">
        <v>574</v>
      </c>
      <c r="CA172" s="2">
        <v>596</v>
      </c>
      <c r="CB172" s="2">
        <v>623</v>
      </c>
      <c r="CC172" s="2">
        <v>628</v>
      </c>
      <c r="CD172" s="2">
        <v>643</v>
      </c>
      <c r="CE172" s="2">
        <v>671</v>
      </c>
      <c r="CF172" s="2">
        <v>685</v>
      </c>
      <c r="CG172" s="2">
        <v>707</v>
      </c>
      <c r="CH172" s="2">
        <v>726</v>
      </c>
      <c r="CI172" s="2">
        <v>747</v>
      </c>
      <c r="CJ172" s="2">
        <v>780</v>
      </c>
      <c r="CK172" s="2">
        <v>822</v>
      </c>
      <c r="CL172" s="2">
        <v>864</v>
      </c>
      <c r="CM172" s="2">
        <v>864</v>
      </c>
      <c r="CN172" s="2">
        <v>879</v>
      </c>
      <c r="CO172" s="2">
        <v>884</v>
      </c>
      <c r="CP172" s="2">
        <v>884</v>
      </c>
    </row>
    <row r="173" spans="1:94" x14ac:dyDescent="0.25">
      <c r="A173" s="3" t="s">
        <v>153</v>
      </c>
      <c r="B173" s="3">
        <v>38.963700000000003</v>
      </c>
      <c r="C173" s="3">
        <v>35.243299999999998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2">
        <v>1</v>
      </c>
      <c r="BB173" s="2">
        <v>1</v>
      </c>
      <c r="BC173" s="2">
        <v>5</v>
      </c>
      <c r="BD173" s="2">
        <v>5</v>
      </c>
      <c r="BE173" s="2">
        <v>6</v>
      </c>
      <c r="BF173" s="2">
        <v>18</v>
      </c>
      <c r="BG173" s="2">
        <v>47</v>
      </c>
      <c r="BH173" s="2">
        <v>98</v>
      </c>
      <c r="BI173" s="2">
        <v>192</v>
      </c>
      <c r="BJ173" s="2">
        <v>359</v>
      </c>
      <c r="BK173" s="2">
        <v>670</v>
      </c>
      <c r="BL173" s="2">
        <v>1236</v>
      </c>
      <c r="BM173" s="2">
        <v>1529</v>
      </c>
      <c r="BN173" s="2">
        <v>1872</v>
      </c>
      <c r="BO173" s="2">
        <v>2433</v>
      </c>
      <c r="BP173" s="2">
        <v>3629</v>
      </c>
      <c r="BQ173" s="2">
        <v>5698</v>
      </c>
      <c r="BR173" s="2">
        <v>7402</v>
      </c>
      <c r="BS173" s="2">
        <v>9217</v>
      </c>
      <c r="BT173" s="2">
        <v>10827</v>
      </c>
      <c r="BU173" s="2">
        <v>13531</v>
      </c>
      <c r="BV173" s="2">
        <v>15679</v>
      </c>
      <c r="BW173" s="2">
        <v>18135</v>
      </c>
      <c r="BX173" s="2">
        <v>20921</v>
      </c>
      <c r="BY173" s="2">
        <v>23934</v>
      </c>
      <c r="BZ173" s="2">
        <v>27069</v>
      </c>
      <c r="CA173" s="2">
        <v>30217</v>
      </c>
      <c r="CB173" s="2">
        <v>34109</v>
      </c>
      <c r="CC173" s="2">
        <v>38226</v>
      </c>
      <c r="CD173" s="2">
        <v>42282</v>
      </c>
      <c r="CE173" s="2">
        <v>47029</v>
      </c>
      <c r="CF173" s="2">
        <v>52167</v>
      </c>
      <c r="CG173" s="2">
        <v>56956</v>
      </c>
      <c r="CH173" s="2">
        <v>61049</v>
      </c>
      <c r="CI173" s="2">
        <v>65111</v>
      </c>
      <c r="CJ173" s="2">
        <v>69392</v>
      </c>
      <c r="CK173" s="2">
        <v>74193</v>
      </c>
      <c r="CL173" s="2">
        <v>78546</v>
      </c>
      <c r="CM173" s="2">
        <v>82329</v>
      </c>
      <c r="CN173" s="2">
        <v>86306</v>
      </c>
      <c r="CO173" s="2">
        <v>90980</v>
      </c>
      <c r="CP173" s="2">
        <v>95591</v>
      </c>
    </row>
    <row r="174" spans="1:94" x14ac:dyDescent="0.25">
      <c r="A174" s="3" t="s">
        <v>154</v>
      </c>
      <c r="B174" s="3">
        <v>1</v>
      </c>
      <c r="C174" s="3">
        <v>32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2">
        <v>1</v>
      </c>
      <c r="BL174" s="2">
        <v>1</v>
      </c>
      <c r="BM174" s="2">
        <v>9</v>
      </c>
      <c r="BN174" s="2">
        <v>9</v>
      </c>
      <c r="BO174" s="2">
        <v>14</v>
      </c>
      <c r="BP174" s="2">
        <v>14</v>
      </c>
      <c r="BQ174" s="2">
        <v>23</v>
      </c>
      <c r="BR174" s="2">
        <v>30</v>
      </c>
      <c r="BS174" s="2">
        <v>33</v>
      </c>
      <c r="BT174" s="2">
        <v>33</v>
      </c>
      <c r="BU174" s="2">
        <v>44</v>
      </c>
      <c r="BV174" s="2">
        <v>44</v>
      </c>
      <c r="BW174" s="2">
        <v>45</v>
      </c>
      <c r="BX174" s="2">
        <v>48</v>
      </c>
      <c r="BY174" s="2">
        <v>48</v>
      </c>
      <c r="BZ174" s="2">
        <v>52</v>
      </c>
      <c r="CA174" s="2">
        <v>52</v>
      </c>
      <c r="CB174" s="2">
        <v>52</v>
      </c>
      <c r="CC174" s="2">
        <v>53</v>
      </c>
      <c r="CD174" s="2">
        <v>53</v>
      </c>
      <c r="CE174" s="2">
        <v>53</v>
      </c>
      <c r="CF174" s="2">
        <v>53</v>
      </c>
      <c r="CG174" s="2">
        <v>54</v>
      </c>
      <c r="CH174" s="2">
        <v>54</v>
      </c>
      <c r="CI174" s="2">
        <v>55</v>
      </c>
      <c r="CJ174" s="2">
        <v>55</v>
      </c>
      <c r="CK174" s="2">
        <v>55</v>
      </c>
      <c r="CL174" s="2">
        <v>56</v>
      </c>
      <c r="CM174" s="2">
        <v>55</v>
      </c>
      <c r="CN174" s="2">
        <v>55</v>
      </c>
      <c r="CO174" s="2">
        <v>56</v>
      </c>
      <c r="CP174" s="2">
        <v>61</v>
      </c>
    </row>
    <row r="175" spans="1:94" x14ac:dyDescent="0.25">
      <c r="A175" s="3" t="s">
        <v>155</v>
      </c>
      <c r="B175" s="3">
        <v>48.379399999999997</v>
      </c>
      <c r="C175" s="3">
        <v>31.165600000000001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3</v>
      </c>
      <c r="BD175" s="2">
        <v>3</v>
      </c>
      <c r="BE175" s="2">
        <v>3</v>
      </c>
      <c r="BF175" s="2">
        <v>7</v>
      </c>
      <c r="BG175" s="2">
        <v>14</v>
      </c>
      <c r="BH175" s="2">
        <v>14</v>
      </c>
      <c r="BI175" s="2">
        <v>16</v>
      </c>
      <c r="BJ175" s="2">
        <v>29</v>
      </c>
      <c r="BK175" s="2">
        <v>47</v>
      </c>
      <c r="BL175" s="2">
        <v>73</v>
      </c>
      <c r="BM175" s="2">
        <v>73</v>
      </c>
      <c r="BN175" s="2">
        <v>97</v>
      </c>
      <c r="BO175" s="2">
        <v>145</v>
      </c>
      <c r="BP175" s="2">
        <v>196</v>
      </c>
      <c r="BQ175" s="2">
        <v>310</v>
      </c>
      <c r="BR175" s="2">
        <v>356</v>
      </c>
      <c r="BS175" s="2">
        <v>475</v>
      </c>
      <c r="BT175" s="2">
        <v>548</v>
      </c>
      <c r="BU175" s="2">
        <v>645</v>
      </c>
      <c r="BV175" s="2">
        <v>794</v>
      </c>
      <c r="BW175" s="2">
        <v>897</v>
      </c>
      <c r="BX175" s="2">
        <v>1072</v>
      </c>
      <c r="BY175" s="2">
        <v>1225</v>
      </c>
      <c r="BZ175" s="2">
        <v>1308</v>
      </c>
      <c r="CA175" s="2">
        <v>1319</v>
      </c>
      <c r="CB175" s="2">
        <v>1462</v>
      </c>
      <c r="CC175" s="2">
        <v>1668</v>
      </c>
      <c r="CD175" s="2">
        <v>1892</v>
      </c>
      <c r="CE175" s="2">
        <v>2203</v>
      </c>
      <c r="CF175" s="2">
        <v>2511</v>
      </c>
      <c r="CG175" s="2">
        <v>2777</v>
      </c>
      <c r="CH175" s="2">
        <v>3102</v>
      </c>
      <c r="CI175" s="2">
        <v>3372</v>
      </c>
      <c r="CJ175" s="2">
        <v>3764</v>
      </c>
      <c r="CK175" s="2">
        <v>4161</v>
      </c>
      <c r="CL175" s="2">
        <v>4662</v>
      </c>
      <c r="CM175" s="2">
        <v>5106</v>
      </c>
      <c r="CN175" s="2">
        <v>5449</v>
      </c>
      <c r="CO175" s="2">
        <v>5710</v>
      </c>
      <c r="CP175" s="2">
        <v>6125</v>
      </c>
    </row>
    <row r="176" spans="1:94" x14ac:dyDescent="0.25">
      <c r="A176" s="3" t="s">
        <v>156</v>
      </c>
      <c r="B176" s="3">
        <v>24</v>
      </c>
      <c r="C176" s="3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2">
        <v>4</v>
      </c>
      <c r="L176" s="2">
        <v>4</v>
      </c>
      <c r="M176" s="2">
        <v>4</v>
      </c>
      <c r="N176" s="2">
        <v>4</v>
      </c>
      <c r="O176" s="2">
        <v>5</v>
      </c>
      <c r="P176" s="2">
        <v>5</v>
      </c>
      <c r="Q176" s="2">
        <v>5</v>
      </c>
      <c r="R176" s="2">
        <v>5</v>
      </c>
      <c r="S176" s="2">
        <v>5</v>
      </c>
      <c r="T176" s="2">
        <v>5</v>
      </c>
      <c r="U176" s="2">
        <v>7</v>
      </c>
      <c r="V176" s="2">
        <v>7</v>
      </c>
      <c r="W176" s="2">
        <v>8</v>
      </c>
      <c r="X176" s="2">
        <v>8</v>
      </c>
      <c r="Y176" s="2">
        <v>8</v>
      </c>
      <c r="Z176" s="2">
        <v>8</v>
      </c>
      <c r="AA176" s="2">
        <v>8</v>
      </c>
      <c r="AB176" s="2">
        <v>8</v>
      </c>
      <c r="AC176" s="2">
        <v>9</v>
      </c>
      <c r="AD176" s="2">
        <v>9</v>
      </c>
      <c r="AE176" s="2">
        <v>9</v>
      </c>
      <c r="AF176" s="2">
        <v>9</v>
      </c>
      <c r="AG176" s="2">
        <v>9</v>
      </c>
      <c r="AH176" s="2">
        <v>9</v>
      </c>
      <c r="AI176" s="2">
        <v>13</v>
      </c>
      <c r="AJ176" s="2">
        <v>13</v>
      </c>
      <c r="AK176" s="2">
        <v>13</v>
      </c>
      <c r="AL176" s="2">
        <v>13</v>
      </c>
      <c r="AM176" s="2">
        <v>13</v>
      </c>
      <c r="AN176" s="2">
        <v>13</v>
      </c>
      <c r="AO176" s="2">
        <v>19</v>
      </c>
      <c r="AP176" s="2">
        <v>21</v>
      </c>
      <c r="AQ176" s="2">
        <v>21</v>
      </c>
      <c r="AR176" s="2">
        <v>21</v>
      </c>
      <c r="AS176" s="2">
        <v>27</v>
      </c>
      <c r="AT176" s="2">
        <v>27</v>
      </c>
      <c r="AU176" s="2">
        <v>29</v>
      </c>
      <c r="AV176" s="2">
        <v>29</v>
      </c>
      <c r="AW176" s="2">
        <v>45</v>
      </c>
      <c r="AX176" s="2">
        <v>45</v>
      </c>
      <c r="AY176" s="2">
        <v>45</v>
      </c>
      <c r="AZ176" s="2">
        <v>74</v>
      </c>
      <c r="BA176" s="2">
        <v>74</v>
      </c>
      <c r="BB176" s="2">
        <v>85</v>
      </c>
      <c r="BC176" s="2">
        <v>85</v>
      </c>
      <c r="BD176" s="2">
        <v>85</v>
      </c>
      <c r="BE176" s="2">
        <v>98</v>
      </c>
      <c r="BF176" s="2">
        <v>98</v>
      </c>
      <c r="BG176" s="2">
        <v>98</v>
      </c>
      <c r="BH176" s="2">
        <v>113</v>
      </c>
      <c r="BI176" s="2">
        <v>140</v>
      </c>
      <c r="BJ176" s="2">
        <v>140</v>
      </c>
      <c r="BK176" s="2">
        <v>153</v>
      </c>
      <c r="BL176" s="2">
        <v>153</v>
      </c>
      <c r="BM176" s="2">
        <v>198</v>
      </c>
      <c r="BN176" s="2">
        <v>248</v>
      </c>
      <c r="BO176" s="2">
        <v>333</v>
      </c>
      <c r="BP176" s="2">
        <v>333</v>
      </c>
      <c r="BQ176" s="2">
        <v>405</v>
      </c>
      <c r="BR176" s="2">
        <v>468</v>
      </c>
      <c r="BS176" s="2">
        <v>570</v>
      </c>
      <c r="BT176" s="2">
        <v>611</v>
      </c>
      <c r="BU176" s="2">
        <v>664</v>
      </c>
      <c r="BV176" s="2">
        <v>814</v>
      </c>
      <c r="BW176" s="2">
        <v>1024</v>
      </c>
      <c r="BX176" s="2">
        <v>1264</v>
      </c>
      <c r="BY176" s="2">
        <v>1505</v>
      </c>
      <c r="BZ176" s="2">
        <v>1799</v>
      </c>
      <c r="CA176" s="2">
        <v>2076</v>
      </c>
      <c r="CB176" s="2">
        <v>2359</v>
      </c>
      <c r="CC176" s="2">
        <v>2659</v>
      </c>
      <c r="CD176" s="2">
        <v>2990</v>
      </c>
      <c r="CE176" s="2">
        <v>3360</v>
      </c>
      <c r="CF176" s="2">
        <v>3736</v>
      </c>
      <c r="CG176" s="2">
        <v>4123</v>
      </c>
      <c r="CH176" s="2">
        <v>4521</v>
      </c>
      <c r="CI176" s="2">
        <v>4933</v>
      </c>
      <c r="CJ176" s="2">
        <v>5365</v>
      </c>
      <c r="CK176" s="2">
        <v>5825</v>
      </c>
      <c r="CL176" s="2">
        <v>6302</v>
      </c>
      <c r="CM176" s="2">
        <v>6302</v>
      </c>
      <c r="CN176" s="2">
        <v>6781</v>
      </c>
      <c r="CO176" s="2">
        <v>7265</v>
      </c>
      <c r="CP176" s="2">
        <v>7755</v>
      </c>
    </row>
    <row r="177" spans="1:94" x14ac:dyDescent="0.25">
      <c r="A177" s="3" t="s">
        <v>157</v>
      </c>
      <c r="B177" s="3">
        <v>55.378100000000003</v>
      </c>
      <c r="C177" s="3">
        <v>-3.4359999999999999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2</v>
      </c>
      <c r="T177" s="2">
        <v>3</v>
      </c>
      <c r="U177" s="2">
        <v>3</v>
      </c>
      <c r="V177" s="2">
        <v>3</v>
      </c>
      <c r="W177" s="2">
        <v>8</v>
      </c>
      <c r="X177" s="2">
        <v>8</v>
      </c>
      <c r="Y177" s="2">
        <v>9</v>
      </c>
      <c r="Z177" s="2">
        <v>9</v>
      </c>
      <c r="AA177" s="2">
        <v>9</v>
      </c>
      <c r="AB177" s="2">
        <v>9</v>
      </c>
      <c r="AC177" s="2">
        <v>9</v>
      </c>
      <c r="AD177" s="2">
        <v>9</v>
      </c>
      <c r="AE177" s="2">
        <v>9</v>
      </c>
      <c r="AF177" s="2">
        <v>9</v>
      </c>
      <c r="AG177" s="2">
        <v>9</v>
      </c>
      <c r="AH177" s="2">
        <v>9</v>
      </c>
      <c r="AI177" s="2">
        <v>9</v>
      </c>
      <c r="AJ177" s="2">
        <v>9</v>
      </c>
      <c r="AK177" s="2">
        <v>13</v>
      </c>
      <c r="AL177" s="2">
        <v>13</v>
      </c>
      <c r="AM177" s="2">
        <v>13</v>
      </c>
      <c r="AN177" s="2">
        <v>15</v>
      </c>
      <c r="AO177" s="2">
        <v>20</v>
      </c>
      <c r="AP177" s="2">
        <v>23</v>
      </c>
      <c r="AQ177" s="2">
        <v>36</v>
      </c>
      <c r="AR177" s="2">
        <v>40</v>
      </c>
      <c r="AS177" s="2">
        <v>51</v>
      </c>
      <c r="AT177" s="2">
        <v>86</v>
      </c>
      <c r="AU177" s="2">
        <v>116</v>
      </c>
      <c r="AV177" s="2">
        <v>164</v>
      </c>
      <c r="AW177" s="2">
        <v>207</v>
      </c>
      <c r="AX177" s="2">
        <v>274</v>
      </c>
      <c r="AY177" s="2">
        <v>322</v>
      </c>
      <c r="AZ177" s="2">
        <v>384</v>
      </c>
      <c r="BA177" s="2">
        <v>459</v>
      </c>
      <c r="BB177" s="2">
        <v>459</v>
      </c>
      <c r="BC177" s="2">
        <v>802</v>
      </c>
      <c r="BD177" s="2">
        <v>1144</v>
      </c>
      <c r="BE177" s="2">
        <v>1145</v>
      </c>
      <c r="BF177" s="2">
        <v>1551</v>
      </c>
      <c r="BG177" s="2">
        <v>1960</v>
      </c>
      <c r="BH177" s="2">
        <v>2642</v>
      </c>
      <c r="BI177" s="2">
        <v>2716</v>
      </c>
      <c r="BJ177" s="2">
        <v>4014</v>
      </c>
      <c r="BK177" s="2">
        <v>5067</v>
      </c>
      <c r="BL177" s="2">
        <v>5745</v>
      </c>
      <c r="BM177" s="2">
        <v>6726</v>
      </c>
      <c r="BN177" s="2">
        <v>8164</v>
      </c>
      <c r="BO177" s="2">
        <v>9640</v>
      </c>
      <c r="BP177" s="2">
        <v>11812</v>
      </c>
      <c r="BQ177" s="2">
        <v>14745</v>
      </c>
      <c r="BR177" s="2">
        <v>17312</v>
      </c>
      <c r="BS177" s="2">
        <v>19780</v>
      </c>
      <c r="BT177" s="2">
        <v>22453</v>
      </c>
      <c r="BU177" s="2">
        <v>25481</v>
      </c>
      <c r="BV177" s="2">
        <v>29865</v>
      </c>
      <c r="BW177" s="2">
        <v>34173</v>
      </c>
      <c r="BX177" s="2">
        <v>38689</v>
      </c>
      <c r="BY177" s="2">
        <v>42477</v>
      </c>
      <c r="BZ177" s="2">
        <v>48436</v>
      </c>
      <c r="CA177" s="2">
        <v>52279</v>
      </c>
      <c r="CB177" s="2">
        <v>55949</v>
      </c>
      <c r="CC177" s="2">
        <v>61474</v>
      </c>
      <c r="CD177" s="2">
        <v>65872</v>
      </c>
      <c r="CE177" s="2">
        <v>74605</v>
      </c>
      <c r="CF177" s="2">
        <v>79874</v>
      </c>
      <c r="CG177" s="2">
        <v>85206</v>
      </c>
      <c r="CH177" s="2">
        <v>89570</v>
      </c>
      <c r="CI177" s="2">
        <v>94845</v>
      </c>
      <c r="CJ177" s="2">
        <v>99483</v>
      </c>
      <c r="CK177" s="2">
        <v>104145</v>
      </c>
      <c r="CL177" s="2">
        <v>109769</v>
      </c>
      <c r="CM177" s="2">
        <v>115314</v>
      </c>
      <c r="CN177" s="2">
        <v>121172</v>
      </c>
      <c r="CO177" s="2">
        <v>125856</v>
      </c>
      <c r="CP177" s="2">
        <v>130172</v>
      </c>
    </row>
    <row r="178" spans="1:94" x14ac:dyDescent="0.25">
      <c r="A178" s="3" t="s">
        <v>158</v>
      </c>
      <c r="B178" s="3">
        <v>-32.522799999999997</v>
      </c>
      <c r="C178" s="3">
        <v>-55.765799999999999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 s="2">
        <v>4</v>
      </c>
      <c r="BE178" s="2">
        <v>4</v>
      </c>
      <c r="BF178" s="2">
        <v>8</v>
      </c>
      <c r="BG178" s="2">
        <v>29</v>
      </c>
      <c r="BH178" s="2">
        <v>50</v>
      </c>
      <c r="BI178" s="2">
        <v>79</v>
      </c>
      <c r="BJ178" s="2">
        <v>94</v>
      </c>
      <c r="BK178" s="2">
        <v>110</v>
      </c>
      <c r="BL178" s="2">
        <v>158</v>
      </c>
      <c r="BM178" s="2">
        <v>162</v>
      </c>
      <c r="BN178" s="2">
        <v>162</v>
      </c>
      <c r="BO178" s="2">
        <v>189</v>
      </c>
      <c r="BP178" s="2">
        <v>217</v>
      </c>
      <c r="BQ178" s="2">
        <v>238</v>
      </c>
      <c r="BR178" s="2">
        <v>274</v>
      </c>
      <c r="BS178" s="2">
        <v>304</v>
      </c>
      <c r="BT178" s="2">
        <v>310</v>
      </c>
      <c r="BU178" s="2">
        <v>338</v>
      </c>
      <c r="BV178" s="2">
        <v>338</v>
      </c>
      <c r="BW178" s="2">
        <v>350</v>
      </c>
      <c r="BX178" s="2">
        <v>369</v>
      </c>
      <c r="BY178" s="2">
        <v>400</v>
      </c>
      <c r="BZ178" s="2">
        <v>400</v>
      </c>
      <c r="CA178" s="2">
        <v>406</v>
      </c>
      <c r="CB178" s="2">
        <v>424</v>
      </c>
      <c r="CC178" s="2">
        <v>424</v>
      </c>
      <c r="CD178" s="2">
        <v>456</v>
      </c>
      <c r="CE178" s="2">
        <v>473</v>
      </c>
      <c r="CF178" s="2">
        <v>494</v>
      </c>
      <c r="CG178" s="2">
        <v>480</v>
      </c>
      <c r="CH178" s="2">
        <v>480</v>
      </c>
      <c r="CI178" s="2">
        <v>483</v>
      </c>
      <c r="CJ178" s="2">
        <v>492</v>
      </c>
      <c r="CK178" s="2">
        <v>502</v>
      </c>
      <c r="CL178" s="2">
        <v>502</v>
      </c>
      <c r="CM178" s="2">
        <v>508</v>
      </c>
      <c r="CN178" s="2">
        <v>517</v>
      </c>
      <c r="CO178" s="2">
        <v>535</v>
      </c>
      <c r="CP178" s="2">
        <v>535</v>
      </c>
    </row>
    <row r="179" spans="1:94" s="2" customFormat="1" x14ac:dyDescent="0.25">
      <c r="A179" s="3" t="s">
        <v>159</v>
      </c>
      <c r="B179" s="3">
        <v>37.090200000000003</v>
      </c>
      <c r="C179" s="3">
        <v>-95.712900000000005</v>
      </c>
      <c r="D179" s="2">
        <v>1</v>
      </c>
      <c r="E179" s="2">
        <v>1</v>
      </c>
      <c r="F179" s="2">
        <v>2</v>
      </c>
      <c r="G179" s="2">
        <v>2</v>
      </c>
      <c r="H179" s="2">
        <v>5</v>
      </c>
      <c r="I179" s="2">
        <v>5</v>
      </c>
      <c r="J179" s="2">
        <v>5</v>
      </c>
      <c r="K179" s="2">
        <v>5</v>
      </c>
      <c r="L179" s="2">
        <v>5</v>
      </c>
      <c r="M179" s="2">
        <v>7</v>
      </c>
      <c r="N179" s="2">
        <v>8</v>
      </c>
      <c r="O179" s="2">
        <v>8</v>
      </c>
      <c r="P179" s="2">
        <v>11</v>
      </c>
      <c r="Q179" s="2">
        <v>11</v>
      </c>
      <c r="R179" s="2">
        <v>11</v>
      </c>
      <c r="S179" s="2">
        <v>11</v>
      </c>
      <c r="T179" s="2">
        <v>11</v>
      </c>
      <c r="U179" s="2">
        <v>11</v>
      </c>
      <c r="V179" s="2">
        <v>11</v>
      </c>
      <c r="W179" s="2">
        <v>11</v>
      </c>
      <c r="X179" s="2">
        <v>12</v>
      </c>
      <c r="Y179" s="2">
        <v>12</v>
      </c>
      <c r="Z179" s="2">
        <v>13</v>
      </c>
      <c r="AA179" s="2">
        <v>13</v>
      </c>
      <c r="AB179" s="2">
        <v>13</v>
      </c>
      <c r="AC179" s="2">
        <v>13</v>
      </c>
      <c r="AD179" s="2">
        <v>13</v>
      </c>
      <c r="AE179" s="2">
        <v>13</v>
      </c>
      <c r="AF179" s="2">
        <v>13</v>
      </c>
      <c r="AG179" s="2">
        <v>13</v>
      </c>
      <c r="AH179" s="2">
        <v>15</v>
      </c>
      <c r="AI179" s="2">
        <v>15</v>
      </c>
      <c r="AJ179" s="2">
        <v>15</v>
      </c>
      <c r="AK179" s="2">
        <v>51</v>
      </c>
      <c r="AL179" s="2">
        <v>51</v>
      </c>
      <c r="AM179" s="2">
        <v>57</v>
      </c>
      <c r="AN179" s="2">
        <v>58</v>
      </c>
      <c r="AO179" s="2">
        <v>60</v>
      </c>
      <c r="AP179" s="2">
        <v>68</v>
      </c>
      <c r="AQ179" s="2">
        <v>74</v>
      </c>
      <c r="AR179" s="2">
        <v>98</v>
      </c>
      <c r="AS179" s="2">
        <v>118</v>
      </c>
      <c r="AT179" s="2">
        <v>149</v>
      </c>
      <c r="AU179" s="2">
        <v>217</v>
      </c>
      <c r="AV179" s="2">
        <v>262</v>
      </c>
      <c r="AW179" s="2">
        <v>402</v>
      </c>
      <c r="AX179" s="2">
        <v>518</v>
      </c>
      <c r="AY179" s="2">
        <v>583</v>
      </c>
      <c r="AZ179" s="2">
        <v>959</v>
      </c>
      <c r="BA179" s="2">
        <v>1281</v>
      </c>
      <c r="BB179" s="2">
        <v>1663</v>
      </c>
      <c r="BC179" s="2">
        <v>2179</v>
      </c>
      <c r="BD179" s="2">
        <v>2727</v>
      </c>
      <c r="BE179" s="2">
        <v>3499</v>
      </c>
      <c r="BF179" s="2">
        <v>4632</v>
      </c>
      <c r="BG179" s="2">
        <v>6421</v>
      </c>
      <c r="BH179" s="2">
        <v>7783</v>
      </c>
      <c r="BI179" s="2">
        <v>13747</v>
      </c>
      <c r="BJ179" s="2">
        <v>19273</v>
      </c>
      <c r="BK179" s="2">
        <v>25600</v>
      </c>
      <c r="BL179" s="2">
        <v>33276</v>
      </c>
      <c r="BM179" s="2">
        <v>43843</v>
      </c>
      <c r="BN179" s="2">
        <v>53736</v>
      </c>
      <c r="BO179" s="2">
        <v>65778</v>
      </c>
      <c r="BP179" s="2">
        <v>83836</v>
      </c>
      <c r="BQ179" s="2">
        <v>101657</v>
      </c>
      <c r="BR179" s="2">
        <v>121465</v>
      </c>
      <c r="BS179" s="2">
        <v>140909</v>
      </c>
      <c r="BT179" s="2">
        <v>161831</v>
      </c>
      <c r="BU179" s="2">
        <v>188172</v>
      </c>
      <c r="BV179" s="2">
        <v>213372</v>
      </c>
      <c r="BW179" s="2">
        <v>243762</v>
      </c>
      <c r="BX179" s="2">
        <v>275586</v>
      </c>
      <c r="BY179" s="2">
        <v>308853</v>
      </c>
      <c r="BZ179" s="2">
        <v>337072</v>
      </c>
      <c r="CA179" s="2">
        <v>366667</v>
      </c>
      <c r="CB179" s="2">
        <v>397505</v>
      </c>
      <c r="CC179" s="2">
        <v>429052</v>
      </c>
      <c r="CD179" s="2">
        <v>462780</v>
      </c>
      <c r="CE179" s="2">
        <v>496535</v>
      </c>
      <c r="CF179" s="2">
        <v>526396</v>
      </c>
      <c r="CG179" s="2">
        <v>555313</v>
      </c>
      <c r="CH179" s="2">
        <v>580619</v>
      </c>
      <c r="CI179" s="2">
        <v>607670</v>
      </c>
      <c r="CJ179" s="2">
        <v>636350</v>
      </c>
      <c r="CK179" s="2">
        <v>667592</v>
      </c>
      <c r="CL179" s="2">
        <v>699706</v>
      </c>
      <c r="CM179" s="2">
        <v>732197</v>
      </c>
      <c r="CN179" s="2">
        <v>759086</v>
      </c>
      <c r="CO179" s="2">
        <v>784326</v>
      </c>
      <c r="CP179" s="2">
        <v>823786</v>
      </c>
    </row>
    <row r="180" spans="1:94" x14ac:dyDescent="0.25">
      <c r="A180" s="3" t="s">
        <v>160</v>
      </c>
      <c r="B180" s="3">
        <v>41.377499999999998</v>
      </c>
      <c r="C180" s="3">
        <v>64.585300000000004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2">
        <v>1</v>
      </c>
      <c r="BF180" s="2">
        <v>6</v>
      </c>
      <c r="BG180" s="2">
        <v>10</v>
      </c>
      <c r="BH180" s="2">
        <v>15</v>
      </c>
      <c r="BI180" s="2">
        <v>23</v>
      </c>
      <c r="BJ180" s="2">
        <v>33</v>
      </c>
      <c r="BK180" s="2">
        <v>43</v>
      </c>
      <c r="BL180" s="2">
        <v>43</v>
      </c>
      <c r="BM180" s="2">
        <v>46</v>
      </c>
      <c r="BN180" s="2">
        <v>50</v>
      </c>
      <c r="BO180" s="2">
        <v>60</v>
      </c>
      <c r="BP180" s="2">
        <v>75</v>
      </c>
      <c r="BQ180" s="2">
        <v>88</v>
      </c>
      <c r="BR180" s="2">
        <v>104</v>
      </c>
      <c r="BS180" s="2">
        <v>144</v>
      </c>
      <c r="BT180" s="2">
        <v>149</v>
      </c>
      <c r="BU180" s="2">
        <v>172</v>
      </c>
      <c r="BV180" s="2">
        <v>181</v>
      </c>
      <c r="BW180" s="2">
        <v>205</v>
      </c>
      <c r="BX180" s="2">
        <v>227</v>
      </c>
      <c r="BY180" s="2">
        <v>266</v>
      </c>
      <c r="BZ180" s="2">
        <v>342</v>
      </c>
      <c r="CA180" s="2">
        <v>457</v>
      </c>
      <c r="CB180" s="2">
        <v>520</v>
      </c>
      <c r="CC180" s="2">
        <v>545</v>
      </c>
      <c r="CD180" s="2">
        <v>582</v>
      </c>
      <c r="CE180" s="2">
        <v>624</v>
      </c>
      <c r="CF180" s="2">
        <v>767</v>
      </c>
      <c r="CG180" s="2">
        <v>865</v>
      </c>
      <c r="CH180" s="2">
        <v>998</v>
      </c>
      <c r="CI180" s="2">
        <v>1165</v>
      </c>
      <c r="CJ180" s="2">
        <v>1302</v>
      </c>
      <c r="CK180" s="2">
        <v>1349</v>
      </c>
      <c r="CL180" s="2">
        <v>1405</v>
      </c>
      <c r="CM180" s="2">
        <v>1490</v>
      </c>
      <c r="CN180" s="2">
        <v>1565</v>
      </c>
      <c r="CO180" s="2">
        <v>1627</v>
      </c>
      <c r="CP180" s="2">
        <v>1678</v>
      </c>
    </row>
    <row r="181" spans="1:94" x14ac:dyDescent="0.25">
      <c r="A181" s="3" t="s">
        <v>161</v>
      </c>
      <c r="B181" s="3">
        <v>6.4238</v>
      </c>
      <c r="C181" s="3">
        <v>-66.589699999999993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s="2">
        <v>2</v>
      </c>
      <c r="BE181" s="2">
        <v>10</v>
      </c>
      <c r="BF181" s="2">
        <v>17</v>
      </c>
      <c r="BG181" s="2">
        <v>33</v>
      </c>
      <c r="BH181" s="2">
        <v>36</v>
      </c>
      <c r="BI181" s="2">
        <v>42</v>
      </c>
      <c r="BJ181" s="2">
        <v>42</v>
      </c>
      <c r="BK181" s="2">
        <v>70</v>
      </c>
      <c r="BL181" s="2">
        <v>70</v>
      </c>
      <c r="BM181" s="2">
        <v>77</v>
      </c>
      <c r="BN181" s="2">
        <v>84</v>
      </c>
      <c r="BO181" s="2">
        <v>91</v>
      </c>
      <c r="BP181" s="2">
        <v>107</v>
      </c>
      <c r="BQ181" s="2">
        <v>107</v>
      </c>
      <c r="BR181" s="2">
        <v>119</v>
      </c>
      <c r="BS181" s="2">
        <v>119</v>
      </c>
      <c r="BT181" s="2">
        <v>135</v>
      </c>
      <c r="BU181" s="2">
        <v>135</v>
      </c>
      <c r="BV181" s="2">
        <v>143</v>
      </c>
      <c r="BW181" s="2">
        <v>146</v>
      </c>
      <c r="BX181" s="2">
        <v>153</v>
      </c>
      <c r="BY181" s="2">
        <v>155</v>
      </c>
      <c r="BZ181" s="2">
        <v>159</v>
      </c>
      <c r="CA181" s="2">
        <v>165</v>
      </c>
      <c r="CB181" s="2">
        <v>165</v>
      </c>
      <c r="CC181" s="2">
        <v>167</v>
      </c>
      <c r="CD181" s="2">
        <v>171</v>
      </c>
      <c r="CE181" s="2">
        <v>171</v>
      </c>
      <c r="CF181" s="2">
        <v>175</v>
      </c>
      <c r="CG181" s="2">
        <v>181</v>
      </c>
      <c r="CH181" s="2">
        <v>189</v>
      </c>
      <c r="CI181" s="2">
        <v>189</v>
      </c>
      <c r="CJ181" s="2">
        <v>197</v>
      </c>
      <c r="CK181" s="2">
        <v>204</v>
      </c>
      <c r="CL181" s="2">
        <v>204</v>
      </c>
      <c r="CM181" s="2">
        <v>227</v>
      </c>
      <c r="CN181" s="2">
        <v>256</v>
      </c>
      <c r="CO181" s="2">
        <v>256</v>
      </c>
      <c r="CP181" s="2">
        <v>285</v>
      </c>
    </row>
    <row r="182" spans="1:94" x14ac:dyDescent="0.25">
      <c r="A182" s="3" t="s">
        <v>162</v>
      </c>
      <c r="B182" s="3">
        <v>16</v>
      </c>
      <c r="C182" s="3">
        <v>108</v>
      </c>
      <c r="D182">
        <v>0</v>
      </c>
      <c r="E182" s="2">
        <v>2</v>
      </c>
      <c r="F182" s="2">
        <v>2</v>
      </c>
      <c r="G182" s="2">
        <v>2</v>
      </c>
      <c r="H182" s="2">
        <v>2</v>
      </c>
      <c r="I182" s="2">
        <v>2</v>
      </c>
      <c r="J182" s="2">
        <v>2</v>
      </c>
      <c r="K182" s="2">
        <v>2</v>
      </c>
      <c r="L182" s="2">
        <v>2</v>
      </c>
      <c r="M182" s="2">
        <v>2</v>
      </c>
      <c r="N182" s="2">
        <v>6</v>
      </c>
      <c r="O182" s="2">
        <v>6</v>
      </c>
      <c r="P182" s="2">
        <v>8</v>
      </c>
      <c r="Q182" s="2">
        <v>8</v>
      </c>
      <c r="R182" s="2">
        <v>8</v>
      </c>
      <c r="S182" s="2">
        <v>10</v>
      </c>
      <c r="T182" s="2">
        <v>10</v>
      </c>
      <c r="U182" s="2">
        <v>13</v>
      </c>
      <c r="V182" s="2">
        <v>13</v>
      </c>
      <c r="W182" s="2">
        <v>14</v>
      </c>
      <c r="X182" s="2">
        <v>15</v>
      </c>
      <c r="Y182" s="2">
        <v>15</v>
      </c>
      <c r="Z182" s="2">
        <v>16</v>
      </c>
      <c r="AA182" s="2">
        <v>16</v>
      </c>
      <c r="AB182" s="2">
        <v>16</v>
      </c>
      <c r="AC182" s="2">
        <v>16</v>
      </c>
      <c r="AD182" s="2">
        <v>16</v>
      </c>
      <c r="AE182" s="2">
        <v>16</v>
      </c>
      <c r="AF182" s="2">
        <v>16</v>
      </c>
      <c r="AG182" s="2">
        <v>16</v>
      </c>
      <c r="AH182" s="2">
        <v>16</v>
      </c>
      <c r="AI182" s="2">
        <v>16</v>
      </c>
      <c r="AJ182" s="2">
        <v>16</v>
      </c>
      <c r="AK182" s="2">
        <v>16</v>
      </c>
      <c r="AL182" s="2">
        <v>16</v>
      </c>
      <c r="AM182" s="2">
        <v>16</v>
      </c>
      <c r="AN182" s="2">
        <v>16</v>
      </c>
      <c r="AO182" s="2">
        <v>16</v>
      </c>
      <c r="AP182" s="2">
        <v>16</v>
      </c>
      <c r="AQ182" s="2">
        <v>16</v>
      </c>
      <c r="AR182" s="2">
        <v>16</v>
      </c>
      <c r="AS182" s="2">
        <v>16</v>
      </c>
      <c r="AT182" s="2">
        <v>16</v>
      </c>
      <c r="AU182" s="2">
        <v>16</v>
      </c>
      <c r="AV182" s="2">
        <v>16</v>
      </c>
      <c r="AW182" s="2">
        <v>18</v>
      </c>
      <c r="AX182" s="2">
        <v>30</v>
      </c>
      <c r="AY182" s="2">
        <v>30</v>
      </c>
      <c r="AZ182" s="2">
        <v>31</v>
      </c>
      <c r="BA182" s="2">
        <v>38</v>
      </c>
      <c r="BB182" s="2">
        <v>39</v>
      </c>
      <c r="BC182" s="2">
        <v>47</v>
      </c>
      <c r="BD182" s="2">
        <v>53</v>
      </c>
      <c r="BE182" s="2">
        <v>56</v>
      </c>
      <c r="BF182" s="2">
        <v>61</v>
      </c>
      <c r="BG182" s="2">
        <v>66</v>
      </c>
      <c r="BH182" s="2">
        <v>75</v>
      </c>
      <c r="BI182" s="2">
        <v>85</v>
      </c>
      <c r="BJ182" s="2">
        <v>91</v>
      </c>
      <c r="BK182" s="2">
        <v>94</v>
      </c>
      <c r="BL182" s="2">
        <v>113</v>
      </c>
      <c r="BM182" s="2">
        <v>123</v>
      </c>
      <c r="BN182" s="2">
        <v>134</v>
      </c>
      <c r="BO182" s="2">
        <v>141</v>
      </c>
      <c r="BP182" s="2">
        <v>153</v>
      </c>
      <c r="BQ182" s="2">
        <v>163</v>
      </c>
      <c r="BR182" s="2">
        <v>174</v>
      </c>
      <c r="BS182" s="2">
        <v>188</v>
      </c>
      <c r="BT182" s="2">
        <v>203</v>
      </c>
      <c r="BU182" s="2">
        <v>212</v>
      </c>
      <c r="BV182" s="2">
        <v>218</v>
      </c>
      <c r="BW182" s="2">
        <v>233</v>
      </c>
      <c r="BX182" s="2">
        <v>237</v>
      </c>
      <c r="BY182" s="2">
        <v>240</v>
      </c>
      <c r="BZ182" s="2">
        <v>241</v>
      </c>
      <c r="CA182" s="2">
        <v>245</v>
      </c>
      <c r="CB182" s="2">
        <v>249</v>
      </c>
      <c r="CC182" s="2">
        <v>251</v>
      </c>
      <c r="CD182" s="2">
        <v>255</v>
      </c>
      <c r="CE182" s="2">
        <v>257</v>
      </c>
      <c r="CF182" s="2">
        <v>258</v>
      </c>
      <c r="CG182" s="2">
        <v>262</v>
      </c>
      <c r="CH182" s="2">
        <v>265</v>
      </c>
      <c r="CI182" s="2">
        <v>266</v>
      </c>
      <c r="CJ182" s="2">
        <v>267</v>
      </c>
      <c r="CK182" s="2">
        <v>268</v>
      </c>
      <c r="CL182" s="2">
        <v>268</v>
      </c>
      <c r="CM182" s="2">
        <v>268</v>
      </c>
      <c r="CN182" s="2">
        <v>268</v>
      </c>
      <c r="CO182" s="2">
        <v>268</v>
      </c>
      <c r="CP182" s="2">
        <v>268</v>
      </c>
    </row>
    <row r="183" spans="1:94" x14ac:dyDescent="0.25">
      <c r="A183" s="3" t="s">
        <v>173</v>
      </c>
      <c r="B183" s="3">
        <v>31.952200000000001</v>
      </c>
      <c r="C183" s="3">
        <v>35.233199999999997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2">
        <v>4</v>
      </c>
      <c r="AV183" s="2">
        <v>7</v>
      </c>
      <c r="AW183" s="2">
        <v>16</v>
      </c>
      <c r="AX183" s="2">
        <v>16</v>
      </c>
      <c r="AY183" s="2">
        <v>19</v>
      </c>
      <c r="AZ183" s="2">
        <v>26</v>
      </c>
      <c r="BA183" s="2">
        <v>30</v>
      </c>
      <c r="BB183" s="2">
        <v>30</v>
      </c>
      <c r="BC183" s="2">
        <v>31</v>
      </c>
      <c r="BD183" s="2">
        <v>35</v>
      </c>
      <c r="BE183" s="2">
        <v>38</v>
      </c>
      <c r="BF183" s="2">
        <v>38</v>
      </c>
      <c r="BG183" s="2">
        <v>39</v>
      </c>
      <c r="BH183" s="2">
        <v>41</v>
      </c>
      <c r="BI183" s="2">
        <v>44</v>
      </c>
      <c r="BJ183" s="2">
        <v>47</v>
      </c>
      <c r="BK183" s="2">
        <v>48</v>
      </c>
      <c r="BL183" s="2">
        <v>52</v>
      </c>
      <c r="BM183" s="2">
        <v>59</v>
      </c>
      <c r="BN183" s="2">
        <v>59</v>
      </c>
      <c r="BO183" s="2">
        <v>59</v>
      </c>
      <c r="BP183" s="2">
        <v>84</v>
      </c>
      <c r="BQ183" s="2">
        <v>91</v>
      </c>
      <c r="BR183" s="2">
        <v>98</v>
      </c>
      <c r="BS183" s="2">
        <v>109</v>
      </c>
      <c r="BT183" s="2">
        <v>116</v>
      </c>
      <c r="BU183" s="2">
        <v>119</v>
      </c>
      <c r="BV183" s="2">
        <v>134</v>
      </c>
      <c r="BW183" s="2">
        <v>161</v>
      </c>
      <c r="BX183" s="2">
        <v>194</v>
      </c>
      <c r="BY183" s="2">
        <v>217</v>
      </c>
      <c r="BZ183" s="2">
        <v>237</v>
      </c>
      <c r="CA183" s="2">
        <v>254</v>
      </c>
      <c r="CB183" s="2">
        <v>261</v>
      </c>
      <c r="CC183" s="2">
        <v>263</v>
      </c>
      <c r="CD183" s="2">
        <v>263</v>
      </c>
      <c r="CE183" s="2">
        <v>267</v>
      </c>
      <c r="CF183" s="2">
        <v>268</v>
      </c>
      <c r="CG183" s="2">
        <v>290</v>
      </c>
      <c r="CH183" s="2">
        <v>308</v>
      </c>
      <c r="CI183" s="2">
        <v>308</v>
      </c>
      <c r="CJ183" s="2">
        <v>374</v>
      </c>
      <c r="CK183" s="2">
        <v>374</v>
      </c>
      <c r="CL183" s="2">
        <v>402</v>
      </c>
      <c r="CM183" s="2">
        <v>418</v>
      </c>
      <c r="CN183" s="2">
        <v>437</v>
      </c>
      <c r="CO183" s="2">
        <v>449</v>
      </c>
      <c r="CP183" s="2">
        <v>466</v>
      </c>
    </row>
    <row r="184" spans="1:94" x14ac:dyDescent="0.25">
      <c r="A184" s="3" t="s">
        <v>185</v>
      </c>
      <c r="B184" s="3">
        <v>24.215499999999999</v>
      </c>
      <c r="C184" s="3">
        <v>-12.8858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 s="2">
        <v>4</v>
      </c>
      <c r="CA184" s="2">
        <v>4</v>
      </c>
      <c r="CB184" s="2">
        <v>4</v>
      </c>
      <c r="CC184" s="2">
        <v>4</v>
      </c>
      <c r="CD184" s="2">
        <v>4</v>
      </c>
      <c r="CE184" s="2">
        <v>4</v>
      </c>
      <c r="CF184" s="2">
        <v>4</v>
      </c>
      <c r="CG184" s="2">
        <v>6</v>
      </c>
      <c r="CH184" s="2">
        <v>6</v>
      </c>
      <c r="CI184" s="2">
        <v>6</v>
      </c>
      <c r="CJ184" s="2">
        <v>6</v>
      </c>
      <c r="CK184" s="2">
        <v>6</v>
      </c>
      <c r="CL184" s="2">
        <v>6</v>
      </c>
      <c r="CM184" s="2">
        <v>6</v>
      </c>
      <c r="CN184" s="2">
        <v>6</v>
      </c>
      <c r="CO184" s="2">
        <v>6</v>
      </c>
      <c r="CP184" s="2">
        <v>6</v>
      </c>
    </row>
    <row r="185" spans="1:94" x14ac:dyDescent="0.25">
      <c r="A185" s="3" t="s">
        <v>187</v>
      </c>
      <c r="B185" s="3">
        <v>15.5527269999999</v>
      </c>
      <c r="C185" s="3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</row>
    <row r="186" spans="1:94" x14ac:dyDescent="0.25">
      <c r="A186" s="3" t="s">
        <v>163</v>
      </c>
      <c r="B186" s="3">
        <v>-15.416700000000001</v>
      </c>
      <c r="C186" s="3">
        <v>28.283300000000001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s="2">
        <v>2</v>
      </c>
      <c r="BI186" s="2">
        <v>2</v>
      </c>
      <c r="BJ186" s="2">
        <v>2</v>
      </c>
      <c r="BK186" s="2">
        <v>2</v>
      </c>
      <c r="BL186" s="2">
        <v>3</v>
      </c>
      <c r="BM186" s="2">
        <v>3</v>
      </c>
      <c r="BN186" s="2">
        <v>3</v>
      </c>
      <c r="BO186" s="2">
        <v>12</v>
      </c>
      <c r="BP186" s="2">
        <v>16</v>
      </c>
      <c r="BQ186" s="2">
        <v>22</v>
      </c>
      <c r="BR186" s="2">
        <v>28</v>
      </c>
      <c r="BS186" s="2">
        <v>29</v>
      </c>
      <c r="BT186" s="2">
        <v>35</v>
      </c>
      <c r="BU186" s="2">
        <v>35</v>
      </c>
      <c r="BV186" s="2">
        <v>36</v>
      </c>
      <c r="BW186" s="2">
        <v>39</v>
      </c>
      <c r="BX186" s="2">
        <v>39</v>
      </c>
      <c r="BY186" s="2">
        <v>39</v>
      </c>
      <c r="BZ186" s="2">
        <v>39</v>
      </c>
      <c r="CA186" s="2">
        <v>39</v>
      </c>
      <c r="CB186" s="2">
        <v>39</v>
      </c>
      <c r="CC186" s="2">
        <v>39</v>
      </c>
      <c r="CD186" s="2">
        <v>39</v>
      </c>
      <c r="CE186" s="2">
        <v>40</v>
      </c>
      <c r="CF186" s="2">
        <v>40</v>
      </c>
      <c r="CG186" s="2">
        <v>43</v>
      </c>
      <c r="CH186" s="2">
        <v>45</v>
      </c>
      <c r="CI186" s="2">
        <v>45</v>
      </c>
      <c r="CJ186" s="2">
        <v>48</v>
      </c>
      <c r="CK186" s="2">
        <v>48</v>
      </c>
      <c r="CL186" s="2">
        <v>52</v>
      </c>
      <c r="CM186" s="2">
        <v>57</v>
      </c>
      <c r="CN186" s="2">
        <v>61</v>
      </c>
      <c r="CO186" s="2">
        <v>65</v>
      </c>
      <c r="CP186" s="2">
        <v>70</v>
      </c>
    </row>
    <row r="187" spans="1:94" x14ac:dyDescent="0.25">
      <c r="A187" s="3" t="s">
        <v>164</v>
      </c>
      <c r="B187" s="3">
        <v>-20</v>
      </c>
      <c r="C187" s="3">
        <v>30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2">
        <v>1</v>
      </c>
      <c r="BK187" s="2">
        <v>3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5</v>
      </c>
      <c r="BR187" s="2">
        <v>7</v>
      </c>
      <c r="BS187" s="2">
        <v>7</v>
      </c>
      <c r="BT187" s="2">
        <v>7</v>
      </c>
      <c r="BU187" s="2">
        <v>8</v>
      </c>
      <c r="BV187" s="2">
        <v>8</v>
      </c>
      <c r="BW187" s="2">
        <v>9</v>
      </c>
      <c r="BX187" s="2">
        <v>9</v>
      </c>
      <c r="BY187" s="2">
        <v>9</v>
      </c>
      <c r="BZ187" s="2">
        <v>9</v>
      </c>
      <c r="CA187" s="2">
        <v>10</v>
      </c>
      <c r="CB187" s="2">
        <v>11</v>
      </c>
      <c r="CC187" s="2">
        <v>11</v>
      </c>
      <c r="CD187" s="2">
        <v>11</v>
      </c>
      <c r="CE187" s="2">
        <v>13</v>
      </c>
      <c r="CF187" s="2">
        <v>14</v>
      </c>
      <c r="CG187" s="2">
        <v>14</v>
      </c>
      <c r="CH187" s="2">
        <v>17</v>
      </c>
      <c r="CI187" s="2">
        <v>17</v>
      </c>
      <c r="CJ187" s="2">
        <v>23</v>
      </c>
      <c r="CK187" s="2">
        <v>23</v>
      </c>
      <c r="CL187" s="2">
        <v>24</v>
      </c>
      <c r="CM187" s="2">
        <v>25</v>
      </c>
      <c r="CN187" s="2">
        <v>25</v>
      </c>
      <c r="CO187" s="2">
        <v>25</v>
      </c>
      <c r="CP187" s="2">
        <v>28</v>
      </c>
    </row>
  </sheetData>
  <sortState ref="A2:CP187">
    <sortCondition ref="A2:A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7"/>
  <sheetViews>
    <sheetView workbookViewId="0"/>
  </sheetViews>
  <sheetFormatPr defaultRowHeight="15.75" x14ac:dyDescent="0.25"/>
  <cols>
    <col min="2" max="11" width="9.375" bestFit="1" customWidth="1"/>
    <col min="12" max="20" width="8.375" bestFit="1" customWidth="1"/>
    <col min="21" max="40" width="9.375" bestFit="1" customWidth="1"/>
    <col min="41" max="49" width="8.375" bestFit="1" customWidth="1"/>
    <col min="50" max="71" width="9.375" bestFit="1" customWidth="1"/>
    <col min="72" max="80" width="8.375" bestFit="1" customWidth="1"/>
    <col min="81" max="92" width="9.375" bestFit="1" customWidth="1"/>
  </cols>
  <sheetData>
    <row r="1" spans="1:92" x14ac:dyDescent="0.25">
      <c r="A1" s="3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1">
        <v>43918</v>
      </c>
      <c r="BQ1" s="1">
        <v>43919</v>
      </c>
      <c r="BR1" s="1">
        <v>43920</v>
      </c>
      <c r="BS1" s="1">
        <v>43921</v>
      </c>
      <c r="BT1" s="1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1">
        <v>43928</v>
      </c>
      <c r="CA1" s="1">
        <v>43929</v>
      </c>
      <c r="CB1" s="1">
        <v>43930</v>
      </c>
      <c r="CC1" s="1">
        <v>43931</v>
      </c>
      <c r="CD1" s="1">
        <v>43932</v>
      </c>
      <c r="CE1" s="1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</row>
    <row r="2" spans="1:92" x14ac:dyDescent="0.25">
      <c r="A2" s="3" t="s">
        <v>3</v>
      </c>
      <c r="B2">
        <f>countries_cumulative!D2</f>
        <v>0</v>
      </c>
      <c r="C2">
        <f>countries_cumulative!E2</f>
        <v>0</v>
      </c>
      <c r="D2">
        <f>countries_cumulative!F2</f>
        <v>0</v>
      </c>
      <c r="E2">
        <f>countries_cumulative!G2</f>
        <v>0</v>
      </c>
      <c r="F2">
        <f>countries_cumulative!H2</f>
        <v>0</v>
      </c>
      <c r="G2">
        <f>countries_cumulative!I2</f>
        <v>0</v>
      </c>
      <c r="H2">
        <f>countries_cumulative!J2</f>
        <v>0</v>
      </c>
      <c r="I2">
        <f>countries_cumulative!K2</f>
        <v>0</v>
      </c>
      <c r="J2">
        <f>countries_cumulative!L2</f>
        <v>0</v>
      </c>
      <c r="K2">
        <f>countries_cumulative!M2</f>
        <v>0</v>
      </c>
      <c r="L2">
        <f>countries_cumulative!N2</f>
        <v>0</v>
      </c>
      <c r="M2">
        <f>countries_cumulative!O2</f>
        <v>0</v>
      </c>
      <c r="N2">
        <f>countries_cumulative!P2</f>
        <v>0</v>
      </c>
      <c r="O2">
        <f>countries_cumulative!Q2</f>
        <v>0</v>
      </c>
      <c r="P2">
        <f>countries_cumulative!R2</f>
        <v>0</v>
      </c>
      <c r="Q2">
        <f>countries_cumulative!S2</f>
        <v>0</v>
      </c>
      <c r="R2">
        <f>countries_cumulative!T2</f>
        <v>0</v>
      </c>
      <c r="S2">
        <f>countries_cumulative!U2</f>
        <v>0</v>
      </c>
      <c r="T2">
        <f>countries_cumulative!V2</f>
        <v>0</v>
      </c>
      <c r="U2">
        <f>countries_cumulative!W2</f>
        <v>0</v>
      </c>
      <c r="V2">
        <f>countries_cumulative!X2</f>
        <v>0</v>
      </c>
      <c r="W2">
        <f>countries_cumulative!Y2</f>
        <v>0</v>
      </c>
      <c r="X2">
        <f>countries_cumulative!Z2</f>
        <v>0</v>
      </c>
      <c r="Y2">
        <f>countries_cumulative!AA2</f>
        <v>0</v>
      </c>
      <c r="Z2">
        <f>countries_cumulative!AB2</f>
        <v>0</v>
      </c>
      <c r="AA2">
        <f>countries_cumulative!AC2</f>
        <v>0</v>
      </c>
      <c r="AB2">
        <f>countries_cumulative!AD2</f>
        <v>0</v>
      </c>
      <c r="AC2">
        <f>countries_cumulative!AE2</f>
        <v>0</v>
      </c>
      <c r="AD2">
        <f>countries_cumulative!AF2</f>
        <v>0</v>
      </c>
      <c r="AE2">
        <f>countries_cumulative!AG2</f>
        <v>0</v>
      </c>
      <c r="AF2">
        <f>countries_cumulative!AH2</f>
        <v>0</v>
      </c>
      <c r="AG2">
        <f>countries_cumulative!AI2</f>
        <v>0</v>
      </c>
      <c r="AH2">
        <f>countries_cumulative!AJ2</f>
        <v>0</v>
      </c>
      <c r="AI2">
        <f>countries_cumulative!AK2</f>
        <v>1</v>
      </c>
      <c r="AJ2">
        <f>countries_cumulative!AL2</f>
        <v>1</v>
      </c>
      <c r="AK2">
        <f>countries_cumulative!AM2</f>
        <v>1</v>
      </c>
      <c r="AL2">
        <f>countries_cumulative!AN2</f>
        <v>1</v>
      </c>
      <c r="AM2">
        <f>countries_cumulative!AO2</f>
        <v>1</v>
      </c>
      <c r="AN2">
        <f>countries_cumulative!AP2</f>
        <v>1</v>
      </c>
      <c r="AO2">
        <f>countries_cumulative!AQ2</f>
        <v>1</v>
      </c>
      <c r="AP2">
        <f>countries_cumulative!AR2</f>
        <v>1</v>
      </c>
      <c r="AQ2">
        <f>countries_cumulative!AS2</f>
        <v>1</v>
      </c>
      <c r="AR2">
        <f>countries_cumulative!AT2</f>
        <v>1</v>
      </c>
      <c r="AS2">
        <f>countries_cumulative!AU2</f>
        <v>1</v>
      </c>
      <c r="AT2">
        <f>countries_cumulative!AV2</f>
        <v>1</v>
      </c>
      <c r="AU2">
        <f>countries_cumulative!AW2</f>
        <v>1</v>
      </c>
      <c r="AV2">
        <f>countries_cumulative!AX2</f>
        <v>4</v>
      </c>
      <c r="AW2">
        <f>countries_cumulative!AY2</f>
        <v>4</v>
      </c>
      <c r="AX2">
        <f>countries_cumulative!AZ2</f>
        <v>5</v>
      </c>
      <c r="AY2">
        <f>countries_cumulative!BA2</f>
        <v>7</v>
      </c>
      <c r="AZ2">
        <f>countries_cumulative!BB2</f>
        <v>7</v>
      </c>
      <c r="BA2">
        <f>countries_cumulative!BC2</f>
        <v>7</v>
      </c>
      <c r="BB2">
        <f>countries_cumulative!BD2</f>
        <v>11</v>
      </c>
      <c r="BC2">
        <f>countries_cumulative!BE2</f>
        <v>16</v>
      </c>
      <c r="BD2">
        <f>countries_cumulative!BF2</f>
        <v>21</v>
      </c>
      <c r="BE2">
        <f>countries_cumulative!BG2</f>
        <v>22</v>
      </c>
      <c r="BF2">
        <f>countries_cumulative!BH2</f>
        <v>22</v>
      </c>
      <c r="BG2">
        <f>countries_cumulative!BI2</f>
        <v>22</v>
      </c>
      <c r="BH2">
        <f>countries_cumulative!BJ2</f>
        <v>24</v>
      </c>
      <c r="BI2">
        <f>countries_cumulative!BK2</f>
        <v>24</v>
      </c>
      <c r="BJ2">
        <f>countries_cumulative!BL2</f>
        <v>40</v>
      </c>
      <c r="BK2">
        <f>countries_cumulative!BM2</f>
        <v>40</v>
      </c>
      <c r="BL2">
        <f>countries_cumulative!BN2</f>
        <v>74</v>
      </c>
      <c r="BM2">
        <f>countries_cumulative!BO2</f>
        <v>84</v>
      </c>
      <c r="BN2">
        <f>countries_cumulative!BP2</f>
        <v>94</v>
      </c>
      <c r="BO2">
        <f>countries_cumulative!BQ2</f>
        <v>110</v>
      </c>
      <c r="BP2">
        <f>countries_cumulative!BR2</f>
        <v>110</v>
      </c>
      <c r="BQ2">
        <f>countries_cumulative!BS2</f>
        <v>120</v>
      </c>
      <c r="BR2">
        <f>countries_cumulative!BT2</f>
        <v>170</v>
      </c>
      <c r="BS2">
        <f>countries_cumulative!BU2</f>
        <v>174</v>
      </c>
      <c r="BT2">
        <f>countries_cumulative!BV2</f>
        <v>237</v>
      </c>
      <c r="BU2">
        <f>countries_cumulative!BW2</f>
        <v>273</v>
      </c>
      <c r="BV2">
        <f>countries_cumulative!BX2</f>
        <v>281</v>
      </c>
      <c r="BW2">
        <f>countries_cumulative!BY2</f>
        <v>299</v>
      </c>
      <c r="BX2">
        <f>countries_cumulative!BZ2</f>
        <v>349</v>
      </c>
      <c r="BY2">
        <f>countries_cumulative!CA2</f>
        <v>367</v>
      </c>
      <c r="BZ2">
        <f>countries_cumulative!CB2</f>
        <v>423</v>
      </c>
      <c r="CA2">
        <f>countries_cumulative!CC2</f>
        <v>444</v>
      </c>
      <c r="CB2">
        <f>countries_cumulative!CD2</f>
        <v>484</v>
      </c>
      <c r="CC2">
        <f>countries_cumulative!CE2</f>
        <v>521</v>
      </c>
      <c r="CD2">
        <f>countries_cumulative!CF2</f>
        <v>555</v>
      </c>
      <c r="CE2">
        <f>countries_cumulative!CG2</f>
        <v>607</v>
      </c>
      <c r="CF2">
        <f>countries_cumulative!CH2</f>
        <v>665</v>
      </c>
      <c r="CG2">
        <f>countries_cumulative!CI2</f>
        <v>714</v>
      </c>
      <c r="CH2">
        <f>countries_cumulative!CJ2</f>
        <v>784</v>
      </c>
      <c r="CI2">
        <f>countries_cumulative!CK2</f>
        <v>840</v>
      </c>
      <c r="CJ2">
        <f>countries_cumulative!CL2</f>
        <v>906</v>
      </c>
      <c r="CK2">
        <f>countries_cumulative!CM2</f>
        <v>933</v>
      </c>
      <c r="CL2">
        <f>countries_cumulative!CN2</f>
        <v>996</v>
      </c>
      <c r="CM2">
        <f>countries_cumulative!CO2</f>
        <v>1026</v>
      </c>
      <c r="CN2">
        <f>countries_cumulative!CP2</f>
        <v>1092</v>
      </c>
    </row>
    <row r="3" spans="1:92" x14ac:dyDescent="0.25">
      <c r="A3" s="3" t="s">
        <v>4</v>
      </c>
      <c r="B3">
        <f>countries_cumulative!D3</f>
        <v>0</v>
      </c>
      <c r="C3">
        <f>countries_cumulative!E3</f>
        <v>0</v>
      </c>
      <c r="D3">
        <f>countries_cumulative!F3</f>
        <v>0</v>
      </c>
      <c r="E3">
        <f>countries_cumulative!G3</f>
        <v>0</v>
      </c>
      <c r="F3">
        <f>countries_cumulative!H3</f>
        <v>0</v>
      </c>
      <c r="G3">
        <f>countries_cumulative!I3</f>
        <v>0</v>
      </c>
      <c r="H3">
        <f>countries_cumulative!J3</f>
        <v>0</v>
      </c>
      <c r="I3">
        <f>countries_cumulative!K3</f>
        <v>0</v>
      </c>
      <c r="J3">
        <f>countries_cumulative!L3</f>
        <v>0</v>
      </c>
      <c r="K3">
        <f>countries_cumulative!M3</f>
        <v>0</v>
      </c>
      <c r="L3">
        <f>countries_cumulative!N3</f>
        <v>0</v>
      </c>
      <c r="M3">
        <f>countries_cumulative!O3</f>
        <v>0</v>
      </c>
      <c r="N3">
        <f>countries_cumulative!P3</f>
        <v>0</v>
      </c>
      <c r="O3">
        <f>countries_cumulative!Q3</f>
        <v>0</v>
      </c>
      <c r="P3">
        <f>countries_cumulative!R3</f>
        <v>0</v>
      </c>
      <c r="Q3">
        <f>countries_cumulative!S3</f>
        <v>0</v>
      </c>
      <c r="R3">
        <f>countries_cumulative!T3</f>
        <v>0</v>
      </c>
      <c r="S3">
        <f>countries_cumulative!U3</f>
        <v>0</v>
      </c>
      <c r="T3">
        <f>countries_cumulative!V3</f>
        <v>0</v>
      </c>
      <c r="U3">
        <f>countries_cumulative!W3</f>
        <v>0</v>
      </c>
      <c r="V3">
        <f>countries_cumulative!X3</f>
        <v>0</v>
      </c>
      <c r="W3">
        <f>countries_cumulative!Y3</f>
        <v>0</v>
      </c>
      <c r="X3">
        <f>countries_cumulative!Z3</f>
        <v>0</v>
      </c>
      <c r="Y3">
        <f>countries_cumulative!AA3</f>
        <v>0</v>
      </c>
      <c r="Z3">
        <f>countries_cumulative!AB3</f>
        <v>0</v>
      </c>
      <c r="AA3">
        <f>countries_cumulative!AC3</f>
        <v>0</v>
      </c>
      <c r="AB3">
        <f>countries_cumulative!AD3</f>
        <v>0</v>
      </c>
      <c r="AC3">
        <f>countries_cumulative!AE3</f>
        <v>0</v>
      </c>
      <c r="AD3">
        <f>countries_cumulative!AF3</f>
        <v>0</v>
      </c>
      <c r="AE3">
        <f>countries_cumulative!AG3</f>
        <v>0</v>
      </c>
      <c r="AF3">
        <f>countries_cumulative!AH3</f>
        <v>0</v>
      </c>
      <c r="AG3">
        <f>countries_cumulative!AI3</f>
        <v>0</v>
      </c>
      <c r="AH3">
        <f>countries_cumulative!AJ3</f>
        <v>0</v>
      </c>
      <c r="AI3">
        <f>countries_cumulative!AK3</f>
        <v>0</v>
      </c>
      <c r="AJ3">
        <f>countries_cumulative!AL3</f>
        <v>0</v>
      </c>
      <c r="AK3">
        <f>countries_cumulative!AM3</f>
        <v>0</v>
      </c>
      <c r="AL3">
        <f>countries_cumulative!AN3</f>
        <v>0</v>
      </c>
      <c r="AM3">
        <f>countries_cumulative!AO3</f>
        <v>0</v>
      </c>
      <c r="AN3">
        <f>countries_cumulative!AP3</f>
        <v>0</v>
      </c>
      <c r="AO3">
        <f>countries_cumulative!AQ3</f>
        <v>0</v>
      </c>
      <c r="AP3">
        <f>countries_cumulative!AR3</f>
        <v>0</v>
      </c>
      <c r="AQ3">
        <f>countries_cumulative!AS3</f>
        <v>0</v>
      </c>
      <c r="AR3">
        <f>countries_cumulative!AT3</f>
        <v>0</v>
      </c>
      <c r="AS3">
        <f>countries_cumulative!AU3</f>
        <v>0</v>
      </c>
      <c r="AT3">
        <f>countries_cumulative!AV3</f>
        <v>0</v>
      </c>
      <c r="AU3">
        <f>countries_cumulative!AW3</f>
        <v>0</v>
      </c>
      <c r="AV3">
        <f>countries_cumulative!AX3</f>
        <v>0</v>
      </c>
      <c r="AW3">
        <f>countries_cumulative!AY3</f>
        <v>2</v>
      </c>
      <c r="AX3">
        <f>countries_cumulative!AZ3</f>
        <v>10</v>
      </c>
      <c r="AY3">
        <f>countries_cumulative!BA3</f>
        <v>12</v>
      </c>
      <c r="AZ3">
        <f>countries_cumulative!BB3</f>
        <v>23</v>
      </c>
      <c r="BA3">
        <f>countries_cumulative!BC3</f>
        <v>33</v>
      </c>
      <c r="BB3">
        <f>countries_cumulative!BD3</f>
        <v>38</v>
      </c>
      <c r="BC3">
        <f>countries_cumulative!BE3</f>
        <v>42</v>
      </c>
      <c r="BD3">
        <f>countries_cumulative!BF3</f>
        <v>51</v>
      </c>
      <c r="BE3">
        <f>countries_cumulative!BG3</f>
        <v>55</v>
      </c>
      <c r="BF3">
        <f>countries_cumulative!BH3</f>
        <v>59</v>
      </c>
      <c r="BG3">
        <f>countries_cumulative!BI3</f>
        <v>64</v>
      </c>
      <c r="BH3">
        <f>countries_cumulative!BJ3</f>
        <v>70</v>
      </c>
      <c r="BI3">
        <f>countries_cumulative!BK3</f>
        <v>76</v>
      </c>
      <c r="BJ3">
        <f>countries_cumulative!BL3</f>
        <v>89</v>
      </c>
      <c r="BK3">
        <f>countries_cumulative!BM3</f>
        <v>104</v>
      </c>
      <c r="BL3">
        <f>countries_cumulative!BN3</f>
        <v>123</v>
      </c>
      <c r="BM3">
        <f>countries_cumulative!BO3</f>
        <v>146</v>
      </c>
      <c r="BN3">
        <f>countries_cumulative!BP3</f>
        <v>174</v>
      </c>
      <c r="BO3">
        <f>countries_cumulative!BQ3</f>
        <v>186</v>
      </c>
      <c r="BP3">
        <f>countries_cumulative!BR3</f>
        <v>197</v>
      </c>
      <c r="BQ3">
        <f>countries_cumulative!BS3</f>
        <v>212</v>
      </c>
      <c r="BR3">
        <f>countries_cumulative!BT3</f>
        <v>223</v>
      </c>
      <c r="BS3">
        <f>countries_cumulative!BU3</f>
        <v>243</v>
      </c>
      <c r="BT3">
        <f>countries_cumulative!BV3</f>
        <v>259</v>
      </c>
      <c r="BU3">
        <f>countries_cumulative!BW3</f>
        <v>277</v>
      </c>
      <c r="BV3">
        <f>countries_cumulative!BX3</f>
        <v>304</v>
      </c>
      <c r="BW3">
        <f>countries_cumulative!BY3</f>
        <v>333</v>
      </c>
      <c r="BX3">
        <f>countries_cumulative!BZ3</f>
        <v>361</v>
      </c>
      <c r="BY3">
        <f>countries_cumulative!CA3</f>
        <v>377</v>
      </c>
      <c r="BZ3">
        <f>countries_cumulative!CB3</f>
        <v>383</v>
      </c>
      <c r="CA3">
        <f>countries_cumulative!CC3</f>
        <v>400</v>
      </c>
      <c r="CB3">
        <f>countries_cumulative!CD3</f>
        <v>409</v>
      </c>
      <c r="CC3">
        <f>countries_cumulative!CE3</f>
        <v>416</v>
      </c>
      <c r="CD3">
        <f>countries_cumulative!CF3</f>
        <v>433</v>
      </c>
      <c r="CE3">
        <f>countries_cumulative!CG3</f>
        <v>446</v>
      </c>
      <c r="CF3">
        <f>countries_cumulative!CH3</f>
        <v>467</v>
      </c>
      <c r="CG3">
        <f>countries_cumulative!CI3</f>
        <v>475</v>
      </c>
      <c r="CH3">
        <f>countries_cumulative!CJ3</f>
        <v>494</v>
      </c>
      <c r="CI3">
        <f>countries_cumulative!CK3</f>
        <v>518</v>
      </c>
      <c r="CJ3">
        <f>countries_cumulative!CL3</f>
        <v>539</v>
      </c>
      <c r="CK3">
        <f>countries_cumulative!CM3</f>
        <v>548</v>
      </c>
      <c r="CL3">
        <f>countries_cumulative!CN3</f>
        <v>562</v>
      </c>
      <c r="CM3">
        <f>countries_cumulative!CO3</f>
        <v>584</v>
      </c>
      <c r="CN3">
        <f>countries_cumulative!CP3</f>
        <v>609</v>
      </c>
    </row>
    <row r="4" spans="1:92" x14ac:dyDescent="0.25">
      <c r="A4" s="3" t="s">
        <v>5</v>
      </c>
      <c r="B4">
        <f>countries_cumulative!D4</f>
        <v>0</v>
      </c>
      <c r="C4">
        <f>countries_cumulative!E4</f>
        <v>0</v>
      </c>
      <c r="D4">
        <f>countries_cumulative!F4</f>
        <v>0</v>
      </c>
      <c r="E4">
        <f>countries_cumulative!G4</f>
        <v>0</v>
      </c>
      <c r="F4">
        <f>countries_cumulative!H4</f>
        <v>0</v>
      </c>
      <c r="G4">
        <f>countries_cumulative!I4</f>
        <v>0</v>
      </c>
      <c r="H4">
        <f>countries_cumulative!J4</f>
        <v>0</v>
      </c>
      <c r="I4">
        <f>countries_cumulative!K4</f>
        <v>0</v>
      </c>
      <c r="J4">
        <f>countries_cumulative!L4</f>
        <v>0</v>
      </c>
      <c r="K4">
        <f>countries_cumulative!M4</f>
        <v>0</v>
      </c>
      <c r="L4">
        <f>countries_cumulative!N4</f>
        <v>0</v>
      </c>
      <c r="M4">
        <f>countries_cumulative!O4</f>
        <v>0</v>
      </c>
      <c r="N4">
        <f>countries_cumulative!P4</f>
        <v>0</v>
      </c>
      <c r="O4">
        <f>countries_cumulative!Q4</f>
        <v>0</v>
      </c>
      <c r="P4">
        <f>countries_cumulative!R4</f>
        <v>0</v>
      </c>
      <c r="Q4">
        <f>countries_cumulative!S4</f>
        <v>0</v>
      </c>
      <c r="R4">
        <f>countries_cumulative!T4</f>
        <v>0</v>
      </c>
      <c r="S4">
        <f>countries_cumulative!U4</f>
        <v>0</v>
      </c>
      <c r="T4">
        <f>countries_cumulative!V4</f>
        <v>0</v>
      </c>
      <c r="U4">
        <f>countries_cumulative!W4</f>
        <v>0</v>
      </c>
      <c r="V4">
        <f>countries_cumulative!X4</f>
        <v>0</v>
      </c>
      <c r="W4">
        <f>countries_cumulative!Y4</f>
        <v>0</v>
      </c>
      <c r="X4">
        <f>countries_cumulative!Z4</f>
        <v>0</v>
      </c>
      <c r="Y4">
        <f>countries_cumulative!AA4</f>
        <v>0</v>
      </c>
      <c r="Z4">
        <f>countries_cumulative!AB4</f>
        <v>0</v>
      </c>
      <c r="AA4">
        <f>countries_cumulative!AC4</f>
        <v>0</v>
      </c>
      <c r="AB4">
        <f>countries_cumulative!AD4</f>
        <v>0</v>
      </c>
      <c r="AC4">
        <f>countries_cumulative!AE4</f>
        <v>0</v>
      </c>
      <c r="AD4">
        <f>countries_cumulative!AF4</f>
        <v>0</v>
      </c>
      <c r="AE4">
        <f>countries_cumulative!AG4</f>
        <v>0</v>
      </c>
      <c r="AF4">
        <f>countries_cumulative!AH4</f>
        <v>0</v>
      </c>
      <c r="AG4">
        <f>countries_cumulative!AI4</f>
        <v>0</v>
      </c>
      <c r="AH4">
        <f>countries_cumulative!AJ4</f>
        <v>0</v>
      </c>
      <c r="AI4">
        <f>countries_cumulative!AK4</f>
        <v>0</v>
      </c>
      <c r="AJ4">
        <f>countries_cumulative!AL4</f>
        <v>1</v>
      </c>
      <c r="AK4">
        <f>countries_cumulative!AM4</f>
        <v>1</v>
      </c>
      <c r="AL4">
        <f>countries_cumulative!AN4</f>
        <v>1</v>
      </c>
      <c r="AM4">
        <f>countries_cumulative!AO4</f>
        <v>1</v>
      </c>
      <c r="AN4">
        <f>countries_cumulative!AP4</f>
        <v>1</v>
      </c>
      <c r="AO4">
        <f>countries_cumulative!AQ4</f>
        <v>1</v>
      </c>
      <c r="AP4">
        <f>countries_cumulative!AR4</f>
        <v>3</v>
      </c>
      <c r="AQ4">
        <f>countries_cumulative!AS4</f>
        <v>5</v>
      </c>
      <c r="AR4">
        <f>countries_cumulative!AT4</f>
        <v>12</v>
      </c>
      <c r="AS4">
        <f>countries_cumulative!AU4</f>
        <v>12</v>
      </c>
      <c r="AT4">
        <f>countries_cumulative!AV4</f>
        <v>17</v>
      </c>
      <c r="AU4">
        <f>countries_cumulative!AW4</f>
        <v>17</v>
      </c>
      <c r="AV4">
        <f>countries_cumulative!AX4</f>
        <v>19</v>
      </c>
      <c r="AW4">
        <f>countries_cumulative!AY4</f>
        <v>20</v>
      </c>
      <c r="AX4">
        <f>countries_cumulative!AZ4</f>
        <v>20</v>
      </c>
      <c r="AY4">
        <f>countries_cumulative!BA4</f>
        <v>20</v>
      </c>
      <c r="AZ4">
        <f>countries_cumulative!BB4</f>
        <v>24</v>
      </c>
      <c r="BA4">
        <f>countries_cumulative!BC4</f>
        <v>26</v>
      </c>
      <c r="BB4">
        <f>countries_cumulative!BD4</f>
        <v>37</v>
      </c>
      <c r="BC4">
        <f>countries_cumulative!BE4</f>
        <v>48</v>
      </c>
      <c r="BD4">
        <f>countries_cumulative!BF4</f>
        <v>54</v>
      </c>
      <c r="BE4">
        <f>countries_cumulative!BG4</f>
        <v>60</v>
      </c>
      <c r="BF4">
        <f>countries_cumulative!BH4</f>
        <v>74</v>
      </c>
      <c r="BG4">
        <f>countries_cumulative!BI4</f>
        <v>87</v>
      </c>
      <c r="BH4">
        <f>countries_cumulative!BJ4</f>
        <v>90</v>
      </c>
      <c r="BI4">
        <f>countries_cumulative!BK4</f>
        <v>139</v>
      </c>
      <c r="BJ4">
        <f>countries_cumulative!BL4</f>
        <v>201</v>
      </c>
      <c r="BK4">
        <f>countries_cumulative!BM4</f>
        <v>230</v>
      </c>
      <c r="BL4">
        <f>countries_cumulative!BN4</f>
        <v>264</v>
      </c>
      <c r="BM4">
        <f>countries_cumulative!BO4</f>
        <v>302</v>
      </c>
      <c r="BN4">
        <f>countries_cumulative!BP4</f>
        <v>367</v>
      </c>
      <c r="BO4">
        <f>countries_cumulative!BQ4</f>
        <v>409</v>
      </c>
      <c r="BP4">
        <f>countries_cumulative!BR4</f>
        <v>454</v>
      </c>
      <c r="BQ4">
        <f>countries_cumulative!BS4</f>
        <v>511</v>
      </c>
      <c r="BR4">
        <f>countries_cumulative!BT4</f>
        <v>584</v>
      </c>
      <c r="BS4">
        <f>countries_cumulative!BU4</f>
        <v>716</v>
      </c>
      <c r="BT4">
        <f>countries_cumulative!BV4</f>
        <v>847</v>
      </c>
      <c r="BU4">
        <f>countries_cumulative!BW4</f>
        <v>986</v>
      </c>
      <c r="BV4">
        <f>countries_cumulative!BX4</f>
        <v>1171</v>
      </c>
      <c r="BW4">
        <f>countries_cumulative!BY4</f>
        <v>1251</v>
      </c>
      <c r="BX4">
        <f>countries_cumulative!BZ4</f>
        <v>1320</v>
      </c>
      <c r="BY4">
        <f>countries_cumulative!CA4</f>
        <v>1423</v>
      </c>
      <c r="BZ4">
        <f>countries_cumulative!CB4</f>
        <v>1468</v>
      </c>
      <c r="CA4">
        <f>countries_cumulative!CC4</f>
        <v>1572</v>
      </c>
      <c r="CB4">
        <f>countries_cumulative!CD4</f>
        <v>1666</v>
      </c>
      <c r="CC4">
        <f>countries_cumulative!CE4</f>
        <v>1761</v>
      </c>
      <c r="CD4">
        <f>countries_cumulative!CF4</f>
        <v>1825</v>
      </c>
      <c r="CE4">
        <f>countries_cumulative!CG4</f>
        <v>1914</v>
      </c>
      <c r="CF4">
        <f>countries_cumulative!CH4</f>
        <v>1983</v>
      </c>
      <c r="CG4">
        <f>countries_cumulative!CI4</f>
        <v>2070</v>
      </c>
      <c r="CH4">
        <f>countries_cumulative!CJ4</f>
        <v>2160</v>
      </c>
      <c r="CI4">
        <f>countries_cumulative!CK4</f>
        <v>2268</v>
      </c>
      <c r="CJ4">
        <f>countries_cumulative!CL4</f>
        <v>2418</v>
      </c>
      <c r="CK4">
        <f>countries_cumulative!CM4</f>
        <v>2534</v>
      </c>
      <c r="CL4">
        <f>countries_cumulative!CN4</f>
        <v>2629</v>
      </c>
      <c r="CM4">
        <f>countries_cumulative!CO4</f>
        <v>2718</v>
      </c>
      <c r="CN4">
        <f>countries_cumulative!CP4</f>
        <v>2811</v>
      </c>
    </row>
    <row r="5" spans="1:92" x14ac:dyDescent="0.25">
      <c r="A5" s="3" t="s">
        <v>6</v>
      </c>
      <c r="B5">
        <f>countries_cumulative!D5</f>
        <v>0</v>
      </c>
      <c r="C5">
        <f>countries_cumulative!E5</f>
        <v>0</v>
      </c>
      <c r="D5">
        <f>countries_cumulative!F5</f>
        <v>0</v>
      </c>
      <c r="E5">
        <f>countries_cumulative!G5</f>
        <v>0</v>
      </c>
      <c r="F5">
        <f>countries_cumulative!H5</f>
        <v>0</v>
      </c>
      <c r="G5">
        <f>countries_cumulative!I5</f>
        <v>0</v>
      </c>
      <c r="H5">
        <f>countries_cumulative!J5</f>
        <v>0</v>
      </c>
      <c r="I5">
        <f>countries_cumulative!K5</f>
        <v>0</v>
      </c>
      <c r="J5">
        <f>countries_cumulative!L5</f>
        <v>0</v>
      </c>
      <c r="K5">
        <f>countries_cumulative!M5</f>
        <v>0</v>
      </c>
      <c r="L5">
        <f>countries_cumulative!N5</f>
        <v>0</v>
      </c>
      <c r="M5">
        <f>countries_cumulative!O5</f>
        <v>0</v>
      </c>
      <c r="N5">
        <f>countries_cumulative!P5</f>
        <v>0</v>
      </c>
      <c r="O5">
        <f>countries_cumulative!Q5</f>
        <v>0</v>
      </c>
      <c r="P5">
        <f>countries_cumulative!R5</f>
        <v>0</v>
      </c>
      <c r="Q5">
        <f>countries_cumulative!S5</f>
        <v>0</v>
      </c>
      <c r="R5">
        <f>countries_cumulative!T5</f>
        <v>0</v>
      </c>
      <c r="S5">
        <f>countries_cumulative!U5</f>
        <v>0</v>
      </c>
      <c r="T5">
        <f>countries_cumulative!V5</f>
        <v>0</v>
      </c>
      <c r="U5">
        <f>countries_cumulative!W5</f>
        <v>0</v>
      </c>
      <c r="V5">
        <f>countries_cumulative!X5</f>
        <v>0</v>
      </c>
      <c r="W5">
        <f>countries_cumulative!Y5</f>
        <v>0</v>
      </c>
      <c r="X5">
        <f>countries_cumulative!Z5</f>
        <v>0</v>
      </c>
      <c r="Y5">
        <f>countries_cumulative!AA5</f>
        <v>0</v>
      </c>
      <c r="Z5">
        <f>countries_cumulative!AB5</f>
        <v>0</v>
      </c>
      <c r="AA5">
        <f>countries_cumulative!AC5</f>
        <v>0</v>
      </c>
      <c r="AB5">
        <f>countries_cumulative!AD5</f>
        <v>0</v>
      </c>
      <c r="AC5">
        <f>countries_cumulative!AE5</f>
        <v>0</v>
      </c>
      <c r="AD5">
        <f>countries_cumulative!AF5</f>
        <v>0</v>
      </c>
      <c r="AE5">
        <f>countries_cumulative!AG5</f>
        <v>0</v>
      </c>
      <c r="AF5">
        <f>countries_cumulative!AH5</f>
        <v>0</v>
      </c>
      <c r="AG5">
        <f>countries_cumulative!AI5</f>
        <v>0</v>
      </c>
      <c r="AH5">
        <f>countries_cumulative!AJ5</f>
        <v>0</v>
      </c>
      <c r="AI5">
        <f>countries_cumulative!AK5</f>
        <v>0</v>
      </c>
      <c r="AJ5">
        <f>countries_cumulative!AL5</f>
        <v>0</v>
      </c>
      <c r="AK5">
        <f>countries_cumulative!AM5</f>
        <v>0</v>
      </c>
      <c r="AL5">
        <f>countries_cumulative!AN5</f>
        <v>0</v>
      </c>
      <c r="AM5">
        <f>countries_cumulative!AO5</f>
        <v>0</v>
      </c>
      <c r="AN5">
        <f>countries_cumulative!AP5</f>
        <v>0</v>
      </c>
      <c r="AO5">
        <f>countries_cumulative!AQ5</f>
        <v>0</v>
      </c>
      <c r="AP5">
        <f>countries_cumulative!AR5</f>
        <v>1</v>
      </c>
      <c r="AQ5">
        <f>countries_cumulative!AS5</f>
        <v>1</v>
      </c>
      <c r="AR5">
        <f>countries_cumulative!AT5</f>
        <v>1</v>
      </c>
      <c r="AS5">
        <f>countries_cumulative!AU5</f>
        <v>1</v>
      </c>
      <c r="AT5">
        <f>countries_cumulative!AV5</f>
        <v>1</v>
      </c>
      <c r="AU5">
        <f>countries_cumulative!AW5</f>
        <v>1</v>
      </c>
      <c r="AV5">
        <f>countries_cumulative!AX5</f>
        <v>1</v>
      </c>
      <c r="AW5">
        <f>countries_cumulative!AY5</f>
        <v>1</v>
      </c>
      <c r="AX5">
        <f>countries_cumulative!AZ5</f>
        <v>1</v>
      </c>
      <c r="AY5">
        <f>countries_cumulative!BA5</f>
        <v>1</v>
      </c>
      <c r="AZ5">
        <f>countries_cumulative!BB5</f>
        <v>1</v>
      </c>
      <c r="BA5">
        <f>countries_cumulative!BC5</f>
        <v>1</v>
      </c>
      <c r="BB5">
        <f>countries_cumulative!BD5</f>
        <v>1</v>
      </c>
      <c r="BC5">
        <f>countries_cumulative!BE5</f>
        <v>1</v>
      </c>
      <c r="BD5">
        <f>countries_cumulative!BF5</f>
        <v>2</v>
      </c>
      <c r="BE5">
        <f>countries_cumulative!BG5</f>
        <v>39</v>
      </c>
      <c r="BF5">
        <f>countries_cumulative!BH5</f>
        <v>39</v>
      </c>
      <c r="BG5">
        <f>countries_cumulative!BI5</f>
        <v>53</v>
      </c>
      <c r="BH5">
        <f>countries_cumulative!BJ5</f>
        <v>75</v>
      </c>
      <c r="BI5">
        <f>countries_cumulative!BK5</f>
        <v>88</v>
      </c>
      <c r="BJ5">
        <f>countries_cumulative!BL5</f>
        <v>113</v>
      </c>
      <c r="BK5">
        <f>countries_cumulative!BM5</f>
        <v>133</v>
      </c>
      <c r="BL5">
        <f>countries_cumulative!BN5</f>
        <v>164</v>
      </c>
      <c r="BM5">
        <f>countries_cumulative!BO5</f>
        <v>188</v>
      </c>
      <c r="BN5">
        <f>countries_cumulative!BP5</f>
        <v>224</v>
      </c>
      <c r="BO5">
        <f>countries_cumulative!BQ5</f>
        <v>267</v>
      </c>
      <c r="BP5">
        <f>countries_cumulative!BR5</f>
        <v>308</v>
      </c>
      <c r="BQ5">
        <f>countries_cumulative!BS5</f>
        <v>334</v>
      </c>
      <c r="BR5">
        <f>countries_cumulative!BT5</f>
        <v>370</v>
      </c>
      <c r="BS5">
        <f>countries_cumulative!BU5</f>
        <v>376</v>
      </c>
      <c r="BT5">
        <f>countries_cumulative!BV5</f>
        <v>390</v>
      </c>
      <c r="BU5">
        <f>countries_cumulative!BW5</f>
        <v>428</v>
      </c>
      <c r="BV5">
        <f>countries_cumulative!BX5</f>
        <v>439</v>
      </c>
      <c r="BW5">
        <f>countries_cumulative!BY5</f>
        <v>466</v>
      </c>
      <c r="BX5">
        <f>countries_cumulative!BZ5</f>
        <v>501</v>
      </c>
      <c r="BY5">
        <f>countries_cumulative!CA5</f>
        <v>525</v>
      </c>
      <c r="BZ5">
        <f>countries_cumulative!CB5</f>
        <v>545</v>
      </c>
      <c r="CA5">
        <f>countries_cumulative!CC5</f>
        <v>564</v>
      </c>
      <c r="CB5">
        <f>countries_cumulative!CD5</f>
        <v>583</v>
      </c>
      <c r="CC5">
        <f>countries_cumulative!CE5</f>
        <v>601</v>
      </c>
      <c r="CD5">
        <f>countries_cumulative!CF5</f>
        <v>601</v>
      </c>
      <c r="CE5">
        <f>countries_cumulative!CG5</f>
        <v>638</v>
      </c>
      <c r="CF5">
        <f>countries_cumulative!CH5</f>
        <v>646</v>
      </c>
      <c r="CG5">
        <f>countries_cumulative!CI5</f>
        <v>659</v>
      </c>
      <c r="CH5">
        <f>countries_cumulative!CJ5</f>
        <v>673</v>
      </c>
      <c r="CI5">
        <f>countries_cumulative!CK5</f>
        <v>673</v>
      </c>
      <c r="CJ5">
        <f>countries_cumulative!CL5</f>
        <v>696</v>
      </c>
      <c r="CK5">
        <f>countries_cumulative!CM5</f>
        <v>704</v>
      </c>
      <c r="CL5">
        <f>countries_cumulative!CN5</f>
        <v>713</v>
      </c>
      <c r="CM5">
        <f>countries_cumulative!CO5</f>
        <v>717</v>
      </c>
      <c r="CN5">
        <f>countries_cumulative!CP5</f>
        <v>717</v>
      </c>
    </row>
    <row r="6" spans="1:92" x14ac:dyDescent="0.25">
      <c r="A6" s="3" t="s">
        <v>7</v>
      </c>
      <c r="B6">
        <f>countries_cumulative!D6</f>
        <v>0</v>
      </c>
      <c r="C6">
        <f>countries_cumulative!E6</f>
        <v>0</v>
      </c>
      <c r="D6">
        <f>countries_cumulative!F6</f>
        <v>0</v>
      </c>
      <c r="E6">
        <f>countries_cumulative!G6</f>
        <v>0</v>
      </c>
      <c r="F6">
        <f>countries_cumulative!H6</f>
        <v>0</v>
      </c>
      <c r="G6">
        <f>countries_cumulative!I6</f>
        <v>0</v>
      </c>
      <c r="H6">
        <f>countries_cumulative!J6</f>
        <v>0</v>
      </c>
      <c r="I6">
        <f>countries_cumulative!K6</f>
        <v>0</v>
      </c>
      <c r="J6">
        <f>countries_cumulative!L6</f>
        <v>0</v>
      </c>
      <c r="K6">
        <f>countries_cumulative!M6</f>
        <v>0</v>
      </c>
      <c r="L6">
        <f>countries_cumulative!N6</f>
        <v>0</v>
      </c>
      <c r="M6">
        <f>countries_cumulative!O6</f>
        <v>0</v>
      </c>
      <c r="N6">
        <f>countries_cumulative!P6</f>
        <v>0</v>
      </c>
      <c r="O6">
        <f>countries_cumulative!Q6</f>
        <v>0</v>
      </c>
      <c r="P6">
        <f>countries_cumulative!R6</f>
        <v>0</v>
      </c>
      <c r="Q6">
        <f>countries_cumulative!S6</f>
        <v>0</v>
      </c>
      <c r="R6">
        <f>countries_cumulative!T6</f>
        <v>0</v>
      </c>
      <c r="S6">
        <f>countries_cumulative!U6</f>
        <v>0</v>
      </c>
      <c r="T6">
        <f>countries_cumulative!V6</f>
        <v>0</v>
      </c>
      <c r="U6">
        <f>countries_cumulative!W6</f>
        <v>0</v>
      </c>
      <c r="V6">
        <f>countries_cumulative!X6</f>
        <v>0</v>
      </c>
      <c r="W6">
        <f>countries_cumulative!Y6</f>
        <v>0</v>
      </c>
      <c r="X6">
        <f>countries_cumulative!Z6</f>
        <v>0</v>
      </c>
      <c r="Y6">
        <f>countries_cumulative!AA6</f>
        <v>0</v>
      </c>
      <c r="Z6">
        <f>countries_cumulative!AB6</f>
        <v>0</v>
      </c>
      <c r="AA6">
        <f>countries_cumulative!AC6</f>
        <v>0</v>
      </c>
      <c r="AB6">
        <f>countries_cumulative!AD6</f>
        <v>0</v>
      </c>
      <c r="AC6">
        <f>countries_cumulative!AE6</f>
        <v>0</v>
      </c>
      <c r="AD6">
        <f>countries_cumulative!AF6</f>
        <v>0</v>
      </c>
      <c r="AE6">
        <f>countries_cumulative!AG6</f>
        <v>0</v>
      </c>
      <c r="AF6">
        <f>countries_cumulative!AH6</f>
        <v>0</v>
      </c>
      <c r="AG6">
        <f>countries_cumulative!AI6</f>
        <v>0</v>
      </c>
      <c r="AH6">
        <f>countries_cumulative!AJ6</f>
        <v>0</v>
      </c>
      <c r="AI6">
        <f>countries_cumulative!AK6</f>
        <v>0</v>
      </c>
      <c r="AJ6">
        <f>countries_cumulative!AL6</f>
        <v>0</v>
      </c>
      <c r="AK6">
        <f>countries_cumulative!AM6</f>
        <v>0</v>
      </c>
      <c r="AL6">
        <f>countries_cumulative!AN6</f>
        <v>0</v>
      </c>
      <c r="AM6">
        <f>countries_cumulative!AO6</f>
        <v>0</v>
      </c>
      <c r="AN6">
        <f>countries_cumulative!AP6</f>
        <v>0</v>
      </c>
      <c r="AO6">
        <f>countries_cumulative!AQ6</f>
        <v>0</v>
      </c>
      <c r="AP6">
        <f>countries_cumulative!AR6</f>
        <v>0</v>
      </c>
      <c r="AQ6">
        <f>countries_cumulative!AS6</f>
        <v>0</v>
      </c>
      <c r="AR6">
        <f>countries_cumulative!AT6</f>
        <v>0</v>
      </c>
      <c r="AS6">
        <f>countries_cumulative!AU6</f>
        <v>0</v>
      </c>
      <c r="AT6">
        <f>countries_cumulative!AV6</f>
        <v>0</v>
      </c>
      <c r="AU6">
        <f>countries_cumulative!AW6</f>
        <v>0</v>
      </c>
      <c r="AV6">
        <f>countries_cumulative!AX6</f>
        <v>0</v>
      </c>
      <c r="AW6">
        <f>countries_cumulative!AY6</f>
        <v>0</v>
      </c>
      <c r="AX6">
        <f>countries_cumulative!AZ6</f>
        <v>0</v>
      </c>
      <c r="AY6">
        <f>countries_cumulative!BA6</f>
        <v>0</v>
      </c>
      <c r="AZ6">
        <f>countries_cumulative!BB6</f>
        <v>0</v>
      </c>
      <c r="BA6">
        <f>countries_cumulative!BC6</f>
        <v>0</v>
      </c>
      <c r="BB6">
        <f>countries_cumulative!BD6</f>
        <v>0</v>
      </c>
      <c r="BC6">
        <f>countries_cumulative!BE6</f>
        <v>0</v>
      </c>
      <c r="BD6">
        <f>countries_cumulative!BF6</f>
        <v>0</v>
      </c>
      <c r="BE6">
        <f>countries_cumulative!BG6</f>
        <v>0</v>
      </c>
      <c r="BF6">
        <f>countries_cumulative!BH6</f>
        <v>0</v>
      </c>
      <c r="BG6">
        <f>countries_cumulative!BI6</f>
        <v>0</v>
      </c>
      <c r="BH6">
        <f>countries_cumulative!BJ6</f>
        <v>1</v>
      </c>
      <c r="BI6">
        <f>countries_cumulative!BK6</f>
        <v>2</v>
      </c>
      <c r="BJ6">
        <f>countries_cumulative!BL6</f>
        <v>2</v>
      </c>
      <c r="BK6">
        <f>countries_cumulative!BM6</f>
        <v>3</v>
      </c>
      <c r="BL6">
        <f>countries_cumulative!BN6</f>
        <v>3</v>
      </c>
      <c r="BM6">
        <f>countries_cumulative!BO6</f>
        <v>3</v>
      </c>
      <c r="BN6">
        <f>countries_cumulative!BP6</f>
        <v>4</v>
      </c>
      <c r="BO6">
        <f>countries_cumulative!BQ6</f>
        <v>4</v>
      </c>
      <c r="BP6">
        <f>countries_cumulative!BR6</f>
        <v>5</v>
      </c>
      <c r="BQ6">
        <f>countries_cumulative!BS6</f>
        <v>7</v>
      </c>
      <c r="BR6">
        <f>countries_cumulative!BT6</f>
        <v>7</v>
      </c>
      <c r="BS6">
        <f>countries_cumulative!BU6</f>
        <v>7</v>
      </c>
      <c r="BT6">
        <f>countries_cumulative!BV6</f>
        <v>8</v>
      </c>
      <c r="BU6">
        <f>countries_cumulative!BW6</f>
        <v>8</v>
      </c>
      <c r="BV6">
        <f>countries_cumulative!BX6</f>
        <v>8</v>
      </c>
      <c r="BW6">
        <f>countries_cumulative!BY6</f>
        <v>10</v>
      </c>
      <c r="BX6">
        <f>countries_cumulative!BZ6</f>
        <v>14</v>
      </c>
      <c r="BY6">
        <f>countries_cumulative!CA6</f>
        <v>16</v>
      </c>
      <c r="BZ6">
        <f>countries_cumulative!CB6</f>
        <v>17</v>
      </c>
      <c r="CA6">
        <f>countries_cumulative!CC6</f>
        <v>19</v>
      </c>
      <c r="CB6">
        <f>countries_cumulative!CD6</f>
        <v>19</v>
      </c>
      <c r="CC6">
        <f>countries_cumulative!CE6</f>
        <v>19</v>
      </c>
      <c r="CD6">
        <f>countries_cumulative!CF6</f>
        <v>19</v>
      </c>
      <c r="CE6">
        <f>countries_cumulative!CG6</f>
        <v>19</v>
      </c>
      <c r="CF6">
        <f>countries_cumulative!CH6</f>
        <v>19</v>
      </c>
      <c r="CG6">
        <f>countries_cumulative!CI6</f>
        <v>19</v>
      </c>
      <c r="CH6">
        <f>countries_cumulative!CJ6</f>
        <v>19</v>
      </c>
      <c r="CI6">
        <f>countries_cumulative!CK6</f>
        <v>19</v>
      </c>
      <c r="CJ6">
        <f>countries_cumulative!CL6</f>
        <v>19</v>
      </c>
      <c r="CK6">
        <f>countries_cumulative!CM6</f>
        <v>24</v>
      </c>
      <c r="CL6">
        <f>countries_cumulative!CN6</f>
        <v>24</v>
      </c>
      <c r="CM6">
        <f>countries_cumulative!CO6</f>
        <v>24</v>
      </c>
      <c r="CN6">
        <f>countries_cumulative!CP6</f>
        <v>24</v>
      </c>
    </row>
    <row r="7" spans="1:92" x14ac:dyDescent="0.25">
      <c r="A7" s="3" t="s">
        <v>8</v>
      </c>
      <c r="B7">
        <f>countries_cumulative!D7</f>
        <v>0</v>
      </c>
      <c r="C7">
        <f>countries_cumulative!E7</f>
        <v>0</v>
      </c>
      <c r="D7">
        <f>countries_cumulative!F7</f>
        <v>0</v>
      </c>
      <c r="E7">
        <f>countries_cumulative!G7</f>
        <v>0</v>
      </c>
      <c r="F7">
        <f>countries_cumulative!H7</f>
        <v>0</v>
      </c>
      <c r="G7">
        <f>countries_cumulative!I7</f>
        <v>0</v>
      </c>
      <c r="H7">
        <f>countries_cumulative!J7</f>
        <v>0</v>
      </c>
      <c r="I7">
        <f>countries_cumulative!K7</f>
        <v>0</v>
      </c>
      <c r="J7">
        <f>countries_cumulative!L7</f>
        <v>0</v>
      </c>
      <c r="K7">
        <f>countries_cumulative!M7</f>
        <v>0</v>
      </c>
      <c r="L7">
        <f>countries_cumulative!N7</f>
        <v>0</v>
      </c>
      <c r="M7">
        <f>countries_cumulative!O7</f>
        <v>0</v>
      </c>
      <c r="N7">
        <f>countries_cumulative!P7</f>
        <v>0</v>
      </c>
      <c r="O7">
        <f>countries_cumulative!Q7</f>
        <v>0</v>
      </c>
      <c r="P7">
        <f>countries_cumulative!R7</f>
        <v>0</v>
      </c>
      <c r="Q7">
        <f>countries_cumulative!S7</f>
        <v>0</v>
      </c>
      <c r="R7">
        <f>countries_cumulative!T7</f>
        <v>0</v>
      </c>
      <c r="S7">
        <f>countries_cumulative!U7</f>
        <v>0</v>
      </c>
      <c r="T7">
        <f>countries_cumulative!V7</f>
        <v>0</v>
      </c>
      <c r="U7">
        <f>countries_cumulative!W7</f>
        <v>0</v>
      </c>
      <c r="V7">
        <f>countries_cumulative!X7</f>
        <v>0</v>
      </c>
      <c r="W7">
        <f>countries_cumulative!Y7</f>
        <v>0</v>
      </c>
      <c r="X7">
        <f>countries_cumulative!Z7</f>
        <v>0</v>
      </c>
      <c r="Y7">
        <f>countries_cumulative!AA7</f>
        <v>0</v>
      </c>
      <c r="Z7">
        <f>countries_cumulative!AB7</f>
        <v>0</v>
      </c>
      <c r="AA7">
        <f>countries_cumulative!AC7</f>
        <v>0</v>
      </c>
      <c r="AB7">
        <f>countries_cumulative!AD7</f>
        <v>0</v>
      </c>
      <c r="AC7">
        <f>countries_cumulative!AE7</f>
        <v>0</v>
      </c>
      <c r="AD7">
        <f>countries_cumulative!AF7</f>
        <v>0</v>
      </c>
      <c r="AE7">
        <f>countries_cumulative!AG7</f>
        <v>0</v>
      </c>
      <c r="AF7">
        <f>countries_cumulative!AH7</f>
        <v>0</v>
      </c>
      <c r="AG7">
        <f>countries_cumulative!AI7</f>
        <v>0</v>
      </c>
      <c r="AH7">
        <f>countries_cumulative!AJ7</f>
        <v>0</v>
      </c>
      <c r="AI7">
        <f>countries_cumulative!AK7</f>
        <v>0</v>
      </c>
      <c r="AJ7">
        <f>countries_cumulative!AL7</f>
        <v>0</v>
      </c>
      <c r="AK7">
        <f>countries_cumulative!AM7</f>
        <v>0</v>
      </c>
      <c r="AL7">
        <f>countries_cumulative!AN7</f>
        <v>0</v>
      </c>
      <c r="AM7">
        <f>countries_cumulative!AO7</f>
        <v>0</v>
      </c>
      <c r="AN7">
        <f>countries_cumulative!AP7</f>
        <v>0</v>
      </c>
      <c r="AO7">
        <f>countries_cumulative!AQ7</f>
        <v>0</v>
      </c>
      <c r="AP7">
        <f>countries_cumulative!AR7</f>
        <v>0</v>
      </c>
      <c r="AQ7">
        <f>countries_cumulative!AS7</f>
        <v>0</v>
      </c>
      <c r="AR7">
        <f>countries_cumulative!AT7</f>
        <v>0</v>
      </c>
      <c r="AS7">
        <f>countries_cumulative!AU7</f>
        <v>0</v>
      </c>
      <c r="AT7">
        <f>countries_cumulative!AV7</f>
        <v>0</v>
      </c>
      <c r="AU7">
        <f>countries_cumulative!AW7</f>
        <v>0</v>
      </c>
      <c r="AV7">
        <f>countries_cumulative!AX7</f>
        <v>0</v>
      </c>
      <c r="AW7">
        <f>countries_cumulative!AY7</f>
        <v>0</v>
      </c>
      <c r="AX7">
        <f>countries_cumulative!AZ7</f>
        <v>0</v>
      </c>
      <c r="AY7">
        <f>countries_cumulative!BA7</f>
        <v>0</v>
      </c>
      <c r="AZ7">
        <f>countries_cumulative!BB7</f>
        <v>0</v>
      </c>
      <c r="BA7">
        <f>countries_cumulative!BC7</f>
        <v>1</v>
      </c>
      <c r="BB7">
        <f>countries_cumulative!BD7</f>
        <v>1</v>
      </c>
      <c r="BC7">
        <f>countries_cumulative!BE7</f>
        <v>1</v>
      </c>
      <c r="BD7">
        <f>countries_cumulative!BF7</f>
        <v>1</v>
      </c>
      <c r="BE7">
        <f>countries_cumulative!BG7</f>
        <v>1</v>
      </c>
      <c r="BF7">
        <f>countries_cumulative!BH7</f>
        <v>1</v>
      </c>
      <c r="BG7">
        <f>countries_cumulative!BI7</f>
        <v>1</v>
      </c>
      <c r="BH7">
        <f>countries_cumulative!BJ7</f>
        <v>1</v>
      </c>
      <c r="BI7">
        <f>countries_cumulative!BK7</f>
        <v>1</v>
      </c>
      <c r="BJ7">
        <f>countries_cumulative!BL7</f>
        <v>1</v>
      </c>
      <c r="BK7">
        <f>countries_cumulative!BM7</f>
        <v>3</v>
      </c>
      <c r="BL7">
        <f>countries_cumulative!BN7</f>
        <v>3</v>
      </c>
      <c r="BM7">
        <f>countries_cumulative!BO7</f>
        <v>3</v>
      </c>
      <c r="BN7">
        <f>countries_cumulative!BP7</f>
        <v>7</v>
      </c>
      <c r="BO7">
        <f>countries_cumulative!BQ7</f>
        <v>7</v>
      </c>
      <c r="BP7">
        <f>countries_cumulative!BR7</f>
        <v>7</v>
      </c>
      <c r="BQ7">
        <f>countries_cumulative!BS7</f>
        <v>7</v>
      </c>
      <c r="BR7">
        <f>countries_cumulative!BT7</f>
        <v>7</v>
      </c>
      <c r="BS7">
        <f>countries_cumulative!BU7</f>
        <v>7</v>
      </c>
      <c r="BT7">
        <f>countries_cumulative!BV7</f>
        <v>7</v>
      </c>
      <c r="BU7">
        <f>countries_cumulative!BW7</f>
        <v>9</v>
      </c>
      <c r="BV7">
        <f>countries_cumulative!BX7</f>
        <v>15</v>
      </c>
      <c r="BW7">
        <f>countries_cumulative!BY7</f>
        <v>15</v>
      </c>
      <c r="BX7">
        <f>countries_cumulative!BZ7</f>
        <v>15</v>
      </c>
      <c r="BY7">
        <f>countries_cumulative!CA7</f>
        <v>15</v>
      </c>
      <c r="BZ7">
        <f>countries_cumulative!CB7</f>
        <v>19</v>
      </c>
      <c r="CA7">
        <f>countries_cumulative!CC7</f>
        <v>19</v>
      </c>
      <c r="CB7">
        <f>countries_cumulative!CD7</f>
        <v>19</v>
      </c>
      <c r="CC7">
        <f>countries_cumulative!CE7</f>
        <v>19</v>
      </c>
      <c r="CD7">
        <f>countries_cumulative!CF7</f>
        <v>21</v>
      </c>
      <c r="CE7">
        <f>countries_cumulative!CG7</f>
        <v>21</v>
      </c>
      <c r="CF7">
        <f>countries_cumulative!CH7</f>
        <v>23</v>
      </c>
      <c r="CG7">
        <f>countries_cumulative!CI7</f>
        <v>23</v>
      </c>
      <c r="CH7">
        <f>countries_cumulative!CJ7</f>
        <v>23</v>
      </c>
      <c r="CI7">
        <f>countries_cumulative!CK7</f>
        <v>23</v>
      </c>
      <c r="CJ7">
        <f>countries_cumulative!CL7</f>
        <v>23</v>
      </c>
      <c r="CK7">
        <f>countries_cumulative!CM7</f>
        <v>23</v>
      </c>
      <c r="CL7">
        <f>countries_cumulative!CN7</f>
        <v>23</v>
      </c>
      <c r="CM7">
        <f>countries_cumulative!CO7</f>
        <v>23</v>
      </c>
      <c r="CN7">
        <f>countries_cumulative!CP7</f>
        <v>23</v>
      </c>
    </row>
    <row r="8" spans="1:92" x14ac:dyDescent="0.25">
      <c r="A8" s="3" t="s">
        <v>9</v>
      </c>
      <c r="B8">
        <f>countries_cumulative!D8</f>
        <v>0</v>
      </c>
      <c r="C8">
        <f>countries_cumulative!E8</f>
        <v>0</v>
      </c>
      <c r="D8">
        <f>countries_cumulative!F8</f>
        <v>0</v>
      </c>
      <c r="E8">
        <f>countries_cumulative!G8</f>
        <v>0</v>
      </c>
      <c r="F8">
        <f>countries_cumulative!H8</f>
        <v>0</v>
      </c>
      <c r="G8">
        <f>countries_cumulative!I8</f>
        <v>0</v>
      </c>
      <c r="H8">
        <f>countries_cumulative!J8</f>
        <v>0</v>
      </c>
      <c r="I8">
        <f>countries_cumulative!K8</f>
        <v>0</v>
      </c>
      <c r="J8">
        <f>countries_cumulative!L8</f>
        <v>0</v>
      </c>
      <c r="K8">
        <f>countries_cumulative!M8</f>
        <v>0</v>
      </c>
      <c r="L8">
        <f>countries_cumulative!N8</f>
        <v>0</v>
      </c>
      <c r="M8">
        <f>countries_cumulative!O8</f>
        <v>0</v>
      </c>
      <c r="N8">
        <f>countries_cumulative!P8</f>
        <v>0</v>
      </c>
      <c r="O8">
        <f>countries_cumulative!Q8</f>
        <v>0</v>
      </c>
      <c r="P8">
        <f>countries_cumulative!R8</f>
        <v>0</v>
      </c>
      <c r="Q8">
        <f>countries_cumulative!S8</f>
        <v>0</v>
      </c>
      <c r="R8">
        <f>countries_cumulative!T8</f>
        <v>0</v>
      </c>
      <c r="S8">
        <f>countries_cumulative!U8</f>
        <v>0</v>
      </c>
      <c r="T8">
        <f>countries_cumulative!V8</f>
        <v>0</v>
      </c>
      <c r="U8">
        <f>countries_cumulative!W8</f>
        <v>0</v>
      </c>
      <c r="V8">
        <f>countries_cumulative!X8</f>
        <v>0</v>
      </c>
      <c r="W8">
        <f>countries_cumulative!Y8</f>
        <v>0</v>
      </c>
      <c r="X8">
        <f>countries_cumulative!Z8</f>
        <v>0</v>
      </c>
      <c r="Y8">
        <f>countries_cumulative!AA8</f>
        <v>0</v>
      </c>
      <c r="Z8">
        <f>countries_cumulative!AB8</f>
        <v>0</v>
      </c>
      <c r="AA8">
        <f>countries_cumulative!AC8</f>
        <v>0</v>
      </c>
      <c r="AB8">
        <f>countries_cumulative!AD8</f>
        <v>0</v>
      </c>
      <c r="AC8">
        <f>countries_cumulative!AE8</f>
        <v>0</v>
      </c>
      <c r="AD8">
        <f>countries_cumulative!AF8</f>
        <v>0</v>
      </c>
      <c r="AE8">
        <f>countries_cumulative!AG8</f>
        <v>0</v>
      </c>
      <c r="AF8">
        <f>countries_cumulative!AH8</f>
        <v>0</v>
      </c>
      <c r="AG8">
        <f>countries_cumulative!AI8</f>
        <v>0</v>
      </c>
      <c r="AH8">
        <f>countries_cumulative!AJ8</f>
        <v>0</v>
      </c>
      <c r="AI8">
        <f>countries_cumulative!AK8</f>
        <v>0</v>
      </c>
      <c r="AJ8">
        <f>countries_cumulative!AL8</f>
        <v>0</v>
      </c>
      <c r="AK8">
        <f>countries_cumulative!AM8</f>
        <v>0</v>
      </c>
      <c r="AL8">
        <f>countries_cumulative!AN8</f>
        <v>0</v>
      </c>
      <c r="AM8">
        <f>countries_cumulative!AO8</f>
        <v>0</v>
      </c>
      <c r="AN8">
        <f>countries_cumulative!AP8</f>
        <v>0</v>
      </c>
      <c r="AO8">
        <f>countries_cumulative!AQ8</f>
        <v>0</v>
      </c>
      <c r="AP8">
        <f>countries_cumulative!AR8</f>
        <v>0</v>
      </c>
      <c r="AQ8">
        <f>countries_cumulative!AS8</f>
        <v>1</v>
      </c>
      <c r="AR8">
        <f>countries_cumulative!AT8</f>
        <v>1</v>
      </c>
      <c r="AS8">
        <f>countries_cumulative!AU8</f>
        <v>1</v>
      </c>
      <c r="AT8">
        <f>countries_cumulative!AV8</f>
        <v>2</v>
      </c>
      <c r="AU8">
        <f>countries_cumulative!AW8</f>
        <v>8</v>
      </c>
      <c r="AV8">
        <f>countries_cumulative!AX8</f>
        <v>12</v>
      </c>
      <c r="AW8">
        <f>countries_cumulative!AY8</f>
        <v>12</v>
      </c>
      <c r="AX8">
        <f>countries_cumulative!AZ8</f>
        <v>17</v>
      </c>
      <c r="AY8">
        <f>countries_cumulative!BA8</f>
        <v>19</v>
      </c>
      <c r="AZ8">
        <f>countries_cumulative!BB8</f>
        <v>19</v>
      </c>
      <c r="BA8">
        <f>countries_cumulative!BC8</f>
        <v>31</v>
      </c>
      <c r="BB8">
        <f>countries_cumulative!BD8</f>
        <v>34</v>
      </c>
      <c r="BC8">
        <f>countries_cumulative!BE8</f>
        <v>45</v>
      </c>
      <c r="BD8">
        <f>countries_cumulative!BF8</f>
        <v>56</v>
      </c>
      <c r="BE8">
        <f>countries_cumulative!BG8</f>
        <v>68</v>
      </c>
      <c r="BF8">
        <f>countries_cumulative!BH8</f>
        <v>79</v>
      </c>
      <c r="BG8">
        <f>countries_cumulative!BI8</f>
        <v>97</v>
      </c>
      <c r="BH8">
        <f>countries_cumulative!BJ8</f>
        <v>128</v>
      </c>
      <c r="BI8">
        <f>countries_cumulative!BK8</f>
        <v>158</v>
      </c>
      <c r="BJ8">
        <f>countries_cumulative!BL8</f>
        <v>266</v>
      </c>
      <c r="BK8">
        <f>countries_cumulative!BM8</f>
        <v>301</v>
      </c>
      <c r="BL8">
        <f>countries_cumulative!BN8</f>
        <v>387</v>
      </c>
      <c r="BM8">
        <f>countries_cumulative!BO8</f>
        <v>387</v>
      </c>
      <c r="BN8">
        <f>countries_cumulative!BP8</f>
        <v>502</v>
      </c>
      <c r="BO8">
        <f>countries_cumulative!BQ8</f>
        <v>589</v>
      </c>
      <c r="BP8">
        <f>countries_cumulative!BR8</f>
        <v>690</v>
      </c>
      <c r="BQ8">
        <f>countries_cumulative!BS8</f>
        <v>745</v>
      </c>
      <c r="BR8">
        <f>countries_cumulative!BT8</f>
        <v>820</v>
      </c>
      <c r="BS8">
        <f>countries_cumulative!BU8</f>
        <v>1054</v>
      </c>
      <c r="BT8">
        <f>countries_cumulative!BV8</f>
        <v>1054</v>
      </c>
      <c r="BU8">
        <f>countries_cumulative!BW8</f>
        <v>1133</v>
      </c>
      <c r="BV8">
        <f>countries_cumulative!BX8</f>
        <v>1265</v>
      </c>
      <c r="BW8">
        <f>countries_cumulative!BY8</f>
        <v>1451</v>
      </c>
      <c r="BX8">
        <f>countries_cumulative!BZ8</f>
        <v>1451</v>
      </c>
      <c r="BY8">
        <f>countries_cumulative!CA8</f>
        <v>1554</v>
      </c>
      <c r="BZ8">
        <f>countries_cumulative!CB8</f>
        <v>1628</v>
      </c>
      <c r="CA8">
        <f>countries_cumulative!CC8</f>
        <v>1715</v>
      </c>
      <c r="CB8">
        <f>countries_cumulative!CD8</f>
        <v>1795</v>
      </c>
      <c r="CC8">
        <f>countries_cumulative!CE8</f>
        <v>1975</v>
      </c>
      <c r="CD8">
        <f>countries_cumulative!CF8</f>
        <v>1975</v>
      </c>
      <c r="CE8">
        <f>countries_cumulative!CG8</f>
        <v>2142</v>
      </c>
      <c r="CF8">
        <f>countries_cumulative!CH8</f>
        <v>2208</v>
      </c>
      <c r="CG8">
        <f>countries_cumulative!CI8</f>
        <v>2277</v>
      </c>
      <c r="CH8">
        <f>countries_cumulative!CJ8</f>
        <v>2443</v>
      </c>
      <c r="CI8">
        <f>countries_cumulative!CK8</f>
        <v>2571</v>
      </c>
      <c r="CJ8">
        <f>countries_cumulative!CL8</f>
        <v>2669</v>
      </c>
      <c r="CK8">
        <f>countries_cumulative!CM8</f>
        <v>2758</v>
      </c>
      <c r="CL8">
        <f>countries_cumulative!CN8</f>
        <v>2839</v>
      </c>
      <c r="CM8">
        <f>countries_cumulative!CO8</f>
        <v>2941</v>
      </c>
      <c r="CN8">
        <f>countries_cumulative!CP8</f>
        <v>3031</v>
      </c>
    </row>
    <row r="9" spans="1:92" x14ac:dyDescent="0.25">
      <c r="A9" s="3" t="s">
        <v>10</v>
      </c>
      <c r="B9">
        <f>countries_cumulative!D9</f>
        <v>0</v>
      </c>
      <c r="C9">
        <f>countries_cumulative!E9</f>
        <v>0</v>
      </c>
      <c r="D9">
        <f>countries_cumulative!F9</f>
        <v>0</v>
      </c>
      <c r="E9">
        <f>countries_cumulative!G9</f>
        <v>0</v>
      </c>
      <c r="F9">
        <f>countries_cumulative!H9</f>
        <v>0</v>
      </c>
      <c r="G9">
        <f>countries_cumulative!I9</f>
        <v>0</v>
      </c>
      <c r="H9">
        <f>countries_cumulative!J9</f>
        <v>0</v>
      </c>
      <c r="I9">
        <f>countries_cumulative!K9</f>
        <v>0</v>
      </c>
      <c r="J9">
        <f>countries_cumulative!L9</f>
        <v>0</v>
      </c>
      <c r="K9">
        <f>countries_cumulative!M9</f>
        <v>0</v>
      </c>
      <c r="L9">
        <f>countries_cumulative!N9</f>
        <v>0</v>
      </c>
      <c r="M9">
        <f>countries_cumulative!O9</f>
        <v>0</v>
      </c>
      <c r="N9">
        <f>countries_cumulative!P9</f>
        <v>0</v>
      </c>
      <c r="O9">
        <f>countries_cumulative!Q9</f>
        <v>0</v>
      </c>
      <c r="P9">
        <f>countries_cumulative!R9</f>
        <v>0</v>
      </c>
      <c r="Q9">
        <f>countries_cumulative!S9</f>
        <v>0</v>
      </c>
      <c r="R9">
        <f>countries_cumulative!T9</f>
        <v>0</v>
      </c>
      <c r="S9">
        <f>countries_cumulative!U9</f>
        <v>0</v>
      </c>
      <c r="T9">
        <f>countries_cumulative!V9</f>
        <v>0</v>
      </c>
      <c r="U9">
        <f>countries_cumulative!W9</f>
        <v>0</v>
      </c>
      <c r="V9">
        <f>countries_cumulative!X9</f>
        <v>0</v>
      </c>
      <c r="W9">
        <f>countries_cumulative!Y9</f>
        <v>0</v>
      </c>
      <c r="X9">
        <f>countries_cumulative!Z9</f>
        <v>0</v>
      </c>
      <c r="Y9">
        <f>countries_cumulative!AA9</f>
        <v>0</v>
      </c>
      <c r="Z9">
        <f>countries_cumulative!AB9</f>
        <v>0</v>
      </c>
      <c r="AA9">
        <f>countries_cumulative!AC9</f>
        <v>0</v>
      </c>
      <c r="AB9">
        <f>countries_cumulative!AD9</f>
        <v>0</v>
      </c>
      <c r="AC9">
        <f>countries_cumulative!AE9</f>
        <v>0</v>
      </c>
      <c r="AD9">
        <f>countries_cumulative!AF9</f>
        <v>0</v>
      </c>
      <c r="AE9">
        <f>countries_cumulative!AG9</f>
        <v>0</v>
      </c>
      <c r="AF9">
        <f>countries_cumulative!AH9</f>
        <v>0</v>
      </c>
      <c r="AG9">
        <f>countries_cumulative!AI9</f>
        <v>0</v>
      </c>
      <c r="AH9">
        <f>countries_cumulative!AJ9</f>
        <v>0</v>
      </c>
      <c r="AI9">
        <f>countries_cumulative!AK9</f>
        <v>0</v>
      </c>
      <c r="AJ9">
        <f>countries_cumulative!AL9</f>
        <v>0</v>
      </c>
      <c r="AK9">
        <f>countries_cumulative!AM9</f>
        <v>0</v>
      </c>
      <c r="AL9">
        <f>countries_cumulative!AN9</f>
        <v>0</v>
      </c>
      <c r="AM9">
        <f>countries_cumulative!AO9</f>
        <v>0</v>
      </c>
      <c r="AN9">
        <f>countries_cumulative!AP9</f>
        <v>0</v>
      </c>
      <c r="AO9">
        <f>countries_cumulative!AQ9</f>
        <v>1</v>
      </c>
      <c r="AP9">
        <f>countries_cumulative!AR9</f>
        <v>1</v>
      </c>
      <c r="AQ9">
        <f>countries_cumulative!AS9</f>
        <v>1</v>
      </c>
      <c r="AR9">
        <f>countries_cumulative!AT9</f>
        <v>1</v>
      </c>
      <c r="AS9">
        <f>countries_cumulative!AU9</f>
        <v>1</v>
      </c>
      <c r="AT9">
        <f>countries_cumulative!AV9</f>
        <v>1</v>
      </c>
      <c r="AU9">
        <f>countries_cumulative!AW9</f>
        <v>1</v>
      </c>
      <c r="AV9">
        <f>countries_cumulative!AX9</f>
        <v>1</v>
      </c>
      <c r="AW9">
        <f>countries_cumulative!AY9</f>
        <v>1</v>
      </c>
      <c r="AX9">
        <f>countries_cumulative!AZ9</f>
        <v>1</v>
      </c>
      <c r="AY9">
        <f>countries_cumulative!BA9</f>
        <v>1</v>
      </c>
      <c r="AZ9">
        <f>countries_cumulative!BB9</f>
        <v>4</v>
      </c>
      <c r="BA9">
        <f>countries_cumulative!BC9</f>
        <v>8</v>
      </c>
      <c r="BB9">
        <f>countries_cumulative!BD9</f>
        <v>18</v>
      </c>
      <c r="BC9">
        <f>countries_cumulative!BE9</f>
        <v>26</v>
      </c>
      <c r="BD9">
        <f>countries_cumulative!BF9</f>
        <v>52</v>
      </c>
      <c r="BE9">
        <f>countries_cumulative!BG9</f>
        <v>78</v>
      </c>
      <c r="BF9">
        <f>countries_cumulative!BH9</f>
        <v>84</v>
      </c>
      <c r="BG9">
        <f>countries_cumulative!BI9</f>
        <v>115</v>
      </c>
      <c r="BH9">
        <f>countries_cumulative!BJ9</f>
        <v>136</v>
      </c>
      <c r="BI9">
        <f>countries_cumulative!BK9</f>
        <v>160</v>
      </c>
      <c r="BJ9">
        <f>countries_cumulative!BL9</f>
        <v>194</v>
      </c>
      <c r="BK9">
        <f>countries_cumulative!BM9</f>
        <v>235</v>
      </c>
      <c r="BL9">
        <f>countries_cumulative!BN9</f>
        <v>249</v>
      </c>
      <c r="BM9">
        <f>countries_cumulative!BO9</f>
        <v>265</v>
      </c>
      <c r="BN9">
        <f>countries_cumulative!BP9</f>
        <v>290</v>
      </c>
      <c r="BO9">
        <f>countries_cumulative!BQ9</f>
        <v>329</v>
      </c>
      <c r="BP9">
        <f>countries_cumulative!BR9</f>
        <v>407</v>
      </c>
      <c r="BQ9">
        <f>countries_cumulative!BS9</f>
        <v>424</v>
      </c>
      <c r="BR9">
        <f>countries_cumulative!BT9</f>
        <v>482</v>
      </c>
      <c r="BS9">
        <f>countries_cumulative!BU9</f>
        <v>532</v>
      </c>
      <c r="BT9">
        <f>countries_cumulative!BV9</f>
        <v>571</v>
      </c>
      <c r="BU9">
        <f>countries_cumulative!BW9</f>
        <v>663</v>
      </c>
      <c r="BV9">
        <f>countries_cumulative!BX9</f>
        <v>736</v>
      </c>
      <c r="BW9">
        <f>countries_cumulative!BY9</f>
        <v>770</v>
      </c>
      <c r="BX9">
        <f>countries_cumulative!BZ9</f>
        <v>822</v>
      </c>
      <c r="BY9">
        <f>countries_cumulative!CA9</f>
        <v>833</v>
      </c>
      <c r="BZ9">
        <f>countries_cumulative!CB9</f>
        <v>853</v>
      </c>
      <c r="CA9">
        <f>countries_cumulative!CC9</f>
        <v>881</v>
      </c>
      <c r="CB9">
        <f>countries_cumulative!CD9</f>
        <v>921</v>
      </c>
      <c r="CC9">
        <f>countries_cumulative!CE9</f>
        <v>937</v>
      </c>
      <c r="CD9">
        <f>countries_cumulative!CF9</f>
        <v>967</v>
      </c>
      <c r="CE9">
        <f>countries_cumulative!CG9</f>
        <v>1013</v>
      </c>
      <c r="CF9">
        <f>countries_cumulative!CH9</f>
        <v>1039</v>
      </c>
      <c r="CG9">
        <f>countries_cumulative!CI9</f>
        <v>1067</v>
      </c>
      <c r="CH9">
        <f>countries_cumulative!CJ9</f>
        <v>1111</v>
      </c>
      <c r="CI9">
        <f>countries_cumulative!CK9</f>
        <v>1159</v>
      </c>
      <c r="CJ9">
        <f>countries_cumulative!CL9</f>
        <v>1201</v>
      </c>
      <c r="CK9">
        <f>countries_cumulative!CM9</f>
        <v>1248</v>
      </c>
      <c r="CL9">
        <f>countries_cumulative!CN9</f>
        <v>1291</v>
      </c>
      <c r="CM9">
        <f>countries_cumulative!CO9</f>
        <v>1339</v>
      </c>
      <c r="CN9">
        <f>countries_cumulative!CP9</f>
        <v>1401</v>
      </c>
    </row>
    <row r="10" spans="1:92" x14ac:dyDescent="0.25">
      <c r="A10" s="3" t="s">
        <v>11</v>
      </c>
      <c r="B10">
        <f>countries_cumulative!D10</f>
        <v>0</v>
      </c>
      <c r="C10">
        <f>countries_cumulative!E10</f>
        <v>0</v>
      </c>
      <c r="D10">
        <f>countries_cumulative!F10</f>
        <v>0</v>
      </c>
      <c r="E10">
        <f>countries_cumulative!G10</f>
        <v>0</v>
      </c>
      <c r="F10">
        <f>countries_cumulative!H10</f>
        <v>4</v>
      </c>
      <c r="G10">
        <f>countries_cumulative!I10</f>
        <v>5</v>
      </c>
      <c r="H10">
        <f>countries_cumulative!J10</f>
        <v>5</v>
      </c>
      <c r="I10">
        <f>countries_cumulative!K10</f>
        <v>6</v>
      </c>
      <c r="J10">
        <f>countries_cumulative!L10</f>
        <v>9</v>
      </c>
      <c r="K10">
        <f>countries_cumulative!M10</f>
        <v>9</v>
      </c>
      <c r="L10">
        <f>countries_cumulative!N10</f>
        <v>12</v>
      </c>
      <c r="M10">
        <f>countries_cumulative!O10</f>
        <v>12</v>
      </c>
      <c r="N10">
        <f>countries_cumulative!P10</f>
        <v>12</v>
      </c>
      <c r="O10">
        <f>countries_cumulative!Q10</f>
        <v>13</v>
      </c>
      <c r="P10">
        <f>countries_cumulative!R10</f>
        <v>13</v>
      </c>
      <c r="Q10">
        <f>countries_cumulative!S10</f>
        <v>14</v>
      </c>
      <c r="R10">
        <f>countries_cumulative!T10</f>
        <v>15</v>
      </c>
      <c r="S10">
        <f>countries_cumulative!U10</f>
        <v>15</v>
      </c>
      <c r="T10">
        <f>countries_cumulative!V10</f>
        <v>15</v>
      </c>
      <c r="U10">
        <f>countries_cumulative!W10</f>
        <v>15</v>
      </c>
      <c r="V10">
        <f>countries_cumulative!X10</f>
        <v>15</v>
      </c>
      <c r="W10">
        <f>countries_cumulative!Y10</f>
        <v>15</v>
      </c>
      <c r="X10">
        <f>countries_cumulative!Z10</f>
        <v>15</v>
      </c>
      <c r="Y10">
        <f>countries_cumulative!AA10</f>
        <v>15</v>
      </c>
      <c r="Z10">
        <f>countries_cumulative!AB10</f>
        <v>15</v>
      </c>
      <c r="AA10">
        <f>countries_cumulative!AC10</f>
        <v>15</v>
      </c>
      <c r="AB10">
        <f>countries_cumulative!AD10</f>
        <v>15</v>
      </c>
      <c r="AC10">
        <f>countries_cumulative!AE10</f>
        <v>15</v>
      </c>
      <c r="AD10">
        <f>countries_cumulative!AF10</f>
        <v>15</v>
      </c>
      <c r="AE10">
        <f>countries_cumulative!AG10</f>
        <v>15</v>
      </c>
      <c r="AF10">
        <f>countries_cumulative!AH10</f>
        <v>15</v>
      </c>
      <c r="AG10">
        <f>countries_cumulative!AI10</f>
        <v>15</v>
      </c>
      <c r="AH10">
        <f>countries_cumulative!AJ10</f>
        <v>15</v>
      </c>
      <c r="AI10">
        <f>countries_cumulative!AK10</f>
        <v>15</v>
      </c>
      <c r="AJ10">
        <f>countries_cumulative!AL10</f>
        <v>15</v>
      </c>
      <c r="AK10">
        <f>countries_cumulative!AM10</f>
        <v>15</v>
      </c>
      <c r="AL10">
        <f>countries_cumulative!AN10</f>
        <v>15</v>
      </c>
      <c r="AM10">
        <f>countries_cumulative!AO10</f>
        <v>15</v>
      </c>
      <c r="AN10">
        <f>countries_cumulative!AP10</f>
        <v>25</v>
      </c>
      <c r="AO10">
        <f>countries_cumulative!AQ10</f>
        <v>27</v>
      </c>
      <c r="AP10">
        <f>countries_cumulative!AR10</f>
        <v>30</v>
      </c>
      <c r="AQ10">
        <f>countries_cumulative!AS10</f>
        <v>39</v>
      </c>
      <c r="AR10">
        <f>countries_cumulative!AT10</f>
        <v>52</v>
      </c>
      <c r="AS10">
        <f>countries_cumulative!AU10</f>
        <v>55</v>
      </c>
      <c r="AT10">
        <f>countries_cumulative!AV10</f>
        <v>60</v>
      </c>
      <c r="AU10">
        <f>countries_cumulative!AW10</f>
        <v>63</v>
      </c>
      <c r="AV10">
        <f>countries_cumulative!AX10</f>
        <v>76</v>
      </c>
      <c r="AW10">
        <f>countries_cumulative!AY10</f>
        <v>91</v>
      </c>
      <c r="AX10">
        <f>countries_cumulative!AZ10</f>
        <v>107</v>
      </c>
      <c r="AY10">
        <f>countries_cumulative!BA10</f>
        <v>128</v>
      </c>
      <c r="AZ10">
        <f>countries_cumulative!BB10</f>
        <v>128</v>
      </c>
      <c r="BA10">
        <f>countries_cumulative!BC10</f>
        <v>200</v>
      </c>
      <c r="BB10">
        <f>countries_cumulative!BD10</f>
        <v>250</v>
      </c>
      <c r="BC10">
        <f>countries_cumulative!BE10</f>
        <v>297</v>
      </c>
      <c r="BD10">
        <f>countries_cumulative!BF10</f>
        <v>377</v>
      </c>
      <c r="BE10">
        <f>countries_cumulative!BG10</f>
        <v>452</v>
      </c>
      <c r="BF10">
        <f>countries_cumulative!BH10</f>
        <v>568</v>
      </c>
      <c r="BG10">
        <f>countries_cumulative!BI10</f>
        <v>681</v>
      </c>
      <c r="BH10">
        <f>countries_cumulative!BJ10</f>
        <v>791</v>
      </c>
      <c r="BI10">
        <f>countries_cumulative!BK10</f>
        <v>1071</v>
      </c>
      <c r="BJ10">
        <f>countries_cumulative!BL10</f>
        <v>1549</v>
      </c>
      <c r="BK10">
        <f>countries_cumulative!BM10</f>
        <v>1682</v>
      </c>
      <c r="BL10">
        <f>countries_cumulative!BN10</f>
        <v>2044</v>
      </c>
      <c r="BM10">
        <f>countries_cumulative!BO10</f>
        <v>2364</v>
      </c>
      <c r="BN10">
        <f>countries_cumulative!BP10</f>
        <v>2810</v>
      </c>
      <c r="BO10">
        <f>countries_cumulative!BQ10</f>
        <v>3143</v>
      </c>
      <c r="BP10">
        <f>countries_cumulative!BR10</f>
        <v>3640</v>
      </c>
      <c r="BQ10">
        <f>countries_cumulative!BS10</f>
        <v>3984</v>
      </c>
      <c r="BR10">
        <f>countries_cumulative!BT10</f>
        <v>4361</v>
      </c>
      <c r="BS10">
        <f>countries_cumulative!BU10</f>
        <v>4559</v>
      </c>
      <c r="BT10">
        <f>countries_cumulative!BV10</f>
        <v>4862</v>
      </c>
      <c r="BU10">
        <f>countries_cumulative!BW10</f>
        <v>5116</v>
      </c>
      <c r="BV10">
        <f>countries_cumulative!BX10</f>
        <v>5330</v>
      </c>
      <c r="BW10">
        <f>countries_cumulative!BY10</f>
        <v>5550</v>
      </c>
      <c r="BX10">
        <f>countries_cumulative!BZ10</f>
        <v>5687</v>
      </c>
      <c r="BY10">
        <f>countries_cumulative!CA10</f>
        <v>5797</v>
      </c>
      <c r="BZ10">
        <f>countries_cumulative!CB10</f>
        <v>5895</v>
      </c>
      <c r="CA10">
        <f>countries_cumulative!CC10</f>
        <v>6010</v>
      </c>
      <c r="CB10">
        <f>countries_cumulative!CD10</f>
        <v>6108</v>
      </c>
      <c r="CC10">
        <f>countries_cumulative!CE10</f>
        <v>6215</v>
      </c>
      <c r="CD10">
        <f>countries_cumulative!CF10</f>
        <v>6303</v>
      </c>
      <c r="CE10">
        <f>countries_cumulative!CG10</f>
        <v>6315</v>
      </c>
      <c r="CF10">
        <f>countries_cumulative!CH10</f>
        <v>6351</v>
      </c>
      <c r="CG10">
        <f>countries_cumulative!CI10</f>
        <v>6415</v>
      </c>
      <c r="CH10">
        <f>countries_cumulative!CJ10</f>
        <v>6440</v>
      </c>
      <c r="CI10">
        <f>countries_cumulative!CK10</f>
        <v>6462</v>
      </c>
      <c r="CJ10">
        <f>countries_cumulative!CL10</f>
        <v>6522</v>
      </c>
      <c r="CK10">
        <f>countries_cumulative!CM10</f>
        <v>6547</v>
      </c>
      <c r="CL10">
        <f>countries_cumulative!CN10</f>
        <v>6547</v>
      </c>
      <c r="CM10">
        <f>countries_cumulative!CO10</f>
        <v>6547</v>
      </c>
      <c r="CN10">
        <f>countries_cumulative!CP10</f>
        <v>6547</v>
      </c>
    </row>
    <row r="11" spans="1:92" x14ac:dyDescent="0.25">
      <c r="A11" s="3" t="s">
        <v>12</v>
      </c>
      <c r="B11">
        <f>countries_cumulative!D11</f>
        <v>0</v>
      </c>
      <c r="C11">
        <f>countries_cumulative!E11</f>
        <v>0</v>
      </c>
      <c r="D11">
        <f>countries_cumulative!F11</f>
        <v>0</v>
      </c>
      <c r="E11">
        <f>countries_cumulative!G11</f>
        <v>0</v>
      </c>
      <c r="F11">
        <f>countries_cumulative!H11</f>
        <v>0</v>
      </c>
      <c r="G11">
        <f>countries_cumulative!I11</f>
        <v>0</v>
      </c>
      <c r="H11">
        <f>countries_cumulative!J11</f>
        <v>0</v>
      </c>
      <c r="I11">
        <f>countries_cumulative!K11</f>
        <v>0</v>
      </c>
      <c r="J11">
        <f>countries_cumulative!L11</f>
        <v>0</v>
      </c>
      <c r="K11">
        <f>countries_cumulative!M11</f>
        <v>0</v>
      </c>
      <c r="L11">
        <f>countries_cumulative!N11</f>
        <v>0</v>
      </c>
      <c r="M11">
        <f>countries_cumulative!O11</f>
        <v>0</v>
      </c>
      <c r="N11">
        <f>countries_cumulative!P11</f>
        <v>0</v>
      </c>
      <c r="O11">
        <f>countries_cumulative!Q11</f>
        <v>0</v>
      </c>
      <c r="P11">
        <f>countries_cumulative!R11</f>
        <v>0</v>
      </c>
      <c r="Q11">
        <f>countries_cumulative!S11</f>
        <v>0</v>
      </c>
      <c r="R11">
        <f>countries_cumulative!T11</f>
        <v>0</v>
      </c>
      <c r="S11">
        <f>countries_cumulative!U11</f>
        <v>0</v>
      </c>
      <c r="T11">
        <f>countries_cumulative!V11</f>
        <v>0</v>
      </c>
      <c r="U11">
        <f>countries_cumulative!W11</f>
        <v>0</v>
      </c>
      <c r="V11">
        <f>countries_cumulative!X11</f>
        <v>0</v>
      </c>
      <c r="W11">
        <f>countries_cumulative!Y11</f>
        <v>0</v>
      </c>
      <c r="X11">
        <f>countries_cumulative!Z11</f>
        <v>0</v>
      </c>
      <c r="Y11">
        <f>countries_cumulative!AA11</f>
        <v>0</v>
      </c>
      <c r="Z11">
        <f>countries_cumulative!AB11</f>
        <v>0</v>
      </c>
      <c r="AA11">
        <f>countries_cumulative!AC11</f>
        <v>0</v>
      </c>
      <c r="AB11">
        <f>countries_cumulative!AD11</f>
        <v>0</v>
      </c>
      <c r="AC11">
        <f>countries_cumulative!AE11</f>
        <v>0</v>
      </c>
      <c r="AD11">
        <f>countries_cumulative!AF11</f>
        <v>0</v>
      </c>
      <c r="AE11">
        <f>countries_cumulative!AG11</f>
        <v>0</v>
      </c>
      <c r="AF11">
        <f>countries_cumulative!AH11</f>
        <v>0</v>
      </c>
      <c r="AG11">
        <f>countries_cumulative!AI11</f>
        <v>0</v>
      </c>
      <c r="AH11">
        <f>countries_cumulative!AJ11</f>
        <v>0</v>
      </c>
      <c r="AI11">
        <f>countries_cumulative!AK11</f>
        <v>0</v>
      </c>
      <c r="AJ11">
        <f>countries_cumulative!AL11</f>
        <v>2</v>
      </c>
      <c r="AK11">
        <f>countries_cumulative!AM11</f>
        <v>2</v>
      </c>
      <c r="AL11">
        <f>countries_cumulative!AN11</f>
        <v>3</v>
      </c>
      <c r="AM11">
        <f>countries_cumulative!AO11</f>
        <v>3</v>
      </c>
      <c r="AN11">
        <f>countries_cumulative!AP11</f>
        <v>9</v>
      </c>
      <c r="AO11">
        <f>countries_cumulative!AQ11</f>
        <v>14</v>
      </c>
      <c r="AP11">
        <f>countries_cumulative!AR11</f>
        <v>18</v>
      </c>
      <c r="AQ11">
        <f>countries_cumulative!AS11</f>
        <v>21</v>
      </c>
      <c r="AR11">
        <f>countries_cumulative!AT11</f>
        <v>29</v>
      </c>
      <c r="AS11">
        <f>countries_cumulative!AU11</f>
        <v>41</v>
      </c>
      <c r="AT11">
        <f>countries_cumulative!AV11</f>
        <v>55</v>
      </c>
      <c r="AU11">
        <f>countries_cumulative!AW11</f>
        <v>79</v>
      </c>
      <c r="AV11">
        <f>countries_cumulative!AX11</f>
        <v>104</v>
      </c>
      <c r="AW11">
        <f>countries_cumulative!AY11</f>
        <v>131</v>
      </c>
      <c r="AX11">
        <f>countries_cumulative!AZ11</f>
        <v>182</v>
      </c>
      <c r="AY11">
        <f>countries_cumulative!BA11</f>
        <v>246</v>
      </c>
      <c r="AZ11">
        <f>countries_cumulative!BB11</f>
        <v>302</v>
      </c>
      <c r="BA11">
        <f>countries_cumulative!BC11</f>
        <v>504</v>
      </c>
      <c r="BB11">
        <f>countries_cumulative!BD11</f>
        <v>655</v>
      </c>
      <c r="BC11">
        <f>countries_cumulative!BE11</f>
        <v>860</v>
      </c>
      <c r="BD11">
        <f>countries_cumulative!BF11</f>
        <v>1018</v>
      </c>
      <c r="BE11">
        <f>countries_cumulative!BG11</f>
        <v>1332</v>
      </c>
      <c r="BF11">
        <f>countries_cumulative!BH11</f>
        <v>1646</v>
      </c>
      <c r="BG11">
        <f>countries_cumulative!BI11</f>
        <v>2013</v>
      </c>
      <c r="BH11">
        <f>countries_cumulative!BJ11</f>
        <v>2388</v>
      </c>
      <c r="BI11">
        <f>countries_cumulative!BK11</f>
        <v>2814</v>
      </c>
      <c r="BJ11">
        <f>countries_cumulative!BL11</f>
        <v>3582</v>
      </c>
      <c r="BK11">
        <f>countries_cumulative!BM11</f>
        <v>4474</v>
      </c>
      <c r="BL11">
        <f>countries_cumulative!BN11</f>
        <v>5283</v>
      </c>
      <c r="BM11">
        <f>countries_cumulative!BO11</f>
        <v>5588</v>
      </c>
      <c r="BN11">
        <f>countries_cumulative!BP11</f>
        <v>6909</v>
      </c>
      <c r="BO11">
        <f>countries_cumulative!BQ11</f>
        <v>7657</v>
      </c>
      <c r="BP11">
        <f>countries_cumulative!BR11</f>
        <v>8271</v>
      </c>
      <c r="BQ11">
        <f>countries_cumulative!BS11</f>
        <v>8788</v>
      </c>
      <c r="BR11">
        <f>countries_cumulative!BT11</f>
        <v>9618</v>
      </c>
      <c r="BS11">
        <f>countries_cumulative!BU11</f>
        <v>10180</v>
      </c>
      <c r="BT11">
        <f>countries_cumulative!BV11</f>
        <v>10711</v>
      </c>
      <c r="BU11">
        <f>countries_cumulative!BW11</f>
        <v>11129</v>
      </c>
      <c r="BV11">
        <f>countries_cumulative!BX11</f>
        <v>11524</v>
      </c>
      <c r="BW11">
        <f>countries_cumulative!BY11</f>
        <v>11781</v>
      </c>
      <c r="BX11">
        <f>countries_cumulative!BZ11</f>
        <v>12051</v>
      </c>
      <c r="BY11">
        <f>countries_cumulative!CA11</f>
        <v>12297</v>
      </c>
      <c r="BZ11">
        <f>countries_cumulative!CB11</f>
        <v>12639</v>
      </c>
      <c r="CA11">
        <f>countries_cumulative!CC11</f>
        <v>12942</v>
      </c>
      <c r="CB11">
        <f>countries_cumulative!CD11</f>
        <v>13244</v>
      </c>
      <c r="CC11">
        <f>countries_cumulative!CE11</f>
        <v>13555</v>
      </c>
      <c r="CD11">
        <f>countries_cumulative!CF11</f>
        <v>13806</v>
      </c>
      <c r="CE11">
        <f>countries_cumulative!CG11</f>
        <v>13945</v>
      </c>
      <c r="CF11">
        <f>countries_cumulative!CH11</f>
        <v>14041</v>
      </c>
      <c r="CG11">
        <f>countries_cumulative!CI11</f>
        <v>14226</v>
      </c>
      <c r="CH11">
        <f>countries_cumulative!CJ11</f>
        <v>14336</v>
      </c>
      <c r="CI11">
        <f>countries_cumulative!CK11</f>
        <v>14476</v>
      </c>
      <c r="CJ11">
        <f>countries_cumulative!CL11</f>
        <v>14595</v>
      </c>
      <c r="CK11">
        <f>countries_cumulative!CM11</f>
        <v>14671</v>
      </c>
      <c r="CL11">
        <f>countries_cumulative!CN11</f>
        <v>14749</v>
      </c>
      <c r="CM11">
        <f>countries_cumulative!CO11</f>
        <v>14795</v>
      </c>
      <c r="CN11">
        <f>countries_cumulative!CP11</f>
        <v>14873</v>
      </c>
    </row>
    <row r="12" spans="1:92" x14ac:dyDescent="0.25">
      <c r="A12" s="3" t="s">
        <v>13</v>
      </c>
      <c r="B12">
        <f>countries_cumulative!D12</f>
        <v>0</v>
      </c>
      <c r="C12">
        <f>countries_cumulative!E12</f>
        <v>0</v>
      </c>
      <c r="D12">
        <f>countries_cumulative!F12</f>
        <v>0</v>
      </c>
      <c r="E12">
        <f>countries_cumulative!G12</f>
        <v>0</v>
      </c>
      <c r="F12">
        <f>countries_cumulative!H12</f>
        <v>0</v>
      </c>
      <c r="G12">
        <f>countries_cumulative!I12</f>
        <v>0</v>
      </c>
      <c r="H12">
        <f>countries_cumulative!J12</f>
        <v>0</v>
      </c>
      <c r="I12">
        <f>countries_cumulative!K12</f>
        <v>0</v>
      </c>
      <c r="J12">
        <f>countries_cumulative!L12</f>
        <v>0</v>
      </c>
      <c r="K12">
        <f>countries_cumulative!M12</f>
        <v>0</v>
      </c>
      <c r="L12">
        <f>countries_cumulative!N12</f>
        <v>0</v>
      </c>
      <c r="M12">
        <f>countries_cumulative!O12</f>
        <v>0</v>
      </c>
      <c r="N12">
        <f>countries_cumulative!P12</f>
        <v>0</v>
      </c>
      <c r="O12">
        <f>countries_cumulative!Q12</f>
        <v>0</v>
      </c>
      <c r="P12">
        <f>countries_cumulative!R12</f>
        <v>0</v>
      </c>
      <c r="Q12">
        <f>countries_cumulative!S12</f>
        <v>0</v>
      </c>
      <c r="R12">
        <f>countries_cumulative!T12</f>
        <v>0</v>
      </c>
      <c r="S12">
        <f>countries_cumulative!U12</f>
        <v>0</v>
      </c>
      <c r="T12">
        <f>countries_cumulative!V12</f>
        <v>0</v>
      </c>
      <c r="U12">
        <f>countries_cumulative!W12</f>
        <v>0</v>
      </c>
      <c r="V12">
        <f>countries_cumulative!X12</f>
        <v>0</v>
      </c>
      <c r="W12">
        <f>countries_cumulative!Y12</f>
        <v>0</v>
      </c>
      <c r="X12">
        <f>countries_cumulative!Z12</f>
        <v>0</v>
      </c>
      <c r="Y12">
        <f>countries_cumulative!AA12</f>
        <v>0</v>
      </c>
      <c r="Z12">
        <f>countries_cumulative!AB12</f>
        <v>0</v>
      </c>
      <c r="AA12">
        <f>countries_cumulative!AC12</f>
        <v>0</v>
      </c>
      <c r="AB12">
        <f>countries_cumulative!AD12</f>
        <v>0</v>
      </c>
      <c r="AC12">
        <f>countries_cumulative!AE12</f>
        <v>0</v>
      </c>
      <c r="AD12">
        <f>countries_cumulative!AF12</f>
        <v>0</v>
      </c>
      <c r="AE12">
        <f>countries_cumulative!AG12</f>
        <v>0</v>
      </c>
      <c r="AF12">
        <f>countries_cumulative!AH12</f>
        <v>0</v>
      </c>
      <c r="AG12">
        <f>countries_cumulative!AI12</f>
        <v>0</v>
      </c>
      <c r="AH12">
        <f>countries_cumulative!AJ12</f>
        <v>0</v>
      </c>
      <c r="AI12">
        <f>countries_cumulative!AK12</f>
        <v>0</v>
      </c>
      <c r="AJ12">
        <f>countries_cumulative!AL12</f>
        <v>0</v>
      </c>
      <c r="AK12">
        <f>countries_cumulative!AM12</f>
        <v>0</v>
      </c>
      <c r="AL12">
        <f>countries_cumulative!AN12</f>
        <v>0</v>
      </c>
      <c r="AM12">
        <f>countries_cumulative!AO12</f>
        <v>0</v>
      </c>
      <c r="AN12">
        <f>countries_cumulative!AP12</f>
        <v>0</v>
      </c>
      <c r="AO12">
        <f>countries_cumulative!AQ12</f>
        <v>3</v>
      </c>
      <c r="AP12">
        <f>countries_cumulative!AR12</f>
        <v>3</v>
      </c>
      <c r="AQ12">
        <f>countries_cumulative!AS12</f>
        <v>3</v>
      </c>
      <c r="AR12">
        <f>countries_cumulative!AT12</f>
        <v>3</v>
      </c>
      <c r="AS12">
        <f>countries_cumulative!AU12</f>
        <v>6</v>
      </c>
      <c r="AT12">
        <f>countries_cumulative!AV12</f>
        <v>6</v>
      </c>
      <c r="AU12">
        <f>countries_cumulative!AW12</f>
        <v>9</v>
      </c>
      <c r="AV12">
        <f>countries_cumulative!AX12</f>
        <v>9</v>
      </c>
      <c r="AW12">
        <f>countries_cumulative!AY12</f>
        <v>9</v>
      </c>
      <c r="AX12">
        <f>countries_cumulative!AZ12</f>
        <v>11</v>
      </c>
      <c r="AY12">
        <f>countries_cumulative!BA12</f>
        <v>11</v>
      </c>
      <c r="AZ12">
        <f>countries_cumulative!BB12</f>
        <v>11</v>
      </c>
      <c r="BA12">
        <f>countries_cumulative!BC12</f>
        <v>15</v>
      </c>
      <c r="BB12">
        <f>countries_cumulative!BD12</f>
        <v>15</v>
      </c>
      <c r="BC12">
        <f>countries_cumulative!BE12</f>
        <v>23</v>
      </c>
      <c r="BD12">
        <f>countries_cumulative!BF12</f>
        <v>28</v>
      </c>
      <c r="BE12">
        <f>countries_cumulative!BG12</f>
        <v>28</v>
      </c>
      <c r="BF12">
        <f>countries_cumulative!BH12</f>
        <v>28</v>
      </c>
      <c r="BG12">
        <f>countries_cumulative!BI12</f>
        <v>44</v>
      </c>
      <c r="BH12">
        <f>countries_cumulative!BJ12</f>
        <v>44</v>
      </c>
      <c r="BI12">
        <f>countries_cumulative!BK12</f>
        <v>53</v>
      </c>
      <c r="BJ12">
        <f>countries_cumulative!BL12</f>
        <v>65</v>
      </c>
      <c r="BK12">
        <f>countries_cumulative!BM12</f>
        <v>72</v>
      </c>
      <c r="BL12">
        <f>countries_cumulative!BN12</f>
        <v>87</v>
      </c>
      <c r="BM12">
        <f>countries_cumulative!BO12</f>
        <v>93</v>
      </c>
      <c r="BN12">
        <f>countries_cumulative!BP12</f>
        <v>122</v>
      </c>
      <c r="BO12">
        <f>countries_cumulative!BQ12</f>
        <v>165</v>
      </c>
      <c r="BP12">
        <f>countries_cumulative!BR12</f>
        <v>182</v>
      </c>
      <c r="BQ12">
        <f>countries_cumulative!BS12</f>
        <v>209</v>
      </c>
      <c r="BR12">
        <f>countries_cumulative!BT12</f>
        <v>273</v>
      </c>
      <c r="BS12">
        <f>countries_cumulative!BU12</f>
        <v>298</v>
      </c>
      <c r="BT12">
        <f>countries_cumulative!BV12</f>
        <v>359</v>
      </c>
      <c r="BU12">
        <f>countries_cumulative!BW12</f>
        <v>400</v>
      </c>
      <c r="BV12">
        <f>countries_cumulative!BX12</f>
        <v>443</v>
      </c>
      <c r="BW12">
        <f>countries_cumulative!BY12</f>
        <v>521</v>
      </c>
      <c r="BX12">
        <f>countries_cumulative!BZ12</f>
        <v>584</v>
      </c>
      <c r="BY12">
        <f>countries_cumulative!CA12</f>
        <v>641</v>
      </c>
      <c r="BZ12">
        <f>countries_cumulative!CB12</f>
        <v>717</v>
      </c>
      <c r="CA12">
        <f>countries_cumulative!CC12</f>
        <v>822</v>
      </c>
      <c r="CB12">
        <f>countries_cumulative!CD12</f>
        <v>926</v>
      </c>
      <c r="CC12">
        <f>countries_cumulative!CE12</f>
        <v>991</v>
      </c>
      <c r="CD12">
        <f>countries_cumulative!CF12</f>
        <v>1058</v>
      </c>
      <c r="CE12">
        <f>countries_cumulative!CG12</f>
        <v>1098</v>
      </c>
      <c r="CF12">
        <f>countries_cumulative!CH12</f>
        <v>1148</v>
      </c>
      <c r="CG12">
        <f>countries_cumulative!CI12</f>
        <v>1197</v>
      </c>
      <c r="CH12">
        <f>countries_cumulative!CJ12</f>
        <v>1253</v>
      </c>
      <c r="CI12">
        <f>countries_cumulative!CK12</f>
        <v>1283</v>
      </c>
      <c r="CJ12">
        <f>countries_cumulative!CL12</f>
        <v>1340</v>
      </c>
      <c r="CK12">
        <f>countries_cumulative!CM12</f>
        <v>1373</v>
      </c>
      <c r="CL12">
        <f>countries_cumulative!CN12</f>
        <v>1398</v>
      </c>
      <c r="CM12">
        <f>countries_cumulative!CO12</f>
        <v>1436</v>
      </c>
      <c r="CN12">
        <f>countries_cumulative!CP12</f>
        <v>1480</v>
      </c>
    </row>
    <row r="13" spans="1:92" x14ac:dyDescent="0.25">
      <c r="A13" s="3" t="s">
        <v>14</v>
      </c>
      <c r="B13">
        <f>countries_cumulative!D13</f>
        <v>0</v>
      </c>
      <c r="C13">
        <f>countries_cumulative!E13</f>
        <v>0</v>
      </c>
      <c r="D13">
        <f>countries_cumulative!F13</f>
        <v>0</v>
      </c>
      <c r="E13">
        <f>countries_cumulative!G13</f>
        <v>0</v>
      </c>
      <c r="F13">
        <f>countries_cumulative!H13</f>
        <v>0</v>
      </c>
      <c r="G13">
        <f>countries_cumulative!I13</f>
        <v>0</v>
      </c>
      <c r="H13">
        <f>countries_cumulative!J13</f>
        <v>0</v>
      </c>
      <c r="I13">
        <f>countries_cumulative!K13</f>
        <v>0</v>
      </c>
      <c r="J13">
        <f>countries_cumulative!L13</f>
        <v>0</v>
      </c>
      <c r="K13">
        <f>countries_cumulative!M13</f>
        <v>0</v>
      </c>
      <c r="L13">
        <f>countries_cumulative!N13</f>
        <v>0</v>
      </c>
      <c r="M13">
        <f>countries_cumulative!O13</f>
        <v>0</v>
      </c>
      <c r="N13">
        <f>countries_cumulative!P13</f>
        <v>0</v>
      </c>
      <c r="O13">
        <f>countries_cumulative!Q13</f>
        <v>0</v>
      </c>
      <c r="P13">
        <f>countries_cumulative!R13</f>
        <v>0</v>
      </c>
      <c r="Q13">
        <f>countries_cumulative!S13</f>
        <v>0</v>
      </c>
      <c r="R13">
        <f>countries_cumulative!T13</f>
        <v>0</v>
      </c>
      <c r="S13">
        <f>countries_cumulative!U13</f>
        <v>0</v>
      </c>
      <c r="T13">
        <f>countries_cumulative!V13</f>
        <v>0</v>
      </c>
      <c r="U13">
        <f>countries_cumulative!W13</f>
        <v>0</v>
      </c>
      <c r="V13">
        <f>countries_cumulative!X13</f>
        <v>0</v>
      </c>
      <c r="W13">
        <f>countries_cumulative!Y13</f>
        <v>0</v>
      </c>
      <c r="X13">
        <f>countries_cumulative!Z13</f>
        <v>0</v>
      </c>
      <c r="Y13">
        <f>countries_cumulative!AA13</f>
        <v>0</v>
      </c>
      <c r="Z13">
        <f>countries_cumulative!AB13</f>
        <v>0</v>
      </c>
      <c r="AA13">
        <f>countries_cumulative!AC13</f>
        <v>0</v>
      </c>
      <c r="AB13">
        <f>countries_cumulative!AD13</f>
        <v>0</v>
      </c>
      <c r="AC13">
        <f>countries_cumulative!AE13</f>
        <v>0</v>
      </c>
      <c r="AD13">
        <f>countries_cumulative!AF13</f>
        <v>0</v>
      </c>
      <c r="AE13">
        <f>countries_cumulative!AG13</f>
        <v>0</v>
      </c>
      <c r="AF13">
        <f>countries_cumulative!AH13</f>
        <v>0</v>
      </c>
      <c r="AG13">
        <f>countries_cumulative!AI13</f>
        <v>0</v>
      </c>
      <c r="AH13">
        <f>countries_cumulative!AJ13</f>
        <v>0</v>
      </c>
      <c r="AI13">
        <f>countries_cumulative!AK13</f>
        <v>0</v>
      </c>
      <c r="AJ13">
        <f>countries_cumulative!AL13</f>
        <v>0</v>
      </c>
      <c r="AK13">
        <f>countries_cumulative!AM13</f>
        <v>0</v>
      </c>
      <c r="AL13">
        <f>countries_cumulative!AN13</f>
        <v>0</v>
      </c>
      <c r="AM13">
        <f>countries_cumulative!AO13</f>
        <v>0</v>
      </c>
      <c r="AN13">
        <f>countries_cumulative!AP13</f>
        <v>0</v>
      </c>
      <c r="AO13">
        <f>countries_cumulative!AQ13</f>
        <v>0</v>
      </c>
      <c r="AP13">
        <f>countries_cumulative!AR13</f>
        <v>0</v>
      </c>
      <c r="AQ13">
        <f>countries_cumulative!AS13</f>
        <v>0</v>
      </c>
      <c r="AR13">
        <f>countries_cumulative!AT13</f>
        <v>0</v>
      </c>
      <c r="AS13">
        <f>countries_cumulative!AU13</f>
        <v>0</v>
      </c>
      <c r="AT13">
        <f>countries_cumulative!AV13</f>
        <v>0</v>
      </c>
      <c r="AU13">
        <f>countries_cumulative!AW13</f>
        <v>0</v>
      </c>
      <c r="AV13">
        <f>countries_cumulative!AX13</f>
        <v>0</v>
      </c>
      <c r="AW13">
        <f>countries_cumulative!AY13</f>
        <v>0</v>
      </c>
      <c r="AX13">
        <f>countries_cumulative!AZ13</f>
        <v>0</v>
      </c>
      <c r="AY13">
        <f>countries_cumulative!BA13</f>
        <v>0</v>
      </c>
      <c r="AZ13">
        <f>countries_cumulative!BB13</f>
        <v>0</v>
      </c>
      <c r="BA13">
        <f>countries_cumulative!BC13</f>
        <v>0</v>
      </c>
      <c r="BB13">
        <f>countries_cumulative!BD13</f>
        <v>0</v>
      </c>
      <c r="BC13">
        <f>countries_cumulative!BE13</f>
        <v>0</v>
      </c>
      <c r="BD13">
        <f>countries_cumulative!BF13</f>
        <v>1</v>
      </c>
      <c r="BE13">
        <f>countries_cumulative!BG13</f>
        <v>1</v>
      </c>
      <c r="BF13">
        <f>countries_cumulative!BH13</f>
        <v>1</v>
      </c>
      <c r="BG13">
        <f>countries_cumulative!BI13</f>
        <v>3</v>
      </c>
      <c r="BH13">
        <f>countries_cumulative!BJ13</f>
        <v>3</v>
      </c>
      <c r="BI13">
        <f>countries_cumulative!BK13</f>
        <v>4</v>
      </c>
      <c r="BJ13">
        <f>countries_cumulative!BL13</f>
        <v>4</v>
      </c>
      <c r="BK13">
        <f>countries_cumulative!BM13</f>
        <v>4</v>
      </c>
      <c r="BL13">
        <f>countries_cumulative!BN13</f>
        <v>5</v>
      </c>
      <c r="BM13">
        <f>countries_cumulative!BO13</f>
        <v>5</v>
      </c>
      <c r="BN13">
        <f>countries_cumulative!BP13</f>
        <v>9</v>
      </c>
      <c r="BO13">
        <f>countries_cumulative!BQ13</f>
        <v>10</v>
      </c>
      <c r="BP13">
        <f>countries_cumulative!BR13</f>
        <v>10</v>
      </c>
      <c r="BQ13">
        <f>countries_cumulative!BS13</f>
        <v>11</v>
      </c>
      <c r="BR13">
        <f>countries_cumulative!BT13</f>
        <v>14</v>
      </c>
      <c r="BS13">
        <f>countries_cumulative!BU13</f>
        <v>14</v>
      </c>
      <c r="BT13">
        <f>countries_cumulative!BV13</f>
        <v>21</v>
      </c>
      <c r="BU13">
        <f>countries_cumulative!BW13</f>
        <v>24</v>
      </c>
      <c r="BV13">
        <f>countries_cumulative!BX13</f>
        <v>24</v>
      </c>
      <c r="BW13">
        <f>countries_cumulative!BY13</f>
        <v>28</v>
      </c>
      <c r="BX13">
        <f>countries_cumulative!BZ13</f>
        <v>28</v>
      </c>
      <c r="BY13">
        <f>countries_cumulative!CA13</f>
        <v>29</v>
      </c>
      <c r="BZ13">
        <f>countries_cumulative!CB13</f>
        <v>33</v>
      </c>
      <c r="CA13">
        <f>countries_cumulative!CC13</f>
        <v>40</v>
      </c>
      <c r="CB13">
        <f>countries_cumulative!CD13</f>
        <v>41</v>
      </c>
      <c r="CC13">
        <f>countries_cumulative!CE13</f>
        <v>42</v>
      </c>
      <c r="CD13">
        <f>countries_cumulative!CF13</f>
        <v>46</v>
      </c>
      <c r="CE13">
        <f>countries_cumulative!CG13</f>
        <v>46</v>
      </c>
      <c r="CF13">
        <f>countries_cumulative!CH13</f>
        <v>47</v>
      </c>
      <c r="CG13">
        <f>countries_cumulative!CI13</f>
        <v>49</v>
      </c>
      <c r="CH13">
        <f>countries_cumulative!CJ13</f>
        <v>49</v>
      </c>
      <c r="CI13">
        <f>countries_cumulative!CK13</f>
        <v>53</v>
      </c>
      <c r="CJ13">
        <f>countries_cumulative!CL13</f>
        <v>54</v>
      </c>
      <c r="CK13">
        <f>countries_cumulative!CM13</f>
        <v>55</v>
      </c>
      <c r="CL13">
        <f>countries_cumulative!CN13</f>
        <v>55</v>
      </c>
      <c r="CM13">
        <f>countries_cumulative!CO13</f>
        <v>60</v>
      </c>
      <c r="CN13">
        <f>countries_cumulative!CP13</f>
        <v>65</v>
      </c>
    </row>
    <row r="14" spans="1:92" x14ac:dyDescent="0.25">
      <c r="A14" s="3" t="s">
        <v>15</v>
      </c>
      <c r="B14">
        <f>countries_cumulative!D14</f>
        <v>0</v>
      </c>
      <c r="C14">
        <f>countries_cumulative!E14</f>
        <v>0</v>
      </c>
      <c r="D14">
        <f>countries_cumulative!F14</f>
        <v>0</v>
      </c>
      <c r="E14">
        <f>countries_cumulative!G14</f>
        <v>0</v>
      </c>
      <c r="F14">
        <f>countries_cumulative!H14</f>
        <v>0</v>
      </c>
      <c r="G14">
        <f>countries_cumulative!I14</f>
        <v>0</v>
      </c>
      <c r="H14">
        <f>countries_cumulative!J14</f>
        <v>0</v>
      </c>
      <c r="I14">
        <f>countries_cumulative!K14</f>
        <v>0</v>
      </c>
      <c r="J14">
        <f>countries_cumulative!L14</f>
        <v>0</v>
      </c>
      <c r="K14">
        <f>countries_cumulative!M14</f>
        <v>0</v>
      </c>
      <c r="L14">
        <f>countries_cumulative!N14</f>
        <v>0</v>
      </c>
      <c r="M14">
        <f>countries_cumulative!O14</f>
        <v>0</v>
      </c>
      <c r="N14">
        <f>countries_cumulative!P14</f>
        <v>0</v>
      </c>
      <c r="O14">
        <f>countries_cumulative!Q14</f>
        <v>0</v>
      </c>
      <c r="P14">
        <f>countries_cumulative!R14</f>
        <v>0</v>
      </c>
      <c r="Q14">
        <f>countries_cumulative!S14</f>
        <v>0</v>
      </c>
      <c r="R14">
        <f>countries_cumulative!T14</f>
        <v>0</v>
      </c>
      <c r="S14">
        <f>countries_cumulative!U14</f>
        <v>0</v>
      </c>
      <c r="T14">
        <f>countries_cumulative!V14</f>
        <v>0</v>
      </c>
      <c r="U14">
        <f>countries_cumulative!W14</f>
        <v>0</v>
      </c>
      <c r="V14">
        <f>countries_cumulative!X14</f>
        <v>0</v>
      </c>
      <c r="W14">
        <f>countries_cumulative!Y14</f>
        <v>0</v>
      </c>
      <c r="X14">
        <f>countries_cumulative!Z14</f>
        <v>0</v>
      </c>
      <c r="Y14">
        <f>countries_cumulative!AA14</f>
        <v>0</v>
      </c>
      <c r="Z14">
        <f>countries_cumulative!AB14</f>
        <v>0</v>
      </c>
      <c r="AA14">
        <f>countries_cumulative!AC14</f>
        <v>0</v>
      </c>
      <c r="AB14">
        <f>countries_cumulative!AD14</f>
        <v>0</v>
      </c>
      <c r="AC14">
        <f>countries_cumulative!AE14</f>
        <v>0</v>
      </c>
      <c r="AD14">
        <f>countries_cumulative!AF14</f>
        <v>0</v>
      </c>
      <c r="AE14">
        <f>countries_cumulative!AG14</f>
        <v>0</v>
      </c>
      <c r="AF14">
        <f>countries_cumulative!AH14</f>
        <v>0</v>
      </c>
      <c r="AG14">
        <f>countries_cumulative!AI14</f>
        <v>0</v>
      </c>
      <c r="AH14">
        <f>countries_cumulative!AJ14</f>
        <v>0</v>
      </c>
      <c r="AI14">
        <f>countries_cumulative!AK14</f>
        <v>1</v>
      </c>
      <c r="AJ14">
        <f>countries_cumulative!AL14</f>
        <v>23</v>
      </c>
      <c r="AK14">
        <f>countries_cumulative!AM14</f>
        <v>33</v>
      </c>
      <c r="AL14">
        <f>countries_cumulative!AN14</f>
        <v>33</v>
      </c>
      <c r="AM14">
        <f>countries_cumulative!AO14</f>
        <v>36</v>
      </c>
      <c r="AN14">
        <f>countries_cumulative!AP14</f>
        <v>41</v>
      </c>
      <c r="AO14">
        <f>countries_cumulative!AQ14</f>
        <v>47</v>
      </c>
      <c r="AP14">
        <f>countries_cumulative!AR14</f>
        <v>49</v>
      </c>
      <c r="AQ14">
        <f>countries_cumulative!AS14</f>
        <v>49</v>
      </c>
      <c r="AR14">
        <f>countries_cumulative!AT14</f>
        <v>52</v>
      </c>
      <c r="AS14">
        <f>countries_cumulative!AU14</f>
        <v>55</v>
      </c>
      <c r="AT14">
        <f>countries_cumulative!AV14</f>
        <v>60</v>
      </c>
      <c r="AU14">
        <f>countries_cumulative!AW14</f>
        <v>85</v>
      </c>
      <c r="AV14">
        <f>countries_cumulative!AX14</f>
        <v>85</v>
      </c>
      <c r="AW14">
        <f>countries_cumulative!AY14</f>
        <v>95</v>
      </c>
      <c r="AX14">
        <f>countries_cumulative!AZ14</f>
        <v>110</v>
      </c>
      <c r="AY14">
        <f>countries_cumulative!BA14</f>
        <v>195</v>
      </c>
      <c r="AZ14">
        <f>countries_cumulative!BB14</f>
        <v>195</v>
      </c>
      <c r="BA14">
        <f>countries_cumulative!BC14</f>
        <v>195</v>
      </c>
      <c r="BB14">
        <f>countries_cumulative!BD14</f>
        <v>210</v>
      </c>
      <c r="BC14">
        <f>countries_cumulative!BE14</f>
        <v>214</v>
      </c>
      <c r="BD14">
        <f>countries_cumulative!BF14</f>
        <v>214</v>
      </c>
      <c r="BE14">
        <f>countries_cumulative!BG14</f>
        <v>228</v>
      </c>
      <c r="BF14">
        <f>countries_cumulative!BH14</f>
        <v>256</v>
      </c>
      <c r="BG14">
        <f>countries_cumulative!BI14</f>
        <v>278</v>
      </c>
      <c r="BH14">
        <f>countries_cumulative!BJ14</f>
        <v>285</v>
      </c>
      <c r="BI14">
        <f>countries_cumulative!BK14</f>
        <v>305</v>
      </c>
      <c r="BJ14">
        <f>countries_cumulative!BL14</f>
        <v>334</v>
      </c>
      <c r="BK14">
        <f>countries_cumulative!BM14</f>
        <v>377</v>
      </c>
      <c r="BL14">
        <f>countries_cumulative!BN14</f>
        <v>392</v>
      </c>
      <c r="BM14">
        <f>countries_cumulative!BO14</f>
        <v>419</v>
      </c>
      <c r="BN14">
        <f>countries_cumulative!BP14</f>
        <v>458</v>
      </c>
      <c r="BO14">
        <f>countries_cumulative!BQ14</f>
        <v>466</v>
      </c>
      <c r="BP14">
        <f>countries_cumulative!BR14</f>
        <v>476</v>
      </c>
      <c r="BQ14">
        <f>countries_cumulative!BS14</f>
        <v>499</v>
      </c>
      <c r="BR14">
        <f>countries_cumulative!BT14</f>
        <v>515</v>
      </c>
      <c r="BS14">
        <f>countries_cumulative!BU14</f>
        <v>567</v>
      </c>
      <c r="BT14">
        <f>countries_cumulative!BV14</f>
        <v>569</v>
      </c>
      <c r="BU14">
        <f>countries_cumulative!BW14</f>
        <v>643</v>
      </c>
      <c r="BV14">
        <f>countries_cumulative!BX14</f>
        <v>672</v>
      </c>
      <c r="BW14">
        <f>countries_cumulative!BY14</f>
        <v>688</v>
      </c>
      <c r="BX14">
        <f>countries_cumulative!BZ14</f>
        <v>700</v>
      </c>
      <c r="BY14">
        <f>countries_cumulative!CA14</f>
        <v>756</v>
      </c>
      <c r="BZ14">
        <f>countries_cumulative!CB14</f>
        <v>811</v>
      </c>
      <c r="CA14">
        <f>countries_cumulative!CC14</f>
        <v>823</v>
      </c>
      <c r="CB14">
        <f>countries_cumulative!CD14</f>
        <v>887</v>
      </c>
      <c r="CC14">
        <f>countries_cumulative!CE14</f>
        <v>925</v>
      </c>
      <c r="CD14">
        <f>countries_cumulative!CF14</f>
        <v>1040</v>
      </c>
      <c r="CE14">
        <f>countries_cumulative!CG14</f>
        <v>1136</v>
      </c>
      <c r="CF14">
        <f>countries_cumulative!CH14</f>
        <v>1361</v>
      </c>
      <c r="CG14">
        <f>countries_cumulative!CI14</f>
        <v>1528</v>
      </c>
      <c r="CH14">
        <f>countries_cumulative!CJ14</f>
        <v>1671</v>
      </c>
      <c r="CI14">
        <f>countries_cumulative!CK14</f>
        <v>1700</v>
      </c>
      <c r="CJ14">
        <f>countries_cumulative!CL14</f>
        <v>1740</v>
      </c>
      <c r="CK14">
        <f>countries_cumulative!CM14</f>
        <v>1773</v>
      </c>
      <c r="CL14">
        <f>countries_cumulative!CN14</f>
        <v>1881</v>
      </c>
      <c r="CM14">
        <f>countries_cumulative!CO14</f>
        <v>1907</v>
      </c>
      <c r="CN14">
        <f>countries_cumulative!CP14</f>
        <v>1973</v>
      </c>
    </row>
    <row r="15" spans="1:92" x14ac:dyDescent="0.25">
      <c r="A15" s="3" t="s">
        <v>16</v>
      </c>
      <c r="B15">
        <f>countries_cumulative!D15</f>
        <v>0</v>
      </c>
      <c r="C15">
        <f>countries_cumulative!E15</f>
        <v>0</v>
      </c>
      <c r="D15">
        <f>countries_cumulative!F15</f>
        <v>0</v>
      </c>
      <c r="E15">
        <f>countries_cumulative!G15</f>
        <v>0</v>
      </c>
      <c r="F15">
        <f>countries_cumulative!H15</f>
        <v>0</v>
      </c>
      <c r="G15">
        <f>countries_cumulative!I15</f>
        <v>0</v>
      </c>
      <c r="H15">
        <f>countries_cumulative!J15</f>
        <v>0</v>
      </c>
      <c r="I15">
        <f>countries_cumulative!K15</f>
        <v>0</v>
      </c>
      <c r="J15">
        <f>countries_cumulative!L15</f>
        <v>0</v>
      </c>
      <c r="K15">
        <f>countries_cumulative!M15</f>
        <v>0</v>
      </c>
      <c r="L15">
        <f>countries_cumulative!N15</f>
        <v>0</v>
      </c>
      <c r="M15">
        <f>countries_cumulative!O15</f>
        <v>0</v>
      </c>
      <c r="N15">
        <f>countries_cumulative!P15</f>
        <v>0</v>
      </c>
      <c r="O15">
        <f>countries_cumulative!Q15</f>
        <v>0</v>
      </c>
      <c r="P15">
        <f>countries_cumulative!R15</f>
        <v>0</v>
      </c>
      <c r="Q15">
        <f>countries_cumulative!S15</f>
        <v>0</v>
      </c>
      <c r="R15">
        <f>countries_cumulative!T15</f>
        <v>0</v>
      </c>
      <c r="S15">
        <f>countries_cumulative!U15</f>
        <v>0</v>
      </c>
      <c r="T15">
        <f>countries_cumulative!V15</f>
        <v>0</v>
      </c>
      <c r="U15">
        <f>countries_cumulative!W15</f>
        <v>0</v>
      </c>
      <c r="V15">
        <f>countries_cumulative!X15</f>
        <v>0</v>
      </c>
      <c r="W15">
        <f>countries_cumulative!Y15</f>
        <v>0</v>
      </c>
      <c r="X15">
        <f>countries_cumulative!Z15</f>
        <v>0</v>
      </c>
      <c r="Y15">
        <f>countries_cumulative!AA15</f>
        <v>0</v>
      </c>
      <c r="Z15">
        <f>countries_cumulative!AB15</f>
        <v>0</v>
      </c>
      <c r="AA15">
        <f>countries_cumulative!AC15</f>
        <v>0</v>
      </c>
      <c r="AB15">
        <f>countries_cumulative!AD15</f>
        <v>0</v>
      </c>
      <c r="AC15">
        <f>countries_cumulative!AE15</f>
        <v>0</v>
      </c>
      <c r="AD15">
        <f>countries_cumulative!AF15</f>
        <v>0</v>
      </c>
      <c r="AE15">
        <f>countries_cumulative!AG15</f>
        <v>0</v>
      </c>
      <c r="AF15">
        <f>countries_cumulative!AH15</f>
        <v>0</v>
      </c>
      <c r="AG15">
        <f>countries_cumulative!AI15</f>
        <v>0</v>
      </c>
      <c r="AH15">
        <f>countries_cumulative!AJ15</f>
        <v>0</v>
      </c>
      <c r="AI15">
        <f>countries_cumulative!AK15</f>
        <v>0</v>
      </c>
      <c r="AJ15">
        <f>countries_cumulative!AL15</f>
        <v>0</v>
      </c>
      <c r="AK15">
        <f>countries_cumulative!AM15</f>
        <v>0</v>
      </c>
      <c r="AL15">
        <f>countries_cumulative!AN15</f>
        <v>0</v>
      </c>
      <c r="AM15">
        <f>countries_cumulative!AO15</f>
        <v>0</v>
      </c>
      <c r="AN15">
        <f>countries_cumulative!AP15</f>
        <v>0</v>
      </c>
      <c r="AO15">
        <f>countries_cumulative!AQ15</f>
        <v>0</v>
      </c>
      <c r="AP15">
        <f>countries_cumulative!AR15</f>
        <v>0</v>
      </c>
      <c r="AQ15">
        <f>countries_cumulative!AS15</f>
        <v>0</v>
      </c>
      <c r="AR15">
        <f>countries_cumulative!AT15</f>
        <v>0</v>
      </c>
      <c r="AS15">
        <f>countries_cumulative!AU15</f>
        <v>0</v>
      </c>
      <c r="AT15">
        <f>countries_cumulative!AV15</f>
        <v>0</v>
      </c>
      <c r="AU15">
        <f>countries_cumulative!AW15</f>
        <v>0</v>
      </c>
      <c r="AV15">
        <f>countries_cumulative!AX15</f>
        <v>3</v>
      </c>
      <c r="AW15">
        <f>countries_cumulative!AY15</f>
        <v>3</v>
      </c>
      <c r="AX15">
        <f>countries_cumulative!AZ15</f>
        <v>3</v>
      </c>
      <c r="AY15">
        <f>countries_cumulative!BA15</f>
        <v>3</v>
      </c>
      <c r="AZ15">
        <f>countries_cumulative!BB15</f>
        <v>3</v>
      </c>
      <c r="BA15">
        <f>countries_cumulative!BC15</f>
        <v>3</v>
      </c>
      <c r="BB15">
        <f>countries_cumulative!BD15</f>
        <v>3</v>
      </c>
      <c r="BC15">
        <f>countries_cumulative!BE15</f>
        <v>5</v>
      </c>
      <c r="BD15">
        <f>countries_cumulative!BF15</f>
        <v>8</v>
      </c>
      <c r="BE15">
        <f>countries_cumulative!BG15</f>
        <v>10</v>
      </c>
      <c r="BF15">
        <f>countries_cumulative!BH15</f>
        <v>14</v>
      </c>
      <c r="BG15">
        <f>countries_cumulative!BI15</f>
        <v>17</v>
      </c>
      <c r="BH15">
        <f>countries_cumulative!BJ15</f>
        <v>20</v>
      </c>
      <c r="BI15">
        <f>countries_cumulative!BK15</f>
        <v>25</v>
      </c>
      <c r="BJ15">
        <f>countries_cumulative!BL15</f>
        <v>27</v>
      </c>
      <c r="BK15">
        <f>countries_cumulative!BM15</f>
        <v>33</v>
      </c>
      <c r="BL15">
        <f>countries_cumulative!BN15</f>
        <v>39</v>
      </c>
      <c r="BM15">
        <f>countries_cumulative!BO15</f>
        <v>39</v>
      </c>
      <c r="BN15">
        <f>countries_cumulative!BP15</f>
        <v>44</v>
      </c>
      <c r="BO15">
        <f>countries_cumulative!BQ15</f>
        <v>48</v>
      </c>
      <c r="BP15">
        <f>countries_cumulative!BR15</f>
        <v>48</v>
      </c>
      <c r="BQ15">
        <f>countries_cumulative!BS15</f>
        <v>48</v>
      </c>
      <c r="BR15">
        <f>countries_cumulative!BT15</f>
        <v>49</v>
      </c>
      <c r="BS15">
        <f>countries_cumulative!BU15</f>
        <v>51</v>
      </c>
      <c r="BT15">
        <f>countries_cumulative!BV15</f>
        <v>54</v>
      </c>
      <c r="BU15">
        <f>countries_cumulative!BW15</f>
        <v>56</v>
      </c>
      <c r="BV15">
        <f>countries_cumulative!BX15</f>
        <v>61</v>
      </c>
      <c r="BW15">
        <f>countries_cumulative!BY15</f>
        <v>70</v>
      </c>
      <c r="BX15">
        <f>countries_cumulative!BZ15</f>
        <v>88</v>
      </c>
      <c r="BY15">
        <f>countries_cumulative!CA15</f>
        <v>123</v>
      </c>
      <c r="BZ15">
        <f>countries_cumulative!CB15</f>
        <v>164</v>
      </c>
      <c r="CA15">
        <f>countries_cumulative!CC15</f>
        <v>218</v>
      </c>
      <c r="CB15">
        <f>countries_cumulative!CD15</f>
        <v>330</v>
      </c>
      <c r="CC15">
        <f>countries_cumulative!CE15</f>
        <v>424</v>
      </c>
      <c r="CD15">
        <f>countries_cumulative!CF15</f>
        <v>482</v>
      </c>
      <c r="CE15">
        <f>countries_cumulative!CG15</f>
        <v>621</v>
      </c>
      <c r="CF15">
        <f>countries_cumulative!CH15</f>
        <v>803</v>
      </c>
      <c r="CG15">
        <f>countries_cumulative!CI15</f>
        <v>1012</v>
      </c>
      <c r="CH15">
        <f>countries_cumulative!CJ15</f>
        <v>1231</v>
      </c>
      <c r="CI15">
        <f>countries_cumulative!CK15</f>
        <v>1572</v>
      </c>
      <c r="CJ15">
        <f>countries_cumulative!CL15</f>
        <v>1838</v>
      </c>
      <c r="CK15">
        <f>countries_cumulative!CM15</f>
        <v>2144</v>
      </c>
      <c r="CL15">
        <f>countries_cumulative!CN15</f>
        <v>2456</v>
      </c>
      <c r="CM15">
        <f>countries_cumulative!CO15</f>
        <v>2948</v>
      </c>
      <c r="CN15">
        <f>countries_cumulative!CP15</f>
        <v>3382</v>
      </c>
    </row>
    <row r="16" spans="1:92" x14ac:dyDescent="0.25">
      <c r="A16" s="3" t="s">
        <v>17</v>
      </c>
      <c r="B16">
        <f>countries_cumulative!D16</f>
        <v>0</v>
      </c>
      <c r="C16">
        <f>countries_cumulative!E16</f>
        <v>0</v>
      </c>
      <c r="D16">
        <f>countries_cumulative!F16</f>
        <v>0</v>
      </c>
      <c r="E16">
        <f>countries_cumulative!G16</f>
        <v>0</v>
      </c>
      <c r="F16">
        <f>countries_cumulative!H16</f>
        <v>0</v>
      </c>
      <c r="G16">
        <f>countries_cumulative!I16</f>
        <v>0</v>
      </c>
      <c r="H16">
        <f>countries_cumulative!J16</f>
        <v>0</v>
      </c>
      <c r="I16">
        <f>countries_cumulative!K16</f>
        <v>0</v>
      </c>
      <c r="J16">
        <f>countries_cumulative!L16</f>
        <v>0</v>
      </c>
      <c r="K16">
        <f>countries_cumulative!M16</f>
        <v>0</v>
      </c>
      <c r="L16">
        <f>countries_cumulative!N16</f>
        <v>0</v>
      </c>
      <c r="M16">
        <f>countries_cumulative!O16</f>
        <v>0</v>
      </c>
      <c r="N16">
        <f>countries_cumulative!P16</f>
        <v>0</v>
      </c>
      <c r="O16">
        <f>countries_cumulative!Q16</f>
        <v>0</v>
      </c>
      <c r="P16">
        <f>countries_cumulative!R16</f>
        <v>0</v>
      </c>
      <c r="Q16">
        <f>countries_cumulative!S16</f>
        <v>0</v>
      </c>
      <c r="R16">
        <f>countries_cumulative!T16</f>
        <v>0</v>
      </c>
      <c r="S16">
        <f>countries_cumulative!U16</f>
        <v>0</v>
      </c>
      <c r="T16">
        <f>countries_cumulative!V16</f>
        <v>0</v>
      </c>
      <c r="U16">
        <f>countries_cumulative!W16</f>
        <v>0</v>
      </c>
      <c r="V16">
        <f>countries_cumulative!X16</f>
        <v>0</v>
      </c>
      <c r="W16">
        <f>countries_cumulative!Y16</f>
        <v>0</v>
      </c>
      <c r="X16">
        <f>countries_cumulative!Z16</f>
        <v>0</v>
      </c>
      <c r="Y16">
        <f>countries_cumulative!AA16</f>
        <v>0</v>
      </c>
      <c r="Z16">
        <f>countries_cumulative!AB16</f>
        <v>0</v>
      </c>
      <c r="AA16">
        <f>countries_cumulative!AC16</f>
        <v>0</v>
      </c>
      <c r="AB16">
        <f>countries_cumulative!AD16</f>
        <v>0</v>
      </c>
      <c r="AC16">
        <f>countries_cumulative!AE16</f>
        <v>0</v>
      </c>
      <c r="AD16">
        <f>countries_cumulative!AF16</f>
        <v>0</v>
      </c>
      <c r="AE16">
        <f>countries_cumulative!AG16</f>
        <v>0</v>
      </c>
      <c r="AF16">
        <f>countries_cumulative!AH16</f>
        <v>0</v>
      </c>
      <c r="AG16">
        <f>countries_cumulative!AI16</f>
        <v>0</v>
      </c>
      <c r="AH16">
        <f>countries_cumulative!AJ16</f>
        <v>0</v>
      </c>
      <c r="AI16">
        <f>countries_cumulative!AK16</f>
        <v>0</v>
      </c>
      <c r="AJ16">
        <f>countries_cumulative!AL16</f>
        <v>0</v>
      </c>
      <c r="AK16">
        <f>countries_cumulative!AM16</f>
        <v>0</v>
      </c>
      <c r="AL16">
        <f>countries_cumulative!AN16</f>
        <v>0</v>
      </c>
      <c r="AM16">
        <f>countries_cumulative!AO16</f>
        <v>0</v>
      </c>
      <c r="AN16">
        <f>countries_cumulative!AP16</f>
        <v>0</v>
      </c>
      <c r="AO16">
        <f>countries_cumulative!AQ16</f>
        <v>0</v>
      </c>
      <c r="AP16">
        <f>countries_cumulative!AR16</f>
        <v>0</v>
      </c>
      <c r="AQ16">
        <f>countries_cumulative!AS16</f>
        <v>0</v>
      </c>
      <c r="AR16">
        <f>countries_cumulative!AT16</f>
        <v>0</v>
      </c>
      <c r="AS16">
        <f>countries_cumulative!AU16</f>
        <v>0</v>
      </c>
      <c r="AT16">
        <f>countries_cumulative!AV16</f>
        <v>0</v>
      </c>
      <c r="AU16">
        <f>countries_cumulative!AW16</f>
        <v>0</v>
      </c>
      <c r="AV16">
        <f>countries_cumulative!AX16</f>
        <v>0</v>
      </c>
      <c r="AW16">
        <f>countries_cumulative!AY16</f>
        <v>0</v>
      </c>
      <c r="AX16">
        <f>countries_cumulative!AZ16</f>
        <v>0</v>
      </c>
      <c r="AY16">
        <f>countries_cumulative!BA16</f>
        <v>0</v>
      </c>
      <c r="AZ16">
        <f>countries_cumulative!BB16</f>
        <v>0</v>
      </c>
      <c r="BA16">
        <f>countries_cumulative!BC16</f>
        <v>0</v>
      </c>
      <c r="BB16">
        <f>countries_cumulative!BD16</f>
        <v>0</v>
      </c>
      <c r="BC16">
        <f>countries_cumulative!BE16</f>
        <v>0</v>
      </c>
      <c r="BD16">
        <f>countries_cumulative!BF16</f>
        <v>0</v>
      </c>
      <c r="BE16">
        <f>countries_cumulative!BG16</f>
        <v>2</v>
      </c>
      <c r="BF16">
        <f>countries_cumulative!BH16</f>
        <v>2</v>
      </c>
      <c r="BG16">
        <f>countries_cumulative!BI16</f>
        <v>5</v>
      </c>
      <c r="BH16">
        <f>countries_cumulative!BJ16</f>
        <v>5</v>
      </c>
      <c r="BI16">
        <f>countries_cumulative!BK16</f>
        <v>6</v>
      </c>
      <c r="BJ16">
        <f>countries_cumulative!BL16</f>
        <v>14</v>
      </c>
      <c r="BK16">
        <f>countries_cumulative!BM16</f>
        <v>17</v>
      </c>
      <c r="BL16">
        <f>countries_cumulative!BN16</f>
        <v>18</v>
      </c>
      <c r="BM16">
        <f>countries_cumulative!BO16</f>
        <v>18</v>
      </c>
      <c r="BN16">
        <f>countries_cumulative!BP16</f>
        <v>18</v>
      </c>
      <c r="BO16">
        <f>countries_cumulative!BQ16</f>
        <v>24</v>
      </c>
      <c r="BP16">
        <f>countries_cumulative!BR16</f>
        <v>26</v>
      </c>
      <c r="BQ16">
        <f>countries_cumulative!BS16</f>
        <v>33</v>
      </c>
      <c r="BR16">
        <f>countries_cumulative!BT16</f>
        <v>33</v>
      </c>
      <c r="BS16">
        <f>countries_cumulative!BU16</f>
        <v>34</v>
      </c>
      <c r="BT16">
        <f>countries_cumulative!BV16</f>
        <v>34</v>
      </c>
      <c r="BU16">
        <f>countries_cumulative!BW16</f>
        <v>46</v>
      </c>
      <c r="BV16">
        <f>countries_cumulative!BX16</f>
        <v>51</v>
      </c>
      <c r="BW16">
        <f>countries_cumulative!BY16</f>
        <v>52</v>
      </c>
      <c r="BX16">
        <f>countries_cumulative!BZ16</f>
        <v>56</v>
      </c>
      <c r="BY16">
        <f>countries_cumulative!CA16</f>
        <v>60</v>
      </c>
      <c r="BZ16">
        <f>countries_cumulative!CB16</f>
        <v>63</v>
      </c>
      <c r="CA16">
        <f>countries_cumulative!CC16</f>
        <v>63</v>
      </c>
      <c r="CB16">
        <f>countries_cumulative!CD16</f>
        <v>66</v>
      </c>
      <c r="CC16">
        <f>countries_cumulative!CE16</f>
        <v>67</v>
      </c>
      <c r="CD16">
        <f>countries_cumulative!CF16</f>
        <v>68</v>
      </c>
      <c r="CE16">
        <f>countries_cumulative!CG16</f>
        <v>71</v>
      </c>
      <c r="CF16">
        <f>countries_cumulative!CH16</f>
        <v>72</v>
      </c>
      <c r="CG16">
        <f>countries_cumulative!CI16</f>
        <v>72</v>
      </c>
      <c r="CH16">
        <f>countries_cumulative!CJ16</f>
        <v>73</v>
      </c>
      <c r="CI16">
        <f>countries_cumulative!CK16</f>
        <v>75</v>
      </c>
      <c r="CJ16">
        <f>countries_cumulative!CL16</f>
        <v>75</v>
      </c>
      <c r="CK16">
        <f>countries_cumulative!CM16</f>
        <v>75</v>
      </c>
      <c r="CL16">
        <f>countries_cumulative!CN16</f>
        <v>75</v>
      </c>
      <c r="CM16">
        <f>countries_cumulative!CO16</f>
        <v>75</v>
      </c>
      <c r="CN16">
        <f>countries_cumulative!CP16</f>
        <v>75</v>
      </c>
    </row>
    <row r="17" spans="1:92" x14ac:dyDescent="0.25">
      <c r="A17" s="3" t="s">
        <v>18</v>
      </c>
      <c r="B17">
        <f>countries_cumulative!D17</f>
        <v>0</v>
      </c>
      <c r="C17">
        <f>countries_cumulative!E17</f>
        <v>0</v>
      </c>
      <c r="D17">
        <f>countries_cumulative!F17</f>
        <v>0</v>
      </c>
      <c r="E17">
        <f>countries_cumulative!G17</f>
        <v>0</v>
      </c>
      <c r="F17">
        <f>countries_cumulative!H17</f>
        <v>0</v>
      </c>
      <c r="G17">
        <f>countries_cumulative!I17</f>
        <v>0</v>
      </c>
      <c r="H17">
        <f>countries_cumulative!J17</f>
        <v>0</v>
      </c>
      <c r="I17">
        <f>countries_cumulative!K17</f>
        <v>0</v>
      </c>
      <c r="J17">
        <f>countries_cumulative!L17</f>
        <v>0</v>
      </c>
      <c r="K17">
        <f>countries_cumulative!M17</f>
        <v>0</v>
      </c>
      <c r="L17">
        <f>countries_cumulative!N17</f>
        <v>0</v>
      </c>
      <c r="M17">
        <f>countries_cumulative!O17</f>
        <v>0</v>
      </c>
      <c r="N17">
        <f>countries_cumulative!P17</f>
        <v>0</v>
      </c>
      <c r="O17">
        <f>countries_cumulative!Q17</f>
        <v>0</v>
      </c>
      <c r="P17">
        <f>countries_cumulative!R17</f>
        <v>0</v>
      </c>
      <c r="Q17">
        <f>countries_cumulative!S17</f>
        <v>0</v>
      </c>
      <c r="R17">
        <f>countries_cumulative!T17</f>
        <v>0</v>
      </c>
      <c r="S17">
        <f>countries_cumulative!U17</f>
        <v>0</v>
      </c>
      <c r="T17">
        <f>countries_cumulative!V17</f>
        <v>0</v>
      </c>
      <c r="U17">
        <f>countries_cumulative!W17</f>
        <v>0</v>
      </c>
      <c r="V17">
        <f>countries_cumulative!X17</f>
        <v>0</v>
      </c>
      <c r="W17">
        <f>countries_cumulative!Y17</f>
        <v>0</v>
      </c>
      <c r="X17">
        <f>countries_cumulative!Z17</f>
        <v>0</v>
      </c>
      <c r="Y17">
        <f>countries_cumulative!AA17</f>
        <v>0</v>
      </c>
      <c r="Z17">
        <f>countries_cumulative!AB17</f>
        <v>0</v>
      </c>
      <c r="AA17">
        <f>countries_cumulative!AC17</f>
        <v>0</v>
      </c>
      <c r="AB17">
        <f>countries_cumulative!AD17</f>
        <v>0</v>
      </c>
      <c r="AC17">
        <f>countries_cumulative!AE17</f>
        <v>0</v>
      </c>
      <c r="AD17">
        <f>countries_cumulative!AF17</f>
        <v>0</v>
      </c>
      <c r="AE17">
        <f>countries_cumulative!AG17</f>
        <v>0</v>
      </c>
      <c r="AF17">
        <f>countries_cumulative!AH17</f>
        <v>0</v>
      </c>
      <c r="AG17">
        <f>countries_cumulative!AI17</f>
        <v>0</v>
      </c>
      <c r="AH17">
        <f>countries_cumulative!AJ17</f>
        <v>0</v>
      </c>
      <c r="AI17">
        <f>countries_cumulative!AK17</f>
        <v>0</v>
      </c>
      <c r="AJ17">
        <f>countries_cumulative!AL17</f>
        <v>0</v>
      </c>
      <c r="AK17">
        <f>countries_cumulative!AM17</f>
        <v>0</v>
      </c>
      <c r="AL17">
        <f>countries_cumulative!AN17</f>
        <v>0</v>
      </c>
      <c r="AM17">
        <f>countries_cumulative!AO17</f>
        <v>1</v>
      </c>
      <c r="AN17">
        <f>countries_cumulative!AP17</f>
        <v>1</v>
      </c>
      <c r="AO17">
        <f>countries_cumulative!AQ17</f>
        <v>1</v>
      </c>
      <c r="AP17">
        <f>countries_cumulative!AR17</f>
        <v>1</v>
      </c>
      <c r="AQ17">
        <f>countries_cumulative!AS17</f>
        <v>1</v>
      </c>
      <c r="AR17">
        <f>countries_cumulative!AT17</f>
        <v>6</v>
      </c>
      <c r="AS17">
        <f>countries_cumulative!AU17</f>
        <v>6</v>
      </c>
      <c r="AT17">
        <f>countries_cumulative!AV17</f>
        <v>6</v>
      </c>
      <c r="AU17">
        <f>countries_cumulative!AW17</f>
        <v>6</v>
      </c>
      <c r="AV17">
        <f>countries_cumulative!AX17</f>
        <v>6</v>
      </c>
      <c r="AW17">
        <f>countries_cumulative!AY17</f>
        <v>6</v>
      </c>
      <c r="AX17">
        <f>countries_cumulative!AZ17</f>
        <v>9</v>
      </c>
      <c r="AY17">
        <f>countries_cumulative!BA17</f>
        <v>9</v>
      </c>
      <c r="AZ17">
        <f>countries_cumulative!BB17</f>
        <v>12</v>
      </c>
      <c r="BA17">
        <f>countries_cumulative!BC17</f>
        <v>27</v>
      </c>
      <c r="BB17">
        <f>countries_cumulative!BD17</f>
        <v>27</v>
      </c>
      <c r="BC17">
        <f>countries_cumulative!BE17</f>
        <v>27</v>
      </c>
      <c r="BD17">
        <f>countries_cumulative!BF17</f>
        <v>36</v>
      </c>
      <c r="BE17">
        <f>countries_cumulative!BG17</f>
        <v>36</v>
      </c>
      <c r="BF17">
        <f>countries_cumulative!BH17</f>
        <v>51</v>
      </c>
      <c r="BG17">
        <f>countries_cumulative!BI17</f>
        <v>51</v>
      </c>
      <c r="BH17">
        <f>countries_cumulative!BJ17</f>
        <v>69</v>
      </c>
      <c r="BI17">
        <f>countries_cumulative!BK17</f>
        <v>76</v>
      </c>
      <c r="BJ17">
        <f>countries_cumulative!BL17</f>
        <v>76</v>
      </c>
      <c r="BK17">
        <f>countries_cumulative!BM17</f>
        <v>81</v>
      </c>
      <c r="BL17">
        <f>countries_cumulative!BN17</f>
        <v>81</v>
      </c>
      <c r="BM17">
        <f>countries_cumulative!BO17</f>
        <v>86</v>
      </c>
      <c r="BN17">
        <f>countries_cumulative!BP17</f>
        <v>86</v>
      </c>
      <c r="BO17">
        <f>countries_cumulative!BQ17</f>
        <v>94</v>
      </c>
      <c r="BP17">
        <f>countries_cumulative!BR17</f>
        <v>94</v>
      </c>
      <c r="BQ17">
        <f>countries_cumulative!BS17</f>
        <v>94</v>
      </c>
      <c r="BR17">
        <f>countries_cumulative!BT17</f>
        <v>152</v>
      </c>
      <c r="BS17">
        <f>countries_cumulative!BU17</f>
        <v>152</v>
      </c>
      <c r="BT17">
        <f>countries_cumulative!BV17</f>
        <v>163</v>
      </c>
      <c r="BU17">
        <f>countries_cumulative!BW17</f>
        <v>304</v>
      </c>
      <c r="BV17">
        <f>countries_cumulative!BX17</f>
        <v>351</v>
      </c>
      <c r="BW17">
        <f>countries_cumulative!BY17</f>
        <v>440</v>
      </c>
      <c r="BX17">
        <f>countries_cumulative!BZ17</f>
        <v>562</v>
      </c>
      <c r="BY17">
        <f>countries_cumulative!CA17</f>
        <v>700</v>
      </c>
      <c r="BZ17">
        <f>countries_cumulative!CB17</f>
        <v>861</v>
      </c>
      <c r="CA17">
        <f>countries_cumulative!CC17</f>
        <v>1066</v>
      </c>
      <c r="CB17">
        <f>countries_cumulative!CD17</f>
        <v>1486</v>
      </c>
      <c r="CC17">
        <f>countries_cumulative!CE17</f>
        <v>1981</v>
      </c>
      <c r="CD17">
        <f>countries_cumulative!CF17</f>
        <v>2226</v>
      </c>
      <c r="CE17">
        <f>countries_cumulative!CG17</f>
        <v>2578</v>
      </c>
      <c r="CF17">
        <f>countries_cumulative!CH17</f>
        <v>2919</v>
      </c>
      <c r="CG17">
        <f>countries_cumulative!CI17</f>
        <v>3281</v>
      </c>
      <c r="CH17">
        <f>countries_cumulative!CJ17</f>
        <v>3728</v>
      </c>
      <c r="CI17">
        <f>countries_cumulative!CK17</f>
        <v>4204</v>
      </c>
      <c r="CJ17">
        <f>countries_cumulative!CL17</f>
        <v>4779</v>
      </c>
      <c r="CK17">
        <f>countries_cumulative!CM17</f>
        <v>4779</v>
      </c>
      <c r="CL17">
        <f>countries_cumulative!CN17</f>
        <v>4779</v>
      </c>
      <c r="CM17">
        <f>countries_cumulative!CO17</f>
        <v>6264</v>
      </c>
      <c r="CN17">
        <f>countries_cumulative!CP17</f>
        <v>6723</v>
      </c>
    </row>
    <row r="18" spans="1:92" x14ac:dyDescent="0.25">
      <c r="A18" s="3" t="s">
        <v>19</v>
      </c>
      <c r="B18">
        <f>countries_cumulative!D18</f>
        <v>0</v>
      </c>
      <c r="C18">
        <f>countries_cumulative!E18</f>
        <v>0</v>
      </c>
      <c r="D18">
        <f>countries_cumulative!F18</f>
        <v>0</v>
      </c>
      <c r="E18">
        <f>countries_cumulative!G18</f>
        <v>0</v>
      </c>
      <c r="F18">
        <f>countries_cumulative!H18</f>
        <v>0</v>
      </c>
      <c r="G18">
        <f>countries_cumulative!I18</f>
        <v>0</v>
      </c>
      <c r="H18">
        <f>countries_cumulative!J18</f>
        <v>0</v>
      </c>
      <c r="I18">
        <f>countries_cumulative!K18</f>
        <v>0</v>
      </c>
      <c r="J18">
        <f>countries_cumulative!L18</f>
        <v>0</v>
      </c>
      <c r="K18">
        <f>countries_cumulative!M18</f>
        <v>0</v>
      </c>
      <c r="L18">
        <f>countries_cumulative!N18</f>
        <v>0</v>
      </c>
      <c r="M18">
        <f>countries_cumulative!O18</f>
        <v>0</v>
      </c>
      <c r="N18">
        <f>countries_cumulative!P18</f>
        <v>0</v>
      </c>
      <c r="O18">
        <f>countries_cumulative!Q18</f>
        <v>1</v>
      </c>
      <c r="P18">
        <f>countries_cumulative!R18</f>
        <v>1</v>
      </c>
      <c r="Q18">
        <f>countries_cumulative!S18</f>
        <v>1</v>
      </c>
      <c r="R18">
        <f>countries_cumulative!T18</f>
        <v>1</v>
      </c>
      <c r="S18">
        <f>countries_cumulative!U18</f>
        <v>1</v>
      </c>
      <c r="T18">
        <f>countries_cumulative!V18</f>
        <v>1</v>
      </c>
      <c r="U18">
        <f>countries_cumulative!W18</f>
        <v>1</v>
      </c>
      <c r="V18">
        <f>countries_cumulative!X18</f>
        <v>1</v>
      </c>
      <c r="W18">
        <f>countries_cumulative!Y18</f>
        <v>1</v>
      </c>
      <c r="X18">
        <f>countries_cumulative!Z18</f>
        <v>1</v>
      </c>
      <c r="Y18">
        <f>countries_cumulative!AA18</f>
        <v>1</v>
      </c>
      <c r="Z18">
        <f>countries_cumulative!AB18</f>
        <v>1</v>
      </c>
      <c r="AA18">
        <f>countries_cumulative!AC18</f>
        <v>1</v>
      </c>
      <c r="AB18">
        <f>countries_cumulative!AD18</f>
        <v>1</v>
      </c>
      <c r="AC18">
        <f>countries_cumulative!AE18</f>
        <v>1</v>
      </c>
      <c r="AD18">
        <f>countries_cumulative!AF18</f>
        <v>1</v>
      </c>
      <c r="AE18">
        <f>countries_cumulative!AG18</f>
        <v>1</v>
      </c>
      <c r="AF18">
        <f>countries_cumulative!AH18</f>
        <v>1</v>
      </c>
      <c r="AG18">
        <f>countries_cumulative!AI18</f>
        <v>1</v>
      </c>
      <c r="AH18">
        <f>countries_cumulative!AJ18</f>
        <v>1</v>
      </c>
      <c r="AI18">
        <f>countries_cumulative!AK18</f>
        <v>1</v>
      </c>
      <c r="AJ18">
        <f>countries_cumulative!AL18</f>
        <v>1</v>
      </c>
      <c r="AK18">
        <f>countries_cumulative!AM18</f>
        <v>1</v>
      </c>
      <c r="AL18">
        <f>countries_cumulative!AN18</f>
        <v>1</v>
      </c>
      <c r="AM18">
        <f>countries_cumulative!AO18</f>
        <v>1</v>
      </c>
      <c r="AN18">
        <f>countries_cumulative!AP18</f>
        <v>1</v>
      </c>
      <c r="AO18">
        <f>countries_cumulative!AQ18</f>
        <v>2</v>
      </c>
      <c r="AP18">
        <f>countries_cumulative!AR18</f>
        <v>8</v>
      </c>
      <c r="AQ18">
        <f>countries_cumulative!AS18</f>
        <v>13</v>
      </c>
      <c r="AR18">
        <f>countries_cumulative!AT18</f>
        <v>23</v>
      </c>
      <c r="AS18">
        <f>countries_cumulative!AU18</f>
        <v>50</v>
      </c>
      <c r="AT18">
        <f>countries_cumulative!AV18</f>
        <v>109</v>
      </c>
      <c r="AU18">
        <f>countries_cumulative!AW18</f>
        <v>169</v>
      </c>
      <c r="AV18">
        <f>countries_cumulative!AX18</f>
        <v>200</v>
      </c>
      <c r="AW18">
        <f>countries_cumulative!AY18</f>
        <v>239</v>
      </c>
      <c r="AX18">
        <f>countries_cumulative!AZ18</f>
        <v>267</v>
      </c>
      <c r="AY18">
        <f>countries_cumulative!BA18</f>
        <v>314</v>
      </c>
      <c r="AZ18">
        <f>countries_cumulative!BB18</f>
        <v>314</v>
      </c>
      <c r="BA18">
        <f>countries_cumulative!BC18</f>
        <v>559</v>
      </c>
      <c r="BB18">
        <f>countries_cumulative!BD18</f>
        <v>689</v>
      </c>
      <c r="BC18">
        <f>countries_cumulative!BE18</f>
        <v>886</v>
      </c>
      <c r="BD18">
        <f>countries_cumulative!BF18</f>
        <v>1058</v>
      </c>
      <c r="BE18">
        <f>countries_cumulative!BG18</f>
        <v>1243</v>
      </c>
      <c r="BF18">
        <f>countries_cumulative!BH18</f>
        <v>1486</v>
      </c>
      <c r="BG18">
        <f>countries_cumulative!BI18</f>
        <v>1795</v>
      </c>
      <c r="BH18">
        <f>countries_cumulative!BJ18</f>
        <v>2257</v>
      </c>
      <c r="BI18">
        <f>countries_cumulative!BK18</f>
        <v>2815</v>
      </c>
      <c r="BJ18">
        <f>countries_cumulative!BL18</f>
        <v>3401</v>
      </c>
      <c r="BK18">
        <f>countries_cumulative!BM18</f>
        <v>3743</v>
      </c>
      <c r="BL18">
        <f>countries_cumulative!BN18</f>
        <v>4269</v>
      </c>
      <c r="BM18">
        <f>countries_cumulative!BO18</f>
        <v>4937</v>
      </c>
      <c r="BN18">
        <f>countries_cumulative!BP18</f>
        <v>6235</v>
      </c>
      <c r="BO18">
        <f>countries_cumulative!BQ18</f>
        <v>7284</v>
      </c>
      <c r="BP18">
        <f>countries_cumulative!BR18</f>
        <v>9134</v>
      </c>
      <c r="BQ18">
        <f>countries_cumulative!BS18</f>
        <v>10836</v>
      </c>
      <c r="BR18">
        <f>countries_cumulative!BT18</f>
        <v>11899</v>
      </c>
      <c r="BS18">
        <f>countries_cumulative!BU18</f>
        <v>12775</v>
      </c>
      <c r="BT18">
        <f>countries_cumulative!BV18</f>
        <v>13964</v>
      </c>
      <c r="BU18">
        <f>countries_cumulative!BW18</f>
        <v>15348</v>
      </c>
      <c r="BV18">
        <f>countries_cumulative!BX18</f>
        <v>16770</v>
      </c>
      <c r="BW18">
        <f>countries_cumulative!BY18</f>
        <v>18431</v>
      </c>
      <c r="BX18">
        <f>countries_cumulative!BZ18</f>
        <v>19691</v>
      </c>
      <c r="BY18">
        <f>countries_cumulative!CA18</f>
        <v>20814</v>
      </c>
      <c r="BZ18">
        <f>countries_cumulative!CB18</f>
        <v>22194</v>
      </c>
      <c r="CA18">
        <f>countries_cumulative!CC18</f>
        <v>23403</v>
      </c>
      <c r="CB18">
        <f>countries_cumulative!CD18</f>
        <v>24983</v>
      </c>
      <c r="CC18">
        <f>countries_cumulative!CE18</f>
        <v>26667</v>
      </c>
      <c r="CD18">
        <f>countries_cumulative!CF18</f>
        <v>28018</v>
      </c>
      <c r="CE18">
        <f>countries_cumulative!CG18</f>
        <v>29647</v>
      </c>
      <c r="CF18">
        <f>countries_cumulative!CH18</f>
        <v>30589</v>
      </c>
      <c r="CG18">
        <f>countries_cumulative!CI18</f>
        <v>31119</v>
      </c>
      <c r="CH18">
        <f>countries_cumulative!CJ18</f>
        <v>33573</v>
      </c>
      <c r="CI18">
        <f>countries_cumulative!CK18</f>
        <v>34809</v>
      </c>
      <c r="CJ18">
        <f>countries_cumulative!CL18</f>
        <v>36138</v>
      </c>
      <c r="CK18">
        <f>countries_cumulative!CM18</f>
        <v>37183</v>
      </c>
      <c r="CL18">
        <f>countries_cumulative!CN18</f>
        <v>38496</v>
      </c>
      <c r="CM18">
        <f>countries_cumulative!CO18</f>
        <v>39983</v>
      </c>
      <c r="CN18">
        <f>countries_cumulative!CP18</f>
        <v>40956</v>
      </c>
    </row>
    <row r="19" spans="1:92" x14ac:dyDescent="0.25">
      <c r="A19" s="3" t="s">
        <v>170</v>
      </c>
      <c r="B19">
        <f>countries_cumulative!D19</f>
        <v>0</v>
      </c>
      <c r="C19">
        <f>countries_cumulative!E19</f>
        <v>0</v>
      </c>
      <c r="D19">
        <f>countries_cumulative!F19</f>
        <v>0</v>
      </c>
      <c r="E19">
        <f>countries_cumulative!G19</f>
        <v>0</v>
      </c>
      <c r="F19">
        <f>countries_cumulative!H19</f>
        <v>0</v>
      </c>
      <c r="G19">
        <f>countries_cumulative!I19</f>
        <v>0</v>
      </c>
      <c r="H19">
        <f>countries_cumulative!J19</f>
        <v>0</v>
      </c>
      <c r="I19">
        <f>countries_cumulative!K19</f>
        <v>0</v>
      </c>
      <c r="J19">
        <f>countries_cumulative!L19</f>
        <v>0</v>
      </c>
      <c r="K19">
        <f>countries_cumulative!M19</f>
        <v>0</v>
      </c>
      <c r="L19">
        <f>countries_cumulative!N19</f>
        <v>0</v>
      </c>
      <c r="M19">
        <f>countries_cumulative!O19</f>
        <v>0</v>
      </c>
      <c r="N19">
        <f>countries_cumulative!P19</f>
        <v>0</v>
      </c>
      <c r="O19">
        <f>countries_cumulative!Q19</f>
        <v>0</v>
      </c>
      <c r="P19">
        <f>countries_cumulative!R19</f>
        <v>0</v>
      </c>
      <c r="Q19">
        <f>countries_cumulative!S19</f>
        <v>0</v>
      </c>
      <c r="R19">
        <f>countries_cumulative!T19</f>
        <v>0</v>
      </c>
      <c r="S19">
        <f>countries_cumulative!U19</f>
        <v>0</v>
      </c>
      <c r="T19">
        <f>countries_cumulative!V19</f>
        <v>0</v>
      </c>
      <c r="U19">
        <f>countries_cumulative!W19</f>
        <v>0</v>
      </c>
      <c r="V19">
        <f>countries_cumulative!X19</f>
        <v>0</v>
      </c>
      <c r="W19">
        <f>countries_cumulative!Y19</f>
        <v>0</v>
      </c>
      <c r="X19">
        <f>countries_cumulative!Z19</f>
        <v>0</v>
      </c>
      <c r="Y19">
        <f>countries_cumulative!AA19</f>
        <v>0</v>
      </c>
      <c r="Z19">
        <f>countries_cumulative!AB19</f>
        <v>0</v>
      </c>
      <c r="AA19">
        <f>countries_cumulative!AC19</f>
        <v>0</v>
      </c>
      <c r="AB19">
        <f>countries_cumulative!AD19</f>
        <v>0</v>
      </c>
      <c r="AC19">
        <f>countries_cumulative!AE19</f>
        <v>0</v>
      </c>
      <c r="AD19">
        <f>countries_cumulative!AF19</f>
        <v>0</v>
      </c>
      <c r="AE19">
        <f>countries_cumulative!AG19</f>
        <v>0</v>
      </c>
      <c r="AF19">
        <f>countries_cumulative!AH19</f>
        <v>0</v>
      </c>
      <c r="AG19">
        <f>countries_cumulative!AI19</f>
        <v>0</v>
      </c>
      <c r="AH19">
        <f>countries_cumulative!AJ19</f>
        <v>0</v>
      </c>
      <c r="AI19">
        <f>countries_cumulative!AK19</f>
        <v>0</v>
      </c>
      <c r="AJ19">
        <f>countries_cumulative!AL19</f>
        <v>0</v>
      </c>
      <c r="AK19">
        <f>countries_cumulative!AM19</f>
        <v>0</v>
      </c>
      <c r="AL19">
        <f>countries_cumulative!AN19</f>
        <v>0</v>
      </c>
      <c r="AM19">
        <f>countries_cumulative!AO19</f>
        <v>0</v>
      </c>
      <c r="AN19">
        <f>countries_cumulative!AP19</f>
        <v>0</v>
      </c>
      <c r="AO19">
        <f>countries_cumulative!AQ19</f>
        <v>0</v>
      </c>
      <c r="AP19">
        <f>countries_cumulative!AR19</f>
        <v>0</v>
      </c>
      <c r="AQ19">
        <f>countries_cumulative!AS19</f>
        <v>0</v>
      </c>
      <c r="AR19">
        <f>countries_cumulative!AT19</f>
        <v>0</v>
      </c>
      <c r="AS19">
        <f>countries_cumulative!AU19</f>
        <v>0</v>
      </c>
      <c r="AT19">
        <f>countries_cumulative!AV19</f>
        <v>0</v>
      </c>
      <c r="AU19">
        <f>countries_cumulative!AW19</f>
        <v>0</v>
      </c>
      <c r="AV19">
        <f>countries_cumulative!AX19</f>
        <v>0</v>
      </c>
      <c r="AW19">
        <f>countries_cumulative!AY19</f>
        <v>0</v>
      </c>
      <c r="AX19">
        <f>countries_cumulative!AZ19</f>
        <v>0</v>
      </c>
      <c r="AY19">
        <f>countries_cumulative!BA19</f>
        <v>0</v>
      </c>
      <c r="AZ19">
        <f>countries_cumulative!BB19</f>
        <v>0</v>
      </c>
      <c r="BA19">
        <f>countries_cumulative!BC19</f>
        <v>0</v>
      </c>
      <c r="BB19">
        <f>countries_cumulative!BD19</f>
        <v>0</v>
      </c>
      <c r="BC19">
        <f>countries_cumulative!BE19</f>
        <v>0</v>
      </c>
      <c r="BD19">
        <f>countries_cumulative!BF19</f>
        <v>0</v>
      </c>
      <c r="BE19">
        <f>countries_cumulative!BG19</f>
        <v>0</v>
      </c>
      <c r="BF19">
        <f>countries_cumulative!BH19</f>
        <v>0</v>
      </c>
      <c r="BG19">
        <f>countries_cumulative!BI19</f>
        <v>0</v>
      </c>
      <c r="BH19">
        <f>countries_cumulative!BJ19</f>
        <v>0</v>
      </c>
      <c r="BI19">
        <f>countries_cumulative!BK19</f>
        <v>0</v>
      </c>
      <c r="BJ19">
        <f>countries_cumulative!BL19</f>
        <v>0</v>
      </c>
      <c r="BK19">
        <f>countries_cumulative!BM19</f>
        <v>1</v>
      </c>
      <c r="BL19">
        <f>countries_cumulative!BN19</f>
        <v>1</v>
      </c>
      <c r="BM19">
        <f>countries_cumulative!BO19</f>
        <v>2</v>
      </c>
      <c r="BN19">
        <f>countries_cumulative!BP19</f>
        <v>2</v>
      </c>
      <c r="BO19">
        <f>countries_cumulative!BQ19</f>
        <v>2</v>
      </c>
      <c r="BP19">
        <f>countries_cumulative!BR19</f>
        <v>2</v>
      </c>
      <c r="BQ19">
        <f>countries_cumulative!BS19</f>
        <v>2</v>
      </c>
      <c r="BR19">
        <f>countries_cumulative!BT19</f>
        <v>3</v>
      </c>
      <c r="BS19">
        <f>countries_cumulative!BU19</f>
        <v>3</v>
      </c>
      <c r="BT19">
        <f>countries_cumulative!BV19</f>
        <v>3</v>
      </c>
      <c r="BU19">
        <f>countries_cumulative!BW19</f>
        <v>3</v>
      </c>
      <c r="BV19">
        <f>countries_cumulative!BX19</f>
        <v>4</v>
      </c>
      <c r="BW19">
        <f>countries_cumulative!BY19</f>
        <v>4</v>
      </c>
      <c r="BX19">
        <f>countries_cumulative!BZ19</f>
        <v>5</v>
      </c>
      <c r="BY19">
        <f>countries_cumulative!CA19</f>
        <v>7</v>
      </c>
      <c r="BZ19">
        <f>countries_cumulative!CB19</f>
        <v>7</v>
      </c>
      <c r="CA19">
        <f>countries_cumulative!CC19</f>
        <v>8</v>
      </c>
      <c r="CB19">
        <f>countries_cumulative!CD19</f>
        <v>9</v>
      </c>
      <c r="CC19">
        <f>countries_cumulative!CE19</f>
        <v>10</v>
      </c>
      <c r="CD19">
        <f>countries_cumulative!CF19</f>
        <v>13</v>
      </c>
      <c r="CE19">
        <f>countries_cumulative!CG19</f>
        <v>14</v>
      </c>
      <c r="CF19">
        <f>countries_cumulative!CH19</f>
        <v>18</v>
      </c>
      <c r="CG19">
        <f>countries_cumulative!CI19</f>
        <v>18</v>
      </c>
      <c r="CH19">
        <f>countries_cumulative!CJ19</f>
        <v>18</v>
      </c>
      <c r="CI19">
        <f>countries_cumulative!CK19</f>
        <v>18</v>
      </c>
      <c r="CJ19">
        <f>countries_cumulative!CL19</f>
        <v>18</v>
      </c>
      <c r="CK19">
        <f>countries_cumulative!CM19</f>
        <v>18</v>
      </c>
      <c r="CL19">
        <f>countries_cumulative!CN19</f>
        <v>18</v>
      </c>
      <c r="CM19">
        <f>countries_cumulative!CO19</f>
        <v>18</v>
      </c>
      <c r="CN19">
        <f>countries_cumulative!CP19</f>
        <v>18</v>
      </c>
    </row>
    <row r="20" spans="1:92" x14ac:dyDescent="0.25">
      <c r="A20" s="3" t="s">
        <v>20</v>
      </c>
      <c r="B20">
        <f>countries_cumulative!D20</f>
        <v>0</v>
      </c>
      <c r="C20">
        <f>countries_cumulative!E20</f>
        <v>0</v>
      </c>
      <c r="D20">
        <f>countries_cumulative!F20</f>
        <v>0</v>
      </c>
      <c r="E20">
        <f>countries_cumulative!G20</f>
        <v>0</v>
      </c>
      <c r="F20">
        <f>countries_cumulative!H20</f>
        <v>0</v>
      </c>
      <c r="G20">
        <f>countries_cumulative!I20</f>
        <v>0</v>
      </c>
      <c r="H20">
        <f>countries_cumulative!J20</f>
        <v>0</v>
      </c>
      <c r="I20">
        <f>countries_cumulative!K20</f>
        <v>0</v>
      </c>
      <c r="J20">
        <f>countries_cumulative!L20</f>
        <v>0</v>
      </c>
      <c r="K20">
        <f>countries_cumulative!M20</f>
        <v>0</v>
      </c>
      <c r="L20">
        <f>countries_cumulative!N20</f>
        <v>0</v>
      </c>
      <c r="M20">
        <f>countries_cumulative!O20</f>
        <v>0</v>
      </c>
      <c r="N20">
        <f>countries_cumulative!P20</f>
        <v>0</v>
      </c>
      <c r="O20">
        <f>countries_cumulative!Q20</f>
        <v>0</v>
      </c>
      <c r="P20">
        <f>countries_cumulative!R20</f>
        <v>0</v>
      </c>
      <c r="Q20">
        <f>countries_cumulative!S20</f>
        <v>0</v>
      </c>
      <c r="R20">
        <f>countries_cumulative!T20</f>
        <v>0</v>
      </c>
      <c r="S20">
        <f>countries_cumulative!U20</f>
        <v>0</v>
      </c>
      <c r="T20">
        <f>countries_cumulative!V20</f>
        <v>0</v>
      </c>
      <c r="U20">
        <f>countries_cumulative!W20</f>
        <v>0</v>
      </c>
      <c r="V20">
        <f>countries_cumulative!X20</f>
        <v>0</v>
      </c>
      <c r="W20">
        <f>countries_cumulative!Y20</f>
        <v>0</v>
      </c>
      <c r="X20">
        <f>countries_cumulative!Z20</f>
        <v>0</v>
      </c>
      <c r="Y20">
        <f>countries_cumulative!AA20</f>
        <v>0</v>
      </c>
      <c r="Z20">
        <f>countries_cumulative!AB20</f>
        <v>0</v>
      </c>
      <c r="AA20">
        <f>countries_cumulative!AC20</f>
        <v>0</v>
      </c>
      <c r="AB20">
        <f>countries_cumulative!AD20</f>
        <v>0</v>
      </c>
      <c r="AC20">
        <f>countries_cumulative!AE20</f>
        <v>0</v>
      </c>
      <c r="AD20">
        <f>countries_cumulative!AF20</f>
        <v>0</v>
      </c>
      <c r="AE20">
        <f>countries_cumulative!AG20</f>
        <v>0</v>
      </c>
      <c r="AF20">
        <f>countries_cumulative!AH20</f>
        <v>0</v>
      </c>
      <c r="AG20">
        <f>countries_cumulative!AI20</f>
        <v>0</v>
      </c>
      <c r="AH20">
        <f>countries_cumulative!AJ20</f>
        <v>0</v>
      </c>
      <c r="AI20">
        <f>countries_cumulative!AK20</f>
        <v>0</v>
      </c>
      <c r="AJ20">
        <f>countries_cumulative!AL20</f>
        <v>0</v>
      </c>
      <c r="AK20">
        <f>countries_cumulative!AM20</f>
        <v>0</v>
      </c>
      <c r="AL20">
        <f>countries_cumulative!AN20</f>
        <v>0</v>
      </c>
      <c r="AM20">
        <f>countries_cumulative!AO20</f>
        <v>0</v>
      </c>
      <c r="AN20">
        <f>countries_cumulative!AP20</f>
        <v>0</v>
      </c>
      <c r="AO20">
        <f>countries_cumulative!AQ20</f>
        <v>0</v>
      </c>
      <c r="AP20">
        <f>countries_cumulative!AR20</f>
        <v>0</v>
      </c>
      <c r="AQ20">
        <f>countries_cumulative!AS20</f>
        <v>0</v>
      </c>
      <c r="AR20">
        <f>countries_cumulative!AT20</f>
        <v>0</v>
      </c>
      <c r="AS20">
        <f>countries_cumulative!AU20</f>
        <v>0</v>
      </c>
      <c r="AT20">
        <f>countries_cumulative!AV20</f>
        <v>0</v>
      </c>
      <c r="AU20">
        <f>countries_cumulative!AW20</f>
        <v>0</v>
      </c>
      <c r="AV20">
        <f>countries_cumulative!AX20</f>
        <v>0</v>
      </c>
      <c r="AW20">
        <f>countries_cumulative!AY20</f>
        <v>0</v>
      </c>
      <c r="AX20">
        <f>countries_cumulative!AZ20</f>
        <v>0</v>
      </c>
      <c r="AY20">
        <f>countries_cumulative!BA20</f>
        <v>0</v>
      </c>
      <c r="AZ20">
        <f>countries_cumulative!BB20</f>
        <v>0</v>
      </c>
      <c r="BA20">
        <f>countries_cumulative!BC20</f>
        <v>0</v>
      </c>
      <c r="BB20">
        <f>countries_cumulative!BD20</f>
        <v>0</v>
      </c>
      <c r="BC20">
        <f>countries_cumulative!BE20</f>
        <v>0</v>
      </c>
      <c r="BD20">
        <f>countries_cumulative!BF20</f>
        <v>1</v>
      </c>
      <c r="BE20">
        <f>countries_cumulative!BG20</f>
        <v>1</v>
      </c>
      <c r="BF20">
        <f>countries_cumulative!BH20</f>
        <v>2</v>
      </c>
      <c r="BG20">
        <f>countries_cumulative!BI20</f>
        <v>2</v>
      </c>
      <c r="BH20">
        <f>countries_cumulative!BJ20</f>
        <v>2</v>
      </c>
      <c r="BI20">
        <f>countries_cumulative!BK20</f>
        <v>2</v>
      </c>
      <c r="BJ20">
        <f>countries_cumulative!BL20</f>
        <v>2</v>
      </c>
      <c r="BK20">
        <f>countries_cumulative!BM20</f>
        <v>5</v>
      </c>
      <c r="BL20">
        <f>countries_cumulative!BN20</f>
        <v>6</v>
      </c>
      <c r="BM20">
        <f>countries_cumulative!BO20</f>
        <v>6</v>
      </c>
      <c r="BN20">
        <f>countries_cumulative!BP20</f>
        <v>6</v>
      </c>
      <c r="BO20">
        <f>countries_cumulative!BQ20</f>
        <v>6</v>
      </c>
      <c r="BP20">
        <f>countries_cumulative!BR20</f>
        <v>6</v>
      </c>
      <c r="BQ20">
        <f>countries_cumulative!BS20</f>
        <v>6</v>
      </c>
      <c r="BR20">
        <f>countries_cumulative!BT20</f>
        <v>6</v>
      </c>
      <c r="BS20">
        <f>countries_cumulative!BU20</f>
        <v>9</v>
      </c>
      <c r="BT20">
        <f>countries_cumulative!BV20</f>
        <v>13</v>
      </c>
      <c r="BU20">
        <f>countries_cumulative!BW20</f>
        <v>13</v>
      </c>
      <c r="BV20">
        <f>countries_cumulative!BX20</f>
        <v>16</v>
      </c>
      <c r="BW20">
        <f>countries_cumulative!BY20</f>
        <v>16</v>
      </c>
      <c r="BX20">
        <f>countries_cumulative!BZ20</f>
        <v>22</v>
      </c>
      <c r="BY20">
        <f>countries_cumulative!CA20</f>
        <v>26</v>
      </c>
      <c r="BZ20">
        <f>countries_cumulative!CB20</f>
        <v>26</v>
      </c>
      <c r="CA20">
        <f>countries_cumulative!CC20</f>
        <v>26</v>
      </c>
      <c r="CB20">
        <f>countries_cumulative!CD20</f>
        <v>26</v>
      </c>
      <c r="CC20">
        <f>countries_cumulative!CE20</f>
        <v>35</v>
      </c>
      <c r="CD20">
        <f>countries_cumulative!CF20</f>
        <v>35</v>
      </c>
      <c r="CE20">
        <f>countries_cumulative!CG20</f>
        <v>35</v>
      </c>
      <c r="CF20">
        <f>countries_cumulative!CH20</f>
        <v>35</v>
      </c>
      <c r="CG20">
        <f>countries_cumulative!CI20</f>
        <v>35</v>
      </c>
      <c r="CH20">
        <f>countries_cumulative!CJ20</f>
        <v>35</v>
      </c>
      <c r="CI20">
        <f>countries_cumulative!CK20</f>
        <v>35</v>
      </c>
      <c r="CJ20">
        <f>countries_cumulative!CL20</f>
        <v>35</v>
      </c>
      <c r="CK20">
        <f>countries_cumulative!CM20</f>
        <v>35</v>
      </c>
      <c r="CL20">
        <f>countries_cumulative!CN20</f>
        <v>35</v>
      </c>
      <c r="CM20">
        <f>countries_cumulative!CO20</f>
        <v>54</v>
      </c>
      <c r="CN20">
        <f>countries_cumulative!CP20</f>
        <v>54</v>
      </c>
    </row>
    <row r="21" spans="1:92" x14ac:dyDescent="0.25">
      <c r="A21" s="3" t="s">
        <v>21</v>
      </c>
      <c r="B21">
        <f>countries_cumulative!D21</f>
        <v>0</v>
      </c>
      <c r="C21">
        <f>countries_cumulative!E21</f>
        <v>0</v>
      </c>
      <c r="D21">
        <f>countries_cumulative!F21</f>
        <v>0</v>
      </c>
      <c r="E21">
        <f>countries_cumulative!G21</f>
        <v>0</v>
      </c>
      <c r="F21">
        <f>countries_cumulative!H21</f>
        <v>0</v>
      </c>
      <c r="G21">
        <f>countries_cumulative!I21</f>
        <v>0</v>
      </c>
      <c r="H21">
        <f>countries_cumulative!J21</f>
        <v>0</v>
      </c>
      <c r="I21">
        <f>countries_cumulative!K21</f>
        <v>0</v>
      </c>
      <c r="J21">
        <f>countries_cumulative!L21</f>
        <v>0</v>
      </c>
      <c r="K21">
        <f>countries_cumulative!M21</f>
        <v>0</v>
      </c>
      <c r="L21">
        <f>countries_cumulative!N21</f>
        <v>0</v>
      </c>
      <c r="M21">
        <f>countries_cumulative!O21</f>
        <v>0</v>
      </c>
      <c r="N21">
        <f>countries_cumulative!P21</f>
        <v>0</v>
      </c>
      <c r="O21">
        <f>countries_cumulative!Q21</f>
        <v>0</v>
      </c>
      <c r="P21">
        <f>countries_cumulative!R21</f>
        <v>0</v>
      </c>
      <c r="Q21">
        <f>countries_cumulative!S21</f>
        <v>0</v>
      </c>
      <c r="R21">
        <f>countries_cumulative!T21</f>
        <v>0</v>
      </c>
      <c r="S21">
        <f>countries_cumulative!U21</f>
        <v>0</v>
      </c>
      <c r="T21">
        <f>countries_cumulative!V21</f>
        <v>0</v>
      </c>
      <c r="U21">
        <f>countries_cumulative!W21</f>
        <v>0</v>
      </c>
      <c r="V21">
        <f>countries_cumulative!X21</f>
        <v>0</v>
      </c>
      <c r="W21">
        <f>countries_cumulative!Y21</f>
        <v>0</v>
      </c>
      <c r="X21">
        <f>countries_cumulative!Z21</f>
        <v>0</v>
      </c>
      <c r="Y21">
        <f>countries_cumulative!AA21</f>
        <v>0</v>
      </c>
      <c r="Z21">
        <f>countries_cumulative!AB21</f>
        <v>0</v>
      </c>
      <c r="AA21">
        <f>countries_cumulative!AC21</f>
        <v>0</v>
      </c>
      <c r="AB21">
        <f>countries_cumulative!AD21</f>
        <v>0</v>
      </c>
      <c r="AC21">
        <f>countries_cumulative!AE21</f>
        <v>0</v>
      </c>
      <c r="AD21">
        <f>countries_cumulative!AF21</f>
        <v>0</v>
      </c>
      <c r="AE21">
        <f>countries_cumulative!AG21</f>
        <v>0</v>
      </c>
      <c r="AF21">
        <f>countries_cumulative!AH21</f>
        <v>0</v>
      </c>
      <c r="AG21">
        <f>countries_cumulative!AI21</f>
        <v>0</v>
      </c>
      <c r="AH21">
        <f>countries_cumulative!AJ21</f>
        <v>0</v>
      </c>
      <c r="AI21">
        <f>countries_cumulative!AK21</f>
        <v>0</v>
      </c>
      <c r="AJ21">
        <f>countries_cumulative!AL21</f>
        <v>0</v>
      </c>
      <c r="AK21">
        <f>countries_cumulative!AM21</f>
        <v>0</v>
      </c>
      <c r="AL21">
        <f>countries_cumulative!AN21</f>
        <v>0</v>
      </c>
      <c r="AM21">
        <f>countries_cumulative!AO21</f>
        <v>0</v>
      </c>
      <c r="AN21">
        <f>countries_cumulative!AP21</f>
        <v>0</v>
      </c>
      <c r="AO21">
        <f>countries_cumulative!AQ21</f>
        <v>0</v>
      </c>
      <c r="AP21">
        <f>countries_cumulative!AR21</f>
        <v>0</v>
      </c>
      <c r="AQ21">
        <f>countries_cumulative!AS21</f>
        <v>0</v>
      </c>
      <c r="AR21">
        <f>countries_cumulative!AT21</f>
        <v>0</v>
      </c>
      <c r="AS21">
        <f>countries_cumulative!AU21</f>
        <v>0</v>
      </c>
      <c r="AT21">
        <f>countries_cumulative!AV21</f>
        <v>1</v>
      </c>
      <c r="AU21">
        <f>countries_cumulative!AW21</f>
        <v>1</v>
      </c>
      <c r="AV21">
        <f>countries_cumulative!AX21</f>
        <v>1</v>
      </c>
      <c r="AW21">
        <f>countries_cumulative!AY21</f>
        <v>1</v>
      </c>
      <c r="AX21">
        <f>countries_cumulative!AZ21</f>
        <v>1</v>
      </c>
      <c r="AY21">
        <f>countries_cumulative!BA21</f>
        <v>1</v>
      </c>
      <c r="AZ21">
        <f>countries_cumulative!BB21</f>
        <v>1</v>
      </c>
      <c r="BA21">
        <f>countries_cumulative!BC21</f>
        <v>1</v>
      </c>
      <c r="BB21">
        <f>countries_cumulative!BD21</f>
        <v>1</v>
      </c>
      <c r="BC21">
        <f>countries_cumulative!BE21</f>
        <v>1</v>
      </c>
      <c r="BD21">
        <f>countries_cumulative!BF21</f>
        <v>1</v>
      </c>
      <c r="BE21">
        <f>countries_cumulative!BG21</f>
        <v>1</v>
      </c>
      <c r="BF21">
        <f>countries_cumulative!BH21</f>
        <v>1</v>
      </c>
      <c r="BG21">
        <f>countries_cumulative!BI21</f>
        <v>1</v>
      </c>
      <c r="BH21">
        <f>countries_cumulative!BJ21</f>
        <v>2</v>
      </c>
      <c r="BI21">
        <f>countries_cumulative!BK21</f>
        <v>2</v>
      </c>
      <c r="BJ21">
        <f>countries_cumulative!BL21</f>
        <v>2</v>
      </c>
      <c r="BK21">
        <f>countries_cumulative!BM21</f>
        <v>2</v>
      </c>
      <c r="BL21">
        <f>countries_cumulative!BN21</f>
        <v>2</v>
      </c>
      <c r="BM21">
        <f>countries_cumulative!BO21</f>
        <v>2</v>
      </c>
      <c r="BN21">
        <f>countries_cumulative!BP21</f>
        <v>2</v>
      </c>
      <c r="BO21">
        <f>countries_cumulative!BQ21</f>
        <v>3</v>
      </c>
      <c r="BP21">
        <f>countries_cumulative!BR21</f>
        <v>3</v>
      </c>
      <c r="BQ21">
        <f>countries_cumulative!BS21</f>
        <v>4</v>
      </c>
      <c r="BR21">
        <f>countries_cumulative!BT21</f>
        <v>4</v>
      </c>
      <c r="BS21">
        <f>countries_cumulative!BU21</f>
        <v>4</v>
      </c>
      <c r="BT21">
        <f>countries_cumulative!BV21</f>
        <v>4</v>
      </c>
      <c r="BU21">
        <f>countries_cumulative!BW21</f>
        <v>5</v>
      </c>
      <c r="BV21">
        <f>countries_cumulative!BX21</f>
        <v>5</v>
      </c>
      <c r="BW21">
        <f>countries_cumulative!BY21</f>
        <v>5</v>
      </c>
      <c r="BX21">
        <f>countries_cumulative!BZ21</f>
        <v>5</v>
      </c>
      <c r="BY21">
        <f>countries_cumulative!CA21</f>
        <v>5</v>
      </c>
      <c r="BZ21">
        <f>countries_cumulative!CB21</f>
        <v>5</v>
      </c>
      <c r="CA21">
        <f>countries_cumulative!CC21</f>
        <v>5</v>
      </c>
      <c r="CB21">
        <f>countries_cumulative!CD21</f>
        <v>5</v>
      </c>
      <c r="CC21">
        <f>countries_cumulative!CE21</f>
        <v>5</v>
      </c>
      <c r="CD21">
        <f>countries_cumulative!CF21</f>
        <v>5</v>
      </c>
      <c r="CE21">
        <f>countries_cumulative!CG21</f>
        <v>5</v>
      </c>
      <c r="CF21">
        <f>countries_cumulative!CH21</f>
        <v>5</v>
      </c>
      <c r="CG21">
        <f>countries_cumulative!CI21</f>
        <v>5</v>
      </c>
      <c r="CH21">
        <f>countries_cumulative!CJ21</f>
        <v>5</v>
      </c>
      <c r="CI21">
        <f>countries_cumulative!CK21</f>
        <v>5</v>
      </c>
      <c r="CJ21">
        <f>countries_cumulative!CL21</f>
        <v>5</v>
      </c>
      <c r="CK21">
        <f>countries_cumulative!CM21</f>
        <v>5</v>
      </c>
      <c r="CL21">
        <f>countries_cumulative!CN21</f>
        <v>5</v>
      </c>
      <c r="CM21">
        <f>countries_cumulative!CO21</f>
        <v>5</v>
      </c>
      <c r="CN21">
        <f>countries_cumulative!CP21</f>
        <v>6</v>
      </c>
    </row>
    <row r="22" spans="1:92" x14ac:dyDescent="0.25">
      <c r="A22" s="3" t="s">
        <v>22</v>
      </c>
      <c r="B22">
        <f>countries_cumulative!D22</f>
        <v>0</v>
      </c>
      <c r="C22">
        <f>countries_cumulative!E22</f>
        <v>0</v>
      </c>
      <c r="D22">
        <f>countries_cumulative!F22</f>
        <v>0</v>
      </c>
      <c r="E22">
        <f>countries_cumulative!G22</f>
        <v>0</v>
      </c>
      <c r="F22">
        <f>countries_cumulative!H22</f>
        <v>0</v>
      </c>
      <c r="G22">
        <f>countries_cumulative!I22</f>
        <v>0</v>
      </c>
      <c r="H22">
        <f>countries_cumulative!J22</f>
        <v>0</v>
      </c>
      <c r="I22">
        <f>countries_cumulative!K22</f>
        <v>0</v>
      </c>
      <c r="J22">
        <f>countries_cumulative!L22</f>
        <v>0</v>
      </c>
      <c r="K22">
        <f>countries_cumulative!M22</f>
        <v>0</v>
      </c>
      <c r="L22">
        <f>countries_cumulative!N22</f>
        <v>0</v>
      </c>
      <c r="M22">
        <f>countries_cumulative!O22</f>
        <v>0</v>
      </c>
      <c r="N22">
        <f>countries_cumulative!P22</f>
        <v>0</v>
      </c>
      <c r="O22">
        <f>countries_cumulative!Q22</f>
        <v>0</v>
      </c>
      <c r="P22">
        <f>countries_cumulative!R22</f>
        <v>0</v>
      </c>
      <c r="Q22">
        <f>countries_cumulative!S22</f>
        <v>0</v>
      </c>
      <c r="R22">
        <f>countries_cumulative!T22</f>
        <v>0</v>
      </c>
      <c r="S22">
        <f>countries_cumulative!U22</f>
        <v>0</v>
      </c>
      <c r="T22">
        <f>countries_cumulative!V22</f>
        <v>0</v>
      </c>
      <c r="U22">
        <f>countries_cumulative!W22</f>
        <v>0</v>
      </c>
      <c r="V22">
        <f>countries_cumulative!X22</f>
        <v>0</v>
      </c>
      <c r="W22">
        <f>countries_cumulative!Y22</f>
        <v>0</v>
      </c>
      <c r="X22">
        <f>countries_cumulative!Z22</f>
        <v>0</v>
      </c>
      <c r="Y22">
        <f>countries_cumulative!AA22</f>
        <v>0</v>
      </c>
      <c r="Z22">
        <f>countries_cumulative!AB22</f>
        <v>0</v>
      </c>
      <c r="AA22">
        <f>countries_cumulative!AC22</f>
        <v>0</v>
      </c>
      <c r="AB22">
        <f>countries_cumulative!AD22</f>
        <v>0</v>
      </c>
      <c r="AC22">
        <f>countries_cumulative!AE22</f>
        <v>0</v>
      </c>
      <c r="AD22">
        <f>countries_cumulative!AF22</f>
        <v>0</v>
      </c>
      <c r="AE22">
        <f>countries_cumulative!AG22</f>
        <v>0</v>
      </c>
      <c r="AF22">
        <f>countries_cumulative!AH22</f>
        <v>0</v>
      </c>
      <c r="AG22">
        <f>countries_cumulative!AI22</f>
        <v>0</v>
      </c>
      <c r="AH22">
        <f>countries_cumulative!AJ22</f>
        <v>0</v>
      </c>
      <c r="AI22">
        <f>countries_cumulative!AK22</f>
        <v>0</v>
      </c>
      <c r="AJ22">
        <f>countries_cumulative!AL22</f>
        <v>0</v>
      </c>
      <c r="AK22">
        <f>countries_cumulative!AM22</f>
        <v>0</v>
      </c>
      <c r="AL22">
        <f>countries_cumulative!AN22</f>
        <v>0</v>
      </c>
      <c r="AM22">
        <f>countries_cumulative!AO22</f>
        <v>0</v>
      </c>
      <c r="AN22">
        <f>countries_cumulative!AP22</f>
        <v>0</v>
      </c>
      <c r="AO22">
        <f>countries_cumulative!AQ22</f>
        <v>0</v>
      </c>
      <c r="AP22">
        <f>countries_cumulative!AR22</f>
        <v>0</v>
      </c>
      <c r="AQ22">
        <f>countries_cumulative!AS22</f>
        <v>0</v>
      </c>
      <c r="AR22">
        <f>countries_cumulative!AT22</f>
        <v>0</v>
      </c>
      <c r="AS22">
        <f>countries_cumulative!AU22</f>
        <v>0</v>
      </c>
      <c r="AT22">
        <f>countries_cumulative!AV22</f>
        <v>0</v>
      </c>
      <c r="AU22">
        <f>countries_cumulative!AW22</f>
        <v>0</v>
      </c>
      <c r="AV22">
        <f>countries_cumulative!AX22</f>
        <v>0</v>
      </c>
      <c r="AW22">
        <f>countries_cumulative!AY22</f>
        <v>0</v>
      </c>
      <c r="AX22">
        <f>countries_cumulative!AZ22</f>
        <v>0</v>
      </c>
      <c r="AY22">
        <f>countries_cumulative!BA22</f>
        <v>2</v>
      </c>
      <c r="AZ22">
        <f>countries_cumulative!BB22</f>
        <v>2</v>
      </c>
      <c r="BA22">
        <f>countries_cumulative!BC22</f>
        <v>3</v>
      </c>
      <c r="BB22">
        <f>countries_cumulative!BD22</f>
        <v>10</v>
      </c>
      <c r="BC22">
        <f>countries_cumulative!BE22</f>
        <v>10</v>
      </c>
      <c r="BD22">
        <f>countries_cumulative!BF22</f>
        <v>11</v>
      </c>
      <c r="BE22">
        <f>countries_cumulative!BG22</f>
        <v>11</v>
      </c>
      <c r="BF22">
        <f>countries_cumulative!BH22</f>
        <v>12</v>
      </c>
      <c r="BG22">
        <f>countries_cumulative!BI22</f>
        <v>12</v>
      </c>
      <c r="BH22">
        <f>countries_cumulative!BJ22</f>
        <v>15</v>
      </c>
      <c r="BI22">
        <f>countries_cumulative!BK22</f>
        <v>19</v>
      </c>
      <c r="BJ22">
        <f>countries_cumulative!BL22</f>
        <v>24</v>
      </c>
      <c r="BK22">
        <f>countries_cumulative!BM22</f>
        <v>27</v>
      </c>
      <c r="BL22">
        <f>countries_cumulative!BN22</f>
        <v>29</v>
      </c>
      <c r="BM22">
        <f>countries_cumulative!BO22</f>
        <v>32</v>
      </c>
      <c r="BN22">
        <f>countries_cumulative!BP22</f>
        <v>43</v>
      </c>
      <c r="BO22">
        <f>countries_cumulative!BQ22</f>
        <v>61</v>
      </c>
      <c r="BP22">
        <f>countries_cumulative!BR22</f>
        <v>74</v>
      </c>
      <c r="BQ22">
        <f>countries_cumulative!BS22</f>
        <v>81</v>
      </c>
      <c r="BR22">
        <f>countries_cumulative!BT22</f>
        <v>97</v>
      </c>
      <c r="BS22">
        <f>countries_cumulative!BU22</f>
        <v>107</v>
      </c>
      <c r="BT22">
        <f>countries_cumulative!BV22</f>
        <v>115</v>
      </c>
      <c r="BU22">
        <f>countries_cumulative!BW22</f>
        <v>123</v>
      </c>
      <c r="BV22">
        <f>countries_cumulative!BX22</f>
        <v>132</v>
      </c>
      <c r="BW22">
        <f>countries_cumulative!BY22</f>
        <v>139</v>
      </c>
      <c r="BX22">
        <f>countries_cumulative!BZ22</f>
        <v>157</v>
      </c>
      <c r="BY22">
        <f>countries_cumulative!CA22</f>
        <v>183</v>
      </c>
      <c r="BZ22">
        <f>countries_cumulative!CB22</f>
        <v>194</v>
      </c>
      <c r="CA22">
        <f>countries_cumulative!CC22</f>
        <v>210</v>
      </c>
      <c r="CB22">
        <f>countries_cumulative!CD22</f>
        <v>264</v>
      </c>
      <c r="CC22">
        <f>countries_cumulative!CE22</f>
        <v>268</v>
      </c>
      <c r="CD22">
        <f>countries_cumulative!CF22</f>
        <v>275</v>
      </c>
      <c r="CE22">
        <f>countries_cumulative!CG22</f>
        <v>300</v>
      </c>
      <c r="CF22">
        <f>countries_cumulative!CH22</f>
        <v>330</v>
      </c>
      <c r="CG22">
        <f>countries_cumulative!CI22</f>
        <v>354</v>
      </c>
      <c r="CH22">
        <f>countries_cumulative!CJ22</f>
        <v>397</v>
      </c>
      <c r="CI22">
        <f>countries_cumulative!CK22</f>
        <v>441</v>
      </c>
      <c r="CJ22">
        <f>countries_cumulative!CL22</f>
        <v>465</v>
      </c>
      <c r="CK22">
        <f>countries_cumulative!CM22</f>
        <v>493</v>
      </c>
      <c r="CL22">
        <f>countries_cumulative!CN22</f>
        <v>520</v>
      </c>
      <c r="CM22">
        <f>countries_cumulative!CO22</f>
        <v>564</v>
      </c>
      <c r="CN22">
        <f>countries_cumulative!CP22</f>
        <v>598</v>
      </c>
    </row>
    <row r="23" spans="1:92" x14ac:dyDescent="0.25">
      <c r="A23" s="3" t="s">
        <v>23</v>
      </c>
      <c r="B23">
        <f>countries_cumulative!D23</f>
        <v>0</v>
      </c>
      <c r="C23">
        <f>countries_cumulative!E23</f>
        <v>0</v>
      </c>
      <c r="D23">
        <f>countries_cumulative!F23</f>
        <v>0</v>
      </c>
      <c r="E23">
        <f>countries_cumulative!G23</f>
        <v>0</v>
      </c>
      <c r="F23">
        <f>countries_cumulative!H23</f>
        <v>0</v>
      </c>
      <c r="G23">
        <f>countries_cumulative!I23</f>
        <v>0</v>
      </c>
      <c r="H23">
        <f>countries_cumulative!J23</f>
        <v>0</v>
      </c>
      <c r="I23">
        <f>countries_cumulative!K23</f>
        <v>0</v>
      </c>
      <c r="J23">
        <f>countries_cumulative!L23</f>
        <v>0</v>
      </c>
      <c r="K23">
        <f>countries_cumulative!M23</f>
        <v>0</v>
      </c>
      <c r="L23">
        <f>countries_cumulative!N23</f>
        <v>0</v>
      </c>
      <c r="M23">
        <f>countries_cumulative!O23</f>
        <v>0</v>
      </c>
      <c r="N23">
        <f>countries_cumulative!P23</f>
        <v>0</v>
      </c>
      <c r="O23">
        <f>countries_cumulative!Q23</f>
        <v>0</v>
      </c>
      <c r="P23">
        <f>countries_cumulative!R23</f>
        <v>0</v>
      </c>
      <c r="Q23">
        <f>countries_cumulative!S23</f>
        <v>0</v>
      </c>
      <c r="R23">
        <f>countries_cumulative!T23</f>
        <v>0</v>
      </c>
      <c r="S23">
        <f>countries_cumulative!U23</f>
        <v>0</v>
      </c>
      <c r="T23">
        <f>countries_cumulative!V23</f>
        <v>0</v>
      </c>
      <c r="U23">
        <f>countries_cumulative!W23</f>
        <v>0</v>
      </c>
      <c r="V23">
        <f>countries_cumulative!X23</f>
        <v>0</v>
      </c>
      <c r="W23">
        <f>countries_cumulative!Y23</f>
        <v>0</v>
      </c>
      <c r="X23">
        <f>countries_cumulative!Z23</f>
        <v>0</v>
      </c>
      <c r="Y23">
        <f>countries_cumulative!AA23</f>
        <v>0</v>
      </c>
      <c r="Z23">
        <f>countries_cumulative!AB23</f>
        <v>0</v>
      </c>
      <c r="AA23">
        <f>countries_cumulative!AC23</f>
        <v>0</v>
      </c>
      <c r="AB23">
        <f>countries_cumulative!AD23</f>
        <v>0</v>
      </c>
      <c r="AC23">
        <f>countries_cumulative!AE23</f>
        <v>0</v>
      </c>
      <c r="AD23">
        <f>countries_cumulative!AF23</f>
        <v>0</v>
      </c>
      <c r="AE23">
        <f>countries_cumulative!AG23</f>
        <v>0</v>
      </c>
      <c r="AF23">
        <f>countries_cumulative!AH23</f>
        <v>0</v>
      </c>
      <c r="AG23">
        <f>countries_cumulative!AI23</f>
        <v>0</v>
      </c>
      <c r="AH23">
        <f>countries_cumulative!AJ23</f>
        <v>0</v>
      </c>
      <c r="AI23">
        <f>countries_cumulative!AK23</f>
        <v>0</v>
      </c>
      <c r="AJ23">
        <f>countries_cumulative!AL23</f>
        <v>0</v>
      </c>
      <c r="AK23">
        <f>countries_cumulative!AM23</f>
        <v>0</v>
      </c>
      <c r="AL23">
        <f>countries_cumulative!AN23</f>
        <v>0</v>
      </c>
      <c r="AM23">
        <f>countries_cumulative!AO23</f>
        <v>0</v>
      </c>
      <c r="AN23">
        <f>countries_cumulative!AP23</f>
        <v>0</v>
      </c>
      <c r="AO23">
        <f>countries_cumulative!AQ23</f>
        <v>0</v>
      </c>
      <c r="AP23">
        <f>countries_cumulative!AR23</f>
        <v>0</v>
      </c>
      <c r="AQ23">
        <f>countries_cumulative!AS23</f>
        <v>0</v>
      </c>
      <c r="AR23">
        <f>countries_cumulative!AT23</f>
        <v>0</v>
      </c>
      <c r="AS23">
        <f>countries_cumulative!AU23</f>
        <v>2</v>
      </c>
      <c r="AT23">
        <f>countries_cumulative!AV23</f>
        <v>2</v>
      </c>
      <c r="AU23">
        <f>countries_cumulative!AW23</f>
        <v>3</v>
      </c>
      <c r="AV23">
        <f>countries_cumulative!AX23</f>
        <v>3</v>
      </c>
      <c r="AW23">
        <f>countries_cumulative!AY23</f>
        <v>3</v>
      </c>
      <c r="AX23">
        <f>countries_cumulative!AZ23</f>
        <v>5</v>
      </c>
      <c r="AY23">
        <f>countries_cumulative!BA23</f>
        <v>7</v>
      </c>
      <c r="AZ23">
        <f>countries_cumulative!BB23</f>
        <v>11</v>
      </c>
      <c r="BA23">
        <f>countries_cumulative!BC23</f>
        <v>13</v>
      </c>
      <c r="BB23">
        <f>countries_cumulative!BD23</f>
        <v>18</v>
      </c>
      <c r="BC23">
        <f>countries_cumulative!BE23</f>
        <v>24</v>
      </c>
      <c r="BD23">
        <f>countries_cumulative!BF23</f>
        <v>25</v>
      </c>
      <c r="BE23">
        <f>countries_cumulative!BG23</f>
        <v>26</v>
      </c>
      <c r="BF23">
        <f>countries_cumulative!BH23</f>
        <v>38</v>
      </c>
      <c r="BG23">
        <f>countries_cumulative!BI23</f>
        <v>63</v>
      </c>
      <c r="BH23">
        <f>countries_cumulative!BJ23</f>
        <v>89</v>
      </c>
      <c r="BI23">
        <f>countries_cumulative!BK23</f>
        <v>93</v>
      </c>
      <c r="BJ23">
        <f>countries_cumulative!BL23</f>
        <v>126</v>
      </c>
      <c r="BK23">
        <f>countries_cumulative!BM23</f>
        <v>136</v>
      </c>
      <c r="BL23">
        <f>countries_cumulative!BN23</f>
        <v>166</v>
      </c>
      <c r="BM23">
        <f>countries_cumulative!BO23</f>
        <v>176</v>
      </c>
      <c r="BN23">
        <f>countries_cumulative!BP23</f>
        <v>191</v>
      </c>
      <c r="BO23">
        <f>countries_cumulative!BQ23</f>
        <v>237</v>
      </c>
      <c r="BP23">
        <f>countries_cumulative!BR23</f>
        <v>258</v>
      </c>
      <c r="BQ23">
        <f>countries_cumulative!BS23</f>
        <v>323</v>
      </c>
      <c r="BR23">
        <f>countries_cumulative!BT23</f>
        <v>368</v>
      </c>
      <c r="BS23">
        <f>countries_cumulative!BU23</f>
        <v>420</v>
      </c>
      <c r="BT23">
        <f>countries_cumulative!BV23</f>
        <v>459</v>
      </c>
      <c r="BU23">
        <f>countries_cumulative!BW23</f>
        <v>533</v>
      </c>
      <c r="BV23">
        <f>countries_cumulative!BX23</f>
        <v>579</v>
      </c>
      <c r="BW23">
        <f>countries_cumulative!BY23</f>
        <v>624</v>
      </c>
      <c r="BX23">
        <f>countries_cumulative!BZ23</f>
        <v>654</v>
      </c>
      <c r="BY23">
        <f>countries_cumulative!CA23</f>
        <v>674</v>
      </c>
      <c r="BZ23">
        <f>countries_cumulative!CB23</f>
        <v>764</v>
      </c>
      <c r="CA23">
        <f>countries_cumulative!CC23</f>
        <v>804</v>
      </c>
      <c r="CB23">
        <f>countries_cumulative!CD23</f>
        <v>858</v>
      </c>
      <c r="CC23">
        <f>countries_cumulative!CE23</f>
        <v>901</v>
      </c>
      <c r="CD23">
        <f>countries_cumulative!CF23</f>
        <v>946</v>
      </c>
      <c r="CE23">
        <f>countries_cumulative!CG23</f>
        <v>1009</v>
      </c>
      <c r="CF23">
        <f>countries_cumulative!CH23</f>
        <v>1037</v>
      </c>
      <c r="CG23">
        <f>countries_cumulative!CI23</f>
        <v>1083</v>
      </c>
      <c r="CH23">
        <f>countries_cumulative!CJ23</f>
        <v>1110</v>
      </c>
      <c r="CI23">
        <f>countries_cumulative!CK23</f>
        <v>1167</v>
      </c>
      <c r="CJ23">
        <f>countries_cumulative!CL23</f>
        <v>1214</v>
      </c>
      <c r="CK23">
        <f>countries_cumulative!CM23</f>
        <v>1268</v>
      </c>
      <c r="CL23">
        <f>countries_cumulative!CN23</f>
        <v>1285</v>
      </c>
      <c r="CM23">
        <f>countries_cumulative!CO23</f>
        <v>1309</v>
      </c>
      <c r="CN23">
        <f>countries_cumulative!CP23</f>
        <v>1342</v>
      </c>
    </row>
    <row r="24" spans="1:92" x14ac:dyDescent="0.25">
      <c r="A24" s="3" t="s">
        <v>180</v>
      </c>
      <c r="B24">
        <f>countries_cumulative!D24</f>
        <v>0</v>
      </c>
      <c r="C24">
        <f>countries_cumulative!E24</f>
        <v>0</v>
      </c>
      <c r="D24">
        <f>countries_cumulative!F24</f>
        <v>0</v>
      </c>
      <c r="E24">
        <f>countries_cumulative!G24</f>
        <v>0</v>
      </c>
      <c r="F24">
        <f>countries_cumulative!H24</f>
        <v>0</v>
      </c>
      <c r="G24">
        <f>countries_cumulative!I24</f>
        <v>0</v>
      </c>
      <c r="H24">
        <f>countries_cumulative!J24</f>
        <v>0</v>
      </c>
      <c r="I24">
        <f>countries_cumulative!K24</f>
        <v>0</v>
      </c>
      <c r="J24">
        <f>countries_cumulative!L24</f>
        <v>0</v>
      </c>
      <c r="K24">
        <f>countries_cumulative!M24</f>
        <v>0</v>
      </c>
      <c r="L24">
        <f>countries_cumulative!N24</f>
        <v>0</v>
      </c>
      <c r="M24">
        <f>countries_cumulative!O24</f>
        <v>0</v>
      </c>
      <c r="N24">
        <f>countries_cumulative!P24</f>
        <v>0</v>
      </c>
      <c r="O24">
        <f>countries_cumulative!Q24</f>
        <v>0</v>
      </c>
      <c r="P24">
        <f>countries_cumulative!R24</f>
        <v>0</v>
      </c>
      <c r="Q24">
        <f>countries_cumulative!S24</f>
        <v>0</v>
      </c>
      <c r="R24">
        <f>countries_cumulative!T24</f>
        <v>0</v>
      </c>
      <c r="S24">
        <f>countries_cumulative!U24</f>
        <v>0</v>
      </c>
      <c r="T24">
        <f>countries_cumulative!V24</f>
        <v>0</v>
      </c>
      <c r="U24">
        <f>countries_cumulative!W24</f>
        <v>0</v>
      </c>
      <c r="V24">
        <f>countries_cumulative!X24</f>
        <v>0</v>
      </c>
      <c r="W24">
        <f>countries_cumulative!Y24</f>
        <v>0</v>
      </c>
      <c r="X24">
        <f>countries_cumulative!Z24</f>
        <v>0</v>
      </c>
      <c r="Y24">
        <f>countries_cumulative!AA24</f>
        <v>0</v>
      </c>
      <c r="Z24">
        <f>countries_cumulative!AB24</f>
        <v>0</v>
      </c>
      <c r="AA24">
        <f>countries_cumulative!AC24</f>
        <v>0</v>
      </c>
      <c r="AB24">
        <f>countries_cumulative!AD24</f>
        <v>0</v>
      </c>
      <c r="AC24">
        <f>countries_cumulative!AE24</f>
        <v>0</v>
      </c>
      <c r="AD24">
        <f>countries_cumulative!AF24</f>
        <v>0</v>
      </c>
      <c r="AE24">
        <f>countries_cumulative!AG24</f>
        <v>0</v>
      </c>
      <c r="AF24">
        <f>countries_cumulative!AH24</f>
        <v>0</v>
      </c>
      <c r="AG24">
        <f>countries_cumulative!AI24</f>
        <v>0</v>
      </c>
      <c r="AH24">
        <f>countries_cumulative!AJ24</f>
        <v>0</v>
      </c>
      <c r="AI24">
        <f>countries_cumulative!AK24</f>
        <v>0</v>
      </c>
      <c r="AJ24">
        <f>countries_cumulative!AL24</f>
        <v>0</v>
      </c>
      <c r="AK24">
        <f>countries_cumulative!AM24</f>
        <v>0</v>
      </c>
      <c r="AL24">
        <f>countries_cumulative!AN24</f>
        <v>0</v>
      </c>
      <c r="AM24">
        <f>countries_cumulative!AO24</f>
        <v>0</v>
      </c>
      <c r="AN24">
        <f>countries_cumulative!AP24</f>
        <v>0</v>
      </c>
      <c r="AO24">
        <f>countries_cumulative!AQ24</f>
        <v>0</v>
      </c>
      <c r="AP24">
        <f>countries_cumulative!AR24</f>
        <v>0</v>
      </c>
      <c r="AQ24">
        <f>countries_cumulative!AS24</f>
        <v>0</v>
      </c>
      <c r="AR24">
        <f>countries_cumulative!AT24</f>
        <v>0</v>
      </c>
      <c r="AS24">
        <f>countries_cumulative!AU24</f>
        <v>0</v>
      </c>
      <c r="AT24">
        <f>countries_cumulative!AV24</f>
        <v>0</v>
      </c>
      <c r="AU24">
        <f>countries_cumulative!AW24</f>
        <v>0</v>
      </c>
      <c r="AV24">
        <f>countries_cumulative!AX24</f>
        <v>0</v>
      </c>
      <c r="AW24">
        <f>countries_cumulative!AY24</f>
        <v>0</v>
      </c>
      <c r="AX24">
        <f>countries_cumulative!AZ24</f>
        <v>0</v>
      </c>
      <c r="AY24">
        <f>countries_cumulative!BA24</f>
        <v>0</v>
      </c>
      <c r="AZ24">
        <f>countries_cumulative!BB24</f>
        <v>0</v>
      </c>
      <c r="BA24">
        <f>countries_cumulative!BC24</f>
        <v>0</v>
      </c>
      <c r="BB24">
        <f>countries_cumulative!BD24</f>
        <v>0</v>
      </c>
      <c r="BC24">
        <f>countries_cumulative!BE24</f>
        <v>0</v>
      </c>
      <c r="BD24">
        <f>countries_cumulative!BF24</f>
        <v>0</v>
      </c>
      <c r="BE24">
        <f>countries_cumulative!BG24</f>
        <v>0</v>
      </c>
      <c r="BF24">
        <f>countries_cumulative!BH24</f>
        <v>0</v>
      </c>
      <c r="BG24">
        <f>countries_cumulative!BI24</f>
        <v>0</v>
      </c>
      <c r="BH24">
        <f>countries_cumulative!BJ24</f>
        <v>0</v>
      </c>
      <c r="BI24">
        <f>countries_cumulative!BK24</f>
        <v>0</v>
      </c>
      <c r="BJ24">
        <f>countries_cumulative!BL24</f>
        <v>0</v>
      </c>
      <c r="BK24">
        <f>countries_cumulative!BM24</f>
        <v>0</v>
      </c>
      <c r="BL24">
        <f>countries_cumulative!BN24</f>
        <v>0</v>
      </c>
      <c r="BM24">
        <f>countries_cumulative!BO24</f>
        <v>0</v>
      </c>
      <c r="BN24">
        <f>countries_cumulative!BP24</f>
        <v>0</v>
      </c>
      <c r="BO24">
        <f>countries_cumulative!BQ24</f>
        <v>0</v>
      </c>
      <c r="BP24">
        <f>countries_cumulative!BR24</f>
        <v>0</v>
      </c>
      <c r="BQ24">
        <f>countries_cumulative!BS24</f>
        <v>0</v>
      </c>
      <c r="BR24">
        <f>countries_cumulative!BT24</f>
        <v>3</v>
      </c>
      <c r="BS24">
        <f>countries_cumulative!BU24</f>
        <v>4</v>
      </c>
      <c r="BT24">
        <f>countries_cumulative!BV24</f>
        <v>4</v>
      </c>
      <c r="BU24">
        <f>countries_cumulative!BW24</f>
        <v>4</v>
      </c>
      <c r="BV24">
        <f>countries_cumulative!BX24</f>
        <v>4</v>
      </c>
      <c r="BW24">
        <f>countries_cumulative!BY24</f>
        <v>4</v>
      </c>
      <c r="BX24">
        <f>countries_cumulative!BZ24</f>
        <v>6</v>
      </c>
      <c r="BY24">
        <f>countries_cumulative!CA24</f>
        <v>6</v>
      </c>
      <c r="BZ24">
        <f>countries_cumulative!CB24</f>
        <v>6</v>
      </c>
      <c r="CA24">
        <f>countries_cumulative!CC24</f>
        <v>6</v>
      </c>
      <c r="CB24">
        <f>countries_cumulative!CD24</f>
        <v>13</v>
      </c>
      <c r="CC24">
        <f>countries_cumulative!CE24</f>
        <v>13</v>
      </c>
      <c r="CD24">
        <f>countries_cumulative!CF24</f>
        <v>13</v>
      </c>
      <c r="CE24">
        <f>countries_cumulative!CG24</f>
        <v>13</v>
      </c>
      <c r="CF24">
        <f>countries_cumulative!CH24</f>
        <v>13</v>
      </c>
      <c r="CG24">
        <f>countries_cumulative!CI24</f>
        <v>13</v>
      </c>
      <c r="CH24">
        <f>countries_cumulative!CJ24</f>
        <v>13</v>
      </c>
      <c r="CI24">
        <f>countries_cumulative!CK24</f>
        <v>15</v>
      </c>
      <c r="CJ24">
        <f>countries_cumulative!CL24</f>
        <v>15</v>
      </c>
      <c r="CK24">
        <f>countries_cumulative!CM24</f>
        <v>15</v>
      </c>
      <c r="CL24">
        <f>countries_cumulative!CN24</f>
        <v>20</v>
      </c>
      <c r="CM24">
        <f>countries_cumulative!CO24</f>
        <v>20</v>
      </c>
      <c r="CN24">
        <f>countries_cumulative!CP24</f>
        <v>20</v>
      </c>
    </row>
    <row r="25" spans="1:92" x14ac:dyDescent="0.25">
      <c r="A25" s="3" t="s">
        <v>24</v>
      </c>
      <c r="B25">
        <f>countries_cumulative!D25</f>
        <v>0</v>
      </c>
      <c r="C25">
        <f>countries_cumulative!E25</f>
        <v>0</v>
      </c>
      <c r="D25">
        <f>countries_cumulative!F25</f>
        <v>0</v>
      </c>
      <c r="E25">
        <f>countries_cumulative!G25</f>
        <v>0</v>
      </c>
      <c r="F25">
        <f>countries_cumulative!H25</f>
        <v>0</v>
      </c>
      <c r="G25">
        <f>countries_cumulative!I25</f>
        <v>0</v>
      </c>
      <c r="H25">
        <f>countries_cumulative!J25</f>
        <v>0</v>
      </c>
      <c r="I25">
        <f>countries_cumulative!K25</f>
        <v>0</v>
      </c>
      <c r="J25">
        <f>countries_cumulative!L25</f>
        <v>0</v>
      </c>
      <c r="K25">
        <f>countries_cumulative!M25</f>
        <v>0</v>
      </c>
      <c r="L25">
        <f>countries_cumulative!N25</f>
        <v>0</v>
      </c>
      <c r="M25">
        <f>countries_cumulative!O25</f>
        <v>0</v>
      </c>
      <c r="N25">
        <f>countries_cumulative!P25</f>
        <v>0</v>
      </c>
      <c r="O25">
        <f>countries_cumulative!Q25</f>
        <v>0</v>
      </c>
      <c r="P25">
        <f>countries_cumulative!R25</f>
        <v>0</v>
      </c>
      <c r="Q25">
        <f>countries_cumulative!S25</f>
        <v>0</v>
      </c>
      <c r="R25">
        <f>countries_cumulative!T25</f>
        <v>0</v>
      </c>
      <c r="S25">
        <f>countries_cumulative!U25</f>
        <v>0</v>
      </c>
      <c r="T25">
        <f>countries_cumulative!V25</f>
        <v>0</v>
      </c>
      <c r="U25">
        <f>countries_cumulative!W25</f>
        <v>0</v>
      </c>
      <c r="V25">
        <f>countries_cumulative!X25</f>
        <v>0</v>
      </c>
      <c r="W25">
        <f>countries_cumulative!Y25</f>
        <v>0</v>
      </c>
      <c r="X25">
        <f>countries_cumulative!Z25</f>
        <v>0</v>
      </c>
      <c r="Y25">
        <f>countries_cumulative!AA25</f>
        <v>0</v>
      </c>
      <c r="Z25">
        <f>countries_cumulative!AB25</f>
        <v>0</v>
      </c>
      <c r="AA25">
        <f>countries_cumulative!AC25</f>
        <v>0</v>
      </c>
      <c r="AB25">
        <f>countries_cumulative!AD25</f>
        <v>0</v>
      </c>
      <c r="AC25">
        <f>countries_cumulative!AE25</f>
        <v>0</v>
      </c>
      <c r="AD25">
        <f>countries_cumulative!AF25</f>
        <v>0</v>
      </c>
      <c r="AE25">
        <f>countries_cumulative!AG25</f>
        <v>0</v>
      </c>
      <c r="AF25">
        <f>countries_cumulative!AH25</f>
        <v>0</v>
      </c>
      <c r="AG25">
        <f>countries_cumulative!AI25</f>
        <v>0</v>
      </c>
      <c r="AH25">
        <f>countries_cumulative!AJ25</f>
        <v>0</v>
      </c>
      <c r="AI25">
        <f>countries_cumulative!AK25</f>
        <v>0</v>
      </c>
      <c r="AJ25">
        <f>countries_cumulative!AL25</f>
        <v>0</v>
      </c>
      <c r="AK25">
        <f>countries_cumulative!AM25</f>
        <v>1</v>
      </c>
      <c r="AL25">
        <f>countries_cumulative!AN25</f>
        <v>1</v>
      </c>
      <c r="AM25">
        <f>countries_cumulative!AO25</f>
        <v>1</v>
      </c>
      <c r="AN25">
        <f>countries_cumulative!AP25</f>
        <v>2</v>
      </c>
      <c r="AO25">
        <f>countries_cumulative!AQ25</f>
        <v>2</v>
      </c>
      <c r="AP25">
        <f>countries_cumulative!AR25</f>
        <v>2</v>
      </c>
      <c r="AQ25">
        <f>countries_cumulative!AS25</f>
        <v>2</v>
      </c>
      <c r="AR25">
        <f>countries_cumulative!AT25</f>
        <v>4</v>
      </c>
      <c r="AS25">
        <f>countries_cumulative!AU25</f>
        <v>4</v>
      </c>
      <c r="AT25">
        <f>countries_cumulative!AV25</f>
        <v>13</v>
      </c>
      <c r="AU25">
        <f>countries_cumulative!AW25</f>
        <v>13</v>
      </c>
      <c r="AV25">
        <f>countries_cumulative!AX25</f>
        <v>20</v>
      </c>
      <c r="AW25">
        <f>countries_cumulative!AY25</f>
        <v>25</v>
      </c>
      <c r="AX25">
        <f>countries_cumulative!AZ25</f>
        <v>31</v>
      </c>
      <c r="AY25">
        <f>countries_cumulative!BA25</f>
        <v>38</v>
      </c>
      <c r="AZ25">
        <f>countries_cumulative!BB25</f>
        <v>52</v>
      </c>
      <c r="BA25">
        <f>countries_cumulative!BC25</f>
        <v>151</v>
      </c>
      <c r="BB25">
        <f>countries_cumulative!BD25</f>
        <v>151</v>
      </c>
      <c r="BC25">
        <f>countries_cumulative!BE25</f>
        <v>162</v>
      </c>
      <c r="BD25">
        <f>countries_cumulative!BF25</f>
        <v>200</v>
      </c>
      <c r="BE25">
        <f>countries_cumulative!BG25</f>
        <v>321</v>
      </c>
      <c r="BF25">
        <f>countries_cumulative!BH25</f>
        <v>372</v>
      </c>
      <c r="BG25">
        <f>countries_cumulative!BI25</f>
        <v>621</v>
      </c>
      <c r="BH25">
        <f>countries_cumulative!BJ25</f>
        <v>793</v>
      </c>
      <c r="BI25">
        <f>countries_cumulative!BK25</f>
        <v>1021</v>
      </c>
      <c r="BJ25">
        <f>countries_cumulative!BL25</f>
        <v>1546</v>
      </c>
      <c r="BK25">
        <f>countries_cumulative!BM25</f>
        <v>1924</v>
      </c>
      <c r="BL25">
        <f>countries_cumulative!BN25</f>
        <v>2247</v>
      </c>
      <c r="BM25">
        <f>countries_cumulative!BO25</f>
        <v>2554</v>
      </c>
      <c r="BN25">
        <f>countries_cumulative!BP25</f>
        <v>2985</v>
      </c>
      <c r="BO25">
        <f>countries_cumulative!BQ25</f>
        <v>3417</v>
      </c>
      <c r="BP25">
        <f>countries_cumulative!BR25</f>
        <v>3904</v>
      </c>
      <c r="BQ25">
        <f>countries_cumulative!BS25</f>
        <v>4256</v>
      </c>
      <c r="BR25">
        <f>countries_cumulative!BT25</f>
        <v>4579</v>
      </c>
      <c r="BS25">
        <f>countries_cumulative!BU25</f>
        <v>5717</v>
      </c>
      <c r="BT25">
        <f>countries_cumulative!BV25</f>
        <v>6836</v>
      </c>
      <c r="BU25">
        <f>countries_cumulative!BW25</f>
        <v>8044</v>
      </c>
      <c r="BV25">
        <f>countries_cumulative!BX25</f>
        <v>9056</v>
      </c>
      <c r="BW25">
        <f>countries_cumulative!BY25</f>
        <v>10360</v>
      </c>
      <c r="BX25">
        <f>countries_cumulative!BZ25</f>
        <v>11130</v>
      </c>
      <c r="BY25">
        <f>countries_cumulative!CA25</f>
        <v>12161</v>
      </c>
      <c r="BZ25">
        <f>countries_cumulative!CB25</f>
        <v>14034</v>
      </c>
      <c r="CA25">
        <f>countries_cumulative!CC25</f>
        <v>16170</v>
      </c>
      <c r="CB25">
        <f>countries_cumulative!CD25</f>
        <v>18092</v>
      </c>
      <c r="CC25">
        <f>countries_cumulative!CE25</f>
        <v>19638</v>
      </c>
      <c r="CD25">
        <f>countries_cumulative!CF25</f>
        <v>20727</v>
      </c>
      <c r="CE25">
        <f>countries_cumulative!CG25</f>
        <v>22192</v>
      </c>
      <c r="CF25">
        <f>countries_cumulative!CH25</f>
        <v>23430</v>
      </c>
      <c r="CG25">
        <f>countries_cumulative!CI25</f>
        <v>25262</v>
      </c>
      <c r="CH25">
        <f>countries_cumulative!CJ25</f>
        <v>28320</v>
      </c>
      <c r="CI25">
        <f>countries_cumulative!CK25</f>
        <v>30425</v>
      </c>
      <c r="CJ25">
        <f>countries_cumulative!CL25</f>
        <v>33682</v>
      </c>
      <c r="CK25">
        <f>countries_cumulative!CM25</f>
        <v>36658</v>
      </c>
      <c r="CL25">
        <f>countries_cumulative!CN25</f>
        <v>38654</v>
      </c>
      <c r="CM25">
        <f>countries_cumulative!CO25</f>
        <v>40743</v>
      </c>
      <c r="CN25">
        <f>countries_cumulative!CP25</f>
        <v>43079</v>
      </c>
    </row>
    <row r="26" spans="1:92" x14ac:dyDescent="0.25">
      <c r="A26" s="3" t="s">
        <v>25</v>
      </c>
      <c r="B26">
        <f>countries_cumulative!D26</f>
        <v>0</v>
      </c>
      <c r="C26">
        <f>countries_cumulative!E26</f>
        <v>0</v>
      </c>
      <c r="D26">
        <f>countries_cumulative!F26</f>
        <v>0</v>
      </c>
      <c r="E26">
        <f>countries_cumulative!G26</f>
        <v>0</v>
      </c>
      <c r="F26">
        <f>countries_cumulative!H26</f>
        <v>0</v>
      </c>
      <c r="G26">
        <f>countries_cumulative!I26</f>
        <v>0</v>
      </c>
      <c r="H26">
        <f>countries_cumulative!J26</f>
        <v>0</v>
      </c>
      <c r="I26">
        <f>countries_cumulative!K26</f>
        <v>0</v>
      </c>
      <c r="J26">
        <f>countries_cumulative!L26</f>
        <v>0</v>
      </c>
      <c r="K26">
        <f>countries_cumulative!M26</f>
        <v>0</v>
      </c>
      <c r="L26">
        <f>countries_cumulative!N26</f>
        <v>0</v>
      </c>
      <c r="M26">
        <f>countries_cumulative!O26</f>
        <v>0</v>
      </c>
      <c r="N26">
        <f>countries_cumulative!P26</f>
        <v>0</v>
      </c>
      <c r="O26">
        <f>countries_cumulative!Q26</f>
        <v>0</v>
      </c>
      <c r="P26">
        <f>countries_cumulative!R26</f>
        <v>0</v>
      </c>
      <c r="Q26">
        <f>countries_cumulative!S26</f>
        <v>0</v>
      </c>
      <c r="R26">
        <f>countries_cumulative!T26</f>
        <v>0</v>
      </c>
      <c r="S26">
        <f>countries_cumulative!U26</f>
        <v>0</v>
      </c>
      <c r="T26">
        <f>countries_cumulative!V26</f>
        <v>0</v>
      </c>
      <c r="U26">
        <f>countries_cumulative!W26</f>
        <v>0</v>
      </c>
      <c r="V26">
        <f>countries_cumulative!X26</f>
        <v>0</v>
      </c>
      <c r="W26">
        <f>countries_cumulative!Y26</f>
        <v>0</v>
      </c>
      <c r="X26">
        <f>countries_cumulative!Z26</f>
        <v>0</v>
      </c>
      <c r="Y26">
        <f>countries_cumulative!AA26</f>
        <v>0</v>
      </c>
      <c r="Z26">
        <f>countries_cumulative!AB26</f>
        <v>0</v>
      </c>
      <c r="AA26">
        <f>countries_cumulative!AC26</f>
        <v>0</v>
      </c>
      <c r="AB26">
        <f>countries_cumulative!AD26</f>
        <v>0</v>
      </c>
      <c r="AC26">
        <f>countries_cumulative!AE26</f>
        <v>0</v>
      </c>
      <c r="AD26">
        <f>countries_cumulative!AF26</f>
        <v>0</v>
      </c>
      <c r="AE26">
        <f>countries_cumulative!AG26</f>
        <v>0</v>
      </c>
      <c r="AF26">
        <f>countries_cumulative!AH26</f>
        <v>0</v>
      </c>
      <c r="AG26">
        <f>countries_cumulative!AI26</f>
        <v>0</v>
      </c>
      <c r="AH26">
        <f>countries_cumulative!AJ26</f>
        <v>0</v>
      </c>
      <c r="AI26">
        <f>countries_cumulative!AK26</f>
        <v>0</v>
      </c>
      <c r="AJ26">
        <f>countries_cumulative!AL26</f>
        <v>0</v>
      </c>
      <c r="AK26">
        <f>countries_cumulative!AM26</f>
        <v>0</v>
      </c>
      <c r="AL26">
        <f>countries_cumulative!AN26</f>
        <v>0</v>
      </c>
      <c r="AM26">
        <f>countries_cumulative!AO26</f>
        <v>0</v>
      </c>
      <c r="AN26">
        <f>countries_cumulative!AP26</f>
        <v>0</v>
      </c>
      <c r="AO26">
        <f>countries_cumulative!AQ26</f>
        <v>0</v>
      </c>
      <c r="AP26">
        <f>countries_cumulative!AR26</f>
        <v>0</v>
      </c>
      <c r="AQ26">
        <f>countries_cumulative!AS26</f>
        <v>0</v>
      </c>
      <c r="AR26">
        <f>countries_cumulative!AT26</f>
        <v>0</v>
      </c>
      <c r="AS26">
        <f>countries_cumulative!AU26</f>
        <v>0</v>
      </c>
      <c r="AT26">
        <f>countries_cumulative!AV26</f>
        <v>0</v>
      </c>
      <c r="AU26">
        <f>countries_cumulative!AW26</f>
        <v>0</v>
      </c>
      <c r="AV26">
        <f>countries_cumulative!AX26</f>
        <v>0</v>
      </c>
      <c r="AW26">
        <f>countries_cumulative!AY26</f>
        <v>1</v>
      </c>
      <c r="AX26">
        <f>countries_cumulative!AZ26</f>
        <v>1</v>
      </c>
      <c r="AY26">
        <f>countries_cumulative!BA26</f>
        <v>11</v>
      </c>
      <c r="AZ26">
        <f>countries_cumulative!BB26</f>
        <v>11</v>
      </c>
      <c r="BA26">
        <f>countries_cumulative!BC26</f>
        <v>37</v>
      </c>
      <c r="BB26">
        <f>countries_cumulative!BD26</f>
        <v>40</v>
      </c>
      <c r="BC26">
        <f>countries_cumulative!BE26</f>
        <v>50</v>
      </c>
      <c r="BD26">
        <f>countries_cumulative!BF26</f>
        <v>54</v>
      </c>
      <c r="BE26">
        <f>countries_cumulative!BG26</f>
        <v>56</v>
      </c>
      <c r="BF26">
        <f>countries_cumulative!BH26</f>
        <v>68</v>
      </c>
      <c r="BG26">
        <f>countries_cumulative!BI26</f>
        <v>75</v>
      </c>
      <c r="BH26">
        <f>countries_cumulative!BJ26</f>
        <v>78</v>
      </c>
      <c r="BI26">
        <f>countries_cumulative!BK26</f>
        <v>83</v>
      </c>
      <c r="BJ26">
        <f>countries_cumulative!BL26</f>
        <v>88</v>
      </c>
      <c r="BK26">
        <f>countries_cumulative!BM26</f>
        <v>91</v>
      </c>
      <c r="BL26">
        <f>countries_cumulative!BN26</f>
        <v>104</v>
      </c>
      <c r="BM26">
        <f>countries_cumulative!BO26</f>
        <v>109</v>
      </c>
      <c r="BN26">
        <f>countries_cumulative!BP26</f>
        <v>114</v>
      </c>
      <c r="BO26">
        <f>countries_cumulative!BQ26</f>
        <v>115</v>
      </c>
      <c r="BP26">
        <f>countries_cumulative!BR26</f>
        <v>120</v>
      </c>
      <c r="BQ26">
        <f>countries_cumulative!BS26</f>
        <v>126</v>
      </c>
      <c r="BR26">
        <f>countries_cumulative!BT26</f>
        <v>127</v>
      </c>
      <c r="BS26">
        <f>countries_cumulative!BU26</f>
        <v>129</v>
      </c>
      <c r="BT26">
        <f>countries_cumulative!BV26</f>
        <v>131</v>
      </c>
      <c r="BU26">
        <f>countries_cumulative!BW26</f>
        <v>133</v>
      </c>
      <c r="BV26">
        <f>countries_cumulative!BX26</f>
        <v>134</v>
      </c>
      <c r="BW26">
        <f>countries_cumulative!BY26</f>
        <v>135</v>
      </c>
      <c r="BX26">
        <f>countries_cumulative!BZ26</f>
        <v>135</v>
      </c>
      <c r="BY26">
        <f>countries_cumulative!CA26</f>
        <v>135</v>
      </c>
      <c r="BZ26">
        <f>countries_cumulative!CB26</f>
        <v>135</v>
      </c>
      <c r="CA26">
        <f>countries_cumulative!CC26</f>
        <v>135</v>
      </c>
      <c r="CB26">
        <f>countries_cumulative!CD26</f>
        <v>135</v>
      </c>
      <c r="CC26">
        <f>countries_cumulative!CE26</f>
        <v>136</v>
      </c>
      <c r="CD26">
        <f>countries_cumulative!CF26</f>
        <v>136</v>
      </c>
      <c r="CE26">
        <f>countries_cumulative!CG26</f>
        <v>136</v>
      </c>
      <c r="CF26">
        <f>countries_cumulative!CH26</f>
        <v>136</v>
      </c>
      <c r="CG26">
        <f>countries_cumulative!CI26</f>
        <v>136</v>
      </c>
      <c r="CH26">
        <f>countries_cumulative!CJ26</f>
        <v>136</v>
      </c>
      <c r="CI26">
        <f>countries_cumulative!CK26</f>
        <v>136</v>
      </c>
      <c r="CJ26">
        <f>countries_cumulative!CL26</f>
        <v>136</v>
      </c>
      <c r="CK26">
        <f>countries_cumulative!CM26</f>
        <v>137</v>
      </c>
      <c r="CL26">
        <f>countries_cumulative!CN26</f>
        <v>138</v>
      </c>
      <c r="CM26">
        <f>countries_cumulative!CO26</f>
        <v>138</v>
      </c>
      <c r="CN26">
        <f>countries_cumulative!CP26</f>
        <v>138</v>
      </c>
    </row>
    <row r="27" spans="1:92" x14ac:dyDescent="0.25">
      <c r="A27" s="3" t="s">
        <v>26</v>
      </c>
      <c r="B27">
        <f>countries_cumulative!D27</f>
        <v>0</v>
      </c>
      <c r="C27">
        <f>countries_cumulative!E27</f>
        <v>0</v>
      </c>
      <c r="D27">
        <f>countries_cumulative!F27</f>
        <v>0</v>
      </c>
      <c r="E27">
        <f>countries_cumulative!G27</f>
        <v>0</v>
      </c>
      <c r="F27">
        <f>countries_cumulative!H27</f>
        <v>0</v>
      </c>
      <c r="G27">
        <f>countries_cumulative!I27</f>
        <v>0</v>
      </c>
      <c r="H27">
        <f>countries_cumulative!J27</f>
        <v>0</v>
      </c>
      <c r="I27">
        <f>countries_cumulative!K27</f>
        <v>0</v>
      </c>
      <c r="J27">
        <f>countries_cumulative!L27</f>
        <v>0</v>
      </c>
      <c r="K27">
        <f>countries_cumulative!M27</f>
        <v>0</v>
      </c>
      <c r="L27">
        <f>countries_cumulative!N27</f>
        <v>0</v>
      </c>
      <c r="M27">
        <f>countries_cumulative!O27</f>
        <v>0</v>
      </c>
      <c r="N27">
        <f>countries_cumulative!P27</f>
        <v>0</v>
      </c>
      <c r="O27">
        <f>countries_cumulative!Q27</f>
        <v>0</v>
      </c>
      <c r="P27">
        <f>countries_cumulative!R27</f>
        <v>0</v>
      </c>
      <c r="Q27">
        <f>countries_cumulative!S27</f>
        <v>0</v>
      </c>
      <c r="R27">
        <f>countries_cumulative!T27</f>
        <v>0</v>
      </c>
      <c r="S27">
        <f>countries_cumulative!U27</f>
        <v>0</v>
      </c>
      <c r="T27">
        <f>countries_cumulative!V27</f>
        <v>0</v>
      </c>
      <c r="U27">
        <f>countries_cumulative!W27</f>
        <v>0</v>
      </c>
      <c r="V27">
        <f>countries_cumulative!X27</f>
        <v>0</v>
      </c>
      <c r="W27">
        <f>countries_cumulative!Y27</f>
        <v>0</v>
      </c>
      <c r="X27">
        <f>countries_cumulative!Z27</f>
        <v>0</v>
      </c>
      <c r="Y27">
        <f>countries_cumulative!AA27</f>
        <v>0</v>
      </c>
      <c r="Z27">
        <f>countries_cumulative!AB27</f>
        <v>0</v>
      </c>
      <c r="AA27">
        <f>countries_cumulative!AC27</f>
        <v>0</v>
      </c>
      <c r="AB27">
        <f>countries_cumulative!AD27</f>
        <v>0</v>
      </c>
      <c r="AC27">
        <f>countries_cumulative!AE27</f>
        <v>0</v>
      </c>
      <c r="AD27">
        <f>countries_cumulative!AF27</f>
        <v>0</v>
      </c>
      <c r="AE27">
        <f>countries_cumulative!AG27</f>
        <v>0</v>
      </c>
      <c r="AF27">
        <f>countries_cumulative!AH27</f>
        <v>0</v>
      </c>
      <c r="AG27">
        <f>countries_cumulative!AI27</f>
        <v>0</v>
      </c>
      <c r="AH27">
        <f>countries_cumulative!AJ27</f>
        <v>0</v>
      </c>
      <c r="AI27">
        <f>countries_cumulative!AK27</f>
        <v>0</v>
      </c>
      <c r="AJ27">
        <f>countries_cumulative!AL27</f>
        <v>0</v>
      </c>
      <c r="AK27">
        <f>countries_cumulative!AM27</f>
        <v>0</v>
      </c>
      <c r="AL27">
        <f>countries_cumulative!AN27</f>
        <v>0</v>
      </c>
      <c r="AM27">
        <f>countries_cumulative!AO27</f>
        <v>0</v>
      </c>
      <c r="AN27">
        <f>countries_cumulative!AP27</f>
        <v>0</v>
      </c>
      <c r="AO27">
        <f>countries_cumulative!AQ27</f>
        <v>0</v>
      </c>
      <c r="AP27">
        <f>countries_cumulative!AR27</f>
        <v>0</v>
      </c>
      <c r="AQ27">
        <f>countries_cumulative!AS27</f>
        <v>0</v>
      </c>
      <c r="AR27">
        <f>countries_cumulative!AT27</f>
        <v>0</v>
      </c>
      <c r="AS27">
        <f>countries_cumulative!AU27</f>
        <v>0</v>
      </c>
      <c r="AT27">
        <f>countries_cumulative!AV27</f>
        <v>0</v>
      </c>
      <c r="AU27">
        <f>countries_cumulative!AW27</f>
        <v>0</v>
      </c>
      <c r="AV27">
        <f>countries_cumulative!AX27</f>
        <v>4</v>
      </c>
      <c r="AW27">
        <f>countries_cumulative!AY27</f>
        <v>4</v>
      </c>
      <c r="AX27">
        <f>countries_cumulative!AZ27</f>
        <v>4</v>
      </c>
      <c r="AY27">
        <f>countries_cumulative!BA27</f>
        <v>7</v>
      </c>
      <c r="AZ27">
        <f>countries_cumulative!BB27</f>
        <v>7</v>
      </c>
      <c r="BA27">
        <f>countries_cumulative!BC27</f>
        <v>23</v>
      </c>
      <c r="BB27">
        <f>countries_cumulative!BD27</f>
        <v>41</v>
      </c>
      <c r="BC27">
        <f>countries_cumulative!BE27</f>
        <v>51</v>
      </c>
      <c r="BD27">
        <f>countries_cumulative!BF27</f>
        <v>52</v>
      </c>
      <c r="BE27">
        <f>countries_cumulative!BG27</f>
        <v>67</v>
      </c>
      <c r="BF27">
        <f>countries_cumulative!BH27</f>
        <v>92</v>
      </c>
      <c r="BG27">
        <f>countries_cumulative!BI27</f>
        <v>94</v>
      </c>
      <c r="BH27">
        <f>countries_cumulative!BJ27</f>
        <v>127</v>
      </c>
      <c r="BI27">
        <f>countries_cumulative!BK27</f>
        <v>163</v>
      </c>
      <c r="BJ27">
        <f>countries_cumulative!BL27</f>
        <v>187</v>
      </c>
      <c r="BK27">
        <f>countries_cumulative!BM27</f>
        <v>201</v>
      </c>
      <c r="BL27">
        <f>countries_cumulative!BN27</f>
        <v>218</v>
      </c>
      <c r="BM27">
        <f>countries_cumulative!BO27</f>
        <v>242</v>
      </c>
      <c r="BN27">
        <f>countries_cumulative!BP27</f>
        <v>264</v>
      </c>
      <c r="BO27">
        <f>countries_cumulative!BQ27</f>
        <v>293</v>
      </c>
      <c r="BP27">
        <f>countries_cumulative!BR27</f>
        <v>331</v>
      </c>
      <c r="BQ27">
        <f>countries_cumulative!BS27</f>
        <v>346</v>
      </c>
      <c r="BR27">
        <f>countries_cumulative!BT27</f>
        <v>359</v>
      </c>
      <c r="BS27">
        <f>countries_cumulative!BU27</f>
        <v>399</v>
      </c>
      <c r="BT27">
        <f>countries_cumulative!BV27</f>
        <v>422</v>
      </c>
      <c r="BU27">
        <f>countries_cumulative!BW27</f>
        <v>457</v>
      </c>
      <c r="BV27">
        <f>countries_cumulative!BX27</f>
        <v>485</v>
      </c>
      <c r="BW27">
        <f>countries_cumulative!BY27</f>
        <v>503</v>
      </c>
      <c r="BX27">
        <f>countries_cumulative!BZ27</f>
        <v>531</v>
      </c>
      <c r="BY27">
        <f>countries_cumulative!CA27</f>
        <v>549</v>
      </c>
      <c r="BZ27">
        <f>countries_cumulative!CB27</f>
        <v>577</v>
      </c>
      <c r="CA27">
        <f>countries_cumulative!CC27</f>
        <v>593</v>
      </c>
      <c r="CB27">
        <f>countries_cumulative!CD27</f>
        <v>618</v>
      </c>
      <c r="CC27">
        <f>countries_cumulative!CE27</f>
        <v>635</v>
      </c>
      <c r="CD27">
        <f>countries_cumulative!CF27</f>
        <v>661</v>
      </c>
      <c r="CE27">
        <f>countries_cumulative!CG27</f>
        <v>675</v>
      </c>
      <c r="CF27">
        <f>countries_cumulative!CH27</f>
        <v>685</v>
      </c>
      <c r="CG27">
        <f>countries_cumulative!CI27</f>
        <v>713</v>
      </c>
      <c r="CH27">
        <f>countries_cumulative!CJ27</f>
        <v>747</v>
      </c>
      <c r="CI27">
        <f>countries_cumulative!CK27</f>
        <v>800</v>
      </c>
      <c r="CJ27">
        <f>countries_cumulative!CL27</f>
        <v>846</v>
      </c>
      <c r="CK27">
        <f>countries_cumulative!CM27</f>
        <v>878</v>
      </c>
      <c r="CL27">
        <f>countries_cumulative!CN27</f>
        <v>894</v>
      </c>
      <c r="CM27">
        <f>countries_cumulative!CO27</f>
        <v>929</v>
      </c>
      <c r="CN27">
        <f>countries_cumulative!CP27</f>
        <v>975</v>
      </c>
    </row>
    <row r="28" spans="1:92" x14ac:dyDescent="0.25">
      <c r="A28" s="3" t="s">
        <v>27</v>
      </c>
      <c r="B28">
        <f>countries_cumulative!D28</f>
        <v>0</v>
      </c>
      <c r="C28">
        <f>countries_cumulative!E28</f>
        <v>0</v>
      </c>
      <c r="D28">
        <f>countries_cumulative!F28</f>
        <v>0</v>
      </c>
      <c r="E28">
        <f>countries_cumulative!G28</f>
        <v>0</v>
      </c>
      <c r="F28">
        <f>countries_cumulative!H28</f>
        <v>0</v>
      </c>
      <c r="G28">
        <f>countries_cumulative!I28</f>
        <v>0</v>
      </c>
      <c r="H28">
        <f>countries_cumulative!J28</f>
        <v>0</v>
      </c>
      <c r="I28">
        <f>countries_cumulative!K28</f>
        <v>0</v>
      </c>
      <c r="J28">
        <f>countries_cumulative!L28</f>
        <v>0</v>
      </c>
      <c r="K28">
        <f>countries_cumulative!M28</f>
        <v>0</v>
      </c>
      <c r="L28">
        <f>countries_cumulative!N28</f>
        <v>0</v>
      </c>
      <c r="M28">
        <f>countries_cumulative!O28</f>
        <v>0</v>
      </c>
      <c r="N28">
        <f>countries_cumulative!P28</f>
        <v>0</v>
      </c>
      <c r="O28">
        <f>countries_cumulative!Q28</f>
        <v>0</v>
      </c>
      <c r="P28">
        <f>countries_cumulative!R28</f>
        <v>0</v>
      </c>
      <c r="Q28">
        <f>countries_cumulative!S28</f>
        <v>0</v>
      </c>
      <c r="R28">
        <f>countries_cumulative!T28</f>
        <v>0</v>
      </c>
      <c r="S28">
        <f>countries_cumulative!U28</f>
        <v>0</v>
      </c>
      <c r="T28">
        <f>countries_cumulative!V28</f>
        <v>0</v>
      </c>
      <c r="U28">
        <f>countries_cumulative!W28</f>
        <v>0</v>
      </c>
      <c r="V28">
        <f>countries_cumulative!X28</f>
        <v>0</v>
      </c>
      <c r="W28">
        <f>countries_cumulative!Y28</f>
        <v>0</v>
      </c>
      <c r="X28">
        <f>countries_cumulative!Z28</f>
        <v>0</v>
      </c>
      <c r="Y28">
        <f>countries_cumulative!AA28</f>
        <v>0</v>
      </c>
      <c r="Z28">
        <f>countries_cumulative!AB28</f>
        <v>0</v>
      </c>
      <c r="AA28">
        <f>countries_cumulative!AC28</f>
        <v>0</v>
      </c>
      <c r="AB28">
        <f>countries_cumulative!AD28</f>
        <v>0</v>
      </c>
      <c r="AC28">
        <f>countries_cumulative!AE28</f>
        <v>0</v>
      </c>
      <c r="AD28">
        <f>countries_cumulative!AF28</f>
        <v>0</v>
      </c>
      <c r="AE28">
        <f>countries_cumulative!AG28</f>
        <v>0</v>
      </c>
      <c r="AF28">
        <f>countries_cumulative!AH28</f>
        <v>0</v>
      </c>
      <c r="AG28">
        <f>countries_cumulative!AI28</f>
        <v>0</v>
      </c>
      <c r="AH28">
        <f>countries_cumulative!AJ28</f>
        <v>0</v>
      </c>
      <c r="AI28">
        <f>countries_cumulative!AK28</f>
        <v>0</v>
      </c>
      <c r="AJ28">
        <f>countries_cumulative!AL28</f>
        <v>0</v>
      </c>
      <c r="AK28">
        <f>countries_cumulative!AM28</f>
        <v>0</v>
      </c>
      <c r="AL28">
        <f>countries_cumulative!AN28</f>
        <v>0</v>
      </c>
      <c r="AM28">
        <f>countries_cumulative!AO28</f>
        <v>0</v>
      </c>
      <c r="AN28">
        <f>countries_cumulative!AP28</f>
        <v>0</v>
      </c>
      <c r="AO28">
        <f>countries_cumulative!AQ28</f>
        <v>0</v>
      </c>
      <c r="AP28">
        <f>countries_cumulative!AR28</f>
        <v>0</v>
      </c>
      <c r="AQ28">
        <f>countries_cumulative!AS28</f>
        <v>0</v>
      </c>
      <c r="AR28">
        <f>countries_cumulative!AT28</f>
        <v>0</v>
      </c>
      <c r="AS28">
        <f>countries_cumulative!AU28</f>
        <v>0</v>
      </c>
      <c r="AT28">
        <f>countries_cumulative!AV28</f>
        <v>0</v>
      </c>
      <c r="AU28">
        <f>countries_cumulative!AW28</f>
        <v>0</v>
      </c>
      <c r="AV28">
        <f>countries_cumulative!AX28</f>
        <v>0</v>
      </c>
      <c r="AW28">
        <f>countries_cumulative!AY28</f>
        <v>0</v>
      </c>
      <c r="AX28">
        <f>countries_cumulative!AZ28</f>
        <v>1</v>
      </c>
      <c r="AY28">
        <f>countries_cumulative!BA28</f>
        <v>2</v>
      </c>
      <c r="AZ28">
        <f>countries_cumulative!BB28</f>
        <v>2</v>
      </c>
      <c r="BA28">
        <f>countries_cumulative!BC28</f>
        <v>2</v>
      </c>
      <c r="BB28">
        <f>countries_cumulative!BD28</f>
        <v>2</v>
      </c>
      <c r="BC28">
        <f>countries_cumulative!BE28</f>
        <v>3</v>
      </c>
      <c r="BD28">
        <f>countries_cumulative!BF28</f>
        <v>15</v>
      </c>
      <c r="BE28">
        <f>countries_cumulative!BG28</f>
        <v>15</v>
      </c>
      <c r="BF28">
        <f>countries_cumulative!BH28</f>
        <v>20</v>
      </c>
      <c r="BG28">
        <f>countries_cumulative!BI28</f>
        <v>33</v>
      </c>
      <c r="BH28">
        <f>countries_cumulative!BJ28</f>
        <v>40</v>
      </c>
      <c r="BI28">
        <f>countries_cumulative!BK28</f>
        <v>64</v>
      </c>
      <c r="BJ28">
        <f>countries_cumulative!BL28</f>
        <v>75</v>
      </c>
      <c r="BK28">
        <f>countries_cumulative!BM28</f>
        <v>99</v>
      </c>
      <c r="BL28">
        <f>countries_cumulative!BN28</f>
        <v>114</v>
      </c>
      <c r="BM28">
        <f>countries_cumulative!BO28</f>
        <v>146</v>
      </c>
      <c r="BN28">
        <f>countries_cumulative!BP28</f>
        <v>152</v>
      </c>
      <c r="BO28">
        <f>countries_cumulative!BQ28</f>
        <v>180</v>
      </c>
      <c r="BP28">
        <f>countries_cumulative!BR28</f>
        <v>207</v>
      </c>
      <c r="BQ28">
        <f>countries_cumulative!BS28</f>
        <v>222</v>
      </c>
      <c r="BR28">
        <f>countries_cumulative!BT28</f>
        <v>246</v>
      </c>
      <c r="BS28">
        <f>countries_cumulative!BU28</f>
        <v>261</v>
      </c>
      <c r="BT28">
        <f>countries_cumulative!BV28</f>
        <v>282</v>
      </c>
      <c r="BU28">
        <f>countries_cumulative!BW28</f>
        <v>288</v>
      </c>
      <c r="BV28">
        <f>countries_cumulative!BX28</f>
        <v>302</v>
      </c>
      <c r="BW28">
        <f>countries_cumulative!BY28</f>
        <v>318</v>
      </c>
      <c r="BX28">
        <f>countries_cumulative!BZ28</f>
        <v>345</v>
      </c>
      <c r="BY28">
        <f>countries_cumulative!CA28</f>
        <v>364</v>
      </c>
      <c r="BZ28">
        <f>countries_cumulative!CB28</f>
        <v>384</v>
      </c>
      <c r="CA28">
        <f>countries_cumulative!CC28</f>
        <v>414</v>
      </c>
      <c r="CB28">
        <f>countries_cumulative!CD28</f>
        <v>443</v>
      </c>
      <c r="CC28">
        <f>countries_cumulative!CE28</f>
        <v>443</v>
      </c>
      <c r="CD28">
        <f>countries_cumulative!CF28</f>
        <v>484</v>
      </c>
      <c r="CE28">
        <f>countries_cumulative!CG28</f>
        <v>497</v>
      </c>
      <c r="CF28">
        <f>countries_cumulative!CH28</f>
        <v>497</v>
      </c>
      <c r="CG28">
        <f>countries_cumulative!CI28</f>
        <v>528</v>
      </c>
      <c r="CH28">
        <f>countries_cumulative!CJ28</f>
        <v>542</v>
      </c>
      <c r="CI28">
        <f>countries_cumulative!CK28</f>
        <v>546</v>
      </c>
      <c r="CJ28">
        <f>countries_cumulative!CL28</f>
        <v>557</v>
      </c>
      <c r="CK28">
        <f>countries_cumulative!CM28</f>
        <v>565</v>
      </c>
      <c r="CL28">
        <f>countries_cumulative!CN28</f>
        <v>576</v>
      </c>
      <c r="CM28">
        <f>countries_cumulative!CO28</f>
        <v>581</v>
      </c>
      <c r="CN28">
        <f>countries_cumulative!CP28</f>
        <v>600</v>
      </c>
    </row>
    <row r="29" spans="1:92" x14ac:dyDescent="0.25">
      <c r="A29" s="3" t="s">
        <v>178</v>
      </c>
      <c r="B29">
        <f>countries_cumulative!D29</f>
        <v>0</v>
      </c>
      <c r="C29">
        <f>countries_cumulative!E29</f>
        <v>0</v>
      </c>
      <c r="D29">
        <f>countries_cumulative!F29</f>
        <v>0</v>
      </c>
      <c r="E29">
        <f>countries_cumulative!G29</f>
        <v>0</v>
      </c>
      <c r="F29">
        <f>countries_cumulative!H29</f>
        <v>0</v>
      </c>
      <c r="G29">
        <f>countries_cumulative!I29</f>
        <v>0</v>
      </c>
      <c r="H29">
        <f>countries_cumulative!J29</f>
        <v>0</v>
      </c>
      <c r="I29">
        <f>countries_cumulative!K29</f>
        <v>0</v>
      </c>
      <c r="J29">
        <f>countries_cumulative!L29</f>
        <v>0</v>
      </c>
      <c r="K29">
        <f>countries_cumulative!M29</f>
        <v>0</v>
      </c>
      <c r="L29">
        <f>countries_cumulative!N29</f>
        <v>0</v>
      </c>
      <c r="M29">
        <f>countries_cumulative!O29</f>
        <v>0</v>
      </c>
      <c r="N29">
        <f>countries_cumulative!P29</f>
        <v>0</v>
      </c>
      <c r="O29">
        <f>countries_cumulative!Q29</f>
        <v>0</v>
      </c>
      <c r="P29">
        <f>countries_cumulative!R29</f>
        <v>0</v>
      </c>
      <c r="Q29">
        <f>countries_cumulative!S29</f>
        <v>0</v>
      </c>
      <c r="R29">
        <f>countries_cumulative!T29</f>
        <v>0</v>
      </c>
      <c r="S29">
        <f>countries_cumulative!U29</f>
        <v>0</v>
      </c>
      <c r="T29">
        <f>countries_cumulative!V29</f>
        <v>0</v>
      </c>
      <c r="U29">
        <f>countries_cumulative!W29</f>
        <v>0</v>
      </c>
      <c r="V29">
        <f>countries_cumulative!X29</f>
        <v>0</v>
      </c>
      <c r="W29">
        <f>countries_cumulative!Y29</f>
        <v>0</v>
      </c>
      <c r="X29">
        <f>countries_cumulative!Z29</f>
        <v>0</v>
      </c>
      <c r="Y29">
        <f>countries_cumulative!AA29</f>
        <v>0</v>
      </c>
      <c r="Z29">
        <f>countries_cumulative!AB29</f>
        <v>0</v>
      </c>
      <c r="AA29">
        <f>countries_cumulative!AC29</f>
        <v>0</v>
      </c>
      <c r="AB29">
        <f>countries_cumulative!AD29</f>
        <v>0</v>
      </c>
      <c r="AC29">
        <f>countries_cumulative!AE29</f>
        <v>0</v>
      </c>
      <c r="AD29">
        <f>countries_cumulative!AF29</f>
        <v>0</v>
      </c>
      <c r="AE29">
        <f>countries_cumulative!AG29</f>
        <v>0</v>
      </c>
      <c r="AF29">
        <f>countries_cumulative!AH29</f>
        <v>0</v>
      </c>
      <c r="AG29">
        <f>countries_cumulative!AI29</f>
        <v>0</v>
      </c>
      <c r="AH29">
        <f>countries_cumulative!AJ29</f>
        <v>0</v>
      </c>
      <c r="AI29">
        <f>countries_cumulative!AK29</f>
        <v>0</v>
      </c>
      <c r="AJ29">
        <f>countries_cumulative!AL29</f>
        <v>0</v>
      </c>
      <c r="AK29">
        <f>countries_cumulative!AM29</f>
        <v>0</v>
      </c>
      <c r="AL29">
        <f>countries_cumulative!AN29</f>
        <v>0</v>
      </c>
      <c r="AM29">
        <f>countries_cumulative!AO29</f>
        <v>0</v>
      </c>
      <c r="AN29">
        <f>countries_cumulative!AP29</f>
        <v>0</v>
      </c>
      <c r="AO29">
        <f>countries_cumulative!AQ29</f>
        <v>0</v>
      </c>
      <c r="AP29">
        <f>countries_cumulative!AR29</f>
        <v>0</v>
      </c>
      <c r="AQ29">
        <f>countries_cumulative!AS29</f>
        <v>0</v>
      </c>
      <c r="AR29">
        <f>countries_cumulative!AT29</f>
        <v>0</v>
      </c>
      <c r="AS29">
        <f>countries_cumulative!AU29</f>
        <v>0</v>
      </c>
      <c r="AT29">
        <f>countries_cumulative!AV29</f>
        <v>0</v>
      </c>
      <c r="AU29">
        <f>countries_cumulative!AW29</f>
        <v>0</v>
      </c>
      <c r="AV29">
        <f>countries_cumulative!AX29</f>
        <v>0</v>
      </c>
      <c r="AW29">
        <f>countries_cumulative!AY29</f>
        <v>0</v>
      </c>
      <c r="AX29">
        <f>countries_cumulative!AZ29</f>
        <v>0</v>
      </c>
      <c r="AY29">
        <f>countries_cumulative!BA29</f>
        <v>0</v>
      </c>
      <c r="AZ29">
        <f>countries_cumulative!BB29</f>
        <v>0</v>
      </c>
      <c r="BA29">
        <f>countries_cumulative!BC29</f>
        <v>0</v>
      </c>
      <c r="BB29">
        <f>countries_cumulative!BD29</f>
        <v>0</v>
      </c>
      <c r="BC29">
        <f>countries_cumulative!BE29</f>
        <v>0</v>
      </c>
      <c r="BD29">
        <f>countries_cumulative!BF29</f>
        <v>0</v>
      </c>
      <c r="BE29">
        <f>countries_cumulative!BG29</f>
        <v>0</v>
      </c>
      <c r="BF29">
        <f>countries_cumulative!BH29</f>
        <v>0</v>
      </c>
      <c r="BG29">
        <f>countries_cumulative!BI29</f>
        <v>0</v>
      </c>
      <c r="BH29">
        <f>countries_cumulative!BJ29</f>
        <v>0</v>
      </c>
      <c r="BI29">
        <f>countries_cumulative!BK29</f>
        <v>0</v>
      </c>
      <c r="BJ29">
        <f>countries_cumulative!BL29</f>
        <v>0</v>
      </c>
      <c r="BK29">
        <f>countries_cumulative!BM29</f>
        <v>0</v>
      </c>
      <c r="BL29">
        <f>countries_cumulative!BN29</f>
        <v>0</v>
      </c>
      <c r="BM29">
        <f>countries_cumulative!BO29</f>
        <v>0</v>
      </c>
      <c r="BN29">
        <f>countries_cumulative!BP29</f>
        <v>0</v>
      </c>
      <c r="BO29">
        <f>countries_cumulative!BQ29</f>
        <v>8</v>
      </c>
      <c r="BP29">
        <f>countries_cumulative!BR29</f>
        <v>8</v>
      </c>
      <c r="BQ29">
        <f>countries_cumulative!BS29</f>
        <v>10</v>
      </c>
      <c r="BR29">
        <f>countries_cumulative!BT29</f>
        <v>14</v>
      </c>
      <c r="BS29">
        <f>countries_cumulative!BU29</f>
        <v>15</v>
      </c>
      <c r="BT29">
        <f>countries_cumulative!BV29</f>
        <v>15</v>
      </c>
      <c r="BU29">
        <f>countries_cumulative!BW29</f>
        <v>20</v>
      </c>
      <c r="BV29">
        <f>countries_cumulative!BX29</f>
        <v>20</v>
      </c>
      <c r="BW29">
        <f>countries_cumulative!BY29</f>
        <v>21</v>
      </c>
      <c r="BX29">
        <f>countries_cumulative!BZ29</f>
        <v>21</v>
      </c>
      <c r="BY29">
        <f>countries_cumulative!CA29</f>
        <v>22</v>
      </c>
      <c r="BZ29">
        <f>countries_cumulative!CB29</f>
        <v>22</v>
      </c>
      <c r="CA29">
        <f>countries_cumulative!CC29</f>
        <v>22</v>
      </c>
      <c r="CB29">
        <f>countries_cumulative!CD29</f>
        <v>23</v>
      </c>
      <c r="CC29">
        <f>countries_cumulative!CE29</f>
        <v>27</v>
      </c>
      <c r="CD29">
        <f>countries_cumulative!CF29</f>
        <v>38</v>
      </c>
      <c r="CE29">
        <f>countries_cumulative!CG29</f>
        <v>41</v>
      </c>
      <c r="CF29">
        <f>countries_cumulative!CH29</f>
        <v>62</v>
      </c>
      <c r="CG29">
        <f>countries_cumulative!CI29</f>
        <v>63</v>
      </c>
      <c r="CH29">
        <f>countries_cumulative!CJ29</f>
        <v>74</v>
      </c>
      <c r="CI29">
        <f>countries_cumulative!CK29</f>
        <v>85</v>
      </c>
      <c r="CJ29">
        <f>countries_cumulative!CL29</f>
        <v>88</v>
      </c>
      <c r="CK29">
        <f>countries_cumulative!CM29</f>
        <v>98</v>
      </c>
      <c r="CL29">
        <f>countries_cumulative!CN29</f>
        <v>111</v>
      </c>
      <c r="CM29">
        <f>countries_cumulative!CO29</f>
        <v>119</v>
      </c>
      <c r="CN29">
        <f>countries_cumulative!CP29</f>
        <v>121</v>
      </c>
    </row>
    <row r="30" spans="1:92" x14ac:dyDescent="0.25">
      <c r="A30" s="3" t="s">
        <v>181</v>
      </c>
      <c r="B30">
        <f>countries_cumulative!D30</f>
        <v>0</v>
      </c>
      <c r="C30">
        <f>countries_cumulative!E30</f>
        <v>0</v>
      </c>
      <c r="D30">
        <f>countries_cumulative!F30</f>
        <v>0</v>
      </c>
      <c r="E30">
        <f>countries_cumulative!G30</f>
        <v>0</v>
      </c>
      <c r="F30">
        <f>countries_cumulative!H30</f>
        <v>0</v>
      </c>
      <c r="G30">
        <f>countries_cumulative!I30</f>
        <v>0</v>
      </c>
      <c r="H30">
        <f>countries_cumulative!J30</f>
        <v>0</v>
      </c>
      <c r="I30">
        <f>countries_cumulative!K30</f>
        <v>0</v>
      </c>
      <c r="J30">
        <f>countries_cumulative!L30</f>
        <v>0</v>
      </c>
      <c r="K30">
        <f>countries_cumulative!M30</f>
        <v>0</v>
      </c>
      <c r="L30">
        <f>countries_cumulative!N30</f>
        <v>0</v>
      </c>
      <c r="M30">
        <f>countries_cumulative!O30</f>
        <v>0</v>
      </c>
      <c r="N30">
        <f>countries_cumulative!P30</f>
        <v>0</v>
      </c>
      <c r="O30">
        <f>countries_cumulative!Q30</f>
        <v>0</v>
      </c>
      <c r="P30">
        <f>countries_cumulative!R30</f>
        <v>0</v>
      </c>
      <c r="Q30">
        <f>countries_cumulative!S30</f>
        <v>0</v>
      </c>
      <c r="R30">
        <f>countries_cumulative!T30</f>
        <v>0</v>
      </c>
      <c r="S30">
        <f>countries_cumulative!U30</f>
        <v>0</v>
      </c>
      <c r="T30">
        <f>countries_cumulative!V30</f>
        <v>0</v>
      </c>
      <c r="U30">
        <f>countries_cumulative!W30</f>
        <v>0</v>
      </c>
      <c r="V30">
        <f>countries_cumulative!X30</f>
        <v>0</v>
      </c>
      <c r="W30">
        <f>countries_cumulative!Y30</f>
        <v>0</v>
      </c>
      <c r="X30">
        <f>countries_cumulative!Z30</f>
        <v>0</v>
      </c>
      <c r="Y30">
        <f>countries_cumulative!AA30</f>
        <v>0</v>
      </c>
      <c r="Z30">
        <f>countries_cumulative!AB30</f>
        <v>0</v>
      </c>
      <c r="AA30">
        <f>countries_cumulative!AC30</f>
        <v>0</v>
      </c>
      <c r="AB30">
        <f>countries_cumulative!AD30</f>
        <v>0</v>
      </c>
      <c r="AC30">
        <f>countries_cumulative!AE30</f>
        <v>0</v>
      </c>
      <c r="AD30">
        <f>countries_cumulative!AF30</f>
        <v>0</v>
      </c>
      <c r="AE30">
        <f>countries_cumulative!AG30</f>
        <v>0</v>
      </c>
      <c r="AF30">
        <f>countries_cumulative!AH30</f>
        <v>0</v>
      </c>
      <c r="AG30">
        <f>countries_cumulative!AI30</f>
        <v>0</v>
      </c>
      <c r="AH30">
        <f>countries_cumulative!AJ30</f>
        <v>0</v>
      </c>
      <c r="AI30">
        <f>countries_cumulative!AK30</f>
        <v>0</v>
      </c>
      <c r="AJ30">
        <f>countries_cumulative!AL30</f>
        <v>0</v>
      </c>
      <c r="AK30">
        <f>countries_cumulative!AM30</f>
        <v>0</v>
      </c>
      <c r="AL30">
        <f>countries_cumulative!AN30</f>
        <v>0</v>
      </c>
      <c r="AM30">
        <f>countries_cumulative!AO30</f>
        <v>0</v>
      </c>
      <c r="AN30">
        <f>countries_cumulative!AP30</f>
        <v>0</v>
      </c>
      <c r="AO30">
        <f>countries_cumulative!AQ30</f>
        <v>0</v>
      </c>
      <c r="AP30">
        <f>countries_cumulative!AR30</f>
        <v>0</v>
      </c>
      <c r="AQ30">
        <f>countries_cumulative!AS30</f>
        <v>0</v>
      </c>
      <c r="AR30">
        <f>countries_cumulative!AT30</f>
        <v>0</v>
      </c>
      <c r="AS30">
        <f>countries_cumulative!AU30</f>
        <v>0</v>
      </c>
      <c r="AT30">
        <f>countries_cumulative!AV30</f>
        <v>0</v>
      </c>
      <c r="AU30">
        <f>countries_cumulative!AW30</f>
        <v>0</v>
      </c>
      <c r="AV30">
        <f>countries_cumulative!AX30</f>
        <v>0</v>
      </c>
      <c r="AW30">
        <f>countries_cumulative!AY30</f>
        <v>0</v>
      </c>
      <c r="AX30">
        <f>countries_cumulative!AZ30</f>
        <v>0</v>
      </c>
      <c r="AY30">
        <f>countries_cumulative!BA30</f>
        <v>0</v>
      </c>
      <c r="AZ30">
        <f>countries_cumulative!BB30</f>
        <v>0</v>
      </c>
      <c r="BA30">
        <f>countries_cumulative!BC30</f>
        <v>0</v>
      </c>
      <c r="BB30">
        <f>countries_cumulative!BD30</f>
        <v>0</v>
      </c>
      <c r="BC30">
        <f>countries_cumulative!BE30</f>
        <v>0</v>
      </c>
      <c r="BD30">
        <f>countries_cumulative!BF30</f>
        <v>0</v>
      </c>
      <c r="BE30">
        <f>countries_cumulative!BG30</f>
        <v>0</v>
      </c>
      <c r="BF30">
        <f>countries_cumulative!BH30</f>
        <v>0</v>
      </c>
      <c r="BG30">
        <f>countries_cumulative!BI30</f>
        <v>0</v>
      </c>
      <c r="BH30">
        <f>countries_cumulative!BJ30</f>
        <v>0</v>
      </c>
      <c r="BI30">
        <f>countries_cumulative!BK30</f>
        <v>0</v>
      </c>
      <c r="BJ30">
        <f>countries_cumulative!BL30</f>
        <v>0</v>
      </c>
      <c r="BK30">
        <f>countries_cumulative!BM30</f>
        <v>0</v>
      </c>
      <c r="BL30">
        <f>countries_cumulative!BN30</f>
        <v>0</v>
      </c>
      <c r="BM30">
        <f>countries_cumulative!BO30</f>
        <v>0</v>
      </c>
      <c r="BN30">
        <f>countries_cumulative!BP30</f>
        <v>0</v>
      </c>
      <c r="BO30">
        <f>countries_cumulative!BQ30</f>
        <v>0</v>
      </c>
      <c r="BP30">
        <f>countries_cumulative!BR30</f>
        <v>0</v>
      </c>
      <c r="BQ30">
        <f>countries_cumulative!BS30</f>
        <v>0</v>
      </c>
      <c r="BR30">
        <f>countries_cumulative!BT30</f>
        <v>0</v>
      </c>
      <c r="BS30">
        <f>countries_cumulative!BU30</f>
        <v>2</v>
      </c>
      <c r="BT30">
        <f>countries_cumulative!BV30</f>
        <v>2</v>
      </c>
      <c r="BU30">
        <f>countries_cumulative!BW30</f>
        <v>3</v>
      </c>
      <c r="BV30">
        <f>countries_cumulative!BX30</f>
        <v>3</v>
      </c>
      <c r="BW30">
        <f>countries_cumulative!BY30</f>
        <v>3</v>
      </c>
      <c r="BX30">
        <f>countries_cumulative!BZ30</f>
        <v>3</v>
      </c>
      <c r="BY30">
        <f>countries_cumulative!CA30</f>
        <v>3</v>
      </c>
      <c r="BZ30">
        <f>countries_cumulative!CB30</f>
        <v>3</v>
      </c>
      <c r="CA30">
        <f>countries_cumulative!CC30</f>
        <v>3</v>
      </c>
      <c r="CB30">
        <f>countries_cumulative!CD30</f>
        <v>3</v>
      </c>
      <c r="CC30">
        <f>countries_cumulative!CE30</f>
        <v>3</v>
      </c>
      <c r="CD30">
        <f>countries_cumulative!CF30</f>
        <v>5</v>
      </c>
      <c r="CE30">
        <f>countries_cumulative!CG30</f>
        <v>5</v>
      </c>
      <c r="CF30">
        <f>countries_cumulative!CH30</f>
        <v>5</v>
      </c>
      <c r="CG30">
        <f>countries_cumulative!CI30</f>
        <v>5</v>
      </c>
      <c r="CH30">
        <f>countries_cumulative!CJ30</f>
        <v>5</v>
      </c>
      <c r="CI30">
        <f>countries_cumulative!CK30</f>
        <v>5</v>
      </c>
      <c r="CJ30">
        <f>countries_cumulative!CL30</f>
        <v>5</v>
      </c>
      <c r="CK30">
        <f>countries_cumulative!CM30</f>
        <v>5</v>
      </c>
      <c r="CL30">
        <f>countries_cumulative!CN30</f>
        <v>5</v>
      </c>
      <c r="CM30">
        <f>countries_cumulative!CO30</f>
        <v>5</v>
      </c>
      <c r="CN30">
        <f>countries_cumulative!CP30</f>
        <v>5</v>
      </c>
    </row>
    <row r="31" spans="1:92" x14ac:dyDescent="0.25">
      <c r="A31" s="3" t="s">
        <v>28</v>
      </c>
      <c r="B31">
        <f>countries_cumulative!D31</f>
        <v>0</v>
      </c>
      <c r="C31">
        <f>countries_cumulative!E31</f>
        <v>0</v>
      </c>
      <c r="D31">
        <f>countries_cumulative!F31</f>
        <v>0</v>
      </c>
      <c r="E31">
        <f>countries_cumulative!G31</f>
        <v>0</v>
      </c>
      <c r="F31">
        <f>countries_cumulative!H31</f>
        <v>0</v>
      </c>
      <c r="G31">
        <f>countries_cumulative!I31</f>
        <v>0</v>
      </c>
      <c r="H31">
        <f>countries_cumulative!J31</f>
        <v>0</v>
      </c>
      <c r="I31">
        <f>countries_cumulative!K31</f>
        <v>0</v>
      </c>
      <c r="J31">
        <f>countries_cumulative!L31</f>
        <v>0</v>
      </c>
      <c r="K31">
        <f>countries_cumulative!M31</f>
        <v>0</v>
      </c>
      <c r="L31">
        <f>countries_cumulative!N31</f>
        <v>0</v>
      </c>
      <c r="M31">
        <f>countries_cumulative!O31</f>
        <v>0</v>
      </c>
      <c r="N31">
        <f>countries_cumulative!P31</f>
        <v>0</v>
      </c>
      <c r="O31">
        <f>countries_cumulative!Q31</f>
        <v>0</v>
      </c>
      <c r="P31">
        <f>countries_cumulative!R31</f>
        <v>0</v>
      </c>
      <c r="Q31">
        <f>countries_cumulative!S31</f>
        <v>0</v>
      </c>
      <c r="R31">
        <f>countries_cumulative!T31</f>
        <v>0</v>
      </c>
      <c r="S31">
        <f>countries_cumulative!U31</f>
        <v>0</v>
      </c>
      <c r="T31">
        <f>countries_cumulative!V31</f>
        <v>0</v>
      </c>
      <c r="U31">
        <f>countries_cumulative!W31</f>
        <v>0</v>
      </c>
      <c r="V31">
        <f>countries_cumulative!X31</f>
        <v>0</v>
      </c>
      <c r="W31">
        <f>countries_cumulative!Y31</f>
        <v>0</v>
      </c>
      <c r="X31">
        <f>countries_cumulative!Z31</f>
        <v>0</v>
      </c>
      <c r="Y31">
        <f>countries_cumulative!AA31</f>
        <v>0</v>
      </c>
      <c r="Z31">
        <f>countries_cumulative!AB31</f>
        <v>0</v>
      </c>
      <c r="AA31">
        <f>countries_cumulative!AC31</f>
        <v>0</v>
      </c>
      <c r="AB31">
        <f>countries_cumulative!AD31</f>
        <v>0</v>
      </c>
      <c r="AC31">
        <f>countries_cumulative!AE31</f>
        <v>0</v>
      </c>
      <c r="AD31">
        <f>countries_cumulative!AF31</f>
        <v>0</v>
      </c>
      <c r="AE31">
        <f>countries_cumulative!AG31</f>
        <v>0</v>
      </c>
      <c r="AF31">
        <f>countries_cumulative!AH31</f>
        <v>0</v>
      </c>
      <c r="AG31">
        <f>countries_cumulative!AI31</f>
        <v>0</v>
      </c>
      <c r="AH31">
        <f>countries_cumulative!AJ31</f>
        <v>0</v>
      </c>
      <c r="AI31">
        <f>countries_cumulative!AK31</f>
        <v>0</v>
      </c>
      <c r="AJ31">
        <f>countries_cumulative!AL31</f>
        <v>0</v>
      </c>
      <c r="AK31">
        <f>countries_cumulative!AM31</f>
        <v>0</v>
      </c>
      <c r="AL31">
        <f>countries_cumulative!AN31</f>
        <v>0</v>
      </c>
      <c r="AM31">
        <f>countries_cumulative!AO31</f>
        <v>0</v>
      </c>
      <c r="AN31">
        <f>countries_cumulative!AP31</f>
        <v>0</v>
      </c>
      <c r="AO31">
        <f>countries_cumulative!AQ31</f>
        <v>0</v>
      </c>
      <c r="AP31">
        <f>countries_cumulative!AR31</f>
        <v>0</v>
      </c>
      <c r="AQ31">
        <f>countries_cumulative!AS31</f>
        <v>0</v>
      </c>
      <c r="AR31">
        <f>countries_cumulative!AT31</f>
        <v>0</v>
      </c>
      <c r="AS31">
        <f>countries_cumulative!AU31</f>
        <v>0</v>
      </c>
      <c r="AT31">
        <f>countries_cumulative!AV31</f>
        <v>0</v>
      </c>
      <c r="AU31">
        <f>countries_cumulative!AW31</f>
        <v>0</v>
      </c>
      <c r="AV31">
        <f>countries_cumulative!AX31</f>
        <v>0</v>
      </c>
      <c r="AW31">
        <f>countries_cumulative!AY31</f>
        <v>0</v>
      </c>
      <c r="AX31">
        <f>countries_cumulative!AZ31</f>
        <v>0</v>
      </c>
      <c r="AY31">
        <f>countries_cumulative!BA31</f>
        <v>0</v>
      </c>
      <c r="AZ31">
        <f>countries_cumulative!BB31</f>
        <v>0</v>
      </c>
      <c r="BA31">
        <f>countries_cumulative!BC31</f>
        <v>0</v>
      </c>
      <c r="BB31">
        <f>countries_cumulative!BD31</f>
        <v>0</v>
      </c>
      <c r="BC31">
        <f>countries_cumulative!BE31</f>
        <v>0</v>
      </c>
      <c r="BD31">
        <f>countries_cumulative!BF31</f>
        <v>0</v>
      </c>
      <c r="BE31">
        <f>countries_cumulative!BG31</f>
        <v>0</v>
      </c>
      <c r="BF31">
        <f>countries_cumulative!BH31</f>
        <v>0</v>
      </c>
      <c r="BG31">
        <f>countries_cumulative!BI31</f>
        <v>0</v>
      </c>
      <c r="BH31">
        <f>countries_cumulative!BJ31</f>
        <v>1</v>
      </c>
      <c r="BI31">
        <f>countries_cumulative!BK31</f>
        <v>3</v>
      </c>
      <c r="BJ31">
        <f>countries_cumulative!BL31</f>
        <v>3</v>
      </c>
      <c r="BK31">
        <f>countries_cumulative!BM31</f>
        <v>3</v>
      </c>
      <c r="BL31">
        <f>countries_cumulative!BN31</f>
        <v>3</v>
      </c>
      <c r="BM31">
        <f>countries_cumulative!BO31</f>
        <v>4</v>
      </c>
      <c r="BN31">
        <f>countries_cumulative!BP31</f>
        <v>4</v>
      </c>
      <c r="BO31">
        <f>countries_cumulative!BQ31</f>
        <v>5</v>
      </c>
      <c r="BP31">
        <f>countries_cumulative!BR31</f>
        <v>5</v>
      </c>
      <c r="BQ31">
        <f>countries_cumulative!BS31</f>
        <v>6</v>
      </c>
      <c r="BR31">
        <f>countries_cumulative!BT31</f>
        <v>6</v>
      </c>
      <c r="BS31">
        <f>countries_cumulative!BU31</f>
        <v>6</v>
      </c>
      <c r="BT31">
        <f>countries_cumulative!BV31</f>
        <v>6</v>
      </c>
      <c r="BU31">
        <f>countries_cumulative!BW31</f>
        <v>6</v>
      </c>
      <c r="BV31">
        <f>countries_cumulative!BX31</f>
        <v>6</v>
      </c>
      <c r="BW31">
        <f>countries_cumulative!BY31</f>
        <v>7</v>
      </c>
      <c r="BX31">
        <f>countries_cumulative!BZ31</f>
        <v>7</v>
      </c>
      <c r="BY31">
        <f>countries_cumulative!CA31</f>
        <v>7</v>
      </c>
      <c r="BZ31">
        <f>countries_cumulative!CB31</f>
        <v>7</v>
      </c>
      <c r="CA31">
        <f>countries_cumulative!CC31</f>
        <v>7</v>
      </c>
      <c r="CB31">
        <f>countries_cumulative!CD31</f>
        <v>7</v>
      </c>
      <c r="CC31">
        <f>countries_cumulative!CE31</f>
        <v>7</v>
      </c>
      <c r="CD31">
        <f>countries_cumulative!CF31</f>
        <v>8</v>
      </c>
      <c r="CE31">
        <f>countries_cumulative!CG31</f>
        <v>8</v>
      </c>
      <c r="CF31">
        <f>countries_cumulative!CH31</f>
        <v>10</v>
      </c>
      <c r="CG31">
        <f>countries_cumulative!CI31</f>
        <v>11</v>
      </c>
      <c r="CH31">
        <f>countries_cumulative!CJ31</f>
        <v>56</v>
      </c>
      <c r="CI31">
        <f>countries_cumulative!CK31</f>
        <v>56</v>
      </c>
      <c r="CJ31">
        <f>countries_cumulative!CL31</f>
        <v>56</v>
      </c>
      <c r="CK31">
        <f>countries_cumulative!CM31</f>
        <v>58</v>
      </c>
      <c r="CL31">
        <f>countries_cumulative!CN31</f>
        <v>61</v>
      </c>
      <c r="CM31">
        <f>countries_cumulative!CO31</f>
        <v>67</v>
      </c>
      <c r="CN31">
        <f>countries_cumulative!CP31</f>
        <v>68</v>
      </c>
    </row>
    <row r="32" spans="1:92" x14ac:dyDescent="0.25">
      <c r="A32" s="3" t="s">
        <v>29</v>
      </c>
      <c r="B32">
        <f>countries_cumulative!D32</f>
        <v>0</v>
      </c>
      <c r="C32">
        <f>countries_cumulative!E32</f>
        <v>0</v>
      </c>
      <c r="D32">
        <f>countries_cumulative!F32</f>
        <v>0</v>
      </c>
      <c r="E32">
        <f>countries_cumulative!G32</f>
        <v>0</v>
      </c>
      <c r="F32">
        <f>countries_cumulative!H32</f>
        <v>0</v>
      </c>
      <c r="G32">
        <f>countries_cumulative!I32</f>
        <v>1</v>
      </c>
      <c r="H32">
        <f>countries_cumulative!J32</f>
        <v>1</v>
      </c>
      <c r="I32">
        <f>countries_cumulative!K32</f>
        <v>1</v>
      </c>
      <c r="J32">
        <f>countries_cumulative!L32</f>
        <v>1</v>
      </c>
      <c r="K32">
        <f>countries_cumulative!M32</f>
        <v>1</v>
      </c>
      <c r="L32">
        <f>countries_cumulative!N32</f>
        <v>1</v>
      </c>
      <c r="M32">
        <f>countries_cumulative!O32</f>
        <v>1</v>
      </c>
      <c r="N32">
        <f>countries_cumulative!P32</f>
        <v>1</v>
      </c>
      <c r="O32">
        <f>countries_cumulative!Q32</f>
        <v>1</v>
      </c>
      <c r="P32">
        <f>countries_cumulative!R32</f>
        <v>1</v>
      </c>
      <c r="Q32">
        <f>countries_cumulative!S32</f>
        <v>1</v>
      </c>
      <c r="R32">
        <f>countries_cumulative!T32</f>
        <v>1</v>
      </c>
      <c r="S32">
        <f>countries_cumulative!U32</f>
        <v>1</v>
      </c>
      <c r="T32">
        <f>countries_cumulative!V32</f>
        <v>1</v>
      </c>
      <c r="U32">
        <f>countries_cumulative!W32</f>
        <v>1</v>
      </c>
      <c r="V32">
        <f>countries_cumulative!X32</f>
        <v>1</v>
      </c>
      <c r="W32">
        <f>countries_cumulative!Y32</f>
        <v>1</v>
      </c>
      <c r="X32">
        <f>countries_cumulative!Z32</f>
        <v>1</v>
      </c>
      <c r="Y32">
        <f>countries_cumulative!AA32</f>
        <v>1</v>
      </c>
      <c r="Z32">
        <f>countries_cumulative!AB32</f>
        <v>1</v>
      </c>
      <c r="AA32">
        <f>countries_cumulative!AC32</f>
        <v>1</v>
      </c>
      <c r="AB32">
        <f>countries_cumulative!AD32</f>
        <v>1</v>
      </c>
      <c r="AC32">
        <f>countries_cumulative!AE32</f>
        <v>1</v>
      </c>
      <c r="AD32">
        <f>countries_cumulative!AF32</f>
        <v>1</v>
      </c>
      <c r="AE32">
        <f>countries_cumulative!AG32</f>
        <v>1</v>
      </c>
      <c r="AF32">
        <f>countries_cumulative!AH32</f>
        <v>1</v>
      </c>
      <c r="AG32">
        <f>countries_cumulative!AI32</f>
        <v>1</v>
      </c>
      <c r="AH32">
        <f>countries_cumulative!AJ32</f>
        <v>1</v>
      </c>
      <c r="AI32">
        <f>countries_cumulative!AK32</f>
        <v>1</v>
      </c>
      <c r="AJ32">
        <f>countries_cumulative!AL32</f>
        <v>1</v>
      </c>
      <c r="AK32">
        <f>countries_cumulative!AM32</f>
        <v>1</v>
      </c>
      <c r="AL32">
        <f>countries_cumulative!AN32</f>
        <v>1</v>
      </c>
      <c r="AM32">
        <f>countries_cumulative!AO32</f>
        <v>1</v>
      </c>
      <c r="AN32">
        <f>countries_cumulative!AP32</f>
        <v>1</v>
      </c>
      <c r="AO32">
        <f>countries_cumulative!AQ32</f>
        <v>1</v>
      </c>
      <c r="AP32">
        <f>countries_cumulative!AR32</f>
        <v>1</v>
      </c>
      <c r="AQ32">
        <f>countries_cumulative!AS32</f>
        <v>1</v>
      </c>
      <c r="AR32">
        <f>countries_cumulative!AT32</f>
        <v>1</v>
      </c>
      <c r="AS32">
        <f>countries_cumulative!AU32</f>
        <v>1</v>
      </c>
      <c r="AT32">
        <f>countries_cumulative!AV32</f>
        <v>1</v>
      </c>
      <c r="AU32">
        <f>countries_cumulative!AW32</f>
        <v>1</v>
      </c>
      <c r="AV32">
        <f>countries_cumulative!AX32</f>
        <v>2</v>
      </c>
      <c r="AW32">
        <f>countries_cumulative!AY32</f>
        <v>2</v>
      </c>
      <c r="AX32">
        <f>countries_cumulative!AZ32</f>
        <v>2</v>
      </c>
      <c r="AY32">
        <f>countries_cumulative!BA32</f>
        <v>3</v>
      </c>
      <c r="AZ32">
        <f>countries_cumulative!BB32</f>
        <v>3</v>
      </c>
      <c r="BA32">
        <f>countries_cumulative!BC32</f>
        <v>5</v>
      </c>
      <c r="BB32">
        <f>countries_cumulative!BD32</f>
        <v>7</v>
      </c>
      <c r="BC32">
        <f>countries_cumulative!BE32</f>
        <v>7</v>
      </c>
      <c r="BD32">
        <f>countries_cumulative!BF32</f>
        <v>7</v>
      </c>
      <c r="BE32">
        <f>countries_cumulative!BG32</f>
        <v>33</v>
      </c>
      <c r="BF32">
        <f>countries_cumulative!BH32</f>
        <v>35</v>
      </c>
      <c r="BG32">
        <f>countries_cumulative!BI32</f>
        <v>37</v>
      </c>
      <c r="BH32">
        <f>countries_cumulative!BJ32</f>
        <v>51</v>
      </c>
      <c r="BI32">
        <f>countries_cumulative!BK32</f>
        <v>53</v>
      </c>
      <c r="BJ32">
        <f>countries_cumulative!BL32</f>
        <v>84</v>
      </c>
      <c r="BK32">
        <f>countries_cumulative!BM32</f>
        <v>87</v>
      </c>
      <c r="BL32">
        <f>countries_cumulative!BN32</f>
        <v>91</v>
      </c>
      <c r="BM32">
        <f>countries_cumulative!BO32</f>
        <v>96</v>
      </c>
      <c r="BN32">
        <f>countries_cumulative!BP32</f>
        <v>96</v>
      </c>
      <c r="BO32">
        <f>countries_cumulative!BQ32</f>
        <v>99</v>
      </c>
      <c r="BP32">
        <f>countries_cumulative!BR32</f>
        <v>99</v>
      </c>
      <c r="BQ32">
        <f>countries_cumulative!BS32</f>
        <v>103</v>
      </c>
      <c r="BR32">
        <f>countries_cumulative!BT32</f>
        <v>107</v>
      </c>
      <c r="BS32">
        <f>countries_cumulative!BU32</f>
        <v>109</v>
      </c>
      <c r="BT32">
        <f>countries_cumulative!BV32</f>
        <v>109</v>
      </c>
      <c r="BU32">
        <f>countries_cumulative!BW32</f>
        <v>110</v>
      </c>
      <c r="BV32">
        <f>countries_cumulative!BX32</f>
        <v>114</v>
      </c>
      <c r="BW32">
        <f>countries_cumulative!BY32</f>
        <v>114</v>
      </c>
      <c r="BX32">
        <f>countries_cumulative!BZ32</f>
        <v>114</v>
      </c>
      <c r="BY32">
        <f>countries_cumulative!CA32</f>
        <v>114</v>
      </c>
      <c r="BZ32">
        <f>countries_cumulative!CB32</f>
        <v>115</v>
      </c>
      <c r="CA32">
        <f>countries_cumulative!CC32</f>
        <v>117</v>
      </c>
      <c r="CB32">
        <f>countries_cumulative!CD32</f>
        <v>119</v>
      </c>
      <c r="CC32">
        <f>countries_cumulative!CE32</f>
        <v>119</v>
      </c>
      <c r="CD32">
        <f>countries_cumulative!CF32</f>
        <v>120</v>
      </c>
      <c r="CE32">
        <f>countries_cumulative!CG32</f>
        <v>122</v>
      </c>
      <c r="CF32">
        <f>countries_cumulative!CH32</f>
        <v>122</v>
      </c>
      <c r="CG32">
        <f>countries_cumulative!CI32</f>
        <v>122</v>
      </c>
      <c r="CH32">
        <f>countries_cumulative!CJ32</f>
        <v>122</v>
      </c>
      <c r="CI32">
        <f>countries_cumulative!CK32</f>
        <v>122</v>
      </c>
      <c r="CJ32">
        <f>countries_cumulative!CL32</f>
        <v>122</v>
      </c>
      <c r="CK32">
        <f>countries_cumulative!CM32</f>
        <v>122</v>
      </c>
      <c r="CL32">
        <f>countries_cumulative!CN32</f>
        <v>122</v>
      </c>
      <c r="CM32">
        <f>countries_cumulative!CO32</f>
        <v>122</v>
      </c>
      <c r="CN32">
        <f>countries_cumulative!CP32</f>
        <v>122</v>
      </c>
    </row>
    <row r="33" spans="1:92" x14ac:dyDescent="0.25">
      <c r="A33" s="3" t="s">
        <v>30</v>
      </c>
      <c r="B33">
        <f>countries_cumulative!D33</f>
        <v>0</v>
      </c>
      <c r="C33">
        <f>countries_cumulative!E33</f>
        <v>0</v>
      </c>
      <c r="D33">
        <f>countries_cumulative!F33</f>
        <v>0</v>
      </c>
      <c r="E33">
        <f>countries_cumulative!G33</f>
        <v>0</v>
      </c>
      <c r="F33">
        <f>countries_cumulative!H33</f>
        <v>0</v>
      </c>
      <c r="G33">
        <f>countries_cumulative!I33</f>
        <v>0</v>
      </c>
      <c r="H33">
        <f>countries_cumulative!J33</f>
        <v>0</v>
      </c>
      <c r="I33">
        <f>countries_cumulative!K33</f>
        <v>0</v>
      </c>
      <c r="J33">
        <f>countries_cumulative!L33</f>
        <v>0</v>
      </c>
      <c r="K33">
        <f>countries_cumulative!M33</f>
        <v>0</v>
      </c>
      <c r="L33">
        <f>countries_cumulative!N33</f>
        <v>0</v>
      </c>
      <c r="M33">
        <f>countries_cumulative!O33</f>
        <v>0</v>
      </c>
      <c r="N33">
        <f>countries_cumulative!P33</f>
        <v>0</v>
      </c>
      <c r="O33">
        <f>countries_cumulative!Q33</f>
        <v>0</v>
      </c>
      <c r="P33">
        <f>countries_cumulative!R33</f>
        <v>0</v>
      </c>
      <c r="Q33">
        <f>countries_cumulative!S33</f>
        <v>0</v>
      </c>
      <c r="R33">
        <f>countries_cumulative!T33</f>
        <v>0</v>
      </c>
      <c r="S33">
        <f>countries_cumulative!U33</f>
        <v>0</v>
      </c>
      <c r="T33">
        <f>countries_cumulative!V33</f>
        <v>0</v>
      </c>
      <c r="U33">
        <f>countries_cumulative!W33</f>
        <v>0</v>
      </c>
      <c r="V33">
        <f>countries_cumulative!X33</f>
        <v>0</v>
      </c>
      <c r="W33">
        <f>countries_cumulative!Y33</f>
        <v>0</v>
      </c>
      <c r="X33">
        <f>countries_cumulative!Z33</f>
        <v>0</v>
      </c>
      <c r="Y33">
        <f>countries_cumulative!AA33</f>
        <v>0</v>
      </c>
      <c r="Z33">
        <f>countries_cumulative!AB33</f>
        <v>0</v>
      </c>
      <c r="AA33">
        <f>countries_cumulative!AC33</f>
        <v>0</v>
      </c>
      <c r="AB33">
        <f>countries_cumulative!AD33</f>
        <v>0</v>
      </c>
      <c r="AC33">
        <f>countries_cumulative!AE33</f>
        <v>0</v>
      </c>
      <c r="AD33">
        <f>countries_cumulative!AF33</f>
        <v>0</v>
      </c>
      <c r="AE33">
        <f>countries_cumulative!AG33</f>
        <v>0</v>
      </c>
      <c r="AF33">
        <f>countries_cumulative!AH33</f>
        <v>0</v>
      </c>
      <c r="AG33">
        <f>countries_cumulative!AI33</f>
        <v>0</v>
      </c>
      <c r="AH33">
        <f>countries_cumulative!AJ33</f>
        <v>0</v>
      </c>
      <c r="AI33">
        <f>countries_cumulative!AK33</f>
        <v>0</v>
      </c>
      <c r="AJ33">
        <f>countries_cumulative!AL33</f>
        <v>0</v>
      </c>
      <c r="AK33">
        <f>countries_cumulative!AM33</f>
        <v>0</v>
      </c>
      <c r="AL33">
        <f>countries_cumulative!AN33</f>
        <v>0</v>
      </c>
      <c r="AM33">
        <f>countries_cumulative!AO33</f>
        <v>0</v>
      </c>
      <c r="AN33">
        <f>countries_cumulative!AP33</f>
        <v>0</v>
      </c>
      <c r="AO33">
        <f>countries_cumulative!AQ33</f>
        <v>0</v>
      </c>
      <c r="AP33">
        <f>countries_cumulative!AR33</f>
        <v>0</v>
      </c>
      <c r="AQ33">
        <f>countries_cumulative!AS33</f>
        <v>0</v>
      </c>
      <c r="AR33">
        <f>countries_cumulative!AT33</f>
        <v>0</v>
      </c>
      <c r="AS33">
        <f>countries_cumulative!AU33</f>
        <v>0</v>
      </c>
      <c r="AT33">
        <f>countries_cumulative!AV33</f>
        <v>1</v>
      </c>
      <c r="AU33">
        <f>countries_cumulative!AW33</f>
        <v>1</v>
      </c>
      <c r="AV33">
        <f>countries_cumulative!AX33</f>
        <v>2</v>
      </c>
      <c r="AW33">
        <f>countries_cumulative!AY33</f>
        <v>2</v>
      </c>
      <c r="AX33">
        <f>countries_cumulative!AZ33</f>
        <v>2</v>
      </c>
      <c r="AY33">
        <f>countries_cumulative!BA33</f>
        <v>2</v>
      </c>
      <c r="AZ33">
        <f>countries_cumulative!BB33</f>
        <v>2</v>
      </c>
      <c r="BA33">
        <f>countries_cumulative!BC33</f>
        <v>2</v>
      </c>
      <c r="BB33">
        <f>countries_cumulative!BD33</f>
        <v>2</v>
      </c>
      <c r="BC33">
        <f>countries_cumulative!BE33</f>
        <v>2</v>
      </c>
      <c r="BD33">
        <f>countries_cumulative!BF33</f>
        <v>4</v>
      </c>
      <c r="BE33">
        <f>countries_cumulative!BG33</f>
        <v>10</v>
      </c>
      <c r="BF33">
        <f>countries_cumulative!BH33</f>
        <v>10</v>
      </c>
      <c r="BG33">
        <f>countries_cumulative!BI33</f>
        <v>13</v>
      </c>
      <c r="BH33">
        <f>countries_cumulative!BJ33</f>
        <v>20</v>
      </c>
      <c r="BI33">
        <f>countries_cumulative!BK33</f>
        <v>27</v>
      </c>
      <c r="BJ33">
        <f>countries_cumulative!BL33</f>
        <v>40</v>
      </c>
      <c r="BK33">
        <f>countries_cumulative!BM33</f>
        <v>56</v>
      </c>
      <c r="BL33">
        <f>countries_cumulative!BN33</f>
        <v>66</v>
      </c>
      <c r="BM33">
        <f>countries_cumulative!BO33</f>
        <v>75</v>
      </c>
      <c r="BN33">
        <f>countries_cumulative!BP33</f>
        <v>75</v>
      </c>
      <c r="BO33">
        <f>countries_cumulative!BQ33</f>
        <v>91</v>
      </c>
      <c r="BP33">
        <f>countries_cumulative!BR33</f>
        <v>91</v>
      </c>
      <c r="BQ33">
        <f>countries_cumulative!BS33</f>
        <v>139</v>
      </c>
      <c r="BR33">
        <f>countries_cumulative!BT33</f>
        <v>139</v>
      </c>
      <c r="BS33">
        <f>countries_cumulative!BU33</f>
        <v>193</v>
      </c>
      <c r="BT33">
        <f>countries_cumulative!BV33</f>
        <v>233</v>
      </c>
      <c r="BU33">
        <f>countries_cumulative!BW33</f>
        <v>306</v>
      </c>
      <c r="BV33">
        <f>countries_cumulative!BX33</f>
        <v>509</v>
      </c>
      <c r="BW33">
        <f>countries_cumulative!BY33</f>
        <v>555</v>
      </c>
      <c r="BX33">
        <f>countries_cumulative!BZ33</f>
        <v>650</v>
      </c>
      <c r="BY33">
        <f>countries_cumulative!CA33</f>
        <v>658</v>
      </c>
      <c r="BZ33">
        <f>countries_cumulative!CB33</f>
        <v>658</v>
      </c>
      <c r="CA33">
        <f>countries_cumulative!CC33</f>
        <v>730</v>
      </c>
      <c r="CB33">
        <f>countries_cumulative!CD33</f>
        <v>730</v>
      </c>
      <c r="CC33">
        <f>countries_cumulative!CE33</f>
        <v>820</v>
      </c>
      <c r="CD33">
        <f>countries_cumulative!CF33</f>
        <v>820</v>
      </c>
      <c r="CE33">
        <f>countries_cumulative!CG33</f>
        <v>820</v>
      </c>
      <c r="CF33">
        <f>countries_cumulative!CH33</f>
        <v>820</v>
      </c>
      <c r="CG33">
        <f>countries_cumulative!CI33</f>
        <v>848</v>
      </c>
      <c r="CH33">
        <f>countries_cumulative!CJ33</f>
        <v>848</v>
      </c>
      <c r="CI33">
        <f>countries_cumulative!CK33</f>
        <v>996</v>
      </c>
      <c r="CJ33">
        <f>countries_cumulative!CL33</f>
        <v>996</v>
      </c>
      <c r="CK33">
        <f>countries_cumulative!CM33</f>
        <v>1017</v>
      </c>
      <c r="CL33">
        <f>countries_cumulative!CN33</f>
        <v>1017</v>
      </c>
      <c r="CM33">
        <f>countries_cumulative!CO33</f>
        <v>1163</v>
      </c>
      <c r="CN33">
        <f>countries_cumulative!CP33</f>
        <v>1163</v>
      </c>
    </row>
    <row r="34" spans="1:92" x14ac:dyDescent="0.25">
      <c r="A34" s="3" t="s">
        <v>31</v>
      </c>
      <c r="B34">
        <f>countries_cumulative!D34</f>
        <v>0</v>
      </c>
      <c r="C34">
        <f>countries_cumulative!E34</f>
        <v>0</v>
      </c>
      <c r="D34">
        <f>countries_cumulative!F34</f>
        <v>0</v>
      </c>
      <c r="E34">
        <f>countries_cumulative!G34</f>
        <v>0</v>
      </c>
      <c r="F34">
        <f>countries_cumulative!H34</f>
        <v>1</v>
      </c>
      <c r="G34">
        <f>countries_cumulative!I34</f>
        <v>1</v>
      </c>
      <c r="H34">
        <f>countries_cumulative!J34</f>
        <v>2</v>
      </c>
      <c r="I34">
        <f>countries_cumulative!K34</f>
        <v>2</v>
      </c>
      <c r="J34">
        <f>countries_cumulative!L34</f>
        <v>2</v>
      </c>
      <c r="K34">
        <f>countries_cumulative!M34</f>
        <v>4</v>
      </c>
      <c r="L34">
        <f>countries_cumulative!N34</f>
        <v>4</v>
      </c>
      <c r="M34">
        <f>countries_cumulative!O34</f>
        <v>4</v>
      </c>
      <c r="N34">
        <f>countries_cumulative!P34</f>
        <v>4</v>
      </c>
      <c r="O34">
        <f>countries_cumulative!Q34</f>
        <v>4</v>
      </c>
      <c r="P34">
        <f>countries_cumulative!R34</f>
        <v>5</v>
      </c>
      <c r="Q34">
        <f>countries_cumulative!S34</f>
        <v>5</v>
      </c>
      <c r="R34">
        <f>countries_cumulative!T34</f>
        <v>7</v>
      </c>
      <c r="S34">
        <f>countries_cumulative!U34</f>
        <v>7</v>
      </c>
      <c r="T34">
        <f>countries_cumulative!V34</f>
        <v>7</v>
      </c>
      <c r="U34">
        <f>countries_cumulative!W34</f>
        <v>7</v>
      </c>
      <c r="V34">
        <f>countries_cumulative!X34</f>
        <v>7</v>
      </c>
      <c r="W34">
        <f>countries_cumulative!Y34</f>
        <v>7</v>
      </c>
      <c r="X34">
        <f>countries_cumulative!Z34</f>
        <v>7</v>
      </c>
      <c r="Y34">
        <f>countries_cumulative!AA34</f>
        <v>7</v>
      </c>
      <c r="Z34">
        <f>countries_cumulative!AB34</f>
        <v>7</v>
      </c>
      <c r="AA34">
        <f>countries_cumulative!AC34</f>
        <v>7</v>
      </c>
      <c r="AB34">
        <f>countries_cumulative!AD34</f>
        <v>8</v>
      </c>
      <c r="AC34">
        <f>countries_cumulative!AE34</f>
        <v>8</v>
      </c>
      <c r="AD34">
        <f>countries_cumulative!AF34</f>
        <v>8</v>
      </c>
      <c r="AE34">
        <f>countries_cumulative!AG34</f>
        <v>8</v>
      </c>
      <c r="AF34">
        <f>countries_cumulative!AH34</f>
        <v>9</v>
      </c>
      <c r="AG34">
        <f>countries_cumulative!AI34</f>
        <v>9</v>
      </c>
      <c r="AH34">
        <f>countries_cumulative!AJ34</f>
        <v>9</v>
      </c>
      <c r="AI34">
        <f>countries_cumulative!AK34</f>
        <v>10</v>
      </c>
      <c r="AJ34">
        <f>countries_cumulative!AL34</f>
        <v>11</v>
      </c>
      <c r="AK34">
        <f>countries_cumulative!AM34</f>
        <v>11</v>
      </c>
      <c r="AL34">
        <f>countries_cumulative!AN34</f>
        <v>13</v>
      </c>
      <c r="AM34">
        <f>countries_cumulative!AO34</f>
        <v>14</v>
      </c>
      <c r="AN34">
        <f>countries_cumulative!AP34</f>
        <v>20</v>
      </c>
      <c r="AO34">
        <f>countries_cumulative!AQ34</f>
        <v>24</v>
      </c>
      <c r="AP34">
        <f>countries_cumulative!AR34</f>
        <v>27</v>
      </c>
      <c r="AQ34">
        <f>countries_cumulative!AS34</f>
        <v>30</v>
      </c>
      <c r="AR34">
        <f>countries_cumulative!AT34</f>
        <v>33</v>
      </c>
      <c r="AS34">
        <f>countries_cumulative!AU34</f>
        <v>37</v>
      </c>
      <c r="AT34">
        <f>countries_cumulative!AV34</f>
        <v>49</v>
      </c>
      <c r="AU34">
        <f>countries_cumulative!AW34</f>
        <v>54</v>
      </c>
      <c r="AV34">
        <f>countries_cumulative!AX34</f>
        <v>64</v>
      </c>
      <c r="AW34">
        <f>countries_cumulative!AY34</f>
        <v>77</v>
      </c>
      <c r="AX34">
        <f>countries_cumulative!AZ34</f>
        <v>79</v>
      </c>
      <c r="AY34">
        <f>countries_cumulative!BA34</f>
        <v>108</v>
      </c>
      <c r="AZ34">
        <f>countries_cumulative!BB34</f>
        <v>117</v>
      </c>
      <c r="BA34">
        <f>countries_cumulative!BC34</f>
        <v>193</v>
      </c>
      <c r="BB34">
        <f>countries_cumulative!BD34</f>
        <v>198</v>
      </c>
      <c r="BC34">
        <f>countries_cumulative!BE34</f>
        <v>252</v>
      </c>
      <c r="BD34">
        <f>countries_cumulative!BF34</f>
        <v>415</v>
      </c>
      <c r="BE34">
        <f>countries_cumulative!BG34</f>
        <v>478</v>
      </c>
      <c r="BF34">
        <f>countries_cumulative!BH34</f>
        <v>657</v>
      </c>
      <c r="BG34">
        <f>countries_cumulative!BI34</f>
        <v>800</v>
      </c>
      <c r="BH34">
        <f>countries_cumulative!BJ34</f>
        <v>943</v>
      </c>
      <c r="BI34">
        <f>countries_cumulative!BK34</f>
        <v>1277</v>
      </c>
      <c r="BJ34">
        <f>countries_cumulative!BL34</f>
        <v>1469</v>
      </c>
      <c r="BK34">
        <f>countries_cumulative!BM34</f>
        <v>2088</v>
      </c>
      <c r="BL34">
        <f>countries_cumulative!BN34</f>
        <v>2790</v>
      </c>
      <c r="BM34">
        <f>countries_cumulative!BO34</f>
        <v>3251</v>
      </c>
      <c r="BN34">
        <f>countries_cumulative!BP34</f>
        <v>4042</v>
      </c>
      <c r="BO34">
        <f>countries_cumulative!BQ34</f>
        <v>4682</v>
      </c>
      <c r="BP34">
        <f>countries_cumulative!BR34</f>
        <v>5576</v>
      </c>
      <c r="BQ34">
        <f>countries_cumulative!BS34</f>
        <v>6280</v>
      </c>
      <c r="BR34">
        <f>countries_cumulative!BT34</f>
        <v>7398</v>
      </c>
      <c r="BS34">
        <f>countries_cumulative!BU34</f>
        <v>8527</v>
      </c>
      <c r="BT34">
        <f>countries_cumulative!BV34</f>
        <v>9560</v>
      </c>
      <c r="BU34">
        <f>countries_cumulative!BW34</f>
        <v>11284</v>
      </c>
      <c r="BV34">
        <f>countries_cumulative!BX34</f>
        <v>12437</v>
      </c>
      <c r="BW34">
        <f>countries_cumulative!BY34</f>
        <v>12978</v>
      </c>
      <c r="BX34">
        <f>countries_cumulative!BZ34</f>
        <v>15756</v>
      </c>
      <c r="BY34">
        <f>countries_cumulative!CA34</f>
        <v>16563</v>
      </c>
      <c r="BZ34">
        <f>countries_cumulative!CB34</f>
        <v>17872</v>
      </c>
      <c r="CA34">
        <f>countries_cumulative!CC34</f>
        <v>19141</v>
      </c>
      <c r="CB34">
        <f>countries_cumulative!CD34</f>
        <v>20654</v>
      </c>
      <c r="CC34">
        <f>countries_cumulative!CE34</f>
        <v>22059</v>
      </c>
      <c r="CD34">
        <f>countries_cumulative!CF34</f>
        <v>23316</v>
      </c>
      <c r="CE34">
        <f>countries_cumulative!CG34</f>
        <v>24299</v>
      </c>
      <c r="CF34">
        <f>countries_cumulative!CH34</f>
        <v>25680</v>
      </c>
      <c r="CG34">
        <f>countries_cumulative!CI34</f>
        <v>27035</v>
      </c>
      <c r="CH34">
        <f>countries_cumulative!CJ34</f>
        <v>28209</v>
      </c>
      <c r="CI34">
        <f>countries_cumulative!CK34</f>
        <v>30809</v>
      </c>
      <c r="CJ34">
        <f>countries_cumulative!CL34</f>
        <v>32814</v>
      </c>
      <c r="CK34">
        <f>countries_cumulative!CM34</f>
        <v>34356</v>
      </c>
      <c r="CL34">
        <f>countries_cumulative!CN34</f>
        <v>35633</v>
      </c>
      <c r="CM34">
        <f>countries_cumulative!CO34</f>
        <v>37658</v>
      </c>
      <c r="CN34">
        <f>countries_cumulative!CP34</f>
        <v>39402</v>
      </c>
    </row>
    <row r="35" spans="1:92" x14ac:dyDescent="0.25">
      <c r="A35" s="3" t="s">
        <v>32</v>
      </c>
      <c r="B35">
        <f>countries_cumulative!D35</f>
        <v>0</v>
      </c>
      <c r="C35">
        <f>countries_cumulative!E35</f>
        <v>0</v>
      </c>
      <c r="D35">
        <f>countries_cumulative!F35</f>
        <v>0</v>
      </c>
      <c r="E35">
        <f>countries_cumulative!G35</f>
        <v>0</v>
      </c>
      <c r="F35">
        <f>countries_cumulative!H35</f>
        <v>0</v>
      </c>
      <c r="G35">
        <f>countries_cumulative!I35</f>
        <v>0</v>
      </c>
      <c r="H35">
        <f>countries_cumulative!J35</f>
        <v>0</v>
      </c>
      <c r="I35">
        <f>countries_cumulative!K35</f>
        <v>0</v>
      </c>
      <c r="J35">
        <f>countries_cumulative!L35</f>
        <v>0</v>
      </c>
      <c r="K35">
        <f>countries_cumulative!M35</f>
        <v>0</v>
      </c>
      <c r="L35">
        <f>countries_cumulative!N35</f>
        <v>0</v>
      </c>
      <c r="M35">
        <f>countries_cumulative!O35</f>
        <v>0</v>
      </c>
      <c r="N35">
        <f>countries_cumulative!P35</f>
        <v>0</v>
      </c>
      <c r="O35">
        <f>countries_cumulative!Q35</f>
        <v>0</v>
      </c>
      <c r="P35">
        <f>countries_cumulative!R35</f>
        <v>0</v>
      </c>
      <c r="Q35">
        <f>countries_cumulative!S35</f>
        <v>0</v>
      </c>
      <c r="R35">
        <f>countries_cumulative!T35</f>
        <v>0</v>
      </c>
      <c r="S35">
        <f>countries_cumulative!U35</f>
        <v>0</v>
      </c>
      <c r="T35">
        <f>countries_cumulative!V35</f>
        <v>0</v>
      </c>
      <c r="U35">
        <f>countries_cumulative!W35</f>
        <v>0</v>
      </c>
      <c r="V35">
        <f>countries_cumulative!X35</f>
        <v>0</v>
      </c>
      <c r="W35">
        <f>countries_cumulative!Y35</f>
        <v>0</v>
      </c>
      <c r="X35">
        <f>countries_cumulative!Z35</f>
        <v>0</v>
      </c>
      <c r="Y35">
        <f>countries_cumulative!AA35</f>
        <v>0</v>
      </c>
      <c r="Z35">
        <f>countries_cumulative!AB35</f>
        <v>0</v>
      </c>
      <c r="AA35">
        <f>countries_cumulative!AC35</f>
        <v>0</v>
      </c>
      <c r="AB35">
        <f>countries_cumulative!AD35</f>
        <v>0</v>
      </c>
      <c r="AC35">
        <f>countries_cumulative!AE35</f>
        <v>0</v>
      </c>
      <c r="AD35">
        <f>countries_cumulative!AF35</f>
        <v>0</v>
      </c>
      <c r="AE35">
        <f>countries_cumulative!AG35</f>
        <v>0</v>
      </c>
      <c r="AF35">
        <f>countries_cumulative!AH35</f>
        <v>0</v>
      </c>
      <c r="AG35">
        <f>countries_cumulative!AI35</f>
        <v>0</v>
      </c>
      <c r="AH35">
        <f>countries_cumulative!AJ35</f>
        <v>0</v>
      </c>
      <c r="AI35">
        <f>countries_cumulative!AK35</f>
        <v>0</v>
      </c>
      <c r="AJ35">
        <f>countries_cumulative!AL35</f>
        <v>0</v>
      </c>
      <c r="AK35">
        <f>countries_cumulative!AM35</f>
        <v>0</v>
      </c>
      <c r="AL35">
        <f>countries_cumulative!AN35</f>
        <v>0</v>
      </c>
      <c r="AM35">
        <f>countries_cumulative!AO35</f>
        <v>0</v>
      </c>
      <c r="AN35">
        <f>countries_cumulative!AP35</f>
        <v>0</v>
      </c>
      <c r="AO35">
        <f>countries_cumulative!AQ35</f>
        <v>0</v>
      </c>
      <c r="AP35">
        <f>countries_cumulative!AR35</f>
        <v>0</v>
      </c>
      <c r="AQ35">
        <f>countries_cumulative!AS35</f>
        <v>0</v>
      </c>
      <c r="AR35">
        <f>countries_cumulative!AT35</f>
        <v>0</v>
      </c>
      <c r="AS35">
        <f>countries_cumulative!AU35</f>
        <v>0</v>
      </c>
      <c r="AT35">
        <f>countries_cumulative!AV35</f>
        <v>0</v>
      </c>
      <c r="AU35">
        <f>countries_cumulative!AW35</f>
        <v>0</v>
      </c>
      <c r="AV35">
        <f>countries_cumulative!AX35</f>
        <v>0</v>
      </c>
      <c r="AW35">
        <f>countries_cumulative!AY35</f>
        <v>0</v>
      </c>
      <c r="AX35">
        <f>countries_cumulative!AZ35</f>
        <v>0</v>
      </c>
      <c r="AY35">
        <f>countries_cumulative!BA35</f>
        <v>0</v>
      </c>
      <c r="AZ35">
        <f>countries_cumulative!BB35</f>
        <v>0</v>
      </c>
      <c r="BA35">
        <f>countries_cumulative!BC35</f>
        <v>0</v>
      </c>
      <c r="BB35">
        <f>countries_cumulative!BD35</f>
        <v>0</v>
      </c>
      <c r="BC35">
        <f>countries_cumulative!BE35</f>
        <v>1</v>
      </c>
      <c r="BD35">
        <f>countries_cumulative!BF35</f>
        <v>1</v>
      </c>
      <c r="BE35">
        <f>countries_cumulative!BG35</f>
        <v>1</v>
      </c>
      <c r="BF35">
        <f>countries_cumulative!BH35</f>
        <v>1</v>
      </c>
      <c r="BG35">
        <f>countries_cumulative!BI35</f>
        <v>1</v>
      </c>
      <c r="BH35">
        <f>countries_cumulative!BJ35</f>
        <v>3</v>
      </c>
      <c r="BI35">
        <f>countries_cumulative!BK35</f>
        <v>3</v>
      </c>
      <c r="BJ35">
        <f>countries_cumulative!BL35</f>
        <v>3</v>
      </c>
      <c r="BK35">
        <f>countries_cumulative!BM35</f>
        <v>3</v>
      </c>
      <c r="BL35">
        <f>countries_cumulative!BN35</f>
        <v>3</v>
      </c>
      <c r="BM35">
        <f>countries_cumulative!BO35</f>
        <v>3</v>
      </c>
      <c r="BN35">
        <f>countries_cumulative!BP35</f>
        <v>3</v>
      </c>
      <c r="BO35">
        <f>countries_cumulative!BQ35</f>
        <v>3</v>
      </c>
      <c r="BP35">
        <f>countries_cumulative!BR35</f>
        <v>3</v>
      </c>
      <c r="BQ35">
        <f>countries_cumulative!BS35</f>
        <v>3</v>
      </c>
      <c r="BR35">
        <f>countries_cumulative!BT35</f>
        <v>3</v>
      </c>
      <c r="BS35">
        <f>countries_cumulative!BU35</f>
        <v>3</v>
      </c>
      <c r="BT35">
        <f>countries_cumulative!BV35</f>
        <v>3</v>
      </c>
      <c r="BU35">
        <f>countries_cumulative!BW35</f>
        <v>3</v>
      </c>
      <c r="BV35">
        <f>countries_cumulative!BX35</f>
        <v>8</v>
      </c>
      <c r="BW35">
        <f>countries_cumulative!BY35</f>
        <v>8</v>
      </c>
      <c r="BX35">
        <f>countries_cumulative!BZ35</f>
        <v>8</v>
      </c>
      <c r="BY35">
        <f>countries_cumulative!CA35</f>
        <v>8</v>
      </c>
      <c r="BZ35">
        <f>countries_cumulative!CB35</f>
        <v>8</v>
      </c>
      <c r="CA35">
        <f>countries_cumulative!CC35</f>
        <v>8</v>
      </c>
      <c r="CB35">
        <f>countries_cumulative!CD35</f>
        <v>8</v>
      </c>
      <c r="CC35">
        <f>countries_cumulative!CE35</f>
        <v>8</v>
      </c>
      <c r="CD35">
        <f>countries_cumulative!CF35</f>
        <v>8</v>
      </c>
      <c r="CE35">
        <f>countries_cumulative!CG35</f>
        <v>8</v>
      </c>
      <c r="CF35">
        <f>countries_cumulative!CH35</f>
        <v>11</v>
      </c>
      <c r="CG35">
        <f>countries_cumulative!CI35</f>
        <v>11</v>
      </c>
      <c r="CH35">
        <f>countries_cumulative!CJ35</f>
        <v>12</v>
      </c>
      <c r="CI35">
        <f>countries_cumulative!CK35</f>
        <v>12</v>
      </c>
      <c r="CJ35">
        <f>countries_cumulative!CL35</f>
        <v>12</v>
      </c>
      <c r="CK35">
        <f>countries_cumulative!CM35</f>
        <v>12</v>
      </c>
      <c r="CL35">
        <f>countries_cumulative!CN35</f>
        <v>12</v>
      </c>
      <c r="CM35">
        <f>countries_cumulative!CO35</f>
        <v>12</v>
      </c>
      <c r="CN35">
        <f>countries_cumulative!CP35</f>
        <v>14</v>
      </c>
    </row>
    <row r="36" spans="1:92" x14ac:dyDescent="0.25">
      <c r="A36" s="3" t="s">
        <v>33</v>
      </c>
      <c r="B36">
        <f>countries_cumulative!D36</f>
        <v>0</v>
      </c>
      <c r="C36">
        <f>countries_cumulative!E36</f>
        <v>0</v>
      </c>
      <c r="D36">
        <f>countries_cumulative!F36</f>
        <v>0</v>
      </c>
      <c r="E36">
        <f>countries_cumulative!G36</f>
        <v>0</v>
      </c>
      <c r="F36">
        <f>countries_cumulative!H36</f>
        <v>0</v>
      </c>
      <c r="G36">
        <f>countries_cumulative!I36</f>
        <v>0</v>
      </c>
      <c r="H36">
        <f>countries_cumulative!J36</f>
        <v>0</v>
      </c>
      <c r="I36">
        <f>countries_cumulative!K36</f>
        <v>0</v>
      </c>
      <c r="J36">
        <f>countries_cumulative!L36</f>
        <v>0</v>
      </c>
      <c r="K36">
        <f>countries_cumulative!M36</f>
        <v>0</v>
      </c>
      <c r="L36">
        <f>countries_cumulative!N36</f>
        <v>0</v>
      </c>
      <c r="M36">
        <f>countries_cumulative!O36</f>
        <v>0</v>
      </c>
      <c r="N36">
        <f>countries_cumulative!P36</f>
        <v>0</v>
      </c>
      <c r="O36">
        <f>countries_cumulative!Q36</f>
        <v>0</v>
      </c>
      <c r="P36">
        <f>countries_cumulative!R36</f>
        <v>0</v>
      </c>
      <c r="Q36">
        <f>countries_cumulative!S36</f>
        <v>0</v>
      </c>
      <c r="R36">
        <f>countries_cumulative!T36</f>
        <v>0</v>
      </c>
      <c r="S36">
        <f>countries_cumulative!U36</f>
        <v>0</v>
      </c>
      <c r="T36">
        <f>countries_cumulative!V36</f>
        <v>0</v>
      </c>
      <c r="U36">
        <f>countries_cumulative!W36</f>
        <v>0</v>
      </c>
      <c r="V36">
        <f>countries_cumulative!X36</f>
        <v>0</v>
      </c>
      <c r="W36">
        <f>countries_cumulative!Y36</f>
        <v>0</v>
      </c>
      <c r="X36">
        <f>countries_cumulative!Z36</f>
        <v>0</v>
      </c>
      <c r="Y36">
        <f>countries_cumulative!AA36</f>
        <v>0</v>
      </c>
      <c r="Z36">
        <f>countries_cumulative!AB36</f>
        <v>0</v>
      </c>
      <c r="AA36">
        <f>countries_cumulative!AC36</f>
        <v>0</v>
      </c>
      <c r="AB36">
        <f>countries_cumulative!AD36</f>
        <v>0</v>
      </c>
      <c r="AC36">
        <f>countries_cumulative!AE36</f>
        <v>0</v>
      </c>
      <c r="AD36">
        <f>countries_cumulative!AF36</f>
        <v>0</v>
      </c>
      <c r="AE36">
        <f>countries_cumulative!AG36</f>
        <v>0</v>
      </c>
      <c r="AF36">
        <f>countries_cumulative!AH36</f>
        <v>0</v>
      </c>
      <c r="AG36">
        <f>countries_cumulative!AI36</f>
        <v>0</v>
      </c>
      <c r="AH36">
        <f>countries_cumulative!AJ36</f>
        <v>0</v>
      </c>
      <c r="AI36">
        <f>countries_cumulative!AK36</f>
        <v>0</v>
      </c>
      <c r="AJ36">
        <f>countries_cumulative!AL36</f>
        <v>0</v>
      </c>
      <c r="AK36">
        <f>countries_cumulative!AM36</f>
        <v>0</v>
      </c>
      <c r="AL36">
        <f>countries_cumulative!AN36</f>
        <v>0</v>
      </c>
      <c r="AM36">
        <f>countries_cumulative!AO36</f>
        <v>0</v>
      </c>
      <c r="AN36">
        <f>countries_cumulative!AP36</f>
        <v>0</v>
      </c>
      <c r="AO36">
        <f>countries_cumulative!AQ36</f>
        <v>0</v>
      </c>
      <c r="AP36">
        <f>countries_cumulative!AR36</f>
        <v>0</v>
      </c>
      <c r="AQ36">
        <f>countries_cumulative!AS36</f>
        <v>0</v>
      </c>
      <c r="AR36">
        <f>countries_cumulative!AT36</f>
        <v>0</v>
      </c>
      <c r="AS36">
        <f>countries_cumulative!AU36</f>
        <v>0</v>
      </c>
      <c r="AT36">
        <f>countries_cumulative!AV36</f>
        <v>0</v>
      </c>
      <c r="AU36">
        <f>countries_cumulative!AW36</f>
        <v>0</v>
      </c>
      <c r="AV36">
        <f>countries_cumulative!AX36</f>
        <v>0</v>
      </c>
      <c r="AW36">
        <f>countries_cumulative!AY36</f>
        <v>0</v>
      </c>
      <c r="AX36">
        <f>countries_cumulative!AZ36</f>
        <v>0</v>
      </c>
      <c r="AY36">
        <f>countries_cumulative!BA36</f>
        <v>0</v>
      </c>
      <c r="AZ36">
        <f>countries_cumulative!BB36</f>
        <v>0</v>
      </c>
      <c r="BA36">
        <f>countries_cumulative!BC36</f>
        <v>0</v>
      </c>
      <c r="BB36">
        <f>countries_cumulative!BD36</f>
        <v>0</v>
      </c>
      <c r="BC36">
        <f>countries_cumulative!BE36</f>
        <v>0</v>
      </c>
      <c r="BD36">
        <f>countries_cumulative!BF36</f>
        <v>0</v>
      </c>
      <c r="BE36">
        <f>countries_cumulative!BG36</f>
        <v>0</v>
      </c>
      <c r="BF36">
        <f>countries_cumulative!BH36</f>
        <v>0</v>
      </c>
      <c r="BG36">
        <f>countries_cumulative!BI36</f>
        <v>1</v>
      </c>
      <c r="BH36">
        <f>countries_cumulative!BJ36</f>
        <v>1</v>
      </c>
      <c r="BI36">
        <f>countries_cumulative!BK36</f>
        <v>1</v>
      </c>
      <c r="BJ36">
        <f>countries_cumulative!BL36</f>
        <v>1</v>
      </c>
      <c r="BK36">
        <f>countries_cumulative!BM36</f>
        <v>1</v>
      </c>
      <c r="BL36">
        <f>countries_cumulative!BN36</f>
        <v>3</v>
      </c>
      <c r="BM36">
        <f>countries_cumulative!BO36</f>
        <v>3</v>
      </c>
      <c r="BN36">
        <f>countries_cumulative!BP36</f>
        <v>3</v>
      </c>
      <c r="BO36">
        <f>countries_cumulative!BQ36</f>
        <v>3</v>
      </c>
      <c r="BP36">
        <f>countries_cumulative!BR36</f>
        <v>3</v>
      </c>
      <c r="BQ36">
        <f>countries_cumulative!BS36</f>
        <v>3</v>
      </c>
      <c r="BR36">
        <f>countries_cumulative!BT36</f>
        <v>5</v>
      </c>
      <c r="BS36">
        <f>countries_cumulative!BU36</f>
        <v>7</v>
      </c>
      <c r="BT36">
        <f>countries_cumulative!BV36</f>
        <v>7</v>
      </c>
      <c r="BU36">
        <f>countries_cumulative!BW36</f>
        <v>8</v>
      </c>
      <c r="BV36">
        <f>countries_cumulative!BX36</f>
        <v>8</v>
      </c>
      <c r="BW36">
        <f>countries_cumulative!BY36</f>
        <v>9</v>
      </c>
      <c r="BX36">
        <f>countries_cumulative!BZ36</f>
        <v>9</v>
      </c>
      <c r="BY36">
        <f>countries_cumulative!CA36</f>
        <v>9</v>
      </c>
      <c r="BZ36">
        <f>countries_cumulative!CB36</f>
        <v>10</v>
      </c>
      <c r="CA36">
        <f>countries_cumulative!CC36</f>
        <v>10</v>
      </c>
      <c r="CB36">
        <f>countries_cumulative!CD36</f>
        <v>11</v>
      </c>
      <c r="CC36">
        <f>countries_cumulative!CE36</f>
        <v>11</v>
      </c>
      <c r="CD36">
        <f>countries_cumulative!CF36</f>
        <v>11</v>
      </c>
      <c r="CE36">
        <f>countries_cumulative!CG36</f>
        <v>18</v>
      </c>
      <c r="CF36">
        <f>countries_cumulative!CH36</f>
        <v>23</v>
      </c>
      <c r="CG36">
        <f>countries_cumulative!CI36</f>
        <v>23</v>
      </c>
      <c r="CH36">
        <f>countries_cumulative!CJ36</f>
        <v>23</v>
      </c>
      <c r="CI36">
        <f>countries_cumulative!CK36</f>
        <v>27</v>
      </c>
      <c r="CJ36">
        <f>countries_cumulative!CL36</f>
        <v>27</v>
      </c>
      <c r="CK36">
        <f>countries_cumulative!CM36</f>
        <v>33</v>
      </c>
      <c r="CL36">
        <f>countries_cumulative!CN36</f>
        <v>33</v>
      </c>
      <c r="CM36">
        <f>countries_cumulative!CO36</f>
        <v>33</v>
      </c>
      <c r="CN36">
        <f>countries_cumulative!CP36</f>
        <v>33</v>
      </c>
    </row>
    <row r="37" spans="1:92" x14ac:dyDescent="0.25">
      <c r="A37" s="3" t="s">
        <v>34</v>
      </c>
      <c r="B37">
        <f>countries_cumulative!D37</f>
        <v>0</v>
      </c>
      <c r="C37">
        <f>countries_cumulative!E37</f>
        <v>0</v>
      </c>
      <c r="D37">
        <f>countries_cumulative!F37</f>
        <v>0</v>
      </c>
      <c r="E37">
        <f>countries_cumulative!G37</f>
        <v>0</v>
      </c>
      <c r="F37">
        <f>countries_cumulative!H37</f>
        <v>0</v>
      </c>
      <c r="G37">
        <f>countries_cumulative!I37</f>
        <v>0</v>
      </c>
      <c r="H37">
        <f>countries_cumulative!J37</f>
        <v>0</v>
      </c>
      <c r="I37">
        <f>countries_cumulative!K37</f>
        <v>0</v>
      </c>
      <c r="J37">
        <f>countries_cumulative!L37</f>
        <v>0</v>
      </c>
      <c r="K37">
        <f>countries_cumulative!M37</f>
        <v>0</v>
      </c>
      <c r="L37">
        <f>countries_cumulative!N37</f>
        <v>0</v>
      </c>
      <c r="M37">
        <f>countries_cumulative!O37</f>
        <v>0</v>
      </c>
      <c r="N37">
        <f>countries_cumulative!P37</f>
        <v>0</v>
      </c>
      <c r="O37">
        <f>countries_cumulative!Q37</f>
        <v>0</v>
      </c>
      <c r="P37">
        <f>countries_cumulative!R37</f>
        <v>0</v>
      </c>
      <c r="Q37">
        <f>countries_cumulative!S37</f>
        <v>0</v>
      </c>
      <c r="R37">
        <f>countries_cumulative!T37</f>
        <v>0</v>
      </c>
      <c r="S37">
        <f>countries_cumulative!U37</f>
        <v>0</v>
      </c>
      <c r="T37">
        <f>countries_cumulative!V37</f>
        <v>0</v>
      </c>
      <c r="U37">
        <f>countries_cumulative!W37</f>
        <v>0</v>
      </c>
      <c r="V37">
        <f>countries_cumulative!X37</f>
        <v>0</v>
      </c>
      <c r="W37">
        <f>countries_cumulative!Y37</f>
        <v>0</v>
      </c>
      <c r="X37">
        <f>countries_cumulative!Z37</f>
        <v>0</v>
      </c>
      <c r="Y37">
        <f>countries_cumulative!AA37</f>
        <v>0</v>
      </c>
      <c r="Z37">
        <f>countries_cumulative!AB37</f>
        <v>0</v>
      </c>
      <c r="AA37">
        <f>countries_cumulative!AC37</f>
        <v>0</v>
      </c>
      <c r="AB37">
        <f>countries_cumulative!AD37</f>
        <v>0</v>
      </c>
      <c r="AC37">
        <f>countries_cumulative!AE37</f>
        <v>0</v>
      </c>
      <c r="AD37">
        <f>countries_cumulative!AF37</f>
        <v>0</v>
      </c>
      <c r="AE37">
        <f>countries_cumulative!AG37</f>
        <v>0</v>
      </c>
      <c r="AF37">
        <f>countries_cumulative!AH37</f>
        <v>0</v>
      </c>
      <c r="AG37">
        <f>countries_cumulative!AI37</f>
        <v>0</v>
      </c>
      <c r="AH37">
        <f>countries_cumulative!AJ37</f>
        <v>0</v>
      </c>
      <c r="AI37">
        <f>countries_cumulative!AK37</f>
        <v>0</v>
      </c>
      <c r="AJ37">
        <f>countries_cumulative!AL37</f>
        <v>0</v>
      </c>
      <c r="AK37">
        <f>countries_cumulative!AM37</f>
        <v>0</v>
      </c>
      <c r="AL37">
        <f>countries_cumulative!AN37</f>
        <v>0</v>
      </c>
      <c r="AM37">
        <f>countries_cumulative!AO37</f>
        <v>0</v>
      </c>
      <c r="AN37">
        <f>countries_cumulative!AP37</f>
        <v>0</v>
      </c>
      <c r="AO37">
        <f>countries_cumulative!AQ37</f>
        <v>0</v>
      </c>
      <c r="AP37">
        <f>countries_cumulative!AR37</f>
        <v>0</v>
      </c>
      <c r="AQ37">
        <f>countries_cumulative!AS37</f>
        <v>1</v>
      </c>
      <c r="AR37">
        <f>countries_cumulative!AT37</f>
        <v>1</v>
      </c>
      <c r="AS37">
        <f>countries_cumulative!AU37</f>
        <v>4</v>
      </c>
      <c r="AT37">
        <f>countries_cumulative!AV37</f>
        <v>4</v>
      </c>
      <c r="AU37">
        <f>countries_cumulative!AW37</f>
        <v>4</v>
      </c>
      <c r="AV37">
        <f>countries_cumulative!AX37</f>
        <v>8</v>
      </c>
      <c r="AW37">
        <f>countries_cumulative!AY37</f>
        <v>8</v>
      </c>
      <c r="AX37">
        <f>countries_cumulative!AZ37</f>
        <v>13</v>
      </c>
      <c r="AY37">
        <f>countries_cumulative!BA37</f>
        <v>23</v>
      </c>
      <c r="AZ37">
        <f>countries_cumulative!BB37</f>
        <v>23</v>
      </c>
      <c r="BA37">
        <f>countries_cumulative!BC37</f>
        <v>43</v>
      </c>
      <c r="BB37">
        <f>countries_cumulative!BD37</f>
        <v>61</v>
      </c>
      <c r="BC37">
        <f>countries_cumulative!BE37</f>
        <v>74</v>
      </c>
      <c r="BD37">
        <f>countries_cumulative!BF37</f>
        <v>155</v>
      </c>
      <c r="BE37">
        <f>countries_cumulative!BG37</f>
        <v>201</v>
      </c>
      <c r="BF37">
        <f>countries_cumulative!BH37</f>
        <v>238</v>
      </c>
      <c r="BG37">
        <f>countries_cumulative!BI37</f>
        <v>238</v>
      </c>
      <c r="BH37">
        <f>countries_cumulative!BJ37</f>
        <v>434</v>
      </c>
      <c r="BI37">
        <f>countries_cumulative!BK37</f>
        <v>537</v>
      </c>
      <c r="BJ37">
        <f>countries_cumulative!BL37</f>
        <v>632</v>
      </c>
      <c r="BK37">
        <f>countries_cumulative!BM37</f>
        <v>746</v>
      </c>
      <c r="BL37">
        <f>countries_cumulative!BN37</f>
        <v>922</v>
      </c>
      <c r="BM37">
        <f>countries_cumulative!BO37</f>
        <v>1142</v>
      </c>
      <c r="BN37">
        <f>countries_cumulative!BP37</f>
        <v>1306</v>
      </c>
      <c r="BO37">
        <f>countries_cumulative!BQ37</f>
        <v>1610</v>
      </c>
      <c r="BP37">
        <f>countries_cumulative!BR37</f>
        <v>1909</v>
      </c>
      <c r="BQ37">
        <f>countries_cumulative!BS37</f>
        <v>2139</v>
      </c>
      <c r="BR37">
        <f>countries_cumulative!BT37</f>
        <v>2449</v>
      </c>
      <c r="BS37">
        <f>countries_cumulative!BU37</f>
        <v>2738</v>
      </c>
      <c r="BT37">
        <f>countries_cumulative!BV37</f>
        <v>3031</v>
      </c>
      <c r="BU37">
        <f>countries_cumulative!BW37</f>
        <v>3404</v>
      </c>
      <c r="BV37">
        <f>countries_cumulative!BX37</f>
        <v>3737</v>
      </c>
      <c r="BW37">
        <f>countries_cumulative!BY37</f>
        <v>4161</v>
      </c>
      <c r="BX37">
        <f>countries_cumulative!BZ37</f>
        <v>4471</v>
      </c>
      <c r="BY37">
        <f>countries_cumulative!CA37</f>
        <v>4815</v>
      </c>
      <c r="BZ37">
        <f>countries_cumulative!CB37</f>
        <v>5116</v>
      </c>
      <c r="CA37">
        <f>countries_cumulative!CC37</f>
        <v>5546</v>
      </c>
      <c r="CB37">
        <f>countries_cumulative!CD37</f>
        <v>5972</v>
      </c>
      <c r="CC37">
        <f>countries_cumulative!CE37</f>
        <v>6501</v>
      </c>
      <c r="CD37">
        <f>countries_cumulative!CF37</f>
        <v>6927</v>
      </c>
      <c r="CE37">
        <f>countries_cumulative!CG37</f>
        <v>7213</v>
      </c>
      <c r="CF37">
        <f>countries_cumulative!CH37</f>
        <v>7525</v>
      </c>
      <c r="CG37">
        <f>countries_cumulative!CI37</f>
        <v>7917</v>
      </c>
      <c r="CH37">
        <f>countries_cumulative!CJ37</f>
        <v>8273</v>
      </c>
      <c r="CI37">
        <f>countries_cumulative!CK37</f>
        <v>8807</v>
      </c>
      <c r="CJ37">
        <f>countries_cumulative!CL37</f>
        <v>9252</v>
      </c>
      <c r="CK37">
        <f>countries_cumulative!CM37</f>
        <v>9730</v>
      </c>
      <c r="CL37">
        <f>countries_cumulative!CN37</f>
        <v>10088</v>
      </c>
      <c r="CM37">
        <f>countries_cumulative!CO37</f>
        <v>10507</v>
      </c>
      <c r="CN37">
        <f>countries_cumulative!CP37</f>
        <v>10832</v>
      </c>
    </row>
    <row r="38" spans="1:92" x14ac:dyDescent="0.25">
      <c r="A38" s="3" t="s">
        <v>35</v>
      </c>
      <c r="B38">
        <f>countries_cumulative!D38</f>
        <v>548</v>
      </c>
      <c r="C38">
        <f>countries_cumulative!E38</f>
        <v>643</v>
      </c>
      <c r="D38">
        <f>countries_cumulative!F38</f>
        <v>920</v>
      </c>
      <c r="E38">
        <f>countries_cumulative!G38</f>
        <v>1406</v>
      </c>
      <c r="F38">
        <f>countries_cumulative!H38</f>
        <v>2075</v>
      </c>
      <c r="G38">
        <f>countries_cumulative!I38</f>
        <v>2877</v>
      </c>
      <c r="H38">
        <f>countries_cumulative!J38</f>
        <v>5509</v>
      </c>
      <c r="I38">
        <f>countries_cumulative!K38</f>
        <v>6087</v>
      </c>
      <c r="J38">
        <f>countries_cumulative!L38</f>
        <v>8141</v>
      </c>
      <c r="K38">
        <f>countries_cumulative!M38</f>
        <v>9802</v>
      </c>
      <c r="L38">
        <f>countries_cumulative!N38</f>
        <v>11891</v>
      </c>
      <c r="M38">
        <f>countries_cumulative!O38</f>
        <v>16630</v>
      </c>
      <c r="N38">
        <f>countries_cumulative!P38</f>
        <v>19716</v>
      </c>
      <c r="O38">
        <f>countries_cumulative!Q38</f>
        <v>23707</v>
      </c>
      <c r="P38">
        <f>countries_cumulative!R38</f>
        <v>27440</v>
      </c>
      <c r="Q38">
        <f>countries_cumulative!S38</f>
        <v>30587</v>
      </c>
      <c r="R38">
        <f>countries_cumulative!T38</f>
        <v>34110</v>
      </c>
      <c r="S38">
        <f>countries_cumulative!U38</f>
        <v>36814</v>
      </c>
      <c r="T38">
        <f>countries_cumulative!V38</f>
        <v>39829</v>
      </c>
      <c r="U38">
        <f>countries_cumulative!W38</f>
        <v>42354</v>
      </c>
      <c r="V38">
        <f>countries_cumulative!X38</f>
        <v>44386</v>
      </c>
      <c r="W38">
        <f>countries_cumulative!Y38</f>
        <v>44759</v>
      </c>
      <c r="X38">
        <f>countries_cumulative!Z38</f>
        <v>59895</v>
      </c>
      <c r="Y38">
        <f>countries_cumulative!AA38</f>
        <v>66358</v>
      </c>
      <c r="Z38">
        <f>countries_cumulative!AB38</f>
        <v>68413</v>
      </c>
      <c r="AA38">
        <f>countries_cumulative!AC38</f>
        <v>70513</v>
      </c>
      <c r="AB38">
        <f>countries_cumulative!AD38</f>
        <v>72434</v>
      </c>
      <c r="AC38">
        <f>countries_cumulative!AE38</f>
        <v>74211</v>
      </c>
      <c r="AD38">
        <f>countries_cumulative!AF38</f>
        <v>74619</v>
      </c>
      <c r="AE38">
        <f>countries_cumulative!AG38</f>
        <v>75077</v>
      </c>
      <c r="AF38">
        <f>countries_cumulative!AH38</f>
        <v>75550</v>
      </c>
      <c r="AG38">
        <f>countries_cumulative!AI38</f>
        <v>77001</v>
      </c>
      <c r="AH38">
        <f>countries_cumulative!AJ38</f>
        <v>77022</v>
      </c>
      <c r="AI38">
        <f>countries_cumulative!AK38</f>
        <v>77241</v>
      </c>
      <c r="AJ38">
        <f>countries_cumulative!AL38</f>
        <v>77754</v>
      </c>
      <c r="AK38">
        <f>countries_cumulative!AM38</f>
        <v>78166</v>
      </c>
      <c r="AL38">
        <f>countries_cumulative!AN38</f>
        <v>78600</v>
      </c>
      <c r="AM38">
        <f>countries_cumulative!AO38</f>
        <v>78928</v>
      </c>
      <c r="AN38">
        <f>countries_cumulative!AP38</f>
        <v>79356</v>
      </c>
      <c r="AO38">
        <f>countries_cumulative!AQ38</f>
        <v>79932</v>
      </c>
      <c r="AP38">
        <f>countries_cumulative!AR38</f>
        <v>80136</v>
      </c>
      <c r="AQ38">
        <f>countries_cumulative!AS38</f>
        <v>80261</v>
      </c>
      <c r="AR38">
        <f>countries_cumulative!AT38</f>
        <v>80386</v>
      </c>
      <c r="AS38">
        <f>countries_cumulative!AU38</f>
        <v>80537</v>
      </c>
      <c r="AT38">
        <f>countries_cumulative!AV38</f>
        <v>80690</v>
      </c>
      <c r="AU38">
        <f>countries_cumulative!AW38</f>
        <v>80770</v>
      </c>
      <c r="AV38">
        <f>countries_cumulative!AX38</f>
        <v>80823</v>
      </c>
      <c r="AW38">
        <f>countries_cumulative!AY38</f>
        <v>80860</v>
      </c>
      <c r="AX38">
        <f>countries_cumulative!AZ38</f>
        <v>80887</v>
      </c>
      <c r="AY38">
        <f>countries_cumulative!BA38</f>
        <v>80921</v>
      </c>
      <c r="AZ38">
        <f>countries_cumulative!BB38</f>
        <v>80932</v>
      </c>
      <c r="BA38">
        <f>countries_cumulative!BC38</f>
        <v>80945</v>
      </c>
      <c r="BB38">
        <f>countries_cumulative!BD38</f>
        <v>80977</v>
      </c>
      <c r="BC38">
        <f>countries_cumulative!BE38</f>
        <v>81003</v>
      </c>
      <c r="BD38">
        <f>countries_cumulative!BF38</f>
        <v>81033</v>
      </c>
      <c r="BE38">
        <f>countries_cumulative!BG38</f>
        <v>81058</v>
      </c>
      <c r="BF38">
        <f>countries_cumulative!BH38</f>
        <v>81102</v>
      </c>
      <c r="BG38">
        <f>countries_cumulative!BI38</f>
        <v>81156</v>
      </c>
      <c r="BH38">
        <f>countries_cumulative!BJ38</f>
        <v>81250</v>
      </c>
      <c r="BI38">
        <f>countries_cumulative!BK38</f>
        <v>81305</v>
      </c>
      <c r="BJ38">
        <f>countries_cumulative!BL38</f>
        <v>81435</v>
      </c>
      <c r="BK38">
        <f>countries_cumulative!BM38</f>
        <v>81498</v>
      </c>
      <c r="BL38">
        <f>countries_cumulative!BN38</f>
        <v>81591</v>
      </c>
      <c r="BM38">
        <f>countries_cumulative!BO38</f>
        <v>81661</v>
      </c>
      <c r="BN38">
        <f>countries_cumulative!BP38</f>
        <v>81782</v>
      </c>
      <c r="BO38">
        <f>countries_cumulative!BQ38</f>
        <v>81897</v>
      </c>
      <c r="BP38">
        <f>countries_cumulative!BR38</f>
        <v>81999</v>
      </c>
      <c r="BQ38">
        <f>countries_cumulative!BS38</f>
        <v>82122</v>
      </c>
      <c r="BR38">
        <f>countries_cumulative!BT38</f>
        <v>82198</v>
      </c>
      <c r="BS38">
        <f>countries_cumulative!BU38</f>
        <v>82279</v>
      </c>
      <c r="BT38">
        <f>countries_cumulative!BV38</f>
        <v>82361</v>
      </c>
      <c r="BU38">
        <f>countries_cumulative!BW38</f>
        <v>82432</v>
      </c>
      <c r="BV38">
        <f>countries_cumulative!BX38</f>
        <v>82511</v>
      </c>
      <c r="BW38">
        <f>countries_cumulative!BY38</f>
        <v>82543</v>
      </c>
      <c r="BX38">
        <f>countries_cumulative!BZ38</f>
        <v>82602</v>
      </c>
      <c r="BY38">
        <f>countries_cumulative!CA38</f>
        <v>82665</v>
      </c>
      <c r="BZ38">
        <f>countries_cumulative!CB38</f>
        <v>82718</v>
      </c>
      <c r="CA38">
        <f>countries_cumulative!CC38</f>
        <v>82809</v>
      </c>
      <c r="CB38">
        <f>countries_cumulative!CD38</f>
        <v>82883</v>
      </c>
      <c r="CC38">
        <f>countries_cumulative!CE38</f>
        <v>82941</v>
      </c>
      <c r="CD38">
        <f>countries_cumulative!CF38</f>
        <v>83014</v>
      </c>
      <c r="CE38">
        <f>countries_cumulative!CG38</f>
        <v>83134</v>
      </c>
      <c r="CF38">
        <f>countries_cumulative!CH38</f>
        <v>83213</v>
      </c>
      <c r="CG38">
        <f>countries_cumulative!CI38</f>
        <v>83306</v>
      </c>
      <c r="CH38">
        <f>countries_cumulative!CJ38</f>
        <v>83356</v>
      </c>
      <c r="CI38">
        <f>countries_cumulative!CK38</f>
        <v>83403</v>
      </c>
      <c r="CJ38">
        <f>countries_cumulative!CL38</f>
        <v>83760</v>
      </c>
      <c r="CK38">
        <f>countries_cumulative!CM38</f>
        <v>83787</v>
      </c>
      <c r="CL38">
        <f>countries_cumulative!CN38</f>
        <v>83805</v>
      </c>
      <c r="CM38">
        <f>countries_cumulative!CO38</f>
        <v>83817</v>
      </c>
      <c r="CN38">
        <f>countries_cumulative!CP38</f>
        <v>83853</v>
      </c>
    </row>
    <row r="39" spans="1:92" x14ac:dyDescent="0.25">
      <c r="A39" s="3" t="s">
        <v>36</v>
      </c>
      <c r="B39">
        <f>countries_cumulative!D39</f>
        <v>0</v>
      </c>
      <c r="C39">
        <f>countries_cumulative!E39</f>
        <v>0</v>
      </c>
      <c r="D39">
        <f>countries_cumulative!F39</f>
        <v>0</v>
      </c>
      <c r="E39">
        <f>countries_cumulative!G39</f>
        <v>0</v>
      </c>
      <c r="F39">
        <f>countries_cumulative!H39</f>
        <v>0</v>
      </c>
      <c r="G39">
        <f>countries_cumulative!I39</f>
        <v>0</v>
      </c>
      <c r="H39">
        <f>countries_cumulative!J39</f>
        <v>0</v>
      </c>
      <c r="I39">
        <f>countries_cumulative!K39</f>
        <v>0</v>
      </c>
      <c r="J39">
        <f>countries_cumulative!L39</f>
        <v>0</v>
      </c>
      <c r="K39">
        <f>countries_cumulative!M39</f>
        <v>0</v>
      </c>
      <c r="L39">
        <f>countries_cumulative!N39</f>
        <v>0</v>
      </c>
      <c r="M39">
        <f>countries_cumulative!O39</f>
        <v>0</v>
      </c>
      <c r="N39">
        <f>countries_cumulative!P39</f>
        <v>0</v>
      </c>
      <c r="O39">
        <f>countries_cumulative!Q39</f>
        <v>0</v>
      </c>
      <c r="P39">
        <f>countries_cumulative!R39</f>
        <v>0</v>
      </c>
      <c r="Q39">
        <f>countries_cumulative!S39</f>
        <v>0</v>
      </c>
      <c r="R39">
        <f>countries_cumulative!T39</f>
        <v>0</v>
      </c>
      <c r="S39">
        <f>countries_cumulative!U39</f>
        <v>0</v>
      </c>
      <c r="T39">
        <f>countries_cumulative!V39</f>
        <v>0</v>
      </c>
      <c r="U39">
        <f>countries_cumulative!W39</f>
        <v>0</v>
      </c>
      <c r="V39">
        <f>countries_cumulative!X39</f>
        <v>0</v>
      </c>
      <c r="W39">
        <f>countries_cumulative!Y39</f>
        <v>0</v>
      </c>
      <c r="X39">
        <f>countries_cumulative!Z39</f>
        <v>0</v>
      </c>
      <c r="Y39">
        <f>countries_cumulative!AA39</f>
        <v>0</v>
      </c>
      <c r="Z39">
        <f>countries_cumulative!AB39</f>
        <v>0</v>
      </c>
      <c r="AA39">
        <f>countries_cumulative!AC39</f>
        <v>0</v>
      </c>
      <c r="AB39">
        <f>countries_cumulative!AD39</f>
        <v>0</v>
      </c>
      <c r="AC39">
        <f>countries_cumulative!AE39</f>
        <v>0</v>
      </c>
      <c r="AD39">
        <f>countries_cumulative!AF39</f>
        <v>0</v>
      </c>
      <c r="AE39">
        <f>countries_cumulative!AG39</f>
        <v>0</v>
      </c>
      <c r="AF39">
        <f>countries_cumulative!AH39</f>
        <v>0</v>
      </c>
      <c r="AG39">
        <f>countries_cumulative!AI39</f>
        <v>0</v>
      </c>
      <c r="AH39">
        <f>countries_cumulative!AJ39</f>
        <v>0</v>
      </c>
      <c r="AI39">
        <f>countries_cumulative!AK39</f>
        <v>0</v>
      </c>
      <c r="AJ39">
        <f>countries_cumulative!AL39</f>
        <v>0</v>
      </c>
      <c r="AK39">
        <f>countries_cumulative!AM39</f>
        <v>0</v>
      </c>
      <c r="AL39">
        <f>countries_cumulative!AN39</f>
        <v>0</v>
      </c>
      <c r="AM39">
        <f>countries_cumulative!AO39</f>
        <v>0</v>
      </c>
      <c r="AN39">
        <f>countries_cumulative!AP39</f>
        <v>0</v>
      </c>
      <c r="AO39">
        <f>countries_cumulative!AQ39</f>
        <v>0</v>
      </c>
      <c r="AP39">
        <f>countries_cumulative!AR39</f>
        <v>0</v>
      </c>
      <c r="AQ39">
        <f>countries_cumulative!AS39</f>
        <v>0</v>
      </c>
      <c r="AR39">
        <f>countries_cumulative!AT39</f>
        <v>0</v>
      </c>
      <c r="AS39">
        <f>countries_cumulative!AU39</f>
        <v>0</v>
      </c>
      <c r="AT39">
        <f>countries_cumulative!AV39</f>
        <v>1</v>
      </c>
      <c r="AU39">
        <f>countries_cumulative!AW39</f>
        <v>1</v>
      </c>
      <c r="AV39">
        <f>countries_cumulative!AX39</f>
        <v>1</v>
      </c>
      <c r="AW39">
        <f>countries_cumulative!AY39</f>
        <v>1</v>
      </c>
      <c r="AX39">
        <f>countries_cumulative!AZ39</f>
        <v>3</v>
      </c>
      <c r="AY39">
        <f>countries_cumulative!BA39</f>
        <v>9</v>
      </c>
      <c r="AZ39">
        <f>countries_cumulative!BB39</f>
        <v>9</v>
      </c>
      <c r="BA39">
        <f>countries_cumulative!BC39</f>
        <v>13</v>
      </c>
      <c r="BB39">
        <f>countries_cumulative!BD39</f>
        <v>22</v>
      </c>
      <c r="BC39">
        <f>countries_cumulative!BE39</f>
        <v>34</v>
      </c>
      <c r="BD39">
        <f>countries_cumulative!BF39</f>
        <v>54</v>
      </c>
      <c r="BE39">
        <f>countries_cumulative!BG39</f>
        <v>65</v>
      </c>
      <c r="BF39">
        <f>countries_cumulative!BH39</f>
        <v>93</v>
      </c>
      <c r="BG39">
        <f>countries_cumulative!BI39</f>
        <v>102</v>
      </c>
      <c r="BH39">
        <f>countries_cumulative!BJ39</f>
        <v>128</v>
      </c>
      <c r="BI39">
        <f>countries_cumulative!BK39</f>
        <v>196</v>
      </c>
      <c r="BJ39">
        <f>countries_cumulative!BL39</f>
        <v>231</v>
      </c>
      <c r="BK39">
        <f>countries_cumulative!BM39</f>
        <v>277</v>
      </c>
      <c r="BL39">
        <f>countries_cumulative!BN39</f>
        <v>378</v>
      </c>
      <c r="BM39">
        <f>countries_cumulative!BO39</f>
        <v>470</v>
      </c>
      <c r="BN39">
        <f>countries_cumulative!BP39</f>
        <v>491</v>
      </c>
      <c r="BO39">
        <f>countries_cumulative!BQ39</f>
        <v>539</v>
      </c>
      <c r="BP39">
        <f>countries_cumulative!BR39</f>
        <v>608</v>
      </c>
      <c r="BQ39">
        <f>countries_cumulative!BS39</f>
        <v>702</v>
      </c>
      <c r="BR39">
        <f>countries_cumulative!BT39</f>
        <v>798</v>
      </c>
      <c r="BS39">
        <f>countries_cumulative!BU39</f>
        <v>906</v>
      </c>
      <c r="BT39">
        <f>countries_cumulative!BV39</f>
        <v>1065</v>
      </c>
      <c r="BU39">
        <f>countries_cumulative!BW39</f>
        <v>1161</v>
      </c>
      <c r="BV39">
        <f>countries_cumulative!BX39</f>
        <v>1267</v>
      </c>
      <c r="BW39">
        <f>countries_cumulative!BY39</f>
        <v>1406</v>
      </c>
      <c r="BX39">
        <f>countries_cumulative!BZ39</f>
        <v>1485</v>
      </c>
      <c r="BY39">
        <f>countries_cumulative!CA39</f>
        <v>1579</v>
      </c>
      <c r="BZ39">
        <f>countries_cumulative!CB39</f>
        <v>1780</v>
      </c>
      <c r="CA39">
        <f>countries_cumulative!CC39</f>
        <v>2054</v>
      </c>
      <c r="CB39">
        <f>countries_cumulative!CD39</f>
        <v>2223</v>
      </c>
      <c r="CC39">
        <f>countries_cumulative!CE39</f>
        <v>2473</v>
      </c>
      <c r="CD39">
        <f>countries_cumulative!CF39</f>
        <v>2709</v>
      </c>
      <c r="CE39">
        <f>countries_cumulative!CG39</f>
        <v>2776</v>
      </c>
      <c r="CF39">
        <f>countries_cumulative!CH39</f>
        <v>2852</v>
      </c>
      <c r="CG39">
        <f>countries_cumulative!CI39</f>
        <v>2979</v>
      </c>
      <c r="CH39">
        <f>countries_cumulative!CJ39</f>
        <v>3105</v>
      </c>
      <c r="CI39">
        <f>countries_cumulative!CK39</f>
        <v>3233</v>
      </c>
      <c r="CJ39">
        <f>countries_cumulative!CL39</f>
        <v>3439</v>
      </c>
      <c r="CK39">
        <f>countries_cumulative!CM39</f>
        <v>3439</v>
      </c>
      <c r="CL39">
        <f>countries_cumulative!CN39</f>
        <v>3792</v>
      </c>
      <c r="CM39">
        <f>countries_cumulative!CO39</f>
        <v>3977</v>
      </c>
      <c r="CN39">
        <f>countries_cumulative!CP39</f>
        <v>4149</v>
      </c>
    </row>
    <row r="40" spans="1:92" x14ac:dyDescent="0.25">
      <c r="A40" s="3" t="s">
        <v>37</v>
      </c>
      <c r="B40">
        <f>countries_cumulative!D40</f>
        <v>0</v>
      </c>
      <c r="C40">
        <f>countries_cumulative!E40</f>
        <v>0</v>
      </c>
      <c r="D40">
        <f>countries_cumulative!F40</f>
        <v>0</v>
      </c>
      <c r="E40">
        <f>countries_cumulative!G40</f>
        <v>0</v>
      </c>
      <c r="F40">
        <f>countries_cumulative!H40</f>
        <v>0</v>
      </c>
      <c r="G40">
        <f>countries_cumulative!I40</f>
        <v>0</v>
      </c>
      <c r="H40">
        <f>countries_cumulative!J40</f>
        <v>0</v>
      </c>
      <c r="I40">
        <f>countries_cumulative!K40</f>
        <v>0</v>
      </c>
      <c r="J40">
        <f>countries_cumulative!L40</f>
        <v>0</v>
      </c>
      <c r="K40">
        <f>countries_cumulative!M40</f>
        <v>0</v>
      </c>
      <c r="L40">
        <f>countries_cumulative!N40</f>
        <v>0</v>
      </c>
      <c r="M40">
        <f>countries_cumulative!O40</f>
        <v>0</v>
      </c>
      <c r="N40">
        <f>countries_cumulative!P40</f>
        <v>0</v>
      </c>
      <c r="O40">
        <f>countries_cumulative!Q40</f>
        <v>0</v>
      </c>
      <c r="P40">
        <f>countries_cumulative!R40</f>
        <v>0</v>
      </c>
      <c r="Q40">
        <f>countries_cumulative!S40</f>
        <v>0</v>
      </c>
      <c r="R40">
        <f>countries_cumulative!T40</f>
        <v>0</v>
      </c>
      <c r="S40">
        <f>countries_cumulative!U40</f>
        <v>0</v>
      </c>
      <c r="T40">
        <f>countries_cumulative!V40</f>
        <v>0</v>
      </c>
      <c r="U40">
        <f>countries_cumulative!W40</f>
        <v>0</v>
      </c>
      <c r="V40">
        <f>countries_cumulative!X40</f>
        <v>0</v>
      </c>
      <c r="W40">
        <f>countries_cumulative!Y40</f>
        <v>0</v>
      </c>
      <c r="X40">
        <f>countries_cumulative!Z40</f>
        <v>0</v>
      </c>
      <c r="Y40">
        <f>countries_cumulative!AA40</f>
        <v>0</v>
      </c>
      <c r="Z40">
        <f>countries_cumulative!AB40</f>
        <v>0</v>
      </c>
      <c r="AA40">
        <f>countries_cumulative!AC40</f>
        <v>0</v>
      </c>
      <c r="AB40">
        <f>countries_cumulative!AD40</f>
        <v>0</v>
      </c>
      <c r="AC40">
        <f>countries_cumulative!AE40</f>
        <v>0</v>
      </c>
      <c r="AD40">
        <f>countries_cumulative!AF40</f>
        <v>0</v>
      </c>
      <c r="AE40">
        <f>countries_cumulative!AG40</f>
        <v>0</v>
      </c>
      <c r="AF40">
        <f>countries_cumulative!AH40</f>
        <v>0</v>
      </c>
      <c r="AG40">
        <f>countries_cumulative!AI40</f>
        <v>0</v>
      </c>
      <c r="AH40">
        <f>countries_cumulative!AJ40</f>
        <v>0</v>
      </c>
      <c r="AI40">
        <f>countries_cumulative!AK40</f>
        <v>0</v>
      </c>
      <c r="AJ40">
        <f>countries_cumulative!AL40</f>
        <v>0</v>
      </c>
      <c r="AK40">
        <f>countries_cumulative!AM40</f>
        <v>0</v>
      </c>
      <c r="AL40">
        <f>countries_cumulative!AN40</f>
        <v>0</v>
      </c>
      <c r="AM40">
        <f>countries_cumulative!AO40</f>
        <v>0</v>
      </c>
      <c r="AN40">
        <f>countries_cumulative!AP40</f>
        <v>0</v>
      </c>
      <c r="AO40">
        <f>countries_cumulative!AQ40</f>
        <v>0</v>
      </c>
      <c r="AP40">
        <f>countries_cumulative!AR40</f>
        <v>0</v>
      </c>
      <c r="AQ40">
        <f>countries_cumulative!AS40</f>
        <v>0</v>
      </c>
      <c r="AR40">
        <f>countries_cumulative!AT40</f>
        <v>0</v>
      </c>
      <c r="AS40">
        <f>countries_cumulative!AU40</f>
        <v>0</v>
      </c>
      <c r="AT40">
        <f>countries_cumulative!AV40</f>
        <v>0</v>
      </c>
      <c r="AU40">
        <f>countries_cumulative!AW40</f>
        <v>0</v>
      </c>
      <c r="AV40">
        <f>countries_cumulative!AX40</f>
        <v>0</v>
      </c>
      <c r="AW40">
        <f>countries_cumulative!AY40</f>
        <v>0</v>
      </c>
      <c r="AX40">
        <f>countries_cumulative!AZ40</f>
        <v>0</v>
      </c>
      <c r="AY40">
        <f>countries_cumulative!BA40</f>
        <v>0</v>
      </c>
      <c r="AZ40">
        <f>countries_cumulative!BB40</f>
        <v>0</v>
      </c>
      <c r="BA40">
        <f>countries_cumulative!BC40</f>
        <v>0</v>
      </c>
      <c r="BB40">
        <f>countries_cumulative!BD40</f>
        <v>0</v>
      </c>
      <c r="BC40">
        <f>countries_cumulative!BE40</f>
        <v>1</v>
      </c>
      <c r="BD40">
        <f>countries_cumulative!BF40</f>
        <v>1</v>
      </c>
      <c r="BE40">
        <f>countries_cumulative!BG40</f>
        <v>1</v>
      </c>
      <c r="BF40">
        <f>countries_cumulative!BH40</f>
        <v>1</v>
      </c>
      <c r="BG40">
        <f>countries_cumulative!BI40</f>
        <v>3</v>
      </c>
      <c r="BH40">
        <f>countries_cumulative!BJ40</f>
        <v>3</v>
      </c>
      <c r="BI40">
        <f>countries_cumulative!BK40</f>
        <v>3</v>
      </c>
      <c r="BJ40">
        <f>countries_cumulative!BL40</f>
        <v>3</v>
      </c>
      <c r="BK40">
        <f>countries_cumulative!BM40</f>
        <v>4</v>
      </c>
      <c r="BL40">
        <f>countries_cumulative!BN40</f>
        <v>4</v>
      </c>
      <c r="BM40">
        <f>countries_cumulative!BO40</f>
        <v>4</v>
      </c>
      <c r="BN40">
        <f>countries_cumulative!BP40</f>
        <v>4</v>
      </c>
      <c r="BO40">
        <f>countries_cumulative!BQ40</f>
        <v>4</v>
      </c>
      <c r="BP40">
        <f>countries_cumulative!BR40</f>
        <v>4</v>
      </c>
      <c r="BQ40">
        <f>countries_cumulative!BS40</f>
        <v>19</v>
      </c>
      <c r="BR40">
        <f>countries_cumulative!BT40</f>
        <v>19</v>
      </c>
      <c r="BS40">
        <f>countries_cumulative!BU40</f>
        <v>19</v>
      </c>
      <c r="BT40">
        <f>countries_cumulative!BV40</f>
        <v>19</v>
      </c>
      <c r="BU40">
        <f>countries_cumulative!BW40</f>
        <v>22</v>
      </c>
      <c r="BV40">
        <f>countries_cumulative!BX40</f>
        <v>22</v>
      </c>
      <c r="BW40">
        <f>countries_cumulative!BY40</f>
        <v>22</v>
      </c>
      <c r="BX40">
        <f>countries_cumulative!BZ40</f>
        <v>45</v>
      </c>
      <c r="BY40">
        <f>countries_cumulative!CA40</f>
        <v>45</v>
      </c>
      <c r="BZ40">
        <f>countries_cumulative!CB40</f>
        <v>45</v>
      </c>
      <c r="CA40">
        <f>countries_cumulative!CC40</f>
        <v>45</v>
      </c>
      <c r="CB40">
        <f>countries_cumulative!CD40</f>
        <v>60</v>
      </c>
      <c r="CC40">
        <f>countries_cumulative!CE40</f>
        <v>60</v>
      </c>
      <c r="CD40">
        <f>countries_cumulative!CF40</f>
        <v>60</v>
      </c>
      <c r="CE40">
        <f>countries_cumulative!CG40</f>
        <v>60</v>
      </c>
      <c r="CF40">
        <f>countries_cumulative!CH40</f>
        <v>60</v>
      </c>
      <c r="CG40">
        <f>countries_cumulative!CI40</f>
        <v>60</v>
      </c>
      <c r="CH40">
        <f>countries_cumulative!CJ40</f>
        <v>117</v>
      </c>
      <c r="CI40">
        <f>countries_cumulative!CK40</f>
        <v>117</v>
      </c>
      <c r="CJ40">
        <f>countries_cumulative!CL40</f>
        <v>143</v>
      </c>
      <c r="CK40">
        <f>countries_cumulative!CM40</f>
        <v>143</v>
      </c>
      <c r="CL40">
        <f>countries_cumulative!CN40</f>
        <v>143</v>
      </c>
      <c r="CM40">
        <f>countries_cumulative!CO40</f>
        <v>160</v>
      </c>
      <c r="CN40">
        <f>countries_cumulative!CP40</f>
        <v>165</v>
      </c>
    </row>
    <row r="41" spans="1:92" x14ac:dyDescent="0.25">
      <c r="A41" s="3" t="s">
        <v>38</v>
      </c>
      <c r="B41">
        <f>countries_cumulative!D41</f>
        <v>0</v>
      </c>
      <c r="C41">
        <f>countries_cumulative!E41</f>
        <v>0</v>
      </c>
      <c r="D41">
        <f>countries_cumulative!F41</f>
        <v>0</v>
      </c>
      <c r="E41">
        <f>countries_cumulative!G41</f>
        <v>0</v>
      </c>
      <c r="F41">
        <f>countries_cumulative!H41</f>
        <v>0</v>
      </c>
      <c r="G41">
        <f>countries_cumulative!I41</f>
        <v>0</v>
      </c>
      <c r="H41">
        <f>countries_cumulative!J41</f>
        <v>0</v>
      </c>
      <c r="I41">
        <f>countries_cumulative!K41</f>
        <v>0</v>
      </c>
      <c r="J41">
        <f>countries_cumulative!L41</f>
        <v>0</v>
      </c>
      <c r="K41">
        <f>countries_cumulative!M41</f>
        <v>0</v>
      </c>
      <c r="L41">
        <f>countries_cumulative!N41</f>
        <v>0</v>
      </c>
      <c r="M41">
        <f>countries_cumulative!O41</f>
        <v>0</v>
      </c>
      <c r="N41">
        <f>countries_cumulative!P41</f>
        <v>0</v>
      </c>
      <c r="O41">
        <f>countries_cumulative!Q41</f>
        <v>0</v>
      </c>
      <c r="P41">
        <f>countries_cumulative!R41</f>
        <v>0</v>
      </c>
      <c r="Q41">
        <f>countries_cumulative!S41</f>
        <v>0</v>
      </c>
      <c r="R41">
        <f>countries_cumulative!T41</f>
        <v>0</v>
      </c>
      <c r="S41">
        <f>countries_cumulative!U41</f>
        <v>0</v>
      </c>
      <c r="T41">
        <f>countries_cumulative!V41</f>
        <v>0</v>
      </c>
      <c r="U41">
        <f>countries_cumulative!W41</f>
        <v>0</v>
      </c>
      <c r="V41">
        <f>countries_cumulative!X41</f>
        <v>0</v>
      </c>
      <c r="W41">
        <f>countries_cumulative!Y41</f>
        <v>0</v>
      </c>
      <c r="X41">
        <f>countries_cumulative!Z41</f>
        <v>0</v>
      </c>
      <c r="Y41">
        <f>countries_cumulative!AA41</f>
        <v>0</v>
      </c>
      <c r="Z41">
        <f>countries_cumulative!AB41</f>
        <v>0</v>
      </c>
      <c r="AA41">
        <f>countries_cumulative!AC41</f>
        <v>0</v>
      </c>
      <c r="AB41">
        <f>countries_cumulative!AD41</f>
        <v>0</v>
      </c>
      <c r="AC41">
        <f>countries_cumulative!AE41</f>
        <v>0</v>
      </c>
      <c r="AD41">
        <f>countries_cumulative!AF41</f>
        <v>0</v>
      </c>
      <c r="AE41">
        <f>countries_cumulative!AG41</f>
        <v>0</v>
      </c>
      <c r="AF41">
        <f>countries_cumulative!AH41</f>
        <v>0</v>
      </c>
      <c r="AG41">
        <f>countries_cumulative!AI41</f>
        <v>0</v>
      </c>
      <c r="AH41">
        <f>countries_cumulative!AJ41</f>
        <v>0</v>
      </c>
      <c r="AI41">
        <f>countries_cumulative!AK41</f>
        <v>0</v>
      </c>
      <c r="AJ41">
        <f>countries_cumulative!AL41</f>
        <v>0</v>
      </c>
      <c r="AK41">
        <f>countries_cumulative!AM41</f>
        <v>0</v>
      </c>
      <c r="AL41">
        <f>countries_cumulative!AN41</f>
        <v>0</v>
      </c>
      <c r="AM41">
        <f>countries_cumulative!AO41</f>
        <v>0</v>
      </c>
      <c r="AN41">
        <f>countries_cumulative!AP41</f>
        <v>0</v>
      </c>
      <c r="AO41">
        <f>countries_cumulative!AQ41</f>
        <v>0</v>
      </c>
      <c r="AP41">
        <f>countries_cumulative!AR41</f>
        <v>0</v>
      </c>
      <c r="AQ41">
        <f>countries_cumulative!AS41</f>
        <v>0</v>
      </c>
      <c r="AR41">
        <f>countries_cumulative!AT41</f>
        <v>0</v>
      </c>
      <c r="AS41">
        <f>countries_cumulative!AU41</f>
        <v>0</v>
      </c>
      <c r="AT41">
        <f>countries_cumulative!AV41</f>
        <v>0</v>
      </c>
      <c r="AU41">
        <f>countries_cumulative!AW41</f>
        <v>0</v>
      </c>
      <c r="AV41">
        <f>countries_cumulative!AX41</f>
        <v>0</v>
      </c>
      <c r="AW41">
        <f>countries_cumulative!AY41</f>
        <v>0</v>
      </c>
      <c r="AX41">
        <f>countries_cumulative!AZ41</f>
        <v>0</v>
      </c>
      <c r="AY41">
        <f>countries_cumulative!BA41</f>
        <v>1</v>
      </c>
      <c r="AZ41">
        <f>countries_cumulative!BB41</f>
        <v>1</v>
      </c>
      <c r="BA41">
        <f>countries_cumulative!BC41</f>
        <v>2</v>
      </c>
      <c r="BB41">
        <f>countries_cumulative!BD41</f>
        <v>2</v>
      </c>
      <c r="BC41">
        <f>countries_cumulative!BE41</f>
        <v>2</v>
      </c>
      <c r="BD41">
        <f>countries_cumulative!BF41</f>
        <v>2</v>
      </c>
      <c r="BE41">
        <f>countries_cumulative!BG41</f>
        <v>3</v>
      </c>
      <c r="BF41">
        <f>countries_cumulative!BH41</f>
        <v>4</v>
      </c>
      <c r="BG41">
        <f>countries_cumulative!BI41</f>
        <v>14</v>
      </c>
      <c r="BH41">
        <f>countries_cumulative!BJ41</f>
        <v>18</v>
      </c>
      <c r="BI41">
        <f>countries_cumulative!BK41</f>
        <v>23</v>
      </c>
      <c r="BJ41">
        <f>countries_cumulative!BL41</f>
        <v>30</v>
      </c>
      <c r="BK41">
        <f>countries_cumulative!BM41</f>
        <v>36</v>
      </c>
      <c r="BL41">
        <f>countries_cumulative!BN41</f>
        <v>45</v>
      </c>
      <c r="BM41">
        <f>countries_cumulative!BO41</f>
        <v>48</v>
      </c>
      <c r="BN41">
        <f>countries_cumulative!BP41</f>
        <v>51</v>
      </c>
      <c r="BO41">
        <f>countries_cumulative!BQ41</f>
        <v>51</v>
      </c>
      <c r="BP41">
        <f>countries_cumulative!BR41</f>
        <v>65</v>
      </c>
      <c r="BQ41">
        <f>countries_cumulative!BS41</f>
        <v>65</v>
      </c>
      <c r="BR41">
        <f>countries_cumulative!BT41</f>
        <v>81</v>
      </c>
      <c r="BS41">
        <f>countries_cumulative!BU41</f>
        <v>98</v>
      </c>
      <c r="BT41">
        <f>countries_cumulative!BV41</f>
        <v>109</v>
      </c>
      <c r="BU41">
        <f>countries_cumulative!BW41</f>
        <v>134</v>
      </c>
      <c r="BV41">
        <f>countries_cumulative!BX41</f>
        <v>134</v>
      </c>
      <c r="BW41">
        <f>countries_cumulative!BY41</f>
        <v>154</v>
      </c>
      <c r="BX41">
        <f>countries_cumulative!BZ41</f>
        <v>154</v>
      </c>
      <c r="BY41">
        <f>countries_cumulative!CA41</f>
        <v>161</v>
      </c>
      <c r="BZ41">
        <f>countries_cumulative!CB41</f>
        <v>180</v>
      </c>
      <c r="CA41">
        <f>countries_cumulative!CC41</f>
        <v>180</v>
      </c>
      <c r="CB41">
        <f>countries_cumulative!CD41</f>
        <v>180</v>
      </c>
      <c r="CC41">
        <f>countries_cumulative!CE41</f>
        <v>215</v>
      </c>
      <c r="CD41">
        <f>countries_cumulative!CF41</f>
        <v>223</v>
      </c>
      <c r="CE41">
        <f>countries_cumulative!CG41</f>
        <v>234</v>
      </c>
      <c r="CF41">
        <f>countries_cumulative!CH41</f>
        <v>235</v>
      </c>
      <c r="CG41">
        <f>countries_cumulative!CI41</f>
        <v>241</v>
      </c>
      <c r="CH41">
        <f>countries_cumulative!CJ41</f>
        <v>254</v>
      </c>
      <c r="CI41">
        <f>countries_cumulative!CK41</f>
        <v>267</v>
      </c>
      <c r="CJ41">
        <f>countries_cumulative!CL41</f>
        <v>287</v>
      </c>
      <c r="CK41">
        <f>countries_cumulative!CM41</f>
        <v>307</v>
      </c>
      <c r="CL41">
        <f>countries_cumulative!CN41</f>
        <v>327</v>
      </c>
      <c r="CM41">
        <f>countries_cumulative!CO41</f>
        <v>332</v>
      </c>
      <c r="CN41">
        <f>countries_cumulative!CP41</f>
        <v>350</v>
      </c>
    </row>
    <row r="42" spans="1:92" x14ac:dyDescent="0.25">
      <c r="A42" s="3" t="s">
        <v>39</v>
      </c>
      <c r="B42">
        <f>countries_cumulative!D42</f>
        <v>0</v>
      </c>
      <c r="C42">
        <f>countries_cumulative!E42</f>
        <v>0</v>
      </c>
      <c r="D42">
        <f>countries_cumulative!F42</f>
        <v>0</v>
      </c>
      <c r="E42">
        <f>countries_cumulative!G42</f>
        <v>0</v>
      </c>
      <c r="F42">
        <f>countries_cumulative!H42</f>
        <v>0</v>
      </c>
      <c r="G42">
        <f>countries_cumulative!I42</f>
        <v>0</v>
      </c>
      <c r="H42">
        <f>countries_cumulative!J42</f>
        <v>0</v>
      </c>
      <c r="I42">
        <f>countries_cumulative!K42</f>
        <v>0</v>
      </c>
      <c r="J42">
        <f>countries_cumulative!L42</f>
        <v>0</v>
      </c>
      <c r="K42">
        <f>countries_cumulative!M42</f>
        <v>0</v>
      </c>
      <c r="L42">
        <f>countries_cumulative!N42</f>
        <v>0</v>
      </c>
      <c r="M42">
        <f>countries_cumulative!O42</f>
        <v>0</v>
      </c>
      <c r="N42">
        <f>countries_cumulative!P42</f>
        <v>0</v>
      </c>
      <c r="O42">
        <f>countries_cumulative!Q42</f>
        <v>0</v>
      </c>
      <c r="P42">
        <f>countries_cumulative!R42</f>
        <v>0</v>
      </c>
      <c r="Q42">
        <f>countries_cumulative!S42</f>
        <v>0</v>
      </c>
      <c r="R42">
        <f>countries_cumulative!T42</f>
        <v>0</v>
      </c>
      <c r="S42">
        <f>countries_cumulative!U42</f>
        <v>0</v>
      </c>
      <c r="T42">
        <f>countries_cumulative!V42</f>
        <v>0</v>
      </c>
      <c r="U42">
        <f>countries_cumulative!W42</f>
        <v>0</v>
      </c>
      <c r="V42">
        <f>countries_cumulative!X42</f>
        <v>0</v>
      </c>
      <c r="W42">
        <f>countries_cumulative!Y42</f>
        <v>0</v>
      </c>
      <c r="X42">
        <f>countries_cumulative!Z42</f>
        <v>0</v>
      </c>
      <c r="Y42">
        <f>countries_cumulative!AA42</f>
        <v>0</v>
      </c>
      <c r="Z42">
        <f>countries_cumulative!AB42</f>
        <v>0</v>
      </c>
      <c r="AA42">
        <f>countries_cumulative!AC42</f>
        <v>0</v>
      </c>
      <c r="AB42">
        <f>countries_cumulative!AD42</f>
        <v>0</v>
      </c>
      <c r="AC42">
        <f>countries_cumulative!AE42</f>
        <v>0</v>
      </c>
      <c r="AD42">
        <f>countries_cumulative!AF42</f>
        <v>0</v>
      </c>
      <c r="AE42">
        <f>countries_cumulative!AG42</f>
        <v>0</v>
      </c>
      <c r="AF42">
        <f>countries_cumulative!AH42</f>
        <v>0</v>
      </c>
      <c r="AG42">
        <f>countries_cumulative!AI42</f>
        <v>0</v>
      </c>
      <c r="AH42">
        <f>countries_cumulative!AJ42</f>
        <v>0</v>
      </c>
      <c r="AI42">
        <f>countries_cumulative!AK42</f>
        <v>0</v>
      </c>
      <c r="AJ42">
        <f>countries_cumulative!AL42</f>
        <v>0</v>
      </c>
      <c r="AK42">
        <f>countries_cumulative!AM42</f>
        <v>0</v>
      </c>
      <c r="AL42">
        <f>countries_cumulative!AN42</f>
        <v>0</v>
      </c>
      <c r="AM42">
        <f>countries_cumulative!AO42</f>
        <v>0</v>
      </c>
      <c r="AN42">
        <f>countries_cumulative!AP42</f>
        <v>0</v>
      </c>
      <c r="AO42">
        <f>countries_cumulative!AQ42</f>
        <v>0</v>
      </c>
      <c r="AP42">
        <f>countries_cumulative!AR42</f>
        <v>0</v>
      </c>
      <c r="AQ42">
        <f>countries_cumulative!AS42</f>
        <v>0</v>
      </c>
      <c r="AR42">
        <f>countries_cumulative!AT42</f>
        <v>0</v>
      </c>
      <c r="AS42">
        <f>countries_cumulative!AU42</f>
        <v>0</v>
      </c>
      <c r="AT42">
        <f>countries_cumulative!AV42</f>
        <v>1</v>
      </c>
      <c r="AU42">
        <f>countries_cumulative!AW42</f>
        <v>1</v>
      </c>
      <c r="AV42">
        <f>countries_cumulative!AX42</f>
        <v>5</v>
      </c>
      <c r="AW42">
        <f>countries_cumulative!AY42</f>
        <v>9</v>
      </c>
      <c r="AX42">
        <f>countries_cumulative!AZ42</f>
        <v>9</v>
      </c>
      <c r="AY42">
        <f>countries_cumulative!BA42</f>
        <v>13</v>
      </c>
      <c r="AZ42">
        <f>countries_cumulative!BB42</f>
        <v>22</v>
      </c>
      <c r="BA42">
        <f>countries_cumulative!BC42</f>
        <v>23</v>
      </c>
      <c r="BB42">
        <f>countries_cumulative!BD42</f>
        <v>26</v>
      </c>
      <c r="BC42">
        <f>countries_cumulative!BE42</f>
        <v>27</v>
      </c>
      <c r="BD42">
        <f>countries_cumulative!BF42</f>
        <v>35</v>
      </c>
      <c r="BE42">
        <f>countries_cumulative!BG42</f>
        <v>41</v>
      </c>
      <c r="BF42">
        <f>countries_cumulative!BH42</f>
        <v>50</v>
      </c>
      <c r="BG42">
        <f>countries_cumulative!BI42</f>
        <v>69</v>
      </c>
      <c r="BH42">
        <f>countries_cumulative!BJ42</f>
        <v>89</v>
      </c>
      <c r="BI42">
        <f>countries_cumulative!BK42</f>
        <v>117</v>
      </c>
      <c r="BJ42">
        <f>countries_cumulative!BL42</f>
        <v>134</v>
      </c>
      <c r="BK42">
        <f>countries_cumulative!BM42</f>
        <v>158</v>
      </c>
      <c r="BL42">
        <f>countries_cumulative!BN42</f>
        <v>177</v>
      </c>
      <c r="BM42">
        <f>countries_cumulative!BO42</f>
        <v>201</v>
      </c>
      <c r="BN42">
        <f>countries_cumulative!BP42</f>
        <v>231</v>
      </c>
      <c r="BO42">
        <f>countries_cumulative!BQ42</f>
        <v>263</v>
      </c>
      <c r="BP42">
        <f>countries_cumulative!BR42</f>
        <v>295</v>
      </c>
      <c r="BQ42">
        <f>countries_cumulative!BS42</f>
        <v>314</v>
      </c>
      <c r="BR42">
        <f>countries_cumulative!BT42</f>
        <v>330</v>
      </c>
      <c r="BS42">
        <f>countries_cumulative!BU42</f>
        <v>347</v>
      </c>
      <c r="BT42">
        <f>countries_cumulative!BV42</f>
        <v>375</v>
      </c>
      <c r="BU42">
        <f>countries_cumulative!BW42</f>
        <v>396</v>
      </c>
      <c r="BV42">
        <f>countries_cumulative!BX42</f>
        <v>416</v>
      </c>
      <c r="BW42">
        <f>countries_cumulative!BY42</f>
        <v>435</v>
      </c>
      <c r="BX42">
        <f>countries_cumulative!BZ42</f>
        <v>454</v>
      </c>
      <c r="BY42">
        <f>countries_cumulative!CA42</f>
        <v>467</v>
      </c>
      <c r="BZ42">
        <f>countries_cumulative!CB42</f>
        <v>483</v>
      </c>
      <c r="CA42">
        <f>countries_cumulative!CC42</f>
        <v>502</v>
      </c>
      <c r="CB42">
        <f>countries_cumulative!CD42</f>
        <v>539</v>
      </c>
      <c r="CC42">
        <f>countries_cumulative!CE42</f>
        <v>558</v>
      </c>
      <c r="CD42">
        <f>countries_cumulative!CF42</f>
        <v>577</v>
      </c>
      <c r="CE42">
        <f>countries_cumulative!CG42</f>
        <v>595</v>
      </c>
      <c r="CF42">
        <f>countries_cumulative!CH42</f>
        <v>612</v>
      </c>
      <c r="CG42">
        <f>countries_cumulative!CI42</f>
        <v>618</v>
      </c>
      <c r="CH42">
        <f>countries_cumulative!CJ42</f>
        <v>626</v>
      </c>
      <c r="CI42">
        <f>countries_cumulative!CK42</f>
        <v>642</v>
      </c>
      <c r="CJ42">
        <f>countries_cumulative!CL42</f>
        <v>649</v>
      </c>
      <c r="CK42">
        <f>countries_cumulative!CM42</f>
        <v>655</v>
      </c>
      <c r="CL42">
        <f>countries_cumulative!CN42</f>
        <v>660</v>
      </c>
      <c r="CM42">
        <f>countries_cumulative!CO42</f>
        <v>662</v>
      </c>
      <c r="CN42">
        <f>countries_cumulative!CP42</f>
        <v>669</v>
      </c>
    </row>
    <row r="43" spans="1:92" x14ac:dyDescent="0.25">
      <c r="A43" s="3" t="s">
        <v>40</v>
      </c>
      <c r="B43">
        <f>countries_cumulative!D43</f>
        <v>0</v>
      </c>
      <c r="C43">
        <f>countries_cumulative!E43</f>
        <v>0</v>
      </c>
      <c r="D43">
        <f>countries_cumulative!F43</f>
        <v>0</v>
      </c>
      <c r="E43">
        <f>countries_cumulative!G43</f>
        <v>0</v>
      </c>
      <c r="F43">
        <f>countries_cumulative!H43</f>
        <v>0</v>
      </c>
      <c r="G43">
        <f>countries_cumulative!I43</f>
        <v>0</v>
      </c>
      <c r="H43">
        <f>countries_cumulative!J43</f>
        <v>0</v>
      </c>
      <c r="I43">
        <f>countries_cumulative!K43</f>
        <v>0</v>
      </c>
      <c r="J43">
        <f>countries_cumulative!L43</f>
        <v>0</v>
      </c>
      <c r="K43">
        <f>countries_cumulative!M43</f>
        <v>0</v>
      </c>
      <c r="L43">
        <f>countries_cumulative!N43</f>
        <v>0</v>
      </c>
      <c r="M43">
        <f>countries_cumulative!O43</f>
        <v>0</v>
      </c>
      <c r="N43">
        <f>countries_cumulative!P43</f>
        <v>0</v>
      </c>
      <c r="O43">
        <f>countries_cumulative!Q43</f>
        <v>0</v>
      </c>
      <c r="P43">
        <f>countries_cumulative!R43</f>
        <v>0</v>
      </c>
      <c r="Q43">
        <f>countries_cumulative!S43</f>
        <v>0</v>
      </c>
      <c r="R43">
        <f>countries_cumulative!T43</f>
        <v>0</v>
      </c>
      <c r="S43">
        <f>countries_cumulative!U43</f>
        <v>0</v>
      </c>
      <c r="T43">
        <f>countries_cumulative!V43</f>
        <v>0</v>
      </c>
      <c r="U43">
        <f>countries_cumulative!W43</f>
        <v>0</v>
      </c>
      <c r="V43">
        <f>countries_cumulative!X43</f>
        <v>0</v>
      </c>
      <c r="W43">
        <f>countries_cumulative!Y43</f>
        <v>0</v>
      </c>
      <c r="X43">
        <f>countries_cumulative!Z43</f>
        <v>0</v>
      </c>
      <c r="Y43">
        <f>countries_cumulative!AA43</f>
        <v>0</v>
      </c>
      <c r="Z43">
        <f>countries_cumulative!AB43</f>
        <v>0</v>
      </c>
      <c r="AA43">
        <f>countries_cumulative!AC43</f>
        <v>0</v>
      </c>
      <c r="AB43">
        <f>countries_cumulative!AD43</f>
        <v>0</v>
      </c>
      <c r="AC43">
        <f>countries_cumulative!AE43</f>
        <v>0</v>
      </c>
      <c r="AD43">
        <f>countries_cumulative!AF43</f>
        <v>0</v>
      </c>
      <c r="AE43">
        <f>countries_cumulative!AG43</f>
        <v>0</v>
      </c>
      <c r="AF43">
        <f>countries_cumulative!AH43</f>
        <v>0</v>
      </c>
      <c r="AG43">
        <f>countries_cumulative!AI43</f>
        <v>0</v>
      </c>
      <c r="AH43">
        <f>countries_cumulative!AJ43</f>
        <v>0</v>
      </c>
      <c r="AI43">
        <f>countries_cumulative!AK43</f>
        <v>0</v>
      </c>
      <c r="AJ43">
        <f>countries_cumulative!AL43</f>
        <v>0</v>
      </c>
      <c r="AK43">
        <f>countries_cumulative!AM43</f>
        <v>0</v>
      </c>
      <c r="AL43">
        <f>countries_cumulative!AN43</f>
        <v>0</v>
      </c>
      <c r="AM43">
        <f>countries_cumulative!AO43</f>
        <v>0</v>
      </c>
      <c r="AN43">
        <f>countries_cumulative!AP43</f>
        <v>0</v>
      </c>
      <c r="AO43">
        <f>countries_cumulative!AQ43</f>
        <v>0</v>
      </c>
      <c r="AP43">
        <f>countries_cumulative!AR43</f>
        <v>0</v>
      </c>
      <c r="AQ43">
        <f>countries_cumulative!AS43</f>
        <v>0</v>
      </c>
      <c r="AR43">
        <f>countries_cumulative!AT43</f>
        <v>0</v>
      </c>
      <c r="AS43">
        <f>countries_cumulative!AU43</f>
        <v>0</v>
      </c>
      <c r="AT43">
        <f>countries_cumulative!AV43</f>
        <v>0</v>
      </c>
      <c r="AU43">
        <f>countries_cumulative!AW43</f>
        <v>0</v>
      </c>
      <c r="AV43">
        <f>countries_cumulative!AX43</f>
        <v>0</v>
      </c>
      <c r="AW43">
        <f>countries_cumulative!AY43</f>
        <v>0</v>
      </c>
      <c r="AX43">
        <f>countries_cumulative!AZ43</f>
        <v>0</v>
      </c>
      <c r="AY43">
        <f>countries_cumulative!BA43</f>
        <v>1</v>
      </c>
      <c r="AZ43">
        <f>countries_cumulative!BB43</f>
        <v>1</v>
      </c>
      <c r="BA43">
        <f>countries_cumulative!BC43</f>
        <v>1</v>
      </c>
      <c r="BB43">
        <f>countries_cumulative!BD43</f>
        <v>1</v>
      </c>
      <c r="BC43">
        <f>countries_cumulative!BE43</f>
        <v>1</v>
      </c>
      <c r="BD43">
        <f>countries_cumulative!BF43</f>
        <v>1</v>
      </c>
      <c r="BE43">
        <f>countries_cumulative!BG43</f>
        <v>5</v>
      </c>
      <c r="BF43">
        <f>countries_cumulative!BH43</f>
        <v>6</v>
      </c>
      <c r="BG43">
        <f>countries_cumulative!BI43</f>
        <v>9</v>
      </c>
      <c r="BH43">
        <f>countries_cumulative!BJ43</f>
        <v>9</v>
      </c>
      <c r="BI43">
        <f>countries_cumulative!BK43</f>
        <v>14</v>
      </c>
      <c r="BJ43">
        <f>countries_cumulative!BL43</f>
        <v>14</v>
      </c>
      <c r="BK43">
        <f>countries_cumulative!BM43</f>
        <v>25</v>
      </c>
      <c r="BL43">
        <f>countries_cumulative!BN43</f>
        <v>73</v>
      </c>
      <c r="BM43">
        <f>countries_cumulative!BO43</f>
        <v>80</v>
      </c>
      <c r="BN43">
        <f>countries_cumulative!BP43</f>
        <v>96</v>
      </c>
      <c r="BO43">
        <f>countries_cumulative!BQ43</f>
        <v>101</v>
      </c>
      <c r="BP43">
        <f>countries_cumulative!BR43</f>
        <v>101</v>
      </c>
      <c r="BQ43">
        <f>countries_cumulative!BS43</f>
        <v>165</v>
      </c>
      <c r="BR43">
        <f>countries_cumulative!BT43</f>
        <v>168</v>
      </c>
      <c r="BS43">
        <f>countries_cumulative!BU43</f>
        <v>179</v>
      </c>
      <c r="BT43">
        <f>countries_cumulative!BV43</f>
        <v>190</v>
      </c>
      <c r="BU43">
        <f>countries_cumulative!BW43</f>
        <v>194</v>
      </c>
      <c r="BV43">
        <f>countries_cumulative!BX43</f>
        <v>218</v>
      </c>
      <c r="BW43">
        <f>countries_cumulative!BY43</f>
        <v>245</v>
      </c>
      <c r="BX43">
        <f>countries_cumulative!BZ43</f>
        <v>261</v>
      </c>
      <c r="BY43">
        <f>countries_cumulative!CA43</f>
        <v>323</v>
      </c>
      <c r="BZ43">
        <f>countries_cumulative!CB43</f>
        <v>349</v>
      </c>
      <c r="CA43">
        <f>countries_cumulative!CC43</f>
        <v>384</v>
      </c>
      <c r="CB43">
        <f>countries_cumulative!CD43</f>
        <v>444</v>
      </c>
      <c r="CC43">
        <f>countries_cumulative!CE43</f>
        <v>444</v>
      </c>
      <c r="CD43">
        <f>countries_cumulative!CF43</f>
        <v>533</v>
      </c>
      <c r="CE43">
        <f>countries_cumulative!CG43</f>
        <v>574</v>
      </c>
      <c r="CF43">
        <f>countries_cumulative!CH43</f>
        <v>626</v>
      </c>
      <c r="CG43">
        <f>countries_cumulative!CI43</f>
        <v>638</v>
      </c>
      <c r="CH43">
        <f>countries_cumulative!CJ43</f>
        <v>638</v>
      </c>
      <c r="CI43">
        <f>countries_cumulative!CK43</f>
        <v>654</v>
      </c>
      <c r="CJ43">
        <f>countries_cumulative!CL43</f>
        <v>688</v>
      </c>
      <c r="CK43">
        <f>countries_cumulative!CM43</f>
        <v>801</v>
      </c>
      <c r="CL43">
        <f>countries_cumulative!CN43</f>
        <v>847</v>
      </c>
      <c r="CM43">
        <f>countries_cumulative!CO43</f>
        <v>847</v>
      </c>
      <c r="CN43">
        <f>countries_cumulative!CP43</f>
        <v>916</v>
      </c>
    </row>
    <row r="44" spans="1:92" x14ac:dyDescent="0.25">
      <c r="A44" s="3" t="s">
        <v>41</v>
      </c>
      <c r="B44">
        <f>countries_cumulative!D44</f>
        <v>0</v>
      </c>
      <c r="C44">
        <f>countries_cumulative!E44</f>
        <v>0</v>
      </c>
      <c r="D44">
        <f>countries_cumulative!F44</f>
        <v>0</v>
      </c>
      <c r="E44">
        <f>countries_cumulative!G44</f>
        <v>0</v>
      </c>
      <c r="F44">
        <f>countries_cumulative!H44</f>
        <v>0</v>
      </c>
      <c r="G44">
        <f>countries_cumulative!I44</f>
        <v>0</v>
      </c>
      <c r="H44">
        <f>countries_cumulative!J44</f>
        <v>0</v>
      </c>
      <c r="I44">
        <f>countries_cumulative!K44</f>
        <v>0</v>
      </c>
      <c r="J44">
        <f>countries_cumulative!L44</f>
        <v>0</v>
      </c>
      <c r="K44">
        <f>countries_cumulative!M44</f>
        <v>0</v>
      </c>
      <c r="L44">
        <f>countries_cumulative!N44</f>
        <v>0</v>
      </c>
      <c r="M44">
        <f>countries_cumulative!O44</f>
        <v>0</v>
      </c>
      <c r="N44">
        <f>countries_cumulative!P44</f>
        <v>0</v>
      </c>
      <c r="O44">
        <f>countries_cumulative!Q44</f>
        <v>0</v>
      </c>
      <c r="P44">
        <f>countries_cumulative!R44</f>
        <v>0</v>
      </c>
      <c r="Q44">
        <f>countries_cumulative!S44</f>
        <v>0</v>
      </c>
      <c r="R44">
        <f>countries_cumulative!T44</f>
        <v>0</v>
      </c>
      <c r="S44">
        <f>countries_cumulative!U44</f>
        <v>0</v>
      </c>
      <c r="T44">
        <f>countries_cumulative!V44</f>
        <v>0</v>
      </c>
      <c r="U44">
        <f>countries_cumulative!W44</f>
        <v>0</v>
      </c>
      <c r="V44">
        <f>countries_cumulative!X44</f>
        <v>0</v>
      </c>
      <c r="W44">
        <f>countries_cumulative!Y44</f>
        <v>0</v>
      </c>
      <c r="X44">
        <f>countries_cumulative!Z44</f>
        <v>0</v>
      </c>
      <c r="Y44">
        <f>countries_cumulative!AA44</f>
        <v>0</v>
      </c>
      <c r="Z44">
        <f>countries_cumulative!AB44</f>
        <v>0</v>
      </c>
      <c r="AA44">
        <f>countries_cumulative!AC44</f>
        <v>0</v>
      </c>
      <c r="AB44">
        <f>countries_cumulative!AD44</f>
        <v>0</v>
      </c>
      <c r="AC44">
        <f>countries_cumulative!AE44</f>
        <v>0</v>
      </c>
      <c r="AD44">
        <f>countries_cumulative!AF44</f>
        <v>0</v>
      </c>
      <c r="AE44">
        <f>countries_cumulative!AG44</f>
        <v>0</v>
      </c>
      <c r="AF44">
        <f>countries_cumulative!AH44</f>
        <v>0</v>
      </c>
      <c r="AG44">
        <f>countries_cumulative!AI44</f>
        <v>0</v>
      </c>
      <c r="AH44">
        <f>countries_cumulative!AJ44</f>
        <v>0</v>
      </c>
      <c r="AI44">
        <f>countries_cumulative!AK44</f>
        <v>0</v>
      </c>
      <c r="AJ44">
        <f>countries_cumulative!AL44</f>
        <v>1</v>
      </c>
      <c r="AK44">
        <f>countries_cumulative!AM44</f>
        <v>3</v>
      </c>
      <c r="AL44">
        <f>countries_cumulative!AN44</f>
        <v>3</v>
      </c>
      <c r="AM44">
        <f>countries_cumulative!AO44</f>
        <v>5</v>
      </c>
      <c r="AN44">
        <f>countries_cumulative!AP44</f>
        <v>6</v>
      </c>
      <c r="AO44">
        <f>countries_cumulative!AQ44</f>
        <v>7</v>
      </c>
      <c r="AP44">
        <f>countries_cumulative!AR44</f>
        <v>7</v>
      </c>
      <c r="AQ44">
        <f>countries_cumulative!AS44</f>
        <v>9</v>
      </c>
      <c r="AR44">
        <f>countries_cumulative!AT44</f>
        <v>10</v>
      </c>
      <c r="AS44">
        <f>countries_cumulative!AU44</f>
        <v>10</v>
      </c>
      <c r="AT44">
        <f>countries_cumulative!AV44</f>
        <v>11</v>
      </c>
      <c r="AU44">
        <f>countries_cumulative!AW44</f>
        <v>12</v>
      </c>
      <c r="AV44">
        <f>countries_cumulative!AX44</f>
        <v>12</v>
      </c>
      <c r="AW44">
        <f>countries_cumulative!AY44</f>
        <v>12</v>
      </c>
      <c r="AX44">
        <f>countries_cumulative!AZ44</f>
        <v>14</v>
      </c>
      <c r="AY44">
        <f>countries_cumulative!BA44</f>
        <v>19</v>
      </c>
      <c r="AZ44">
        <f>countries_cumulative!BB44</f>
        <v>19</v>
      </c>
      <c r="BA44">
        <f>countries_cumulative!BC44</f>
        <v>32</v>
      </c>
      <c r="BB44">
        <f>countries_cumulative!BD44</f>
        <v>38</v>
      </c>
      <c r="BC44">
        <f>countries_cumulative!BE44</f>
        <v>49</v>
      </c>
      <c r="BD44">
        <f>countries_cumulative!BF44</f>
        <v>57</v>
      </c>
      <c r="BE44">
        <f>countries_cumulative!BG44</f>
        <v>65</v>
      </c>
      <c r="BF44">
        <f>countries_cumulative!BH44</f>
        <v>81</v>
      </c>
      <c r="BG44">
        <f>countries_cumulative!BI44</f>
        <v>105</v>
      </c>
      <c r="BH44">
        <f>countries_cumulative!BJ44</f>
        <v>128</v>
      </c>
      <c r="BI44">
        <f>countries_cumulative!BK44</f>
        <v>206</v>
      </c>
      <c r="BJ44">
        <f>countries_cumulative!BL44</f>
        <v>254</v>
      </c>
      <c r="BK44">
        <f>countries_cumulative!BM44</f>
        <v>315</v>
      </c>
      <c r="BL44">
        <f>countries_cumulative!BN44</f>
        <v>382</v>
      </c>
      <c r="BM44">
        <f>countries_cumulative!BO44</f>
        <v>442</v>
      </c>
      <c r="BN44">
        <f>countries_cumulative!BP44</f>
        <v>495</v>
      </c>
      <c r="BO44">
        <f>countries_cumulative!BQ44</f>
        <v>586</v>
      </c>
      <c r="BP44">
        <f>countries_cumulative!BR44</f>
        <v>657</v>
      </c>
      <c r="BQ44">
        <f>countries_cumulative!BS44</f>
        <v>713</v>
      </c>
      <c r="BR44">
        <f>countries_cumulative!BT44</f>
        <v>790</v>
      </c>
      <c r="BS44">
        <f>countries_cumulative!BU44</f>
        <v>867</v>
      </c>
      <c r="BT44">
        <f>countries_cumulative!BV44</f>
        <v>963</v>
      </c>
      <c r="BU44">
        <f>countries_cumulative!BW44</f>
        <v>1011</v>
      </c>
      <c r="BV44">
        <f>countries_cumulative!BX44</f>
        <v>1079</v>
      </c>
      <c r="BW44">
        <f>countries_cumulative!BY44</f>
        <v>1126</v>
      </c>
      <c r="BX44">
        <f>countries_cumulative!BZ44</f>
        <v>1182</v>
      </c>
      <c r="BY44">
        <f>countries_cumulative!CA44</f>
        <v>1222</v>
      </c>
      <c r="BZ44">
        <f>countries_cumulative!CB44</f>
        <v>1282</v>
      </c>
      <c r="CA44">
        <f>countries_cumulative!CC44</f>
        <v>1343</v>
      </c>
      <c r="CB44">
        <f>countries_cumulative!CD44</f>
        <v>1407</v>
      </c>
      <c r="CC44">
        <f>countries_cumulative!CE44</f>
        <v>1495</v>
      </c>
      <c r="CD44">
        <f>countries_cumulative!CF44</f>
        <v>1534</v>
      </c>
      <c r="CE44">
        <f>countries_cumulative!CG44</f>
        <v>1600</v>
      </c>
      <c r="CF44">
        <f>countries_cumulative!CH44</f>
        <v>1650</v>
      </c>
      <c r="CG44">
        <f>countries_cumulative!CI44</f>
        <v>1704</v>
      </c>
      <c r="CH44">
        <f>countries_cumulative!CJ44</f>
        <v>1741</v>
      </c>
      <c r="CI44">
        <f>countries_cumulative!CK44</f>
        <v>1791</v>
      </c>
      <c r="CJ44">
        <f>countries_cumulative!CL44</f>
        <v>1814</v>
      </c>
      <c r="CK44">
        <f>countries_cumulative!CM44</f>
        <v>1832</v>
      </c>
      <c r="CL44">
        <f>countries_cumulative!CN44</f>
        <v>1871</v>
      </c>
      <c r="CM44">
        <f>countries_cumulative!CO44</f>
        <v>1881</v>
      </c>
      <c r="CN44">
        <f>countries_cumulative!CP44</f>
        <v>1908</v>
      </c>
    </row>
    <row r="45" spans="1:92" x14ac:dyDescent="0.25">
      <c r="A45" s="3" t="s">
        <v>43</v>
      </c>
      <c r="B45">
        <f>countries_cumulative!D45</f>
        <v>0</v>
      </c>
      <c r="C45">
        <f>countries_cumulative!E45</f>
        <v>0</v>
      </c>
      <c r="D45">
        <f>countries_cumulative!F45</f>
        <v>0</v>
      </c>
      <c r="E45">
        <f>countries_cumulative!G45</f>
        <v>0</v>
      </c>
      <c r="F45">
        <f>countries_cumulative!H45</f>
        <v>0</v>
      </c>
      <c r="G45">
        <f>countries_cumulative!I45</f>
        <v>0</v>
      </c>
      <c r="H45">
        <f>countries_cumulative!J45</f>
        <v>0</v>
      </c>
      <c r="I45">
        <f>countries_cumulative!K45</f>
        <v>0</v>
      </c>
      <c r="J45">
        <f>countries_cumulative!L45</f>
        <v>0</v>
      </c>
      <c r="K45">
        <f>countries_cumulative!M45</f>
        <v>0</v>
      </c>
      <c r="L45">
        <f>countries_cumulative!N45</f>
        <v>0</v>
      </c>
      <c r="M45">
        <f>countries_cumulative!O45</f>
        <v>0</v>
      </c>
      <c r="N45">
        <f>countries_cumulative!P45</f>
        <v>0</v>
      </c>
      <c r="O45">
        <f>countries_cumulative!Q45</f>
        <v>0</v>
      </c>
      <c r="P45">
        <f>countries_cumulative!R45</f>
        <v>0</v>
      </c>
      <c r="Q45">
        <f>countries_cumulative!S45</f>
        <v>0</v>
      </c>
      <c r="R45">
        <f>countries_cumulative!T45</f>
        <v>0</v>
      </c>
      <c r="S45">
        <f>countries_cumulative!U45</f>
        <v>0</v>
      </c>
      <c r="T45">
        <f>countries_cumulative!V45</f>
        <v>0</v>
      </c>
      <c r="U45">
        <f>countries_cumulative!W45</f>
        <v>0</v>
      </c>
      <c r="V45">
        <f>countries_cumulative!X45</f>
        <v>0</v>
      </c>
      <c r="W45">
        <f>countries_cumulative!Y45</f>
        <v>0</v>
      </c>
      <c r="X45">
        <f>countries_cumulative!Z45</f>
        <v>0</v>
      </c>
      <c r="Y45">
        <f>countries_cumulative!AA45</f>
        <v>0</v>
      </c>
      <c r="Z45">
        <f>countries_cumulative!AB45</f>
        <v>0</v>
      </c>
      <c r="AA45">
        <f>countries_cumulative!AC45</f>
        <v>0</v>
      </c>
      <c r="AB45">
        <f>countries_cumulative!AD45</f>
        <v>0</v>
      </c>
      <c r="AC45">
        <f>countries_cumulative!AE45</f>
        <v>0</v>
      </c>
      <c r="AD45">
        <f>countries_cumulative!AF45</f>
        <v>0</v>
      </c>
      <c r="AE45">
        <f>countries_cumulative!AG45</f>
        <v>0</v>
      </c>
      <c r="AF45">
        <f>countries_cumulative!AH45</f>
        <v>0</v>
      </c>
      <c r="AG45">
        <f>countries_cumulative!AI45</f>
        <v>0</v>
      </c>
      <c r="AH45">
        <f>countries_cumulative!AJ45</f>
        <v>0</v>
      </c>
      <c r="AI45">
        <f>countries_cumulative!AK45</f>
        <v>0</v>
      </c>
      <c r="AJ45">
        <f>countries_cumulative!AL45</f>
        <v>0</v>
      </c>
      <c r="AK45">
        <f>countries_cumulative!AM45</f>
        <v>0</v>
      </c>
      <c r="AL45">
        <f>countries_cumulative!AN45</f>
        <v>0</v>
      </c>
      <c r="AM45">
        <f>countries_cumulative!AO45</f>
        <v>0</v>
      </c>
      <c r="AN45">
        <f>countries_cumulative!AP45</f>
        <v>0</v>
      </c>
      <c r="AO45">
        <f>countries_cumulative!AQ45</f>
        <v>0</v>
      </c>
      <c r="AP45">
        <f>countries_cumulative!AR45</f>
        <v>0</v>
      </c>
      <c r="AQ45">
        <f>countries_cumulative!AS45</f>
        <v>0</v>
      </c>
      <c r="AR45">
        <f>countries_cumulative!AT45</f>
        <v>0</v>
      </c>
      <c r="AS45">
        <f>countries_cumulative!AU45</f>
        <v>0</v>
      </c>
      <c r="AT45">
        <f>countries_cumulative!AV45</f>
        <v>0</v>
      </c>
      <c r="AU45">
        <f>countries_cumulative!AW45</f>
        <v>0</v>
      </c>
      <c r="AV45">
        <f>countries_cumulative!AX45</f>
        <v>0</v>
      </c>
      <c r="AW45">
        <f>countries_cumulative!AY45</f>
        <v>0</v>
      </c>
      <c r="AX45">
        <f>countries_cumulative!AZ45</f>
        <v>0</v>
      </c>
      <c r="AY45">
        <f>countries_cumulative!BA45</f>
        <v>0</v>
      </c>
      <c r="AZ45">
        <f>countries_cumulative!BB45</f>
        <v>3</v>
      </c>
      <c r="BA45">
        <f>countries_cumulative!BC45</f>
        <v>4</v>
      </c>
      <c r="BB45">
        <f>countries_cumulative!BD45</f>
        <v>4</v>
      </c>
      <c r="BC45">
        <f>countries_cumulative!BE45</f>
        <v>4</v>
      </c>
      <c r="BD45">
        <f>countries_cumulative!BF45</f>
        <v>4</v>
      </c>
      <c r="BE45">
        <f>countries_cumulative!BG45</f>
        <v>5</v>
      </c>
      <c r="BF45">
        <f>countries_cumulative!BH45</f>
        <v>7</v>
      </c>
      <c r="BG45">
        <f>countries_cumulative!BI45</f>
        <v>11</v>
      </c>
      <c r="BH45">
        <f>countries_cumulative!BJ45</f>
        <v>16</v>
      </c>
      <c r="BI45">
        <f>countries_cumulative!BK45</f>
        <v>21</v>
      </c>
      <c r="BJ45">
        <f>countries_cumulative!BL45</f>
        <v>35</v>
      </c>
      <c r="BK45">
        <f>countries_cumulative!BM45</f>
        <v>40</v>
      </c>
      <c r="BL45">
        <f>countries_cumulative!BN45</f>
        <v>48</v>
      </c>
      <c r="BM45">
        <f>countries_cumulative!BO45</f>
        <v>57</v>
      </c>
      <c r="BN45">
        <f>countries_cumulative!BP45</f>
        <v>67</v>
      </c>
      <c r="BO45">
        <f>countries_cumulative!BQ45</f>
        <v>80</v>
      </c>
      <c r="BP45">
        <f>countries_cumulative!BR45</f>
        <v>119</v>
      </c>
      <c r="BQ45">
        <f>countries_cumulative!BS45</f>
        <v>139</v>
      </c>
      <c r="BR45">
        <f>countries_cumulative!BT45</f>
        <v>170</v>
      </c>
      <c r="BS45">
        <f>countries_cumulative!BU45</f>
        <v>186</v>
      </c>
      <c r="BT45">
        <f>countries_cumulative!BV45</f>
        <v>212</v>
      </c>
      <c r="BU45">
        <f>countries_cumulative!BW45</f>
        <v>233</v>
      </c>
      <c r="BV45">
        <f>countries_cumulative!BX45</f>
        <v>269</v>
      </c>
      <c r="BW45">
        <f>countries_cumulative!BY45</f>
        <v>288</v>
      </c>
      <c r="BX45">
        <f>countries_cumulative!BZ45</f>
        <v>320</v>
      </c>
      <c r="BY45">
        <f>countries_cumulative!CA45</f>
        <v>350</v>
      </c>
      <c r="BZ45">
        <f>countries_cumulative!CB45</f>
        <v>396</v>
      </c>
      <c r="CA45">
        <f>countries_cumulative!CC45</f>
        <v>457</v>
      </c>
      <c r="CB45">
        <f>countries_cumulative!CD45</f>
        <v>515</v>
      </c>
      <c r="CC45">
        <f>countries_cumulative!CE45</f>
        <v>564</v>
      </c>
      <c r="CD45">
        <f>countries_cumulative!CF45</f>
        <v>620</v>
      </c>
      <c r="CE45">
        <f>countries_cumulative!CG45</f>
        <v>669</v>
      </c>
      <c r="CF45">
        <f>countries_cumulative!CH45</f>
        <v>726</v>
      </c>
      <c r="CG45">
        <f>countries_cumulative!CI45</f>
        <v>766</v>
      </c>
      <c r="CH45">
        <f>countries_cumulative!CJ45</f>
        <v>814</v>
      </c>
      <c r="CI45">
        <f>countries_cumulative!CK45</f>
        <v>862</v>
      </c>
      <c r="CJ45">
        <f>countries_cumulative!CL45</f>
        <v>923</v>
      </c>
      <c r="CK45">
        <f>countries_cumulative!CM45</f>
        <v>986</v>
      </c>
      <c r="CL45">
        <f>countries_cumulative!CN45</f>
        <v>1035</v>
      </c>
      <c r="CM45">
        <f>countries_cumulative!CO45</f>
        <v>1087</v>
      </c>
      <c r="CN45">
        <f>countries_cumulative!CP45</f>
        <v>1137</v>
      </c>
    </row>
    <row r="46" spans="1:92" x14ac:dyDescent="0.25">
      <c r="A46" s="3" t="s">
        <v>44</v>
      </c>
      <c r="B46">
        <f>countries_cumulative!D46</f>
        <v>0</v>
      </c>
      <c r="C46">
        <f>countries_cumulative!E46</f>
        <v>0</v>
      </c>
      <c r="D46">
        <f>countries_cumulative!F46</f>
        <v>0</v>
      </c>
      <c r="E46">
        <f>countries_cumulative!G46</f>
        <v>0</v>
      </c>
      <c r="F46">
        <f>countries_cumulative!H46</f>
        <v>0</v>
      </c>
      <c r="G46">
        <f>countries_cumulative!I46</f>
        <v>0</v>
      </c>
      <c r="H46">
        <f>countries_cumulative!J46</f>
        <v>0</v>
      </c>
      <c r="I46">
        <f>countries_cumulative!K46</f>
        <v>0</v>
      </c>
      <c r="J46">
        <f>countries_cumulative!L46</f>
        <v>0</v>
      </c>
      <c r="K46">
        <f>countries_cumulative!M46</f>
        <v>0</v>
      </c>
      <c r="L46">
        <f>countries_cumulative!N46</f>
        <v>0</v>
      </c>
      <c r="M46">
        <f>countries_cumulative!O46</f>
        <v>0</v>
      </c>
      <c r="N46">
        <f>countries_cumulative!P46</f>
        <v>0</v>
      </c>
      <c r="O46">
        <f>countries_cumulative!Q46</f>
        <v>0</v>
      </c>
      <c r="P46">
        <f>countries_cumulative!R46</f>
        <v>0</v>
      </c>
      <c r="Q46">
        <f>countries_cumulative!S46</f>
        <v>0</v>
      </c>
      <c r="R46">
        <f>countries_cumulative!T46</f>
        <v>0</v>
      </c>
      <c r="S46">
        <f>countries_cumulative!U46</f>
        <v>0</v>
      </c>
      <c r="T46">
        <f>countries_cumulative!V46</f>
        <v>0</v>
      </c>
      <c r="U46">
        <f>countries_cumulative!W46</f>
        <v>0</v>
      </c>
      <c r="V46">
        <f>countries_cumulative!X46</f>
        <v>0</v>
      </c>
      <c r="W46">
        <f>countries_cumulative!Y46</f>
        <v>0</v>
      </c>
      <c r="X46">
        <f>countries_cumulative!Z46</f>
        <v>0</v>
      </c>
      <c r="Y46">
        <f>countries_cumulative!AA46</f>
        <v>0</v>
      </c>
      <c r="Z46">
        <f>countries_cumulative!AB46</f>
        <v>0</v>
      </c>
      <c r="AA46">
        <f>countries_cumulative!AC46</f>
        <v>0</v>
      </c>
      <c r="AB46">
        <f>countries_cumulative!AD46</f>
        <v>0</v>
      </c>
      <c r="AC46">
        <f>countries_cumulative!AE46</f>
        <v>0</v>
      </c>
      <c r="AD46">
        <f>countries_cumulative!AF46</f>
        <v>0</v>
      </c>
      <c r="AE46">
        <f>countries_cumulative!AG46</f>
        <v>0</v>
      </c>
      <c r="AF46">
        <f>countries_cumulative!AH46</f>
        <v>0</v>
      </c>
      <c r="AG46">
        <f>countries_cumulative!AI46</f>
        <v>0</v>
      </c>
      <c r="AH46">
        <f>countries_cumulative!AJ46</f>
        <v>0</v>
      </c>
      <c r="AI46">
        <f>countries_cumulative!AK46</f>
        <v>0</v>
      </c>
      <c r="AJ46">
        <f>countries_cumulative!AL46</f>
        <v>0</v>
      </c>
      <c r="AK46">
        <f>countries_cumulative!AM46</f>
        <v>0</v>
      </c>
      <c r="AL46">
        <f>countries_cumulative!AN46</f>
        <v>0</v>
      </c>
      <c r="AM46">
        <f>countries_cumulative!AO46</f>
        <v>0</v>
      </c>
      <c r="AN46">
        <f>countries_cumulative!AP46</f>
        <v>0</v>
      </c>
      <c r="AO46">
        <f>countries_cumulative!AQ46</f>
        <v>0</v>
      </c>
      <c r="AP46">
        <f>countries_cumulative!AR46</f>
        <v>0</v>
      </c>
      <c r="AQ46">
        <f>countries_cumulative!AS46</f>
        <v>0</v>
      </c>
      <c r="AR46">
        <f>countries_cumulative!AT46</f>
        <v>0</v>
      </c>
      <c r="AS46">
        <f>countries_cumulative!AU46</f>
        <v>0</v>
      </c>
      <c r="AT46">
        <f>countries_cumulative!AV46</f>
        <v>0</v>
      </c>
      <c r="AU46">
        <f>countries_cumulative!AW46</f>
        <v>0</v>
      </c>
      <c r="AV46">
        <f>countries_cumulative!AX46</f>
        <v>0</v>
      </c>
      <c r="AW46">
        <f>countries_cumulative!AY46</f>
        <v>2</v>
      </c>
      <c r="AX46">
        <f>countries_cumulative!AZ46</f>
        <v>3</v>
      </c>
      <c r="AY46">
        <f>countries_cumulative!BA46</f>
        <v>6</v>
      </c>
      <c r="AZ46">
        <f>countries_cumulative!BB46</f>
        <v>6</v>
      </c>
      <c r="BA46">
        <f>countries_cumulative!BC46</f>
        <v>14</v>
      </c>
      <c r="BB46">
        <f>countries_cumulative!BD46</f>
        <v>26</v>
      </c>
      <c r="BC46">
        <f>countries_cumulative!BE46</f>
        <v>26</v>
      </c>
      <c r="BD46">
        <f>countries_cumulative!BF46</f>
        <v>33</v>
      </c>
      <c r="BE46">
        <f>countries_cumulative!BG46</f>
        <v>46</v>
      </c>
      <c r="BF46">
        <f>countries_cumulative!BH46</f>
        <v>49</v>
      </c>
      <c r="BG46">
        <f>countries_cumulative!BI46</f>
        <v>67</v>
      </c>
      <c r="BH46">
        <f>countries_cumulative!BJ46</f>
        <v>67</v>
      </c>
      <c r="BI46">
        <f>countries_cumulative!BK46</f>
        <v>84</v>
      </c>
      <c r="BJ46">
        <f>countries_cumulative!BL46</f>
        <v>95</v>
      </c>
      <c r="BK46">
        <f>countries_cumulative!BM46</f>
        <v>116</v>
      </c>
      <c r="BL46">
        <f>countries_cumulative!BN46</f>
        <v>124</v>
      </c>
      <c r="BM46">
        <f>countries_cumulative!BO46</f>
        <v>132</v>
      </c>
      <c r="BN46">
        <f>countries_cumulative!BP46</f>
        <v>146</v>
      </c>
      <c r="BO46">
        <f>countries_cumulative!BQ46</f>
        <v>162</v>
      </c>
      <c r="BP46">
        <f>countries_cumulative!BR46</f>
        <v>179</v>
      </c>
      <c r="BQ46">
        <f>countries_cumulative!BS46</f>
        <v>214</v>
      </c>
      <c r="BR46">
        <f>countries_cumulative!BT46</f>
        <v>230</v>
      </c>
      <c r="BS46">
        <f>countries_cumulative!BU46</f>
        <v>262</v>
      </c>
      <c r="BT46">
        <f>countries_cumulative!BV46</f>
        <v>320</v>
      </c>
      <c r="BU46">
        <f>countries_cumulative!BW46</f>
        <v>356</v>
      </c>
      <c r="BV46">
        <f>countries_cumulative!BX46</f>
        <v>396</v>
      </c>
      <c r="BW46">
        <f>countries_cumulative!BY46</f>
        <v>426</v>
      </c>
      <c r="BX46">
        <f>countries_cumulative!BZ46</f>
        <v>446</v>
      </c>
      <c r="BY46">
        <f>countries_cumulative!CA46</f>
        <v>465</v>
      </c>
      <c r="BZ46">
        <f>countries_cumulative!CB46</f>
        <v>494</v>
      </c>
      <c r="CA46">
        <f>countries_cumulative!CC46</f>
        <v>526</v>
      </c>
      <c r="CB46">
        <f>countries_cumulative!CD46</f>
        <v>564</v>
      </c>
      <c r="CC46">
        <f>countries_cumulative!CE46</f>
        <v>595</v>
      </c>
      <c r="CD46">
        <f>countries_cumulative!CF46</f>
        <v>616</v>
      </c>
      <c r="CE46">
        <f>countries_cumulative!CG46</f>
        <v>633</v>
      </c>
      <c r="CF46">
        <f>countries_cumulative!CH46</f>
        <v>662</v>
      </c>
      <c r="CG46">
        <f>countries_cumulative!CI46</f>
        <v>695</v>
      </c>
      <c r="CH46">
        <f>countries_cumulative!CJ46</f>
        <v>715</v>
      </c>
      <c r="CI46">
        <f>countries_cumulative!CK46</f>
        <v>735</v>
      </c>
      <c r="CJ46">
        <f>countries_cumulative!CL46</f>
        <v>750</v>
      </c>
      <c r="CK46">
        <f>countries_cumulative!CM46</f>
        <v>761</v>
      </c>
      <c r="CL46">
        <f>countries_cumulative!CN46</f>
        <v>767</v>
      </c>
      <c r="CM46">
        <f>countries_cumulative!CO46</f>
        <v>772</v>
      </c>
      <c r="CN46">
        <f>countries_cumulative!CP46</f>
        <v>784</v>
      </c>
    </row>
    <row r="47" spans="1:92" x14ac:dyDescent="0.25">
      <c r="A47" s="3" t="s">
        <v>45</v>
      </c>
      <c r="B47">
        <f>countries_cumulative!D47</f>
        <v>0</v>
      </c>
      <c r="C47">
        <f>countries_cumulative!E47</f>
        <v>0</v>
      </c>
      <c r="D47">
        <f>countries_cumulative!F47</f>
        <v>0</v>
      </c>
      <c r="E47">
        <f>countries_cumulative!G47</f>
        <v>0</v>
      </c>
      <c r="F47">
        <f>countries_cumulative!H47</f>
        <v>0</v>
      </c>
      <c r="G47">
        <f>countries_cumulative!I47</f>
        <v>0</v>
      </c>
      <c r="H47">
        <f>countries_cumulative!J47</f>
        <v>0</v>
      </c>
      <c r="I47">
        <f>countries_cumulative!K47</f>
        <v>0</v>
      </c>
      <c r="J47">
        <f>countries_cumulative!L47</f>
        <v>0</v>
      </c>
      <c r="K47">
        <f>countries_cumulative!M47</f>
        <v>0</v>
      </c>
      <c r="L47">
        <f>countries_cumulative!N47</f>
        <v>0</v>
      </c>
      <c r="M47">
        <f>countries_cumulative!O47</f>
        <v>0</v>
      </c>
      <c r="N47">
        <f>countries_cumulative!P47</f>
        <v>0</v>
      </c>
      <c r="O47">
        <f>countries_cumulative!Q47</f>
        <v>0</v>
      </c>
      <c r="P47">
        <f>countries_cumulative!R47</f>
        <v>0</v>
      </c>
      <c r="Q47">
        <f>countries_cumulative!S47</f>
        <v>0</v>
      </c>
      <c r="R47">
        <f>countries_cumulative!T47</f>
        <v>0</v>
      </c>
      <c r="S47">
        <f>countries_cumulative!U47</f>
        <v>0</v>
      </c>
      <c r="T47">
        <f>countries_cumulative!V47</f>
        <v>0</v>
      </c>
      <c r="U47">
        <f>countries_cumulative!W47</f>
        <v>0</v>
      </c>
      <c r="V47">
        <f>countries_cumulative!X47</f>
        <v>0</v>
      </c>
      <c r="W47">
        <f>countries_cumulative!Y47</f>
        <v>0</v>
      </c>
      <c r="X47">
        <f>countries_cumulative!Z47</f>
        <v>0</v>
      </c>
      <c r="Y47">
        <f>countries_cumulative!AA47</f>
        <v>0</v>
      </c>
      <c r="Z47">
        <f>countries_cumulative!AB47</f>
        <v>0</v>
      </c>
      <c r="AA47">
        <f>countries_cumulative!AC47</f>
        <v>0</v>
      </c>
      <c r="AB47">
        <f>countries_cumulative!AD47</f>
        <v>0</v>
      </c>
      <c r="AC47">
        <f>countries_cumulative!AE47</f>
        <v>0</v>
      </c>
      <c r="AD47">
        <f>countries_cumulative!AF47</f>
        <v>0</v>
      </c>
      <c r="AE47">
        <f>countries_cumulative!AG47</f>
        <v>0</v>
      </c>
      <c r="AF47">
        <f>countries_cumulative!AH47</f>
        <v>0</v>
      </c>
      <c r="AG47">
        <f>countries_cumulative!AI47</f>
        <v>0</v>
      </c>
      <c r="AH47">
        <f>countries_cumulative!AJ47</f>
        <v>0</v>
      </c>
      <c r="AI47">
        <f>countries_cumulative!AK47</f>
        <v>0</v>
      </c>
      <c r="AJ47">
        <f>countries_cumulative!AL47</f>
        <v>0</v>
      </c>
      <c r="AK47">
        <f>countries_cumulative!AM47</f>
        <v>0</v>
      </c>
      <c r="AL47">
        <f>countries_cumulative!AN47</f>
        <v>0</v>
      </c>
      <c r="AM47">
        <f>countries_cumulative!AO47</f>
        <v>0</v>
      </c>
      <c r="AN47">
        <f>countries_cumulative!AP47</f>
        <v>0</v>
      </c>
      <c r="AO47">
        <f>countries_cumulative!AQ47</f>
        <v>3</v>
      </c>
      <c r="AP47">
        <f>countries_cumulative!AR47</f>
        <v>3</v>
      </c>
      <c r="AQ47">
        <f>countries_cumulative!AS47</f>
        <v>5</v>
      </c>
      <c r="AR47">
        <f>countries_cumulative!AT47</f>
        <v>8</v>
      </c>
      <c r="AS47">
        <f>countries_cumulative!AU47</f>
        <v>12</v>
      </c>
      <c r="AT47">
        <f>countries_cumulative!AV47</f>
        <v>18</v>
      </c>
      <c r="AU47">
        <f>countries_cumulative!AW47</f>
        <v>19</v>
      </c>
      <c r="AV47">
        <f>countries_cumulative!AX47</f>
        <v>31</v>
      </c>
      <c r="AW47">
        <f>countries_cumulative!AY47</f>
        <v>31</v>
      </c>
      <c r="AX47">
        <f>countries_cumulative!AZ47</f>
        <v>41</v>
      </c>
      <c r="AY47">
        <f>countries_cumulative!BA47</f>
        <v>91</v>
      </c>
      <c r="AZ47">
        <f>countries_cumulative!BB47</f>
        <v>94</v>
      </c>
      <c r="BA47">
        <f>countries_cumulative!BC47</f>
        <v>141</v>
      </c>
      <c r="BB47">
        <f>countries_cumulative!BD47</f>
        <v>189</v>
      </c>
      <c r="BC47">
        <f>countries_cumulative!BE47</f>
        <v>253</v>
      </c>
      <c r="BD47">
        <f>countries_cumulative!BF47</f>
        <v>298</v>
      </c>
      <c r="BE47">
        <f>countries_cumulative!BG47</f>
        <v>396</v>
      </c>
      <c r="BF47">
        <f>countries_cumulative!BH47</f>
        <v>464</v>
      </c>
      <c r="BG47">
        <f>countries_cumulative!BI47</f>
        <v>694</v>
      </c>
      <c r="BH47">
        <f>countries_cumulative!BJ47</f>
        <v>833</v>
      </c>
      <c r="BI47">
        <f>countries_cumulative!BK47</f>
        <v>995</v>
      </c>
      <c r="BJ47">
        <f>countries_cumulative!BL47</f>
        <v>1120</v>
      </c>
      <c r="BK47">
        <f>countries_cumulative!BM47</f>
        <v>1236</v>
      </c>
      <c r="BL47">
        <f>countries_cumulative!BN47</f>
        <v>1394</v>
      </c>
      <c r="BM47">
        <f>countries_cumulative!BO47</f>
        <v>1654</v>
      </c>
      <c r="BN47">
        <f>countries_cumulative!BP47</f>
        <v>1925</v>
      </c>
      <c r="BO47">
        <f>countries_cumulative!BQ47</f>
        <v>2279</v>
      </c>
      <c r="BP47">
        <f>countries_cumulative!BR47</f>
        <v>2631</v>
      </c>
      <c r="BQ47">
        <f>countries_cumulative!BS47</f>
        <v>2817</v>
      </c>
      <c r="BR47">
        <f>countries_cumulative!BT47</f>
        <v>3001</v>
      </c>
      <c r="BS47">
        <f>countries_cumulative!BU47</f>
        <v>3308</v>
      </c>
      <c r="BT47">
        <f>countries_cumulative!BV47</f>
        <v>3508</v>
      </c>
      <c r="BU47">
        <f>countries_cumulative!BW47</f>
        <v>3858</v>
      </c>
      <c r="BV47">
        <f>countries_cumulative!BX47</f>
        <v>4091</v>
      </c>
      <c r="BW47">
        <f>countries_cumulative!BY47</f>
        <v>4472</v>
      </c>
      <c r="BX47">
        <f>countries_cumulative!BZ47</f>
        <v>4587</v>
      </c>
      <c r="BY47">
        <f>countries_cumulative!CA47</f>
        <v>4822</v>
      </c>
      <c r="BZ47">
        <f>countries_cumulative!CB47</f>
        <v>5017</v>
      </c>
      <c r="CA47">
        <f>countries_cumulative!CC47</f>
        <v>5312</v>
      </c>
      <c r="CB47">
        <f>countries_cumulative!CD47</f>
        <v>5569</v>
      </c>
      <c r="CC47">
        <f>countries_cumulative!CE47</f>
        <v>5732</v>
      </c>
      <c r="CD47">
        <f>countries_cumulative!CF47</f>
        <v>5831</v>
      </c>
      <c r="CE47">
        <f>countries_cumulative!CG47</f>
        <v>5991</v>
      </c>
      <c r="CF47">
        <f>countries_cumulative!CH47</f>
        <v>6059</v>
      </c>
      <c r="CG47">
        <f>countries_cumulative!CI47</f>
        <v>6111</v>
      </c>
      <c r="CH47">
        <f>countries_cumulative!CJ47</f>
        <v>6216</v>
      </c>
      <c r="CI47">
        <f>countries_cumulative!CK47</f>
        <v>6433</v>
      </c>
      <c r="CJ47">
        <f>countries_cumulative!CL47</f>
        <v>6549</v>
      </c>
      <c r="CK47">
        <f>countries_cumulative!CM47</f>
        <v>6606</v>
      </c>
      <c r="CL47">
        <f>countries_cumulative!CN47</f>
        <v>6746</v>
      </c>
      <c r="CM47">
        <f>countries_cumulative!CO47</f>
        <v>6900</v>
      </c>
      <c r="CN47">
        <f>countries_cumulative!CP47</f>
        <v>7033</v>
      </c>
    </row>
    <row r="48" spans="1:92" x14ac:dyDescent="0.25">
      <c r="A48" s="3" t="s">
        <v>46</v>
      </c>
      <c r="B48">
        <f>countries_cumulative!D48</f>
        <v>0</v>
      </c>
      <c r="C48">
        <f>countries_cumulative!E48</f>
        <v>0</v>
      </c>
      <c r="D48">
        <f>countries_cumulative!F48</f>
        <v>0</v>
      </c>
      <c r="E48">
        <f>countries_cumulative!G48</f>
        <v>0</v>
      </c>
      <c r="F48">
        <f>countries_cumulative!H48</f>
        <v>0</v>
      </c>
      <c r="G48">
        <f>countries_cumulative!I48</f>
        <v>0</v>
      </c>
      <c r="H48">
        <f>countries_cumulative!J48</f>
        <v>0</v>
      </c>
      <c r="I48">
        <f>countries_cumulative!K48</f>
        <v>0</v>
      </c>
      <c r="J48">
        <f>countries_cumulative!L48</f>
        <v>0</v>
      </c>
      <c r="K48">
        <f>countries_cumulative!M48</f>
        <v>0</v>
      </c>
      <c r="L48">
        <f>countries_cumulative!N48</f>
        <v>0</v>
      </c>
      <c r="M48">
        <f>countries_cumulative!O48</f>
        <v>0</v>
      </c>
      <c r="N48">
        <f>countries_cumulative!P48</f>
        <v>0</v>
      </c>
      <c r="O48">
        <f>countries_cumulative!Q48</f>
        <v>0</v>
      </c>
      <c r="P48">
        <f>countries_cumulative!R48</f>
        <v>0</v>
      </c>
      <c r="Q48">
        <f>countries_cumulative!S48</f>
        <v>0</v>
      </c>
      <c r="R48">
        <f>countries_cumulative!T48</f>
        <v>0</v>
      </c>
      <c r="S48">
        <f>countries_cumulative!U48</f>
        <v>0</v>
      </c>
      <c r="T48">
        <f>countries_cumulative!V48</f>
        <v>0</v>
      </c>
      <c r="U48">
        <f>countries_cumulative!W48</f>
        <v>0</v>
      </c>
      <c r="V48">
        <f>countries_cumulative!X48</f>
        <v>0</v>
      </c>
      <c r="W48">
        <f>countries_cumulative!Y48</f>
        <v>0</v>
      </c>
      <c r="X48">
        <f>countries_cumulative!Z48</f>
        <v>0</v>
      </c>
      <c r="Y48">
        <f>countries_cumulative!AA48</f>
        <v>0</v>
      </c>
      <c r="Z48">
        <f>countries_cumulative!AB48</f>
        <v>0</v>
      </c>
      <c r="AA48">
        <f>countries_cumulative!AC48</f>
        <v>0</v>
      </c>
      <c r="AB48">
        <f>countries_cumulative!AD48</f>
        <v>0</v>
      </c>
      <c r="AC48">
        <f>countries_cumulative!AE48</f>
        <v>0</v>
      </c>
      <c r="AD48">
        <f>countries_cumulative!AF48</f>
        <v>0</v>
      </c>
      <c r="AE48">
        <f>countries_cumulative!AG48</f>
        <v>0</v>
      </c>
      <c r="AF48">
        <f>countries_cumulative!AH48</f>
        <v>0</v>
      </c>
      <c r="AG48">
        <f>countries_cumulative!AI48</f>
        <v>0</v>
      </c>
      <c r="AH48">
        <f>countries_cumulative!AJ48</f>
        <v>0</v>
      </c>
      <c r="AI48">
        <f>countries_cumulative!AK48</f>
        <v>0</v>
      </c>
      <c r="AJ48">
        <f>countries_cumulative!AL48</f>
        <v>0</v>
      </c>
      <c r="AK48">
        <f>countries_cumulative!AM48</f>
        <v>0</v>
      </c>
      <c r="AL48">
        <f>countries_cumulative!AN48</f>
        <v>1</v>
      </c>
      <c r="AM48">
        <f>countries_cumulative!AO48</f>
        <v>1</v>
      </c>
      <c r="AN48">
        <f>countries_cumulative!AP48</f>
        <v>3</v>
      </c>
      <c r="AO48">
        <f>countries_cumulative!AQ48</f>
        <v>4</v>
      </c>
      <c r="AP48">
        <f>countries_cumulative!AR48</f>
        <v>4</v>
      </c>
      <c r="AQ48">
        <f>countries_cumulative!AS48</f>
        <v>6</v>
      </c>
      <c r="AR48">
        <f>countries_cumulative!AT48</f>
        <v>11</v>
      </c>
      <c r="AS48">
        <f>countries_cumulative!AU48</f>
        <v>11</v>
      </c>
      <c r="AT48">
        <f>countries_cumulative!AV48</f>
        <v>24</v>
      </c>
      <c r="AU48">
        <f>countries_cumulative!AW48</f>
        <v>24</v>
      </c>
      <c r="AV48">
        <f>countries_cumulative!AX48</f>
        <v>37</v>
      </c>
      <c r="AW48">
        <f>countries_cumulative!AY48</f>
        <v>92</v>
      </c>
      <c r="AX48">
        <f>countries_cumulative!AZ48</f>
        <v>264</v>
      </c>
      <c r="AY48">
        <f>countries_cumulative!BA48</f>
        <v>444</v>
      </c>
      <c r="AZ48">
        <f>countries_cumulative!BB48</f>
        <v>617</v>
      </c>
      <c r="BA48">
        <f>countries_cumulative!BC48</f>
        <v>804</v>
      </c>
      <c r="BB48">
        <f>countries_cumulative!BD48</f>
        <v>836</v>
      </c>
      <c r="BC48">
        <f>countries_cumulative!BE48</f>
        <v>875</v>
      </c>
      <c r="BD48">
        <f>countries_cumulative!BF48</f>
        <v>932</v>
      </c>
      <c r="BE48">
        <f>countries_cumulative!BG48</f>
        <v>1024</v>
      </c>
      <c r="BF48">
        <f>countries_cumulative!BH48</f>
        <v>1115</v>
      </c>
      <c r="BG48">
        <f>countries_cumulative!BI48</f>
        <v>1223</v>
      </c>
      <c r="BH48">
        <f>countries_cumulative!BJ48</f>
        <v>1335</v>
      </c>
      <c r="BI48">
        <f>countries_cumulative!BK48</f>
        <v>1418</v>
      </c>
      <c r="BJ48">
        <f>countries_cumulative!BL48</f>
        <v>1510</v>
      </c>
      <c r="BK48">
        <f>countries_cumulative!BM48</f>
        <v>1568</v>
      </c>
      <c r="BL48">
        <f>countries_cumulative!BN48</f>
        <v>1713</v>
      </c>
      <c r="BM48">
        <f>countries_cumulative!BO48</f>
        <v>1856</v>
      </c>
      <c r="BN48">
        <f>countries_cumulative!BP48</f>
        <v>2017</v>
      </c>
      <c r="BO48">
        <f>countries_cumulative!BQ48</f>
        <v>2190</v>
      </c>
      <c r="BP48">
        <f>countries_cumulative!BR48</f>
        <v>2356</v>
      </c>
      <c r="BQ48">
        <f>countries_cumulative!BS48</f>
        <v>2554</v>
      </c>
      <c r="BR48">
        <f>countries_cumulative!BT48</f>
        <v>2745</v>
      </c>
      <c r="BS48">
        <f>countries_cumulative!BU48</f>
        <v>3029</v>
      </c>
      <c r="BT48">
        <f>countries_cumulative!BV48</f>
        <v>3280</v>
      </c>
      <c r="BU48">
        <f>countries_cumulative!BW48</f>
        <v>3563</v>
      </c>
      <c r="BV48">
        <f>countries_cumulative!BX48</f>
        <v>3936</v>
      </c>
      <c r="BW48">
        <f>countries_cumulative!BY48</f>
        <v>4258</v>
      </c>
      <c r="BX48">
        <f>countries_cumulative!BZ48</f>
        <v>4550</v>
      </c>
      <c r="BY48">
        <f>countries_cumulative!CA48</f>
        <v>4864</v>
      </c>
      <c r="BZ48">
        <f>countries_cumulative!CB48</f>
        <v>5255</v>
      </c>
      <c r="CA48">
        <f>countries_cumulative!CC48</f>
        <v>5586</v>
      </c>
      <c r="CB48">
        <f>countries_cumulative!CD48</f>
        <v>5819</v>
      </c>
      <c r="CC48">
        <f>countries_cumulative!CE48</f>
        <v>6003</v>
      </c>
      <c r="CD48">
        <f>countries_cumulative!CF48</f>
        <v>6180</v>
      </c>
      <c r="CE48">
        <f>countries_cumulative!CG48</f>
        <v>6358</v>
      </c>
      <c r="CF48">
        <f>countries_cumulative!CH48</f>
        <v>6502</v>
      </c>
      <c r="CG48">
        <f>countries_cumulative!CI48</f>
        <v>6695</v>
      </c>
      <c r="CH48">
        <f>countries_cumulative!CJ48</f>
        <v>6865</v>
      </c>
      <c r="CI48">
        <f>countries_cumulative!CK48</f>
        <v>7063</v>
      </c>
      <c r="CJ48">
        <f>countries_cumulative!CL48</f>
        <v>7257</v>
      </c>
      <c r="CK48">
        <f>countries_cumulative!CM48</f>
        <v>7426</v>
      </c>
      <c r="CL48">
        <f>countries_cumulative!CN48</f>
        <v>7569</v>
      </c>
      <c r="CM48">
        <f>countries_cumulative!CO48</f>
        <v>7700</v>
      </c>
      <c r="CN48">
        <f>countries_cumulative!CP48</f>
        <v>7880</v>
      </c>
    </row>
    <row r="49" spans="1:92" x14ac:dyDescent="0.25">
      <c r="A49" s="3" t="s">
        <v>42</v>
      </c>
      <c r="B49">
        <f>countries_cumulative!D49</f>
        <v>0</v>
      </c>
      <c r="C49">
        <f>countries_cumulative!E49</f>
        <v>0</v>
      </c>
      <c r="D49">
        <f>countries_cumulative!F49</f>
        <v>0</v>
      </c>
      <c r="E49">
        <f>countries_cumulative!G49</f>
        <v>0</v>
      </c>
      <c r="F49">
        <f>countries_cumulative!H49</f>
        <v>0</v>
      </c>
      <c r="G49">
        <f>countries_cumulative!I49</f>
        <v>0</v>
      </c>
      <c r="H49">
        <f>countries_cumulative!J49</f>
        <v>0</v>
      </c>
      <c r="I49">
        <f>countries_cumulative!K49</f>
        <v>0</v>
      </c>
      <c r="J49">
        <f>countries_cumulative!L49</f>
        <v>0</v>
      </c>
      <c r="K49">
        <f>countries_cumulative!M49</f>
        <v>0</v>
      </c>
      <c r="L49">
        <f>countries_cumulative!N49</f>
        <v>0</v>
      </c>
      <c r="M49">
        <f>countries_cumulative!O49</f>
        <v>0</v>
      </c>
      <c r="N49">
        <f>countries_cumulative!P49</f>
        <v>0</v>
      </c>
      <c r="O49">
        <f>countries_cumulative!Q49</f>
        <v>0</v>
      </c>
      <c r="P49">
        <f>countries_cumulative!R49</f>
        <v>0</v>
      </c>
      <c r="Q49">
        <f>countries_cumulative!S49</f>
        <v>0</v>
      </c>
      <c r="R49">
        <f>countries_cumulative!T49</f>
        <v>61</v>
      </c>
      <c r="S49">
        <f>countries_cumulative!U49</f>
        <v>61</v>
      </c>
      <c r="T49">
        <f>countries_cumulative!V49</f>
        <v>64</v>
      </c>
      <c r="U49">
        <f>countries_cumulative!W49</f>
        <v>135</v>
      </c>
      <c r="V49">
        <f>countries_cumulative!X49</f>
        <v>135</v>
      </c>
      <c r="W49">
        <f>countries_cumulative!Y49</f>
        <v>175</v>
      </c>
      <c r="X49">
        <f>countries_cumulative!Z49</f>
        <v>175</v>
      </c>
      <c r="Y49">
        <f>countries_cumulative!AA49</f>
        <v>218</v>
      </c>
      <c r="Z49">
        <f>countries_cumulative!AB49</f>
        <v>285</v>
      </c>
      <c r="AA49">
        <f>countries_cumulative!AC49</f>
        <v>355</v>
      </c>
      <c r="AB49">
        <f>countries_cumulative!AD49</f>
        <v>454</v>
      </c>
      <c r="AC49">
        <f>countries_cumulative!AE49</f>
        <v>542</v>
      </c>
      <c r="AD49">
        <f>countries_cumulative!AF49</f>
        <v>621</v>
      </c>
      <c r="AE49">
        <f>countries_cumulative!AG49</f>
        <v>634</v>
      </c>
      <c r="AF49">
        <f>countries_cumulative!AH49</f>
        <v>634</v>
      </c>
      <c r="AG49">
        <f>countries_cumulative!AI49</f>
        <v>634</v>
      </c>
      <c r="AH49">
        <f>countries_cumulative!AJ49</f>
        <v>691</v>
      </c>
      <c r="AI49">
        <f>countries_cumulative!AK49</f>
        <v>691</v>
      </c>
      <c r="AJ49">
        <f>countries_cumulative!AL49</f>
        <v>691</v>
      </c>
      <c r="AK49">
        <f>countries_cumulative!AM49</f>
        <v>705</v>
      </c>
      <c r="AL49">
        <f>countries_cumulative!AN49</f>
        <v>705</v>
      </c>
      <c r="AM49">
        <f>countries_cumulative!AO49</f>
        <v>705</v>
      </c>
      <c r="AN49">
        <f>countries_cumulative!AP49</f>
        <v>705</v>
      </c>
      <c r="AO49">
        <f>countries_cumulative!AQ49</f>
        <v>705</v>
      </c>
      <c r="AP49">
        <f>countries_cumulative!AR49</f>
        <v>705</v>
      </c>
      <c r="AQ49">
        <f>countries_cumulative!AS49</f>
        <v>706</v>
      </c>
      <c r="AR49">
        <f>countries_cumulative!AT49</f>
        <v>706</v>
      </c>
      <c r="AS49">
        <f>countries_cumulative!AU49</f>
        <v>706</v>
      </c>
      <c r="AT49">
        <f>countries_cumulative!AV49</f>
        <v>706</v>
      </c>
      <c r="AU49">
        <f>countries_cumulative!AW49</f>
        <v>706</v>
      </c>
      <c r="AV49">
        <f>countries_cumulative!AX49</f>
        <v>706</v>
      </c>
      <c r="AW49">
        <f>countries_cumulative!AY49</f>
        <v>706</v>
      </c>
      <c r="AX49">
        <f>countries_cumulative!AZ49</f>
        <v>706</v>
      </c>
      <c r="AY49">
        <f>countries_cumulative!BA49</f>
        <v>706</v>
      </c>
      <c r="AZ49">
        <f>countries_cumulative!BB49</f>
        <v>706</v>
      </c>
      <c r="BA49">
        <f>countries_cumulative!BC49</f>
        <v>706</v>
      </c>
      <c r="BB49">
        <f>countries_cumulative!BD49</f>
        <v>706</v>
      </c>
      <c r="BC49">
        <f>countries_cumulative!BE49</f>
        <v>706</v>
      </c>
      <c r="BD49">
        <f>countries_cumulative!BF49</f>
        <v>706</v>
      </c>
      <c r="BE49">
        <f>countries_cumulative!BG49</f>
        <v>706</v>
      </c>
      <c r="BF49">
        <f>countries_cumulative!BH49</f>
        <v>712</v>
      </c>
      <c r="BG49">
        <f>countries_cumulative!BI49</f>
        <v>712</v>
      </c>
      <c r="BH49">
        <f>countries_cumulative!BJ49</f>
        <v>712</v>
      </c>
      <c r="BI49">
        <f>countries_cumulative!BK49</f>
        <v>712</v>
      </c>
      <c r="BJ49">
        <f>countries_cumulative!BL49</f>
        <v>712</v>
      </c>
      <c r="BK49">
        <f>countries_cumulative!BM49</f>
        <v>712</v>
      </c>
      <c r="BL49">
        <f>countries_cumulative!BN49</f>
        <v>712</v>
      </c>
      <c r="BM49">
        <f>countries_cumulative!BO49</f>
        <v>712</v>
      </c>
      <c r="BN49">
        <f>countries_cumulative!BP49</f>
        <v>712</v>
      </c>
      <c r="BO49">
        <f>countries_cumulative!BQ49</f>
        <v>712</v>
      </c>
      <c r="BP49">
        <f>countries_cumulative!BR49</f>
        <v>712</v>
      </c>
      <c r="BQ49">
        <f>countries_cumulative!BS49</f>
        <v>712</v>
      </c>
      <c r="BR49">
        <f>countries_cumulative!BT49</f>
        <v>712</v>
      </c>
      <c r="BS49">
        <f>countries_cumulative!BU49</f>
        <v>712</v>
      </c>
      <c r="BT49">
        <f>countries_cumulative!BV49</f>
        <v>712</v>
      </c>
      <c r="BU49">
        <f>countries_cumulative!BW49</f>
        <v>712</v>
      </c>
      <c r="BV49">
        <f>countries_cumulative!BX49</f>
        <v>712</v>
      </c>
      <c r="BW49">
        <f>countries_cumulative!BY49</f>
        <v>712</v>
      </c>
      <c r="BX49">
        <f>countries_cumulative!BZ49</f>
        <v>712</v>
      </c>
      <c r="BY49">
        <f>countries_cumulative!CA49</f>
        <v>712</v>
      </c>
      <c r="BZ49">
        <f>countries_cumulative!CB49</f>
        <v>712</v>
      </c>
      <c r="CA49">
        <f>countries_cumulative!CC49</f>
        <v>712</v>
      </c>
      <c r="CB49">
        <f>countries_cumulative!CD49</f>
        <v>712</v>
      </c>
      <c r="CC49">
        <f>countries_cumulative!CE49</f>
        <v>712</v>
      </c>
      <c r="CD49">
        <f>countries_cumulative!CF49</f>
        <v>712</v>
      </c>
      <c r="CE49">
        <f>countries_cumulative!CG49</f>
        <v>712</v>
      </c>
      <c r="CF49">
        <f>countries_cumulative!CH49</f>
        <v>712</v>
      </c>
      <c r="CG49">
        <f>countries_cumulative!CI49</f>
        <v>712</v>
      </c>
      <c r="CH49">
        <f>countries_cumulative!CJ49</f>
        <v>712</v>
      </c>
      <c r="CI49">
        <f>countries_cumulative!CK49</f>
        <v>712</v>
      </c>
      <c r="CJ49">
        <f>countries_cumulative!CL49</f>
        <v>712</v>
      </c>
      <c r="CK49">
        <f>countries_cumulative!CM49</f>
        <v>712</v>
      </c>
      <c r="CL49">
        <f>countries_cumulative!CN49</f>
        <v>712</v>
      </c>
      <c r="CM49">
        <f>countries_cumulative!CO49</f>
        <v>712</v>
      </c>
      <c r="CN49">
        <f>countries_cumulative!CP49</f>
        <v>712</v>
      </c>
    </row>
    <row r="50" spans="1:92" x14ac:dyDescent="0.25">
      <c r="A50" s="3" t="s">
        <v>48</v>
      </c>
      <c r="B50">
        <f>countries_cumulative!D50</f>
        <v>0</v>
      </c>
      <c r="C50">
        <f>countries_cumulative!E50</f>
        <v>0</v>
      </c>
      <c r="D50">
        <f>countries_cumulative!F50</f>
        <v>0</v>
      </c>
      <c r="E50">
        <f>countries_cumulative!G50</f>
        <v>0</v>
      </c>
      <c r="F50">
        <f>countries_cumulative!H50</f>
        <v>0</v>
      </c>
      <c r="G50">
        <f>countries_cumulative!I50</f>
        <v>0</v>
      </c>
      <c r="H50">
        <f>countries_cumulative!J50</f>
        <v>0</v>
      </c>
      <c r="I50">
        <f>countries_cumulative!K50</f>
        <v>0</v>
      </c>
      <c r="J50">
        <f>countries_cumulative!L50</f>
        <v>0</v>
      </c>
      <c r="K50">
        <f>countries_cumulative!M50</f>
        <v>0</v>
      </c>
      <c r="L50">
        <f>countries_cumulative!N50</f>
        <v>0</v>
      </c>
      <c r="M50">
        <f>countries_cumulative!O50</f>
        <v>0</v>
      </c>
      <c r="N50">
        <f>countries_cumulative!P50</f>
        <v>0</v>
      </c>
      <c r="O50">
        <f>countries_cumulative!Q50</f>
        <v>0</v>
      </c>
      <c r="P50">
        <f>countries_cumulative!R50</f>
        <v>0</v>
      </c>
      <c r="Q50">
        <f>countries_cumulative!S50</f>
        <v>0</v>
      </c>
      <c r="R50">
        <f>countries_cumulative!T50</f>
        <v>0</v>
      </c>
      <c r="S50">
        <f>countries_cumulative!U50</f>
        <v>0</v>
      </c>
      <c r="T50">
        <f>countries_cumulative!V50</f>
        <v>0</v>
      </c>
      <c r="U50">
        <f>countries_cumulative!W50</f>
        <v>0</v>
      </c>
      <c r="V50">
        <f>countries_cumulative!X50</f>
        <v>0</v>
      </c>
      <c r="W50">
        <f>countries_cumulative!Y50</f>
        <v>0</v>
      </c>
      <c r="X50">
        <f>countries_cumulative!Z50</f>
        <v>0</v>
      </c>
      <c r="Y50">
        <f>countries_cumulative!AA50</f>
        <v>0</v>
      </c>
      <c r="Z50">
        <f>countries_cumulative!AB50</f>
        <v>0</v>
      </c>
      <c r="AA50">
        <f>countries_cumulative!AC50</f>
        <v>0</v>
      </c>
      <c r="AB50">
        <f>countries_cumulative!AD50</f>
        <v>0</v>
      </c>
      <c r="AC50">
        <f>countries_cumulative!AE50</f>
        <v>0</v>
      </c>
      <c r="AD50">
        <f>countries_cumulative!AF50</f>
        <v>0</v>
      </c>
      <c r="AE50">
        <f>countries_cumulative!AG50</f>
        <v>0</v>
      </c>
      <c r="AF50">
        <f>countries_cumulative!AH50</f>
        <v>0</v>
      </c>
      <c r="AG50">
        <f>countries_cumulative!AI50</f>
        <v>0</v>
      </c>
      <c r="AH50">
        <f>countries_cumulative!AJ50</f>
        <v>0</v>
      </c>
      <c r="AI50">
        <f>countries_cumulative!AK50</f>
        <v>0</v>
      </c>
      <c r="AJ50">
        <f>countries_cumulative!AL50</f>
        <v>0</v>
      </c>
      <c r="AK50">
        <f>countries_cumulative!AM50</f>
        <v>0</v>
      </c>
      <c r="AL50">
        <f>countries_cumulative!AN50</f>
        <v>0</v>
      </c>
      <c r="AM50">
        <f>countries_cumulative!AO50</f>
        <v>0</v>
      </c>
      <c r="AN50">
        <f>countries_cumulative!AP50</f>
        <v>0</v>
      </c>
      <c r="AO50">
        <f>countries_cumulative!AQ50</f>
        <v>0</v>
      </c>
      <c r="AP50">
        <f>countries_cumulative!AR50</f>
        <v>0</v>
      </c>
      <c r="AQ50">
        <f>countries_cumulative!AS50</f>
        <v>0</v>
      </c>
      <c r="AR50">
        <f>countries_cumulative!AT50</f>
        <v>0</v>
      </c>
      <c r="AS50">
        <f>countries_cumulative!AU50</f>
        <v>0</v>
      </c>
      <c r="AT50">
        <f>countries_cumulative!AV50</f>
        <v>0</v>
      </c>
      <c r="AU50">
        <f>countries_cumulative!AW50</f>
        <v>0</v>
      </c>
      <c r="AV50">
        <f>countries_cumulative!AX50</f>
        <v>0</v>
      </c>
      <c r="AW50">
        <f>countries_cumulative!AY50</f>
        <v>0</v>
      </c>
      <c r="AX50">
        <f>countries_cumulative!AZ50</f>
        <v>0</v>
      </c>
      <c r="AY50">
        <f>countries_cumulative!BA50</f>
        <v>0</v>
      </c>
      <c r="AZ50">
        <f>countries_cumulative!BB50</f>
        <v>0</v>
      </c>
      <c r="BA50">
        <f>countries_cumulative!BC50</f>
        <v>0</v>
      </c>
      <c r="BB50">
        <f>countries_cumulative!BD50</f>
        <v>0</v>
      </c>
      <c r="BC50">
        <f>countries_cumulative!BE50</f>
        <v>0</v>
      </c>
      <c r="BD50">
        <f>countries_cumulative!BF50</f>
        <v>0</v>
      </c>
      <c r="BE50">
        <f>countries_cumulative!BG50</f>
        <v>0</v>
      </c>
      <c r="BF50">
        <f>countries_cumulative!BH50</f>
        <v>1</v>
      </c>
      <c r="BG50">
        <f>countries_cumulative!BI50</f>
        <v>1</v>
      </c>
      <c r="BH50">
        <f>countries_cumulative!BJ50</f>
        <v>1</v>
      </c>
      <c r="BI50">
        <f>countries_cumulative!BK50</f>
        <v>1</v>
      </c>
      <c r="BJ50">
        <f>countries_cumulative!BL50</f>
        <v>1</v>
      </c>
      <c r="BK50">
        <f>countries_cumulative!BM50</f>
        <v>3</v>
      </c>
      <c r="BL50">
        <f>countries_cumulative!BN50</f>
        <v>3</v>
      </c>
      <c r="BM50">
        <f>countries_cumulative!BO50</f>
        <v>11</v>
      </c>
      <c r="BN50">
        <f>countries_cumulative!BP50</f>
        <v>11</v>
      </c>
      <c r="BO50">
        <f>countries_cumulative!BQ50</f>
        <v>12</v>
      </c>
      <c r="BP50">
        <f>countries_cumulative!BR50</f>
        <v>14</v>
      </c>
      <c r="BQ50">
        <f>countries_cumulative!BS50</f>
        <v>18</v>
      </c>
      <c r="BR50">
        <f>countries_cumulative!BT50</f>
        <v>18</v>
      </c>
      <c r="BS50">
        <f>countries_cumulative!BU50</f>
        <v>30</v>
      </c>
      <c r="BT50">
        <f>countries_cumulative!BV50</f>
        <v>33</v>
      </c>
      <c r="BU50">
        <f>countries_cumulative!BW50</f>
        <v>40</v>
      </c>
      <c r="BV50">
        <f>countries_cumulative!BX50</f>
        <v>49</v>
      </c>
      <c r="BW50">
        <f>countries_cumulative!BY50</f>
        <v>50</v>
      </c>
      <c r="BX50">
        <f>countries_cumulative!BZ50</f>
        <v>59</v>
      </c>
      <c r="BY50">
        <f>countries_cumulative!CA50</f>
        <v>90</v>
      </c>
      <c r="BZ50">
        <f>countries_cumulative!CB50</f>
        <v>90</v>
      </c>
      <c r="CA50">
        <f>countries_cumulative!CC50</f>
        <v>135</v>
      </c>
      <c r="CB50">
        <f>countries_cumulative!CD50</f>
        <v>135</v>
      </c>
      <c r="CC50">
        <f>countries_cumulative!CE50</f>
        <v>150</v>
      </c>
      <c r="CD50">
        <f>countries_cumulative!CF50</f>
        <v>187</v>
      </c>
      <c r="CE50">
        <f>countries_cumulative!CG50</f>
        <v>214</v>
      </c>
      <c r="CF50">
        <f>countries_cumulative!CH50</f>
        <v>298</v>
      </c>
      <c r="CG50">
        <f>countries_cumulative!CI50</f>
        <v>363</v>
      </c>
      <c r="CH50">
        <f>countries_cumulative!CJ50</f>
        <v>435</v>
      </c>
      <c r="CI50">
        <f>countries_cumulative!CK50</f>
        <v>591</v>
      </c>
      <c r="CJ50">
        <f>countries_cumulative!CL50</f>
        <v>732</v>
      </c>
      <c r="CK50">
        <f>countries_cumulative!CM50</f>
        <v>732</v>
      </c>
      <c r="CL50">
        <f>countries_cumulative!CN50</f>
        <v>846</v>
      </c>
      <c r="CM50">
        <f>countries_cumulative!CO50</f>
        <v>846</v>
      </c>
      <c r="CN50">
        <f>countries_cumulative!CP50</f>
        <v>945</v>
      </c>
    </row>
    <row r="51" spans="1:92" x14ac:dyDescent="0.25">
      <c r="A51" s="3" t="s">
        <v>165</v>
      </c>
      <c r="B51">
        <f>countries_cumulative!D51</f>
        <v>0</v>
      </c>
      <c r="C51">
        <f>countries_cumulative!E51</f>
        <v>0</v>
      </c>
      <c r="D51">
        <f>countries_cumulative!F51</f>
        <v>0</v>
      </c>
      <c r="E51">
        <f>countries_cumulative!G51</f>
        <v>0</v>
      </c>
      <c r="F51">
        <f>countries_cumulative!H51</f>
        <v>0</v>
      </c>
      <c r="G51">
        <f>countries_cumulative!I51</f>
        <v>0</v>
      </c>
      <c r="H51">
        <f>countries_cumulative!J51</f>
        <v>0</v>
      </c>
      <c r="I51">
        <f>countries_cumulative!K51</f>
        <v>0</v>
      </c>
      <c r="J51">
        <f>countries_cumulative!L51</f>
        <v>0</v>
      </c>
      <c r="K51">
        <f>countries_cumulative!M51</f>
        <v>0</v>
      </c>
      <c r="L51">
        <f>countries_cumulative!N51</f>
        <v>0</v>
      </c>
      <c r="M51">
        <f>countries_cumulative!O51</f>
        <v>0</v>
      </c>
      <c r="N51">
        <f>countries_cumulative!P51</f>
        <v>0</v>
      </c>
      <c r="O51">
        <f>countries_cumulative!Q51</f>
        <v>0</v>
      </c>
      <c r="P51">
        <f>countries_cumulative!R51</f>
        <v>0</v>
      </c>
      <c r="Q51">
        <f>countries_cumulative!S51</f>
        <v>0</v>
      </c>
      <c r="R51">
        <f>countries_cumulative!T51</f>
        <v>0</v>
      </c>
      <c r="S51">
        <f>countries_cumulative!U51</f>
        <v>0</v>
      </c>
      <c r="T51">
        <f>countries_cumulative!V51</f>
        <v>0</v>
      </c>
      <c r="U51">
        <f>countries_cumulative!W51</f>
        <v>0</v>
      </c>
      <c r="V51">
        <f>countries_cumulative!X51</f>
        <v>0</v>
      </c>
      <c r="W51">
        <f>countries_cumulative!Y51</f>
        <v>0</v>
      </c>
      <c r="X51">
        <f>countries_cumulative!Z51</f>
        <v>0</v>
      </c>
      <c r="Y51">
        <f>countries_cumulative!AA51</f>
        <v>0</v>
      </c>
      <c r="Z51">
        <f>countries_cumulative!AB51</f>
        <v>0</v>
      </c>
      <c r="AA51">
        <f>countries_cumulative!AC51</f>
        <v>0</v>
      </c>
      <c r="AB51">
        <f>countries_cumulative!AD51</f>
        <v>0</v>
      </c>
      <c r="AC51">
        <f>countries_cumulative!AE51</f>
        <v>0</v>
      </c>
      <c r="AD51">
        <f>countries_cumulative!AF51</f>
        <v>0</v>
      </c>
      <c r="AE51">
        <f>countries_cumulative!AG51</f>
        <v>0</v>
      </c>
      <c r="AF51">
        <f>countries_cumulative!AH51</f>
        <v>0</v>
      </c>
      <c r="AG51">
        <f>countries_cumulative!AI51</f>
        <v>0</v>
      </c>
      <c r="AH51">
        <f>countries_cumulative!AJ51</f>
        <v>0</v>
      </c>
      <c r="AI51">
        <f>countries_cumulative!AK51</f>
        <v>0</v>
      </c>
      <c r="AJ51">
        <f>countries_cumulative!AL51</f>
        <v>0</v>
      </c>
      <c r="AK51">
        <f>countries_cumulative!AM51</f>
        <v>0</v>
      </c>
      <c r="AL51">
        <f>countries_cumulative!AN51</f>
        <v>0</v>
      </c>
      <c r="AM51">
        <f>countries_cumulative!AO51</f>
        <v>0</v>
      </c>
      <c r="AN51">
        <f>countries_cumulative!AP51</f>
        <v>0</v>
      </c>
      <c r="AO51">
        <f>countries_cumulative!AQ51</f>
        <v>0</v>
      </c>
      <c r="AP51">
        <f>countries_cumulative!AR51</f>
        <v>0</v>
      </c>
      <c r="AQ51">
        <f>countries_cumulative!AS51</f>
        <v>0</v>
      </c>
      <c r="AR51">
        <f>countries_cumulative!AT51</f>
        <v>0</v>
      </c>
      <c r="AS51">
        <f>countries_cumulative!AU51</f>
        <v>0</v>
      </c>
      <c r="AT51">
        <f>countries_cumulative!AV51</f>
        <v>0</v>
      </c>
      <c r="AU51">
        <f>countries_cumulative!AW51</f>
        <v>0</v>
      </c>
      <c r="AV51">
        <f>countries_cumulative!AX51</f>
        <v>0</v>
      </c>
      <c r="AW51">
        <f>countries_cumulative!AY51</f>
        <v>0</v>
      </c>
      <c r="AX51">
        <f>countries_cumulative!AZ51</f>
        <v>0</v>
      </c>
      <c r="AY51">
        <f>countries_cumulative!BA51</f>
        <v>0</v>
      </c>
      <c r="AZ51">
        <f>countries_cumulative!BB51</f>
        <v>0</v>
      </c>
      <c r="BA51">
        <f>countries_cumulative!BC51</f>
        <v>0</v>
      </c>
      <c r="BB51">
        <f>countries_cumulative!BD51</f>
        <v>0</v>
      </c>
      <c r="BC51">
        <f>countries_cumulative!BE51</f>
        <v>0</v>
      </c>
      <c r="BD51">
        <f>countries_cumulative!BF51</f>
        <v>0</v>
      </c>
      <c r="BE51">
        <f>countries_cumulative!BG51</f>
        <v>0</v>
      </c>
      <c r="BF51">
        <f>countries_cumulative!BH51</f>
        <v>0</v>
      </c>
      <c r="BG51">
        <f>countries_cumulative!BI51</f>
        <v>0</v>
      </c>
      <c r="BH51">
        <f>countries_cumulative!BJ51</f>
        <v>0</v>
      </c>
      <c r="BI51">
        <f>countries_cumulative!BK51</f>
        <v>0</v>
      </c>
      <c r="BJ51">
        <f>countries_cumulative!BL51</f>
        <v>1</v>
      </c>
      <c r="BK51">
        <f>countries_cumulative!BM51</f>
        <v>2</v>
      </c>
      <c r="BL51">
        <f>countries_cumulative!BN51</f>
        <v>2</v>
      </c>
      <c r="BM51">
        <f>countries_cumulative!BO51</f>
        <v>7</v>
      </c>
      <c r="BN51">
        <f>countries_cumulative!BP51</f>
        <v>11</v>
      </c>
      <c r="BO51">
        <f>countries_cumulative!BQ51</f>
        <v>11</v>
      </c>
      <c r="BP51">
        <f>countries_cumulative!BR51</f>
        <v>11</v>
      </c>
      <c r="BQ51">
        <f>countries_cumulative!BS51</f>
        <v>11</v>
      </c>
      <c r="BR51">
        <f>countries_cumulative!BT51</f>
        <v>11</v>
      </c>
      <c r="BS51">
        <f>countries_cumulative!BU51</f>
        <v>12</v>
      </c>
      <c r="BT51">
        <f>countries_cumulative!BV51</f>
        <v>12</v>
      </c>
      <c r="BU51">
        <f>countries_cumulative!BW51</f>
        <v>12</v>
      </c>
      <c r="BV51">
        <f>countries_cumulative!BX51</f>
        <v>12</v>
      </c>
      <c r="BW51">
        <f>countries_cumulative!BY51</f>
        <v>14</v>
      </c>
      <c r="BX51">
        <f>countries_cumulative!BZ51</f>
        <v>14</v>
      </c>
      <c r="BY51">
        <f>countries_cumulative!CA51</f>
        <v>15</v>
      </c>
      <c r="BZ51">
        <f>countries_cumulative!CB51</f>
        <v>15</v>
      </c>
      <c r="CA51">
        <f>countries_cumulative!CC51</f>
        <v>15</v>
      </c>
      <c r="CB51">
        <f>countries_cumulative!CD51</f>
        <v>15</v>
      </c>
      <c r="CC51">
        <f>countries_cumulative!CE51</f>
        <v>16</v>
      </c>
      <c r="CD51">
        <f>countries_cumulative!CF51</f>
        <v>16</v>
      </c>
      <c r="CE51">
        <f>countries_cumulative!CG51</f>
        <v>16</v>
      </c>
      <c r="CF51">
        <f>countries_cumulative!CH51</f>
        <v>16</v>
      </c>
      <c r="CG51">
        <f>countries_cumulative!CI51</f>
        <v>16</v>
      </c>
      <c r="CH51">
        <f>countries_cumulative!CJ51</f>
        <v>16</v>
      </c>
      <c r="CI51">
        <f>countries_cumulative!CK51</f>
        <v>16</v>
      </c>
      <c r="CJ51">
        <f>countries_cumulative!CL51</f>
        <v>16</v>
      </c>
      <c r="CK51">
        <f>countries_cumulative!CM51</f>
        <v>16</v>
      </c>
      <c r="CL51">
        <f>countries_cumulative!CN51</f>
        <v>16</v>
      </c>
      <c r="CM51">
        <f>countries_cumulative!CO51</f>
        <v>16</v>
      </c>
      <c r="CN51">
        <f>countries_cumulative!CP51</f>
        <v>16</v>
      </c>
    </row>
    <row r="52" spans="1:92" x14ac:dyDescent="0.25">
      <c r="A52" s="3" t="s">
        <v>49</v>
      </c>
      <c r="B52">
        <f>countries_cumulative!D52</f>
        <v>0</v>
      </c>
      <c r="C52">
        <f>countries_cumulative!E52</f>
        <v>0</v>
      </c>
      <c r="D52">
        <f>countries_cumulative!F52</f>
        <v>0</v>
      </c>
      <c r="E52">
        <f>countries_cumulative!G52</f>
        <v>0</v>
      </c>
      <c r="F52">
        <f>countries_cumulative!H52</f>
        <v>0</v>
      </c>
      <c r="G52">
        <f>countries_cumulative!I52</f>
        <v>0</v>
      </c>
      <c r="H52">
        <f>countries_cumulative!J52</f>
        <v>0</v>
      </c>
      <c r="I52">
        <f>countries_cumulative!K52</f>
        <v>0</v>
      </c>
      <c r="J52">
        <f>countries_cumulative!L52</f>
        <v>0</v>
      </c>
      <c r="K52">
        <f>countries_cumulative!M52</f>
        <v>0</v>
      </c>
      <c r="L52">
        <f>countries_cumulative!N52</f>
        <v>0</v>
      </c>
      <c r="M52">
        <f>countries_cumulative!O52</f>
        <v>0</v>
      </c>
      <c r="N52">
        <f>countries_cumulative!P52</f>
        <v>0</v>
      </c>
      <c r="O52">
        <f>countries_cumulative!Q52</f>
        <v>0</v>
      </c>
      <c r="P52">
        <f>countries_cumulative!R52</f>
        <v>0</v>
      </c>
      <c r="Q52">
        <f>countries_cumulative!S52</f>
        <v>0</v>
      </c>
      <c r="R52">
        <f>countries_cumulative!T52</f>
        <v>0</v>
      </c>
      <c r="S52">
        <f>countries_cumulative!U52</f>
        <v>0</v>
      </c>
      <c r="T52">
        <f>countries_cumulative!V52</f>
        <v>0</v>
      </c>
      <c r="U52">
        <f>countries_cumulative!W52</f>
        <v>0</v>
      </c>
      <c r="V52">
        <f>countries_cumulative!X52</f>
        <v>0</v>
      </c>
      <c r="W52">
        <f>countries_cumulative!Y52</f>
        <v>0</v>
      </c>
      <c r="X52">
        <f>countries_cumulative!Z52</f>
        <v>0</v>
      </c>
      <c r="Y52">
        <f>countries_cumulative!AA52</f>
        <v>0</v>
      </c>
      <c r="Z52">
        <f>countries_cumulative!AB52</f>
        <v>0</v>
      </c>
      <c r="AA52">
        <f>countries_cumulative!AC52</f>
        <v>0</v>
      </c>
      <c r="AB52">
        <f>countries_cumulative!AD52</f>
        <v>0</v>
      </c>
      <c r="AC52">
        <f>countries_cumulative!AE52</f>
        <v>0</v>
      </c>
      <c r="AD52">
        <f>countries_cumulative!AF52</f>
        <v>0</v>
      </c>
      <c r="AE52">
        <f>countries_cumulative!AG52</f>
        <v>0</v>
      </c>
      <c r="AF52">
        <f>countries_cumulative!AH52</f>
        <v>0</v>
      </c>
      <c r="AG52">
        <f>countries_cumulative!AI52</f>
        <v>0</v>
      </c>
      <c r="AH52">
        <f>countries_cumulative!AJ52</f>
        <v>0</v>
      </c>
      <c r="AI52">
        <f>countries_cumulative!AK52</f>
        <v>0</v>
      </c>
      <c r="AJ52">
        <f>countries_cumulative!AL52</f>
        <v>0</v>
      </c>
      <c r="AK52">
        <f>countries_cumulative!AM52</f>
        <v>0</v>
      </c>
      <c r="AL52">
        <f>countries_cumulative!AN52</f>
        <v>0</v>
      </c>
      <c r="AM52">
        <f>countries_cumulative!AO52</f>
        <v>0</v>
      </c>
      <c r="AN52">
        <f>countries_cumulative!AP52</f>
        <v>0</v>
      </c>
      <c r="AO52">
        <f>countries_cumulative!AQ52</f>
        <v>1</v>
      </c>
      <c r="AP52">
        <f>countries_cumulative!AR52</f>
        <v>1</v>
      </c>
      <c r="AQ52">
        <f>countries_cumulative!AS52</f>
        <v>1</v>
      </c>
      <c r="AR52">
        <f>countries_cumulative!AT52</f>
        <v>1</v>
      </c>
      <c r="AS52">
        <f>countries_cumulative!AU52</f>
        <v>1</v>
      </c>
      <c r="AT52">
        <f>countries_cumulative!AV52</f>
        <v>2</v>
      </c>
      <c r="AU52">
        <f>countries_cumulative!AW52</f>
        <v>2</v>
      </c>
      <c r="AV52">
        <f>countries_cumulative!AX52</f>
        <v>5</v>
      </c>
      <c r="AW52">
        <f>countries_cumulative!AY52</f>
        <v>5</v>
      </c>
      <c r="AX52">
        <f>countries_cumulative!AZ52</f>
        <v>5</v>
      </c>
      <c r="AY52">
        <f>countries_cumulative!BA52</f>
        <v>5</v>
      </c>
      <c r="AZ52">
        <f>countries_cumulative!BB52</f>
        <v>5</v>
      </c>
      <c r="BA52">
        <f>countries_cumulative!BC52</f>
        <v>5</v>
      </c>
      <c r="BB52">
        <f>countries_cumulative!BD52</f>
        <v>11</v>
      </c>
      <c r="BC52">
        <f>countries_cumulative!BE52</f>
        <v>11</v>
      </c>
      <c r="BD52">
        <f>countries_cumulative!BF52</f>
        <v>11</v>
      </c>
      <c r="BE52">
        <f>countries_cumulative!BG52</f>
        <v>21</v>
      </c>
      <c r="BF52">
        <f>countries_cumulative!BH52</f>
        <v>21</v>
      </c>
      <c r="BG52">
        <f>countries_cumulative!BI52</f>
        <v>34</v>
      </c>
      <c r="BH52">
        <f>countries_cumulative!BJ52</f>
        <v>72</v>
      </c>
      <c r="BI52">
        <f>countries_cumulative!BK52</f>
        <v>112</v>
      </c>
      <c r="BJ52">
        <f>countries_cumulative!BL52</f>
        <v>202</v>
      </c>
      <c r="BK52">
        <f>countries_cumulative!BM52</f>
        <v>245</v>
      </c>
      <c r="BL52">
        <f>countries_cumulative!BN52</f>
        <v>312</v>
      </c>
      <c r="BM52">
        <f>countries_cumulative!BO52</f>
        <v>392</v>
      </c>
      <c r="BN52">
        <f>countries_cumulative!BP52</f>
        <v>488</v>
      </c>
      <c r="BO52">
        <f>countries_cumulative!BQ52</f>
        <v>581</v>
      </c>
      <c r="BP52">
        <f>countries_cumulative!BR52</f>
        <v>719</v>
      </c>
      <c r="BQ52">
        <f>countries_cumulative!BS52</f>
        <v>859</v>
      </c>
      <c r="BR52">
        <f>countries_cumulative!BT52</f>
        <v>901</v>
      </c>
      <c r="BS52">
        <f>countries_cumulative!BU52</f>
        <v>1109</v>
      </c>
      <c r="BT52">
        <f>countries_cumulative!BV52</f>
        <v>1284</v>
      </c>
      <c r="BU52">
        <f>countries_cumulative!BW52</f>
        <v>1380</v>
      </c>
      <c r="BV52">
        <f>countries_cumulative!BX52</f>
        <v>1488</v>
      </c>
      <c r="BW52">
        <f>countries_cumulative!BY52</f>
        <v>1488</v>
      </c>
      <c r="BX52">
        <f>countries_cumulative!BZ52</f>
        <v>1745</v>
      </c>
      <c r="BY52">
        <f>countries_cumulative!CA52</f>
        <v>1828</v>
      </c>
      <c r="BZ52">
        <f>countries_cumulative!CB52</f>
        <v>1956</v>
      </c>
      <c r="CA52">
        <f>countries_cumulative!CC52</f>
        <v>2111</v>
      </c>
      <c r="CB52">
        <f>countries_cumulative!CD52</f>
        <v>2349</v>
      </c>
      <c r="CC52">
        <f>countries_cumulative!CE52</f>
        <v>2620</v>
      </c>
      <c r="CD52">
        <f>countries_cumulative!CF52</f>
        <v>2759</v>
      </c>
      <c r="CE52">
        <f>countries_cumulative!CG52</f>
        <v>2967</v>
      </c>
      <c r="CF52">
        <f>countries_cumulative!CH52</f>
        <v>3167</v>
      </c>
      <c r="CG52">
        <f>countries_cumulative!CI52</f>
        <v>3286</v>
      </c>
      <c r="CH52">
        <f>countries_cumulative!CJ52</f>
        <v>3614</v>
      </c>
      <c r="CI52">
        <f>countries_cumulative!CK52</f>
        <v>3755</v>
      </c>
      <c r="CJ52">
        <f>countries_cumulative!CL52</f>
        <v>4126</v>
      </c>
      <c r="CK52">
        <f>countries_cumulative!CM52</f>
        <v>4335</v>
      </c>
      <c r="CL52">
        <f>countries_cumulative!CN52</f>
        <v>4680</v>
      </c>
      <c r="CM52">
        <f>countries_cumulative!CO52</f>
        <v>4964</v>
      </c>
      <c r="CN52">
        <f>countries_cumulative!CP52</f>
        <v>5044</v>
      </c>
    </row>
    <row r="53" spans="1:92" x14ac:dyDescent="0.25">
      <c r="A53" s="3" t="s">
        <v>50</v>
      </c>
      <c r="B53">
        <f>countries_cumulative!D53</f>
        <v>0</v>
      </c>
      <c r="C53">
        <f>countries_cumulative!E53</f>
        <v>0</v>
      </c>
      <c r="D53">
        <f>countries_cumulative!F53</f>
        <v>0</v>
      </c>
      <c r="E53">
        <f>countries_cumulative!G53</f>
        <v>0</v>
      </c>
      <c r="F53">
        <f>countries_cumulative!H53</f>
        <v>0</v>
      </c>
      <c r="G53">
        <f>countries_cumulative!I53</f>
        <v>0</v>
      </c>
      <c r="H53">
        <f>countries_cumulative!J53</f>
        <v>0</v>
      </c>
      <c r="I53">
        <f>countries_cumulative!K53</f>
        <v>0</v>
      </c>
      <c r="J53">
        <f>countries_cumulative!L53</f>
        <v>0</v>
      </c>
      <c r="K53">
        <f>countries_cumulative!M53</f>
        <v>0</v>
      </c>
      <c r="L53">
        <f>countries_cumulative!N53</f>
        <v>0</v>
      </c>
      <c r="M53">
        <f>countries_cumulative!O53</f>
        <v>0</v>
      </c>
      <c r="N53">
        <f>countries_cumulative!P53</f>
        <v>0</v>
      </c>
      <c r="O53">
        <f>countries_cumulative!Q53</f>
        <v>0</v>
      </c>
      <c r="P53">
        <f>countries_cumulative!R53</f>
        <v>0</v>
      </c>
      <c r="Q53">
        <f>countries_cumulative!S53</f>
        <v>0</v>
      </c>
      <c r="R53">
        <f>countries_cumulative!T53</f>
        <v>0</v>
      </c>
      <c r="S53">
        <f>countries_cumulative!U53</f>
        <v>0</v>
      </c>
      <c r="T53">
        <f>countries_cumulative!V53</f>
        <v>0</v>
      </c>
      <c r="U53">
        <f>countries_cumulative!W53</f>
        <v>0</v>
      </c>
      <c r="V53">
        <f>countries_cumulative!X53</f>
        <v>0</v>
      </c>
      <c r="W53">
        <f>countries_cumulative!Y53</f>
        <v>0</v>
      </c>
      <c r="X53">
        <f>countries_cumulative!Z53</f>
        <v>0</v>
      </c>
      <c r="Y53">
        <f>countries_cumulative!AA53</f>
        <v>0</v>
      </c>
      <c r="Z53">
        <f>countries_cumulative!AB53</f>
        <v>0</v>
      </c>
      <c r="AA53">
        <f>countries_cumulative!AC53</f>
        <v>0</v>
      </c>
      <c r="AB53">
        <f>countries_cumulative!AD53</f>
        <v>0</v>
      </c>
      <c r="AC53">
        <f>countries_cumulative!AE53</f>
        <v>0</v>
      </c>
      <c r="AD53">
        <f>countries_cumulative!AF53</f>
        <v>0</v>
      </c>
      <c r="AE53">
        <f>countries_cumulative!AG53</f>
        <v>0</v>
      </c>
      <c r="AF53">
        <f>countries_cumulative!AH53</f>
        <v>0</v>
      </c>
      <c r="AG53">
        <f>countries_cumulative!AI53</f>
        <v>0</v>
      </c>
      <c r="AH53">
        <f>countries_cumulative!AJ53</f>
        <v>0</v>
      </c>
      <c r="AI53">
        <f>countries_cumulative!AK53</f>
        <v>0</v>
      </c>
      <c r="AJ53">
        <f>countries_cumulative!AL53</f>
        <v>0</v>
      </c>
      <c r="AK53">
        <f>countries_cumulative!AM53</f>
        <v>0</v>
      </c>
      <c r="AL53">
        <f>countries_cumulative!AN53</f>
        <v>0</v>
      </c>
      <c r="AM53">
        <f>countries_cumulative!AO53</f>
        <v>0</v>
      </c>
      <c r="AN53">
        <f>countries_cumulative!AP53</f>
        <v>0</v>
      </c>
      <c r="AO53">
        <f>countries_cumulative!AQ53</f>
        <v>6</v>
      </c>
      <c r="AP53">
        <f>countries_cumulative!AR53</f>
        <v>6</v>
      </c>
      <c r="AQ53">
        <f>countries_cumulative!AS53</f>
        <v>7</v>
      </c>
      <c r="AR53">
        <f>countries_cumulative!AT53</f>
        <v>10</v>
      </c>
      <c r="AS53">
        <f>countries_cumulative!AU53</f>
        <v>13</v>
      </c>
      <c r="AT53">
        <f>countries_cumulative!AV53</f>
        <v>13</v>
      </c>
      <c r="AU53">
        <f>countries_cumulative!AW53</f>
        <v>13</v>
      </c>
      <c r="AV53">
        <f>countries_cumulative!AX53</f>
        <v>14</v>
      </c>
      <c r="AW53">
        <f>countries_cumulative!AY53</f>
        <v>15</v>
      </c>
      <c r="AX53">
        <f>countries_cumulative!AZ53</f>
        <v>15</v>
      </c>
      <c r="AY53">
        <f>countries_cumulative!BA53</f>
        <v>17</v>
      </c>
      <c r="AZ53">
        <f>countries_cumulative!BB53</f>
        <v>17</v>
      </c>
      <c r="BA53">
        <f>countries_cumulative!BC53</f>
        <v>17</v>
      </c>
      <c r="BB53">
        <f>countries_cumulative!BD53</f>
        <v>28</v>
      </c>
      <c r="BC53">
        <f>countries_cumulative!BE53</f>
        <v>28</v>
      </c>
      <c r="BD53">
        <f>countries_cumulative!BF53</f>
        <v>37</v>
      </c>
      <c r="BE53">
        <f>countries_cumulative!BG53</f>
        <v>58</v>
      </c>
      <c r="BF53">
        <f>countries_cumulative!BH53</f>
        <v>111</v>
      </c>
      <c r="BG53">
        <f>countries_cumulative!BI53</f>
        <v>199</v>
      </c>
      <c r="BH53">
        <f>countries_cumulative!BJ53</f>
        <v>367</v>
      </c>
      <c r="BI53">
        <f>countries_cumulative!BK53</f>
        <v>506</v>
      </c>
      <c r="BJ53">
        <f>countries_cumulative!BL53</f>
        <v>789</v>
      </c>
      <c r="BK53">
        <f>countries_cumulative!BM53</f>
        <v>981</v>
      </c>
      <c r="BL53">
        <f>countries_cumulative!BN53</f>
        <v>1082</v>
      </c>
      <c r="BM53">
        <f>countries_cumulative!BO53</f>
        <v>1173</v>
      </c>
      <c r="BN53">
        <f>countries_cumulative!BP53</f>
        <v>1403</v>
      </c>
      <c r="BO53">
        <f>countries_cumulative!BQ53</f>
        <v>1595</v>
      </c>
      <c r="BP53">
        <f>countries_cumulative!BR53</f>
        <v>1823</v>
      </c>
      <c r="BQ53">
        <f>countries_cumulative!BS53</f>
        <v>1924</v>
      </c>
      <c r="BR53">
        <f>countries_cumulative!BT53</f>
        <v>1962</v>
      </c>
      <c r="BS53">
        <f>countries_cumulative!BU53</f>
        <v>2240</v>
      </c>
      <c r="BT53">
        <f>countries_cumulative!BV53</f>
        <v>2748</v>
      </c>
      <c r="BU53">
        <f>countries_cumulative!BW53</f>
        <v>3163</v>
      </c>
      <c r="BV53">
        <f>countries_cumulative!BX53</f>
        <v>3368</v>
      </c>
      <c r="BW53">
        <f>countries_cumulative!BY53</f>
        <v>3465</v>
      </c>
      <c r="BX53">
        <f>countries_cumulative!BZ53</f>
        <v>3646</v>
      </c>
      <c r="BY53">
        <f>countries_cumulative!CA53</f>
        <v>3747</v>
      </c>
      <c r="BZ53">
        <f>countries_cumulative!CB53</f>
        <v>3747</v>
      </c>
      <c r="CA53">
        <f>countries_cumulative!CC53</f>
        <v>4450</v>
      </c>
      <c r="CB53">
        <f>countries_cumulative!CD53</f>
        <v>4965</v>
      </c>
      <c r="CC53">
        <f>countries_cumulative!CE53</f>
        <v>7161</v>
      </c>
      <c r="CD53">
        <f>countries_cumulative!CF53</f>
        <v>7257</v>
      </c>
      <c r="CE53">
        <f>countries_cumulative!CG53</f>
        <v>7466</v>
      </c>
      <c r="CF53">
        <f>countries_cumulative!CH53</f>
        <v>7529</v>
      </c>
      <c r="CG53">
        <f>countries_cumulative!CI53</f>
        <v>7603</v>
      </c>
      <c r="CH53">
        <f>countries_cumulative!CJ53</f>
        <v>7858</v>
      </c>
      <c r="CI53">
        <f>countries_cumulative!CK53</f>
        <v>8225</v>
      </c>
      <c r="CJ53">
        <f>countries_cumulative!CL53</f>
        <v>8450</v>
      </c>
      <c r="CK53">
        <f>countries_cumulative!CM53</f>
        <v>9022</v>
      </c>
      <c r="CL53">
        <f>countries_cumulative!CN53</f>
        <v>9468</v>
      </c>
      <c r="CM53">
        <f>countries_cumulative!CO53</f>
        <v>10128</v>
      </c>
      <c r="CN53">
        <f>countries_cumulative!CP53</f>
        <v>10398</v>
      </c>
    </row>
    <row r="54" spans="1:92" x14ac:dyDescent="0.25">
      <c r="A54" s="3" t="s">
        <v>51</v>
      </c>
      <c r="B54">
        <f>countries_cumulative!D54</f>
        <v>0</v>
      </c>
      <c r="C54">
        <f>countries_cumulative!E54</f>
        <v>0</v>
      </c>
      <c r="D54">
        <f>countries_cumulative!F54</f>
        <v>0</v>
      </c>
      <c r="E54">
        <f>countries_cumulative!G54</f>
        <v>0</v>
      </c>
      <c r="F54">
        <f>countries_cumulative!H54</f>
        <v>0</v>
      </c>
      <c r="G54">
        <f>countries_cumulative!I54</f>
        <v>0</v>
      </c>
      <c r="H54">
        <f>countries_cumulative!J54</f>
        <v>0</v>
      </c>
      <c r="I54">
        <f>countries_cumulative!K54</f>
        <v>0</v>
      </c>
      <c r="J54">
        <f>countries_cumulative!L54</f>
        <v>0</v>
      </c>
      <c r="K54">
        <f>countries_cumulative!M54</f>
        <v>0</v>
      </c>
      <c r="L54">
        <f>countries_cumulative!N54</f>
        <v>0</v>
      </c>
      <c r="M54">
        <f>countries_cumulative!O54</f>
        <v>0</v>
      </c>
      <c r="N54">
        <f>countries_cumulative!P54</f>
        <v>0</v>
      </c>
      <c r="O54">
        <f>countries_cumulative!Q54</f>
        <v>0</v>
      </c>
      <c r="P54">
        <f>countries_cumulative!R54</f>
        <v>0</v>
      </c>
      <c r="Q54">
        <f>countries_cumulative!S54</f>
        <v>0</v>
      </c>
      <c r="R54">
        <f>countries_cumulative!T54</f>
        <v>0</v>
      </c>
      <c r="S54">
        <f>countries_cumulative!U54</f>
        <v>0</v>
      </c>
      <c r="T54">
        <f>countries_cumulative!V54</f>
        <v>0</v>
      </c>
      <c r="U54">
        <f>countries_cumulative!W54</f>
        <v>0</v>
      </c>
      <c r="V54">
        <f>countries_cumulative!X54</f>
        <v>0</v>
      </c>
      <c r="W54">
        <f>countries_cumulative!Y54</f>
        <v>0</v>
      </c>
      <c r="X54">
        <f>countries_cumulative!Z54</f>
        <v>0</v>
      </c>
      <c r="Y54">
        <f>countries_cumulative!AA54</f>
        <v>1</v>
      </c>
      <c r="Z54">
        <f>countries_cumulative!AB54</f>
        <v>1</v>
      </c>
      <c r="AA54">
        <f>countries_cumulative!AC54</f>
        <v>1</v>
      </c>
      <c r="AB54">
        <f>countries_cumulative!AD54</f>
        <v>1</v>
      </c>
      <c r="AC54">
        <f>countries_cumulative!AE54</f>
        <v>1</v>
      </c>
      <c r="AD54">
        <f>countries_cumulative!AF54</f>
        <v>1</v>
      </c>
      <c r="AE54">
        <f>countries_cumulative!AG54</f>
        <v>1</v>
      </c>
      <c r="AF54">
        <f>countries_cumulative!AH54</f>
        <v>1</v>
      </c>
      <c r="AG54">
        <f>countries_cumulative!AI54</f>
        <v>1</v>
      </c>
      <c r="AH54">
        <f>countries_cumulative!AJ54</f>
        <v>1</v>
      </c>
      <c r="AI54">
        <f>countries_cumulative!AK54</f>
        <v>1</v>
      </c>
      <c r="AJ54">
        <f>countries_cumulative!AL54</f>
        <v>1</v>
      </c>
      <c r="AK54">
        <f>countries_cumulative!AM54</f>
        <v>1</v>
      </c>
      <c r="AL54">
        <f>countries_cumulative!AN54</f>
        <v>1</v>
      </c>
      <c r="AM54">
        <f>countries_cumulative!AO54</f>
        <v>1</v>
      </c>
      <c r="AN54">
        <f>countries_cumulative!AP54</f>
        <v>1</v>
      </c>
      <c r="AO54">
        <f>countries_cumulative!AQ54</f>
        <v>2</v>
      </c>
      <c r="AP54">
        <f>countries_cumulative!AR54</f>
        <v>2</v>
      </c>
      <c r="AQ54">
        <f>countries_cumulative!AS54</f>
        <v>2</v>
      </c>
      <c r="AR54">
        <f>countries_cumulative!AT54</f>
        <v>2</v>
      </c>
      <c r="AS54">
        <f>countries_cumulative!AU54</f>
        <v>3</v>
      </c>
      <c r="AT54">
        <f>countries_cumulative!AV54</f>
        <v>15</v>
      </c>
      <c r="AU54">
        <f>countries_cumulative!AW54</f>
        <v>15</v>
      </c>
      <c r="AV54">
        <f>countries_cumulative!AX54</f>
        <v>49</v>
      </c>
      <c r="AW54">
        <f>countries_cumulative!AY54</f>
        <v>55</v>
      </c>
      <c r="AX54">
        <f>countries_cumulative!AZ54</f>
        <v>59</v>
      </c>
      <c r="AY54">
        <f>countries_cumulative!BA54</f>
        <v>60</v>
      </c>
      <c r="AZ54">
        <f>countries_cumulative!BB54</f>
        <v>67</v>
      </c>
      <c r="BA54">
        <f>countries_cumulative!BC54</f>
        <v>80</v>
      </c>
      <c r="BB54">
        <f>countries_cumulative!BD54</f>
        <v>109</v>
      </c>
      <c r="BC54">
        <f>countries_cumulative!BE54</f>
        <v>110</v>
      </c>
      <c r="BD54">
        <f>countries_cumulative!BF54</f>
        <v>150</v>
      </c>
      <c r="BE54">
        <f>countries_cumulative!BG54</f>
        <v>196</v>
      </c>
      <c r="BF54">
        <f>countries_cumulative!BH54</f>
        <v>196</v>
      </c>
      <c r="BG54">
        <f>countries_cumulative!BI54</f>
        <v>256</v>
      </c>
      <c r="BH54">
        <f>countries_cumulative!BJ54</f>
        <v>285</v>
      </c>
      <c r="BI54">
        <f>countries_cumulative!BK54</f>
        <v>294</v>
      </c>
      <c r="BJ54">
        <f>countries_cumulative!BL54</f>
        <v>327</v>
      </c>
      <c r="BK54">
        <f>countries_cumulative!BM54</f>
        <v>366</v>
      </c>
      <c r="BL54">
        <f>countries_cumulative!BN54</f>
        <v>402</v>
      </c>
      <c r="BM54">
        <f>countries_cumulative!BO54</f>
        <v>456</v>
      </c>
      <c r="BN54">
        <f>countries_cumulative!BP54</f>
        <v>495</v>
      </c>
      <c r="BO54">
        <f>countries_cumulative!BQ54</f>
        <v>536</v>
      </c>
      <c r="BP54">
        <f>countries_cumulative!BR54</f>
        <v>576</v>
      </c>
      <c r="BQ54">
        <f>countries_cumulative!BS54</f>
        <v>609</v>
      </c>
      <c r="BR54">
        <f>countries_cumulative!BT54</f>
        <v>656</v>
      </c>
      <c r="BS54">
        <f>countries_cumulative!BU54</f>
        <v>710</v>
      </c>
      <c r="BT54">
        <f>countries_cumulative!BV54</f>
        <v>779</v>
      </c>
      <c r="BU54">
        <f>countries_cumulative!BW54</f>
        <v>865</v>
      </c>
      <c r="BV54">
        <f>countries_cumulative!BX54</f>
        <v>985</v>
      </c>
      <c r="BW54">
        <f>countries_cumulative!BY54</f>
        <v>1070</v>
      </c>
      <c r="BX54">
        <f>countries_cumulative!BZ54</f>
        <v>1173</v>
      </c>
      <c r="BY54">
        <f>countries_cumulative!CA54</f>
        <v>1322</v>
      </c>
      <c r="BZ54">
        <f>countries_cumulative!CB54</f>
        <v>1450</v>
      </c>
      <c r="CA54">
        <f>countries_cumulative!CC54</f>
        <v>1560</v>
      </c>
      <c r="CB54">
        <f>countries_cumulative!CD54</f>
        <v>1699</v>
      </c>
      <c r="CC54">
        <f>countries_cumulative!CE54</f>
        <v>1794</v>
      </c>
      <c r="CD54">
        <f>countries_cumulative!CF54</f>
        <v>1939</v>
      </c>
      <c r="CE54">
        <f>countries_cumulative!CG54</f>
        <v>2065</v>
      </c>
      <c r="CF54">
        <f>countries_cumulative!CH54</f>
        <v>2190</v>
      </c>
      <c r="CG54">
        <f>countries_cumulative!CI54</f>
        <v>2350</v>
      </c>
      <c r="CH54">
        <f>countries_cumulative!CJ54</f>
        <v>2505</v>
      </c>
      <c r="CI54">
        <f>countries_cumulative!CK54</f>
        <v>2673</v>
      </c>
      <c r="CJ54">
        <f>countries_cumulative!CL54</f>
        <v>2844</v>
      </c>
      <c r="CK54">
        <f>countries_cumulative!CM54</f>
        <v>3032</v>
      </c>
      <c r="CL54">
        <f>countries_cumulative!CN54</f>
        <v>3144</v>
      </c>
      <c r="CM54">
        <f>countries_cumulative!CO54</f>
        <v>3333</v>
      </c>
      <c r="CN54">
        <f>countries_cumulative!CP54</f>
        <v>3490</v>
      </c>
    </row>
    <row r="55" spans="1:92" x14ac:dyDescent="0.25">
      <c r="A55" s="3" t="s">
        <v>52</v>
      </c>
      <c r="B55">
        <f>countries_cumulative!D55</f>
        <v>0</v>
      </c>
      <c r="C55">
        <f>countries_cumulative!E55</f>
        <v>0</v>
      </c>
      <c r="D55">
        <f>countries_cumulative!F55</f>
        <v>0</v>
      </c>
      <c r="E55">
        <f>countries_cumulative!G55</f>
        <v>0</v>
      </c>
      <c r="F55">
        <f>countries_cumulative!H55</f>
        <v>0</v>
      </c>
      <c r="G55">
        <f>countries_cumulative!I55</f>
        <v>0</v>
      </c>
      <c r="H55">
        <f>countries_cumulative!J55</f>
        <v>0</v>
      </c>
      <c r="I55">
        <f>countries_cumulative!K55</f>
        <v>0</v>
      </c>
      <c r="J55">
        <f>countries_cumulative!L55</f>
        <v>0</v>
      </c>
      <c r="K55">
        <f>countries_cumulative!M55</f>
        <v>0</v>
      </c>
      <c r="L55">
        <f>countries_cumulative!N55</f>
        <v>0</v>
      </c>
      <c r="M55">
        <f>countries_cumulative!O55</f>
        <v>0</v>
      </c>
      <c r="N55">
        <f>countries_cumulative!P55</f>
        <v>0</v>
      </c>
      <c r="O55">
        <f>countries_cumulative!Q55</f>
        <v>0</v>
      </c>
      <c r="P55">
        <f>countries_cumulative!R55</f>
        <v>0</v>
      </c>
      <c r="Q55">
        <f>countries_cumulative!S55</f>
        <v>0</v>
      </c>
      <c r="R55">
        <f>countries_cumulative!T55</f>
        <v>0</v>
      </c>
      <c r="S55">
        <f>countries_cumulative!U55</f>
        <v>0</v>
      </c>
      <c r="T55">
        <f>countries_cumulative!V55</f>
        <v>0</v>
      </c>
      <c r="U55">
        <f>countries_cumulative!W55</f>
        <v>0</v>
      </c>
      <c r="V55">
        <f>countries_cumulative!X55</f>
        <v>0</v>
      </c>
      <c r="W55">
        <f>countries_cumulative!Y55</f>
        <v>0</v>
      </c>
      <c r="X55">
        <f>countries_cumulative!Z55</f>
        <v>0</v>
      </c>
      <c r="Y55">
        <f>countries_cumulative!AA55</f>
        <v>0</v>
      </c>
      <c r="Z55">
        <f>countries_cumulative!AB55</f>
        <v>0</v>
      </c>
      <c r="AA55">
        <f>countries_cumulative!AC55</f>
        <v>0</v>
      </c>
      <c r="AB55">
        <f>countries_cumulative!AD55</f>
        <v>0</v>
      </c>
      <c r="AC55">
        <f>countries_cumulative!AE55</f>
        <v>0</v>
      </c>
      <c r="AD55">
        <f>countries_cumulative!AF55</f>
        <v>0</v>
      </c>
      <c r="AE55">
        <f>countries_cumulative!AG55</f>
        <v>0</v>
      </c>
      <c r="AF55">
        <f>countries_cumulative!AH55</f>
        <v>0</v>
      </c>
      <c r="AG55">
        <f>countries_cumulative!AI55</f>
        <v>0</v>
      </c>
      <c r="AH55">
        <f>countries_cumulative!AJ55</f>
        <v>0</v>
      </c>
      <c r="AI55">
        <f>countries_cumulative!AK55</f>
        <v>0</v>
      </c>
      <c r="AJ55">
        <f>countries_cumulative!AL55</f>
        <v>0</v>
      </c>
      <c r="AK55">
        <f>countries_cumulative!AM55</f>
        <v>0</v>
      </c>
      <c r="AL55">
        <f>countries_cumulative!AN55</f>
        <v>0</v>
      </c>
      <c r="AM55">
        <f>countries_cumulative!AO55</f>
        <v>0</v>
      </c>
      <c r="AN55">
        <f>countries_cumulative!AP55</f>
        <v>0</v>
      </c>
      <c r="AO55">
        <f>countries_cumulative!AQ55</f>
        <v>0</v>
      </c>
      <c r="AP55">
        <f>countries_cumulative!AR55</f>
        <v>0</v>
      </c>
      <c r="AQ55">
        <f>countries_cumulative!AS55</f>
        <v>0</v>
      </c>
      <c r="AR55">
        <f>countries_cumulative!AT55</f>
        <v>0</v>
      </c>
      <c r="AS55">
        <f>countries_cumulative!AU55</f>
        <v>0</v>
      </c>
      <c r="AT55">
        <f>countries_cumulative!AV55</f>
        <v>0</v>
      </c>
      <c r="AU55">
        <f>countries_cumulative!AW55</f>
        <v>0</v>
      </c>
      <c r="AV55">
        <f>countries_cumulative!AX55</f>
        <v>0</v>
      </c>
      <c r="AW55">
        <f>countries_cumulative!AY55</f>
        <v>0</v>
      </c>
      <c r="AX55">
        <f>countries_cumulative!AZ55</f>
        <v>0</v>
      </c>
      <c r="AY55">
        <f>countries_cumulative!BA55</f>
        <v>0</v>
      </c>
      <c r="AZ55">
        <f>countries_cumulative!BB55</f>
        <v>0</v>
      </c>
      <c r="BA55">
        <f>countries_cumulative!BC55</f>
        <v>0</v>
      </c>
      <c r="BB55">
        <f>countries_cumulative!BD55</f>
        <v>0</v>
      </c>
      <c r="BC55">
        <f>countries_cumulative!BE55</f>
        <v>0</v>
      </c>
      <c r="BD55">
        <f>countries_cumulative!BF55</f>
        <v>0</v>
      </c>
      <c r="BE55">
        <f>countries_cumulative!BG55</f>
        <v>0</v>
      </c>
      <c r="BF55">
        <f>countries_cumulative!BH55</f>
        <v>0</v>
      </c>
      <c r="BG55">
        <f>countries_cumulative!BI55</f>
        <v>1</v>
      </c>
      <c r="BH55">
        <f>countries_cumulative!BJ55</f>
        <v>1</v>
      </c>
      <c r="BI55">
        <f>countries_cumulative!BK55</f>
        <v>3</v>
      </c>
      <c r="BJ55">
        <f>countries_cumulative!BL55</f>
        <v>3</v>
      </c>
      <c r="BK55">
        <f>countries_cumulative!BM55</f>
        <v>3</v>
      </c>
      <c r="BL55">
        <f>countries_cumulative!BN55</f>
        <v>5</v>
      </c>
      <c r="BM55">
        <f>countries_cumulative!BO55</f>
        <v>9</v>
      </c>
      <c r="BN55">
        <f>countries_cumulative!BP55</f>
        <v>13</v>
      </c>
      <c r="BO55">
        <f>countries_cumulative!BQ55</f>
        <v>13</v>
      </c>
      <c r="BP55">
        <f>countries_cumulative!BR55</f>
        <v>19</v>
      </c>
      <c r="BQ55">
        <f>countries_cumulative!BS55</f>
        <v>24</v>
      </c>
      <c r="BR55">
        <f>countries_cumulative!BT55</f>
        <v>30</v>
      </c>
      <c r="BS55">
        <f>countries_cumulative!BU55</f>
        <v>32</v>
      </c>
      <c r="BT55">
        <f>countries_cumulative!BV55</f>
        <v>32</v>
      </c>
      <c r="BU55">
        <f>countries_cumulative!BW55</f>
        <v>41</v>
      </c>
      <c r="BV55">
        <f>countries_cumulative!BX55</f>
        <v>46</v>
      </c>
      <c r="BW55">
        <f>countries_cumulative!BY55</f>
        <v>56</v>
      </c>
      <c r="BX55">
        <f>countries_cumulative!BZ55</f>
        <v>62</v>
      </c>
      <c r="BY55">
        <f>countries_cumulative!CA55</f>
        <v>69</v>
      </c>
      <c r="BZ55">
        <f>countries_cumulative!CB55</f>
        <v>78</v>
      </c>
      <c r="CA55">
        <f>countries_cumulative!CC55</f>
        <v>93</v>
      </c>
      <c r="CB55">
        <f>countries_cumulative!CD55</f>
        <v>103</v>
      </c>
      <c r="CC55">
        <f>countries_cumulative!CE55</f>
        <v>117</v>
      </c>
      <c r="CD55">
        <f>countries_cumulative!CF55</f>
        <v>118</v>
      </c>
      <c r="CE55">
        <f>countries_cumulative!CG55</f>
        <v>125</v>
      </c>
      <c r="CF55">
        <f>countries_cumulative!CH55</f>
        <v>137</v>
      </c>
      <c r="CG55">
        <f>countries_cumulative!CI55</f>
        <v>149</v>
      </c>
      <c r="CH55">
        <f>countries_cumulative!CJ55</f>
        <v>159</v>
      </c>
      <c r="CI55">
        <f>countries_cumulative!CK55</f>
        <v>164</v>
      </c>
      <c r="CJ55">
        <f>countries_cumulative!CL55</f>
        <v>177</v>
      </c>
      <c r="CK55">
        <f>countries_cumulative!CM55</f>
        <v>190</v>
      </c>
      <c r="CL55">
        <f>countries_cumulative!CN55</f>
        <v>201</v>
      </c>
      <c r="CM55">
        <f>countries_cumulative!CO55</f>
        <v>218</v>
      </c>
      <c r="CN55">
        <f>countries_cumulative!CP55</f>
        <v>225</v>
      </c>
    </row>
    <row r="56" spans="1:92" x14ac:dyDescent="0.25">
      <c r="A56" s="3" t="s">
        <v>53</v>
      </c>
      <c r="B56">
        <f>countries_cumulative!D56</f>
        <v>0</v>
      </c>
      <c r="C56">
        <f>countries_cumulative!E56</f>
        <v>0</v>
      </c>
      <c r="D56">
        <f>countries_cumulative!F56</f>
        <v>0</v>
      </c>
      <c r="E56">
        <f>countries_cumulative!G56</f>
        <v>0</v>
      </c>
      <c r="F56">
        <f>countries_cumulative!H56</f>
        <v>0</v>
      </c>
      <c r="G56">
        <f>countries_cumulative!I56</f>
        <v>0</v>
      </c>
      <c r="H56">
        <f>countries_cumulative!J56</f>
        <v>0</v>
      </c>
      <c r="I56">
        <f>countries_cumulative!K56</f>
        <v>0</v>
      </c>
      <c r="J56">
        <f>countries_cumulative!L56</f>
        <v>0</v>
      </c>
      <c r="K56">
        <f>countries_cumulative!M56</f>
        <v>0</v>
      </c>
      <c r="L56">
        <f>countries_cumulative!N56</f>
        <v>0</v>
      </c>
      <c r="M56">
        <f>countries_cumulative!O56</f>
        <v>0</v>
      </c>
      <c r="N56">
        <f>countries_cumulative!P56</f>
        <v>0</v>
      </c>
      <c r="O56">
        <f>countries_cumulative!Q56</f>
        <v>0</v>
      </c>
      <c r="P56">
        <f>countries_cumulative!R56</f>
        <v>0</v>
      </c>
      <c r="Q56">
        <f>countries_cumulative!S56</f>
        <v>0</v>
      </c>
      <c r="R56">
        <f>countries_cumulative!T56</f>
        <v>0</v>
      </c>
      <c r="S56">
        <f>countries_cumulative!U56</f>
        <v>0</v>
      </c>
      <c r="T56">
        <f>countries_cumulative!V56</f>
        <v>0</v>
      </c>
      <c r="U56">
        <f>countries_cumulative!W56</f>
        <v>0</v>
      </c>
      <c r="V56">
        <f>countries_cumulative!X56</f>
        <v>0</v>
      </c>
      <c r="W56">
        <f>countries_cumulative!Y56</f>
        <v>0</v>
      </c>
      <c r="X56">
        <f>countries_cumulative!Z56</f>
        <v>0</v>
      </c>
      <c r="Y56">
        <f>countries_cumulative!AA56</f>
        <v>0</v>
      </c>
      <c r="Z56">
        <f>countries_cumulative!AB56</f>
        <v>0</v>
      </c>
      <c r="AA56">
        <f>countries_cumulative!AC56</f>
        <v>0</v>
      </c>
      <c r="AB56">
        <f>countries_cumulative!AD56</f>
        <v>0</v>
      </c>
      <c r="AC56">
        <f>countries_cumulative!AE56</f>
        <v>0</v>
      </c>
      <c r="AD56">
        <f>countries_cumulative!AF56</f>
        <v>0</v>
      </c>
      <c r="AE56">
        <f>countries_cumulative!AG56</f>
        <v>0</v>
      </c>
      <c r="AF56">
        <f>countries_cumulative!AH56</f>
        <v>0</v>
      </c>
      <c r="AG56">
        <f>countries_cumulative!AI56</f>
        <v>0</v>
      </c>
      <c r="AH56">
        <f>countries_cumulative!AJ56</f>
        <v>0</v>
      </c>
      <c r="AI56">
        <f>countries_cumulative!AK56</f>
        <v>0</v>
      </c>
      <c r="AJ56">
        <f>countries_cumulative!AL56</f>
        <v>0</v>
      </c>
      <c r="AK56">
        <f>countries_cumulative!AM56</f>
        <v>0</v>
      </c>
      <c r="AL56">
        <f>countries_cumulative!AN56</f>
        <v>0</v>
      </c>
      <c r="AM56">
        <f>countries_cumulative!AO56</f>
        <v>0</v>
      </c>
      <c r="AN56">
        <f>countries_cumulative!AP56</f>
        <v>0</v>
      </c>
      <c r="AO56">
        <f>countries_cumulative!AQ56</f>
        <v>0</v>
      </c>
      <c r="AP56">
        <f>countries_cumulative!AR56</f>
        <v>0</v>
      </c>
      <c r="AQ56">
        <f>countries_cumulative!AS56</f>
        <v>0</v>
      </c>
      <c r="AR56">
        <f>countries_cumulative!AT56</f>
        <v>0</v>
      </c>
      <c r="AS56">
        <f>countries_cumulative!AU56</f>
        <v>0</v>
      </c>
      <c r="AT56">
        <f>countries_cumulative!AV56</f>
        <v>0</v>
      </c>
      <c r="AU56">
        <f>countries_cumulative!AW56</f>
        <v>0</v>
      </c>
      <c r="AV56">
        <f>countries_cumulative!AX56</f>
        <v>0</v>
      </c>
      <c r="AW56">
        <f>countries_cumulative!AY56</f>
        <v>0</v>
      </c>
      <c r="AX56">
        <f>countries_cumulative!AZ56</f>
        <v>0</v>
      </c>
      <c r="AY56">
        <f>countries_cumulative!BA56</f>
        <v>0</v>
      </c>
      <c r="AZ56">
        <f>countries_cumulative!BB56</f>
        <v>0</v>
      </c>
      <c r="BA56">
        <f>countries_cumulative!BC56</f>
        <v>0</v>
      </c>
      <c r="BB56">
        <f>countries_cumulative!BD56</f>
        <v>0</v>
      </c>
      <c r="BC56">
        <f>countries_cumulative!BE56</f>
        <v>1</v>
      </c>
      <c r="BD56">
        <f>countries_cumulative!BF56</f>
        <v>1</v>
      </c>
      <c r="BE56">
        <f>countries_cumulative!BG56</f>
        <v>1</v>
      </c>
      <c r="BF56">
        <f>countries_cumulative!BH56</f>
        <v>4</v>
      </c>
      <c r="BG56">
        <f>countries_cumulative!BI56</f>
        <v>6</v>
      </c>
      <c r="BH56">
        <f>countries_cumulative!BJ56</f>
        <v>6</v>
      </c>
      <c r="BI56">
        <f>countries_cumulative!BK56</f>
        <v>6</v>
      </c>
      <c r="BJ56">
        <f>countries_cumulative!BL56</f>
        <v>6</v>
      </c>
      <c r="BK56">
        <f>countries_cumulative!BM56</f>
        <v>9</v>
      </c>
      <c r="BL56">
        <f>countries_cumulative!BN56</f>
        <v>9</v>
      </c>
      <c r="BM56">
        <f>countries_cumulative!BO56</f>
        <v>9</v>
      </c>
      <c r="BN56">
        <f>countries_cumulative!BP56</f>
        <v>12</v>
      </c>
      <c r="BO56">
        <f>countries_cumulative!BQ56</f>
        <v>12</v>
      </c>
      <c r="BP56">
        <f>countries_cumulative!BR56</f>
        <v>12</v>
      </c>
      <c r="BQ56">
        <f>countries_cumulative!BS56</f>
        <v>12</v>
      </c>
      <c r="BR56">
        <f>countries_cumulative!BT56</f>
        <v>12</v>
      </c>
      <c r="BS56">
        <f>countries_cumulative!BU56</f>
        <v>12</v>
      </c>
      <c r="BT56">
        <f>countries_cumulative!BV56</f>
        <v>15</v>
      </c>
      <c r="BU56">
        <f>countries_cumulative!BW56</f>
        <v>15</v>
      </c>
      <c r="BV56">
        <f>countries_cumulative!BX56</f>
        <v>16</v>
      </c>
      <c r="BW56">
        <f>countries_cumulative!BY56</f>
        <v>16</v>
      </c>
      <c r="BX56">
        <f>countries_cumulative!BZ56</f>
        <v>16</v>
      </c>
      <c r="BY56">
        <f>countries_cumulative!CA56</f>
        <v>16</v>
      </c>
      <c r="BZ56">
        <f>countries_cumulative!CB56</f>
        <v>16</v>
      </c>
      <c r="CA56">
        <f>countries_cumulative!CC56</f>
        <v>18</v>
      </c>
      <c r="CB56">
        <f>countries_cumulative!CD56</f>
        <v>18</v>
      </c>
      <c r="CC56">
        <f>countries_cumulative!CE56</f>
        <v>18</v>
      </c>
      <c r="CD56">
        <f>countries_cumulative!CF56</f>
        <v>18</v>
      </c>
      <c r="CE56">
        <f>countries_cumulative!CG56</f>
        <v>21</v>
      </c>
      <c r="CF56">
        <f>countries_cumulative!CH56</f>
        <v>21</v>
      </c>
      <c r="CG56">
        <f>countries_cumulative!CI56</f>
        <v>41</v>
      </c>
      <c r="CH56">
        <f>countries_cumulative!CJ56</f>
        <v>51</v>
      </c>
      <c r="CI56">
        <f>countries_cumulative!CK56</f>
        <v>51</v>
      </c>
      <c r="CJ56">
        <f>countries_cumulative!CL56</f>
        <v>79</v>
      </c>
      <c r="CK56">
        <f>countries_cumulative!CM56</f>
        <v>79</v>
      </c>
      <c r="CL56">
        <f>countries_cumulative!CN56</f>
        <v>79</v>
      </c>
      <c r="CM56">
        <f>countries_cumulative!CO56</f>
        <v>79</v>
      </c>
      <c r="CN56">
        <f>countries_cumulative!CP56</f>
        <v>83</v>
      </c>
    </row>
    <row r="57" spans="1:92" x14ac:dyDescent="0.25">
      <c r="A57" s="3" t="s">
        <v>54</v>
      </c>
      <c r="B57">
        <f>countries_cumulative!D57</f>
        <v>0</v>
      </c>
      <c r="C57">
        <f>countries_cumulative!E57</f>
        <v>0</v>
      </c>
      <c r="D57">
        <f>countries_cumulative!F57</f>
        <v>0</v>
      </c>
      <c r="E57">
        <f>countries_cumulative!G57</f>
        <v>0</v>
      </c>
      <c r="F57">
        <f>countries_cumulative!H57</f>
        <v>0</v>
      </c>
      <c r="G57">
        <f>countries_cumulative!I57</f>
        <v>0</v>
      </c>
      <c r="H57">
        <f>countries_cumulative!J57</f>
        <v>0</v>
      </c>
      <c r="I57">
        <f>countries_cumulative!K57</f>
        <v>0</v>
      </c>
      <c r="J57">
        <f>countries_cumulative!L57</f>
        <v>0</v>
      </c>
      <c r="K57">
        <f>countries_cumulative!M57</f>
        <v>0</v>
      </c>
      <c r="L57">
        <f>countries_cumulative!N57</f>
        <v>0</v>
      </c>
      <c r="M57">
        <f>countries_cumulative!O57</f>
        <v>0</v>
      </c>
      <c r="N57">
        <f>countries_cumulative!P57</f>
        <v>0</v>
      </c>
      <c r="O57">
        <f>countries_cumulative!Q57</f>
        <v>0</v>
      </c>
      <c r="P57">
        <f>countries_cumulative!R57</f>
        <v>0</v>
      </c>
      <c r="Q57">
        <f>countries_cumulative!S57</f>
        <v>0</v>
      </c>
      <c r="R57">
        <f>countries_cumulative!T57</f>
        <v>0</v>
      </c>
      <c r="S57">
        <f>countries_cumulative!U57</f>
        <v>0</v>
      </c>
      <c r="T57">
        <f>countries_cumulative!V57</f>
        <v>0</v>
      </c>
      <c r="U57">
        <f>countries_cumulative!W57</f>
        <v>0</v>
      </c>
      <c r="V57">
        <f>countries_cumulative!X57</f>
        <v>0</v>
      </c>
      <c r="W57">
        <f>countries_cumulative!Y57</f>
        <v>0</v>
      </c>
      <c r="X57">
        <f>countries_cumulative!Z57</f>
        <v>0</v>
      </c>
      <c r="Y57">
        <f>countries_cumulative!AA57</f>
        <v>0</v>
      </c>
      <c r="Z57">
        <f>countries_cumulative!AB57</f>
        <v>0</v>
      </c>
      <c r="AA57">
        <f>countries_cumulative!AC57</f>
        <v>0</v>
      </c>
      <c r="AB57">
        <f>countries_cumulative!AD57</f>
        <v>0</v>
      </c>
      <c r="AC57">
        <f>countries_cumulative!AE57</f>
        <v>0</v>
      </c>
      <c r="AD57">
        <f>countries_cumulative!AF57</f>
        <v>0</v>
      </c>
      <c r="AE57">
        <f>countries_cumulative!AG57</f>
        <v>0</v>
      </c>
      <c r="AF57">
        <f>countries_cumulative!AH57</f>
        <v>0</v>
      </c>
      <c r="AG57">
        <f>countries_cumulative!AI57</f>
        <v>0</v>
      </c>
      <c r="AH57">
        <f>countries_cumulative!AJ57</f>
        <v>0</v>
      </c>
      <c r="AI57">
        <f>countries_cumulative!AK57</f>
        <v>0</v>
      </c>
      <c r="AJ57">
        <f>countries_cumulative!AL57</f>
        <v>0</v>
      </c>
      <c r="AK57">
        <f>countries_cumulative!AM57</f>
        <v>0</v>
      </c>
      <c r="AL57">
        <f>countries_cumulative!AN57</f>
        <v>0</v>
      </c>
      <c r="AM57">
        <f>countries_cumulative!AO57</f>
        <v>0</v>
      </c>
      <c r="AN57">
        <f>countries_cumulative!AP57</f>
        <v>0</v>
      </c>
      <c r="AO57">
        <f>countries_cumulative!AQ57</f>
        <v>0</v>
      </c>
      <c r="AP57">
        <f>countries_cumulative!AR57</f>
        <v>0</v>
      </c>
      <c r="AQ57">
        <f>countries_cumulative!AS57</f>
        <v>0</v>
      </c>
      <c r="AR57">
        <f>countries_cumulative!AT57</f>
        <v>0</v>
      </c>
      <c r="AS57">
        <f>countries_cumulative!AU57</f>
        <v>0</v>
      </c>
      <c r="AT57">
        <f>countries_cumulative!AV57</f>
        <v>0</v>
      </c>
      <c r="AU57">
        <f>countries_cumulative!AW57</f>
        <v>0</v>
      </c>
      <c r="AV57">
        <f>countries_cumulative!AX57</f>
        <v>0</v>
      </c>
      <c r="AW57">
        <f>countries_cumulative!AY57</f>
        <v>0</v>
      </c>
      <c r="AX57">
        <f>countries_cumulative!AZ57</f>
        <v>0</v>
      </c>
      <c r="AY57">
        <f>countries_cumulative!BA57</f>
        <v>0</v>
      </c>
      <c r="AZ57">
        <f>countries_cumulative!BB57</f>
        <v>0</v>
      </c>
      <c r="BA57">
        <f>countries_cumulative!BC57</f>
        <v>0</v>
      </c>
      <c r="BB57">
        <f>countries_cumulative!BD57</f>
        <v>0</v>
      </c>
      <c r="BC57">
        <f>countries_cumulative!BE57</f>
        <v>0</v>
      </c>
      <c r="BD57">
        <f>countries_cumulative!BF57</f>
        <v>0</v>
      </c>
      <c r="BE57">
        <f>countries_cumulative!BG57</f>
        <v>0</v>
      </c>
      <c r="BF57">
        <f>countries_cumulative!BH57</f>
        <v>0</v>
      </c>
      <c r="BG57">
        <f>countries_cumulative!BI57</f>
        <v>0</v>
      </c>
      <c r="BH57">
        <f>countries_cumulative!BJ57</f>
        <v>0</v>
      </c>
      <c r="BI57">
        <f>countries_cumulative!BK57</f>
        <v>1</v>
      </c>
      <c r="BJ57">
        <f>countries_cumulative!BL57</f>
        <v>1</v>
      </c>
      <c r="BK57">
        <f>countries_cumulative!BM57</f>
        <v>1</v>
      </c>
      <c r="BL57">
        <f>countries_cumulative!BN57</f>
        <v>1</v>
      </c>
      <c r="BM57">
        <f>countries_cumulative!BO57</f>
        <v>4</v>
      </c>
      <c r="BN57">
        <f>countries_cumulative!BP57</f>
        <v>6</v>
      </c>
      <c r="BO57">
        <f>countries_cumulative!BQ57</f>
        <v>6</v>
      </c>
      <c r="BP57">
        <f>countries_cumulative!BR57</f>
        <v>6</v>
      </c>
      <c r="BQ57">
        <f>countries_cumulative!BS57</f>
        <v>12</v>
      </c>
      <c r="BR57">
        <f>countries_cumulative!BT57</f>
        <v>12</v>
      </c>
      <c r="BS57">
        <f>countries_cumulative!BU57</f>
        <v>15</v>
      </c>
      <c r="BT57">
        <f>countries_cumulative!BV57</f>
        <v>15</v>
      </c>
      <c r="BU57">
        <f>countries_cumulative!BW57</f>
        <v>22</v>
      </c>
      <c r="BV57">
        <f>countries_cumulative!BX57</f>
        <v>22</v>
      </c>
      <c r="BW57">
        <f>countries_cumulative!BY57</f>
        <v>29</v>
      </c>
      <c r="BX57">
        <f>countries_cumulative!BZ57</f>
        <v>29</v>
      </c>
      <c r="BY57">
        <f>countries_cumulative!CA57</f>
        <v>31</v>
      </c>
      <c r="BZ57">
        <f>countries_cumulative!CB57</f>
        <v>31</v>
      </c>
      <c r="CA57">
        <f>countries_cumulative!CC57</f>
        <v>33</v>
      </c>
      <c r="CB57">
        <f>countries_cumulative!CD57</f>
        <v>33</v>
      </c>
      <c r="CC57">
        <f>countries_cumulative!CE57</f>
        <v>34</v>
      </c>
      <c r="CD57">
        <f>countries_cumulative!CF57</f>
        <v>34</v>
      </c>
      <c r="CE57">
        <f>countries_cumulative!CG57</f>
        <v>34</v>
      </c>
      <c r="CF57">
        <f>countries_cumulative!CH57</f>
        <v>34</v>
      </c>
      <c r="CG57">
        <f>countries_cumulative!CI57</f>
        <v>34</v>
      </c>
      <c r="CH57">
        <f>countries_cumulative!CJ57</f>
        <v>35</v>
      </c>
      <c r="CI57">
        <f>countries_cumulative!CK57</f>
        <v>35</v>
      </c>
      <c r="CJ57">
        <f>countries_cumulative!CL57</f>
        <v>35</v>
      </c>
      <c r="CK57">
        <f>countries_cumulative!CM57</f>
        <v>39</v>
      </c>
      <c r="CL57">
        <f>countries_cumulative!CN57</f>
        <v>39</v>
      </c>
      <c r="CM57">
        <f>countries_cumulative!CO57</f>
        <v>39</v>
      </c>
      <c r="CN57">
        <f>countries_cumulative!CP57</f>
        <v>39</v>
      </c>
    </row>
    <row r="58" spans="1:92" x14ac:dyDescent="0.25">
      <c r="A58" s="3" t="s">
        <v>55</v>
      </c>
      <c r="B58">
        <f>countries_cumulative!D58</f>
        <v>0</v>
      </c>
      <c r="C58">
        <f>countries_cumulative!E58</f>
        <v>0</v>
      </c>
      <c r="D58">
        <f>countries_cumulative!F58</f>
        <v>0</v>
      </c>
      <c r="E58">
        <f>countries_cumulative!G58</f>
        <v>0</v>
      </c>
      <c r="F58">
        <f>countries_cumulative!H58</f>
        <v>0</v>
      </c>
      <c r="G58">
        <f>countries_cumulative!I58</f>
        <v>0</v>
      </c>
      <c r="H58">
        <f>countries_cumulative!J58</f>
        <v>0</v>
      </c>
      <c r="I58">
        <f>countries_cumulative!K58</f>
        <v>0</v>
      </c>
      <c r="J58">
        <f>countries_cumulative!L58</f>
        <v>0</v>
      </c>
      <c r="K58">
        <f>countries_cumulative!M58</f>
        <v>0</v>
      </c>
      <c r="L58">
        <f>countries_cumulative!N58</f>
        <v>0</v>
      </c>
      <c r="M58">
        <f>countries_cumulative!O58</f>
        <v>0</v>
      </c>
      <c r="N58">
        <f>countries_cumulative!P58</f>
        <v>0</v>
      </c>
      <c r="O58">
        <f>countries_cumulative!Q58</f>
        <v>0</v>
      </c>
      <c r="P58">
        <f>countries_cumulative!R58</f>
        <v>0</v>
      </c>
      <c r="Q58">
        <f>countries_cumulative!S58</f>
        <v>0</v>
      </c>
      <c r="R58">
        <f>countries_cumulative!T58</f>
        <v>0</v>
      </c>
      <c r="S58">
        <f>countries_cumulative!U58</f>
        <v>0</v>
      </c>
      <c r="T58">
        <f>countries_cumulative!V58</f>
        <v>0</v>
      </c>
      <c r="U58">
        <f>countries_cumulative!W58</f>
        <v>0</v>
      </c>
      <c r="V58">
        <f>countries_cumulative!X58</f>
        <v>0</v>
      </c>
      <c r="W58">
        <f>countries_cumulative!Y58</f>
        <v>0</v>
      </c>
      <c r="X58">
        <f>countries_cumulative!Z58</f>
        <v>0</v>
      </c>
      <c r="Y58">
        <f>countries_cumulative!AA58</f>
        <v>0</v>
      </c>
      <c r="Z58">
        <f>countries_cumulative!AB58</f>
        <v>0</v>
      </c>
      <c r="AA58">
        <f>countries_cumulative!AC58</f>
        <v>0</v>
      </c>
      <c r="AB58">
        <f>countries_cumulative!AD58</f>
        <v>0</v>
      </c>
      <c r="AC58">
        <f>countries_cumulative!AE58</f>
        <v>0</v>
      </c>
      <c r="AD58">
        <f>countries_cumulative!AF58</f>
        <v>0</v>
      </c>
      <c r="AE58">
        <f>countries_cumulative!AG58</f>
        <v>0</v>
      </c>
      <c r="AF58">
        <f>countries_cumulative!AH58</f>
        <v>0</v>
      </c>
      <c r="AG58">
        <f>countries_cumulative!AI58</f>
        <v>0</v>
      </c>
      <c r="AH58">
        <f>countries_cumulative!AJ58</f>
        <v>0</v>
      </c>
      <c r="AI58">
        <f>countries_cumulative!AK58</f>
        <v>0</v>
      </c>
      <c r="AJ58">
        <f>countries_cumulative!AL58</f>
        <v>0</v>
      </c>
      <c r="AK58">
        <f>countries_cumulative!AM58</f>
        <v>0</v>
      </c>
      <c r="AL58">
        <f>countries_cumulative!AN58</f>
        <v>1</v>
      </c>
      <c r="AM58">
        <f>countries_cumulative!AO58</f>
        <v>1</v>
      </c>
      <c r="AN58">
        <f>countries_cumulative!AP58</f>
        <v>1</v>
      </c>
      <c r="AO58">
        <f>countries_cumulative!AQ58</f>
        <v>1</v>
      </c>
      <c r="AP58">
        <f>countries_cumulative!AR58</f>
        <v>1</v>
      </c>
      <c r="AQ58">
        <f>countries_cumulative!AS58</f>
        <v>2</v>
      </c>
      <c r="AR58">
        <f>countries_cumulative!AT58</f>
        <v>2</v>
      </c>
      <c r="AS58">
        <f>countries_cumulative!AU58</f>
        <v>3</v>
      </c>
      <c r="AT58">
        <f>countries_cumulative!AV58</f>
        <v>10</v>
      </c>
      <c r="AU58">
        <f>countries_cumulative!AW58</f>
        <v>10</v>
      </c>
      <c r="AV58">
        <f>countries_cumulative!AX58</f>
        <v>10</v>
      </c>
      <c r="AW58">
        <f>countries_cumulative!AY58</f>
        <v>10</v>
      </c>
      <c r="AX58">
        <f>countries_cumulative!AZ58</f>
        <v>12</v>
      </c>
      <c r="AY58">
        <f>countries_cumulative!BA58</f>
        <v>16</v>
      </c>
      <c r="AZ58">
        <f>countries_cumulative!BB58</f>
        <v>16</v>
      </c>
      <c r="BA58">
        <f>countries_cumulative!BC58</f>
        <v>79</v>
      </c>
      <c r="BB58">
        <f>countries_cumulative!BD58</f>
        <v>115</v>
      </c>
      <c r="BC58">
        <f>countries_cumulative!BE58</f>
        <v>171</v>
      </c>
      <c r="BD58">
        <f>countries_cumulative!BF58</f>
        <v>205</v>
      </c>
      <c r="BE58">
        <f>countries_cumulative!BG58</f>
        <v>225</v>
      </c>
      <c r="BF58">
        <f>countries_cumulative!BH58</f>
        <v>258</v>
      </c>
      <c r="BG58">
        <f>countries_cumulative!BI58</f>
        <v>267</v>
      </c>
      <c r="BH58">
        <f>countries_cumulative!BJ58</f>
        <v>283</v>
      </c>
      <c r="BI58">
        <f>countries_cumulative!BK58</f>
        <v>306</v>
      </c>
      <c r="BJ58">
        <f>countries_cumulative!BL58</f>
        <v>326</v>
      </c>
      <c r="BK58">
        <f>countries_cumulative!BM58</f>
        <v>352</v>
      </c>
      <c r="BL58">
        <f>countries_cumulative!BN58</f>
        <v>369</v>
      </c>
      <c r="BM58">
        <f>countries_cumulative!BO58</f>
        <v>404</v>
      </c>
      <c r="BN58">
        <f>countries_cumulative!BP58</f>
        <v>538</v>
      </c>
      <c r="BO58">
        <f>countries_cumulative!BQ58</f>
        <v>575</v>
      </c>
      <c r="BP58">
        <f>countries_cumulative!BR58</f>
        <v>645</v>
      </c>
      <c r="BQ58">
        <f>countries_cumulative!BS58</f>
        <v>679</v>
      </c>
      <c r="BR58">
        <f>countries_cumulative!BT58</f>
        <v>715</v>
      </c>
      <c r="BS58">
        <f>countries_cumulative!BU58</f>
        <v>745</v>
      </c>
      <c r="BT58">
        <f>countries_cumulative!BV58</f>
        <v>779</v>
      </c>
      <c r="BU58">
        <f>countries_cumulative!BW58</f>
        <v>858</v>
      </c>
      <c r="BV58">
        <f>countries_cumulative!BX58</f>
        <v>961</v>
      </c>
      <c r="BW58">
        <f>countries_cumulative!BY58</f>
        <v>1039</v>
      </c>
      <c r="BX58">
        <f>countries_cumulative!BZ58</f>
        <v>1097</v>
      </c>
      <c r="BY58">
        <f>countries_cumulative!CA58</f>
        <v>1108</v>
      </c>
      <c r="BZ58">
        <f>countries_cumulative!CB58</f>
        <v>1149</v>
      </c>
      <c r="CA58">
        <f>countries_cumulative!CC58</f>
        <v>1185</v>
      </c>
      <c r="CB58">
        <f>countries_cumulative!CD58</f>
        <v>1207</v>
      </c>
      <c r="CC58">
        <f>countries_cumulative!CE58</f>
        <v>1258</v>
      </c>
      <c r="CD58">
        <f>countries_cumulative!CF58</f>
        <v>1304</v>
      </c>
      <c r="CE58">
        <f>countries_cumulative!CG58</f>
        <v>1309</v>
      </c>
      <c r="CF58">
        <f>countries_cumulative!CH58</f>
        <v>1332</v>
      </c>
      <c r="CG58">
        <f>countries_cumulative!CI58</f>
        <v>1373</v>
      </c>
      <c r="CH58">
        <f>countries_cumulative!CJ58</f>
        <v>1400</v>
      </c>
      <c r="CI58">
        <f>countries_cumulative!CK58</f>
        <v>1434</v>
      </c>
      <c r="CJ58">
        <f>countries_cumulative!CL58</f>
        <v>1459</v>
      </c>
      <c r="CK58">
        <f>countries_cumulative!CM58</f>
        <v>1512</v>
      </c>
      <c r="CL58">
        <f>countries_cumulative!CN58</f>
        <v>1528</v>
      </c>
      <c r="CM58">
        <f>countries_cumulative!CO58</f>
        <v>1535</v>
      </c>
      <c r="CN58">
        <f>countries_cumulative!CP58</f>
        <v>1552</v>
      </c>
    </row>
    <row r="59" spans="1:92" x14ac:dyDescent="0.25">
      <c r="A59" s="3" t="s">
        <v>56</v>
      </c>
      <c r="B59">
        <f>countries_cumulative!D59</f>
        <v>0</v>
      </c>
      <c r="C59">
        <f>countries_cumulative!E59</f>
        <v>0</v>
      </c>
      <c r="D59">
        <f>countries_cumulative!F59</f>
        <v>0</v>
      </c>
      <c r="E59">
        <f>countries_cumulative!G59</f>
        <v>0</v>
      </c>
      <c r="F59">
        <f>countries_cumulative!H59</f>
        <v>0</v>
      </c>
      <c r="G59">
        <f>countries_cumulative!I59</f>
        <v>0</v>
      </c>
      <c r="H59">
        <f>countries_cumulative!J59</f>
        <v>0</v>
      </c>
      <c r="I59">
        <f>countries_cumulative!K59</f>
        <v>0</v>
      </c>
      <c r="J59">
        <f>countries_cumulative!L59</f>
        <v>0</v>
      </c>
      <c r="K59">
        <f>countries_cumulative!M59</f>
        <v>0</v>
      </c>
      <c r="L59">
        <f>countries_cumulative!N59</f>
        <v>0</v>
      </c>
      <c r="M59">
        <f>countries_cumulative!O59</f>
        <v>0</v>
      </c>
      <c r="N59">
        <f>countries_cumulative!P59</f>
        <v>0</v>
      </c>
      <c r="O59">
        <f>countries_cumulative!Q59</f>
        <v>0</v>
      </c>
      <c r="P59">
        <f>countries_cumulative!R59</f>
        <v>0</v>
      </c>
      <c r="Q59">
        <f>countries_cumulative!S59</f>
        <v>0</v>
      </c>
      <c r="R59">
        <f>countries_cumulative!T59</f>
        <v>0</v>
      </c>
      <c r="S59">
        <f>countries_cumulative!U59</f>
        <v>0</v>
      </c>
      <c r="T59">
        <f>countries_cumulative!V59</f>
        <v>0</v>
      </c>
      <c r="U59">
        <f>countries_cumulative!W59</f>
        <v>0</v>
      </c>
      <c r="V59">
        <f>countries_cumulative!X59</f>
        <v>0</v>
      </c>
      <c r="W59">
        <f>countries_cumulative!Y59</f>
        <v>0</v>
      </c>
      <c r="X59">
        <f>countries_cumulative!Z59</f>
        <v>0</v>
      </c>
      <c r="Y59">
        <f>countries_cumulative!AA59</f>
        <v>0</v>
      </c>
      <c r="Z59">
        <f>countries_cumulative!AB59</f>
        <v>0</v>
      </c>
      <c r="AA59">
        <f>countries_cumulative!AC59</f>
        <v>0</v>
      </c>
      <c r="AB59">
        <f>countries_cumulative!AD59</f>
        <v>0</v>
      </c>
      <c r="AC59">
        <f>countries_cumulative!AE59</f>
        <v>0</v>
      </c>
      <c r="AD59">
        <f>countries_cumulative!AF59</f>
        <v>0</v>
      </c>
      <c r="AE59">
        <f>countries_cumulative!AG59</f>
        <v>0</v>
      </c>
      <c r="AF59">
        <f>countries_cumulative!AH59</f>
        <v>0</v>
      </c>
      <c r="AG59">
        <f>countries_cumulative!AI59</f>
        <v>0</v>
      </c>
      <c r="AH59">
        <f>countries_cumulative!AJ59</f>
        <v>0</v>
      </c>
      <c r="AI59">
        <f>countries_cumulative!AK59</f>
        <v>0</v>
      </c>
      <c r="AJ59">
        <f>countries_cumulative!AL59</f>
        <v>0</v>
      </c>
      <c r="AK59">
        <f>countries_cumulative!AM59</f>
        <v>0</v>
      </c>
      <c r="AL59">
        <f>countries_cumulative!AN59</f>
        <v>0</v>
      </c>
      <c r="AM59">
        <f>countries_cumulative!AO59</f>
        <v>0</v>
      </c>
      <c r="AN59">
        <f>countries_cumulative!AP59</f>
        <v>0</v>
      </c>
      <c r="AO59">
        <f>countries_cumulative!AQ59</f>
        <v>0</v>
      </c>
      <c r="AP59">
        <f>countries_cumulative!AR59</f>
        <v>0</v>
      </c>
      <c r="AQ59">
        <f>countries_cumulative!AS59</f>
        <v>0</v>
      </c>
      <c r="AR59">
        <f>countries_cumulative!AT59</f>
        <v>0</v>
      </c>
      <c r="AS59">
        <f>countries_cumulative!AU59</f>
        <v>0</v>
      </c>
      <c r="AT59">
        <f>countries_cumulative!AV59</f>
        <v>0</v>
      </c>
      <c r="AU59">
        <f>countries_cumulative!AW59</f>
        <v>0</v>
      </c>
      <c r="AV59">
        <f>countries_cumulative!AX59</f>
        <v>0</v>
      </c>
      <c r="AW59">
        <f>countries_cumulative!AY59</f>
        <v>0</v>
      </c>
      <c r="AX59">
        <f>countries_cumulative!AZ59</f>
        <v>0</v>
      </c>
      <c r="AY59">
        <f>countries_cumulative!BA59</f>
        <v>0</v>
      </c>
      <c r="AZ59">
        <f>countries_cumulative!BB59</f>
        <v>0</v>
      </c>
      <c r="BA59">
        <f>countries_cumulative!BC59</f>
        <v>0</v>
      </c>
      <c r="BB59">
        <f>countries_cumulative!BD59</f>
        <v>1</v>
      </c>
      <c r="BC59">
        <f>countries_cumulative!BE59</f>
        <v>1</v>
      </c>
      <c r="BD59">
        <f>countries_cumulative!BF59</f>
        <v>1</v>
      </c>
      <c r="BE59">
        <f>countries_cumulative!BG59</f>
        <v>1</v>
      </c>
      <c r="BF59">
        <f>countries_cumulative!BH59</f>
        <v>1</v>
      </c>
      <c r="BG59">
        <f>countries_cumulative!BI59</f>
        <v>1</v>
      </c>
      <c r="BH59">
        <f>countries_cumulative!BJ59</f>
        <v>1</v>
      </c>
      <c r="BI59">
        <f>countries_cumulative!BK59</f>
        <v>1</v>
      </c>
      <c r="BJ59">
        <f>countries_cumulative!BL59</f>
        <v>4</v>
      </c>
      <c r="BK59">
        <f>countries_cumulative!BM59</f>
        <v>4</v>
      </c>
      <c r="BL59">
        <f>countries_cumulative!BN59</f>
        <v>4</v>
      </c>
      <c r="BM59">
        <f>countries_cumulative!BO59</f>
        <v>4</v>
      </c>
      <c r="BN59">
        <f>countries_cumulative!BP59</f>
        <v>6</v>
      </c>
      <c r="BO59">
        <f>countries_cumulative!BQ59</f>
        <v>9</v>
      </c>
      <c r="BP59">
        <f>countries_cumulative!BR59</f>
        <v>9</v>
      </c>
      <c r="BQ59">
        <f>countries_cumulative!BS59</f>
        <v>9</v>
      </c>
      <c r="BR59">
        <f>countries_cumulative!BT59</f>
        <v>9</v>
      </c>
      <c r="BS59">
        <f>countries_cumulative!BU59</f>
        <v>9</v>
      </c>
      <c r="BT59">
        <f>countries_cumulative!BV59</f>
        <v>9</v>
      </c>
      <c r="BU59">
        <f>countries_cumulative!BW59</f>
        <v>9</v>
      </c>
      <c r="BV59">
        <f>countries_cumulative!BX59</f>
        <v>9</v>
      </c>
      <c r="BW59">
        <f>countries_cumulative!BY59</f>
        <v>9</v>
      </c>
      <c r="BX59">
        <f>countries_cumulative!BZ59</f>
        <v>9</v>
      </c>
      <c r="BY59">
        <f>countries_cumulative!CA59</f>
        <v>10</v>
      </c>
      <c r="BZ59">
        <f>countries_cumulative!CB59</f>
        <v>10</v>
      </c>
      <c r="CA59">
        <f>countries_cumulative!CC59</f>
        <v>12</v>
      </c>
      <c r="CB59">
        <f>countries_cumulative!CD59</f>
        <v>12</v>
      </c>
      <c r="CC59">
        <f>countries_cumulative!CE59</f>
        <v>12</v>
      </c>
      <c r="CD59">
        <f>countries_cumulative!CF59</f>
        <v>12</v>
      </c>
      <c r="CE59">
        <f>countries_cumulative!CG59</f>
        <v>14</v>
      </c>
      <c r="CF59">
        <f>countries_cumulative!CH59</f>
        <v>15</v>
      </c>
      <c r="CG59">
        <f>countries_cumulative!CI59</f>
        <v>15</v>
      </c>
      <c r="CH59">
        <f>countries_cumulative!CJ59</f>
        <v>15</v>
      </c>
      <c r="CI59">
        <f>countries_cumulative!CK59</f>
        <v>16</v>
      </c>
      <c r="CJ59">
        <f>countries_cumulative!CL59</f>
        <v>16</v>
      </c>
      <c r="CK59">
        <f>countries_cumulative!CM59</f>
        <v>22</v>
      </c>
      <c r="CL59">
        <f>countries_cumulative!CN59</f>
        <v>22</v>
      </c>
      <c r="CM59">
        <f>countries_cumulative!CO59</f>
        <v>24</v>
      </c>
      <c r="CN59">
        <f>countries_cumulative!CP59</f>
        <v>31</v>
      </c>
    </row>
    <row r="60" spans="1:92" x14ac:dyDescent="0.25">
      <c r="A60" s="3" t="s">
        <v>57</v>
      </c>
      <c r="B60">
        <f>countries_cumulative!D60</f>
        <v>0</v>
      </c>
      <c r="C60">
        <f>countries_cumulative!E60</f>
        <v>0</v>
      </c>
      <c r="D60">
        <f>countries_cumulative!F60</f>
        <v>0</v>
      </c>
      <c r="E60">
        <f>countries_cumulative!G60</f>
        <v>0</v>
      </c>
      <c r="F60">
        <f>countries_cumulative!H60</f>
        <v>0</v>
      </c>
      <c r="G60">
        <f>countries_cumulative!I60</f>
        <v>0</v>
      </c>
      <c r="H60">
        <f>countries_cumulative!J60</f>
        <v>0</v>
      </c>
      <c r="I60">
        <f>countries_cumulative!K60</f>
        <v>0</v>
      </c>
      <c r="J60">
        <f>countries_cumulative!L60</f>
        <v>0</v>
      </c>
      <c r="K60">
        <f>countries_cumulative!M60</f>
        <v>0</v>
      </c>
      <c r="L60">
        <f>countries_cumulative!N60</f>
        <v>0</v>
      </c>
      <c r="M60">
        <f>countries_cumulative!O60</f>
        <v>0</v>
      </c>
      <c r="N60">
        <f>countries_cumulative!P60</f>
        <v>0</v>
      </c>
      <c r="O60">
        <f>countries_cumulative!Q60</f>
        <v>0</v>
      </c>
      <c r="P60">
        <f>countries_cumulative!R60</f>
        <v>0</v>
      </c>
      <c r="Q60">
        <f>countries_cumulative!S60</f>
        <v>0</v>
      </c>
      <c r="R60">
        <f>countries_cumulative!T60</f>
        <v>0</v>
      </c>
      <c r="S60">
        <f>countries_cumulative!U60</f>
        <v>0</v>
      </c>
      <c r="T60">
        <f>countries_cumulative!V60</f>
        <v>0</v>
      </c>
      <c r="U60">
        <f>countries_cumulative!W60</f>
        <v>0</v>
      </c>
      <c r="V60">
        <f>countries_cumulative!X60</f>
        <v>0</v>
      </c>
      <c r="W60">
        <f>countries_cumulative!Y60</f>
        <v>0</v>
      </c>
      <c r="X60">
        <f>countries_cumulative!Z60</f>
        <v>0</v>
      </c>
      <c r="Y60">
        <f>countries_cumulative!AA60</f>
        <v>0</v>
      </c>
      <c r="Z60">
        <f>countries_cumulative!AB60</f>
        <v>0</v>
      </c>
      <c r="AA60">
        <f>countries_cumulative!AC60</f>
        <v>0</v>
      </c>
      <c r="AB60">
        <f>countries_cumulative!AD60</f>
        <v>0</v>
      </c>
      <c r="AC60">
        <f>countries_cumulative!AE60</f>
        <v>0</v>
      </c>
      <c r="AD60">
        <f>countries_cumulative!AF60</f>
        <v>0</v>
      </c>
      <c r="AE60">
        <f>countries_cumulative!AG60</f>
        <v>0</v>
      </c>
      <c r="AF60">
        <f>countries_cumulative!AH60</f>
        <v>0</v>
      </c>
      <c r="AG60">
        <f>countries_cumulative!AI60</f>
        <v>0</v>
      </c>
      <c r="AH60">
        <f>countries_cumulative!AJ60</f>
        <v>0</v>
      </c>
      <c r="AI60">
        <f>countries_cumulative!AK60</f>
        <v>0</v>
      </c>
      <c r="AJ60">
        <f>countries_cumulative!AL60</f>
        <v>0</v>
      </c>
      <c r="AK60">
        <f>countries_cumulative!AM60</f>
        <v>0</v>
      </c>
      <c r="AL60">
        <f>countries_cumulative!AN60</f>
        <v>0</v>
      </c>
      <c r="AM60">
        <f>countries_cumulative!AO60</f>
        <v>0</v>
      </c>
      <c r="AN60">
        <f>countries_cumulative!AP60</f>
        <v>0</v>
      </c>
      <c r="AO60">
        <f>countries_cumulative!AQ60</f>
        <v>0</v>
      </c>
      <c r="AP60">
        <f>countries_cumulative!AR60</f>
        <v>0</v>
      </c>
      <c r="AQ60">
        <f>countries_cumulative!AS60</f>
        <v>0</v>
      </c>
      <c r="AR60">
        <f>countries_cumulative!AT60</f>
        <v>0</v>
      </c>
      <c r="AS60">
        <f>countries_cumulative!AU60</f>
        <v>0</v>
      </c>
      <c r="AT60">
        <f>countries_cumulative!AV60</f>
        <v>0</v>
      </c>
      <c r="AU60">
        <f>countries_cumulative!AW60</f>
        <v>0</v>
      </c>
      <c r="AV60">
        <f>countries_cumulative!AX60</f>
        <v>0</v>
      </c>
      <c r="AW60">
        <f>countries_cumulative!AY60</f>
        <v>0</v>
      </c>
      <c r="AX60">
        <f>countries_cumulative!AZ60</f>
        <v>0</v>
      </c>
      <c r="AY60">
        <f>countries_cumulative!BA60</f>
        <v>0</v>
      </c>
      <c r="AZ60">
        <f>countries_cumulative!BB60</f>
        <v>0</v>
      </c>
      <c r="BA60">
        <f>countries_cumulative!BC60</f>
        <v>1</v>
      </c>
      <c r="BB60">
        <f>countries_cumulative!BD60</f>
        <v>1</v>
      </c>
      <c r="BC60">
        <f>countries_cumulative!BE60</f>
        <v>1</v>
      </c>
      <c r="BD60">
        <f>countries_cumulative!BF60</f>
        <v>5</v>
      </c>
      <c r="BE60">
        <f>countries_cumulative!BG60</f>
        <v>5</v>
      </c>
      <c r="BF60">
        <f>countries_cumulative!BH60</f>
        <v>6</v>
      </c>
      <c r="BG60">
        <f>countries_cumulative!BI60</f>
        <v>6</v>
      </c>
      <c r="BH60">
        <f>countries_cumulative!BJ60</f>
        <v>9</v>
      </c>
      <c r="BI60">
        <f>countries_cumulative!BK60</f>
        <v>9</v>
      </c>
      <c r="BJ60">
        <f>countries_cumulative!BL60</f>
        <v>11</v>
      </c>
      <c r="BK60">
        <f>countries_cumulative!BM60</f>
        <v>11</v>
      </c>
      <c r="BL60">
        <f>countries_cumulative!BN60</f>
        <v>12</v>
      </c>
      <c r="BM60">
        <f>countries_cumulative!BO60</f>
        <v>12</v>
      </c>
      <c r="BN60">
        <f>countries_cumulative!BP60</f>
        <v>12</v>
      </c>
      <c r="BO60">
        <f>countries_cumulative!BQ60</f>
        <v>16</v>
      </c>
      <c r="BP60">
        <f>countries_cumulative!BR60</f>
        <v>16</v>
      </c>
      <c r="BQ60">
        <f>countries_cumulative!BS60</f>
        <v>21</v>
      </c>
      <c r="BR60">
        <f>countries_cumulative!BT60</f>
        <v>23</v>
      </c>
      <c r="BS60">
        <f>countries_cumulative!BU60</f>
        <v>26</v>
      </c>
      <c r="BT60">
        <f>countries_cumulative!BV60</f>
        <v>29</v>
      </c>
      <c r="BU60">
        <f>countries_cumulative!BW60</f>
        <v>29</v>
      </c>
      <c r="BV60">
        <f>countries_cumulative!BX60</f>
        <v>35</v>
      </c>
      <c r="BW60">
        <f>countries_cumulative!BY60</f>
        <v>38</v>
      </c>
      <c r="BX60">
        <f>countries_cumulative!BZ60</f>
        <v>43</v>
      </c>
      <c r="BY60">
        <f>countries_cumulative!CA60</f>
        <v>44</v>
      </c>
      <c r="BZ60">
        <f>countries_cumulative!CB60</f>
        <v>52</v>
      </c>
      <c r="CA60">
        <f>countries_cumulative!CC60</f>
        <v>55</v>
      </c>
      <c r="CB60">
        <f>countries_cumulative!CD60</f>
        <v>56</v>
      </c>
      <c r="CC60">
        <f>countries_cumulative!CE60</f>
        <v>65</v>
      </c>
      <c r="CD60">
        <f>countries_cumulative!CF60</f>
        <v>69</v>
      </c>
      <c r="CE60">
        <f>countries_cumulative!CG60</f>
        <v>71</v>
      </c>
      <c r="CF60">
        <f>countries_cumulative!CH60</f>
        <v>74</v>
      </c>
      <c r="CG60">
        <f>countries_cumulative!CI60</f>
        <v>82</v>
      </c>
      <c r="CH60">
        <f>countries_cumulative!CJ60</f>
        <v>85</v>
      </c>
      <c r="CI60">
        <f>countries_cumulative!CK60</f>
        <v>92</v>
      </c>
      <c r="CJ60">
        <f>countries_cumulative!CL60</f>
        <v>96</v>
      </c>
      <c r="CK60">
        <f>countries_cumulative!CM60</f>
        <v>105</v>
      </c>
      <c r="CL60">
        <f>countries_cumulative!CN60</f>
        <v>108</v>
      </c>
      <c r="CM60">
        <f>countries_cumulative!CO60</f>
        <v>111</v>
      </c>
      <c r="CN60">
        <f>countries_cumulative!CP60</f>
        <v>114</v>
      </c>
    </row>
    <row r="61" spans="1:92" x14ac:dyDescent="0.25">
      <c r="A61" s="3" t="s">
        <v>58</v>
      </c>
      <c r="B61">
        <f>countries_cumulative!D61</f>
        <v>0</v>
      </c>
      <c r="C61">
        <f>countries_cumulative!E61</f>
        <v>0</v>
      </c>
      <c r="D61">
        <f>countries_cumulative!F61</f>
        <v>0</v>
      </c>
      <c r="E61">
        <f>countries_cumulative!G61</f>
        <v>0</v>
      </c>
      <c r="F61">
        <f>countries_cumulative!H61</f>
        <v>0</v>
      </c>
      <c r="G61">
        <f>countries_cumulative!I61</f>
        <v>0</v>
      </c>
      <c r="H61">
        <f>countries_cumulative!J61</f>
        <v>0</v>
      </c>
      <c r="I61">
        <f>countries_cumulative!K61</f>
        <v>0</v>
      </c>
      <c r="J61">
        <f>countries_cumulative!L61</f>
        <v>0</v>
      </c>
      <c r="K61">
        <f>countries_cumulative!M61</f>
        <v>0</v>
      </c>
      <c r="L61">
        <f>countries_cumulative!N61</f>
        <v>0</v>
      </c>
      <c r="M61">
        <f>countries_cumulative!O61</f>
        <v>0</v>
      </c>
      <c r="N61">
        <f>countries_cumulative!P61</f>
        <v>0</v>
      </c>
      <c r="O61">
        <f>countries_cumulative!Q61</f>
        <v>0</v>
      </c>
      <c r="P61">
        <f>countries_cumulative!R61</f>
        <v>0</v>
      </c>
      <c r="Q61">
        <f>countries_cumulative!S61</f>
        <v>0</v>
      </c>
      <c r="R61">
        <f>countries_cumulative!T61</f>
        <v>0</v>
      </c>
      <c r="S61">
        <f>countries_cumulative!U61</f>
        <v>0</v>
      </c>
      <c r="T61">
        <f>countries_cumulative!V61</f>
        <v>0</v>
      </c>
      <c r="U61">
        <f>countries_cumulative!W61</f>
        <v>0</v>
      </c>
      <c r="V61">
        <f>countries_cumulative!X61</f>
        <v>0</v>
      </c>
      <c r="W61">
        <f>countries_cumulative!Y61</f>
        <v>0</v>
      </c>
      <c r="X61">
        <f>countries_cumulative!Z61</f>
        <v>0</v>
      </c>
      <c r="Y61">
        <f>countries_cumulative!AA61</f>
        <v>0</v>
      </c>
      <c r="Z61">
        <f>countries_cumulative!AB61</f>
        <v>0</v>
      </c>
      <c r="AA61">
        <f>countries_cumulative!AC61</f>
        <v>0</v>
      </c>
      <c r="AB61">
        <f>countries_cumulative!AD61</f>
        <v>0</v>
      </c>
      <c r="AC61">
        <f>countries_cumulative!AE61</f>
        <v>0</v>
      </c>
      <c r="AD61">
        <f>countries_cumulative!AF61</f>
        <v>0</v>
      </c>
      <c r="AE61">
        <f>countries_cumulative!AG61</f>
        <v>0</v>
      </c>
      <c r="AF61">
        <f>countries_cumulative!AH61</f>
        <v>0</v>
      </c>
      <c r="AG61">
        <f>countries_cumulative!AI61</f>
        <v>0</v>
      </c>
      <c r="AH61">
        <f>countries_cumulative!AJ61</f>
        <v>0</v>
      </c>
      <c r="AI61">
        <f>countries_cumulative!AK61</f>
        <v>0</v>
      </c>
      <c r="AJ61">
        <f>countries_cumulative!AL61</f>
        <v>0</v>
      </c>
      <c r="AK61">
        <f>countries_cumulative!AM61</f>
        <v>0</v>
      </c>
      <c r="AL61">
        <f>countries_cumulative!AN61</f>
        <v>0</v>
      </c>
      <c r="AM61">
        <f>countries_cumulative!AO61</f>
        <v>0</v>
      </c>
      <c r="AN61">
        <f>countries_cumulative!AP61</f>
        <v>0</v>
      </c>
      <c r="AO61">
        <f>countries_cumulative!AQ61</f>
        <v>0</v>
      </c>
      <c r="AP61">
        <f>countries_cumulative!AR61</f>
        <v>0</v>
      </c>
      <c r="AQ61">
        <f>countries_cumulative!AS61</f>
        <v>0</v>
      </c>
      <c r="AR61">
        <f>countries_cumulative!AT61</f>
        <v>0</v>
      </c>
      <c r="AS61">
        <f>countries_cumulative!AU61</f>
        <v>0</v>
      </c>
      <c r="AT61">
        <f>countries_cumulative!AV61</f>
        <v>0</v>
      </c>
      <c r="AU61">
        <f>countries_cumulative!AW61</f>
        <v>0</v>
      </c>
      <c r="AV61">
        <f>countries_cumulative!AX61</f>
        <v>0</v>
      </c>
      <c r="AW61">
        <f>countries_cumulative!AY61</f>
        <v>0</v>
      </c>
      <c r="AX61">
        <f>countries_cumulative!AZ61</f>
        <v>0</v>
      </c>
      <c r="AY61">
        <f>countries_cumulative!BA61</f>
        <v>0</v>
      </c>
      <c r="AZ61">
        <f>countries_cumulative!BB61</f>
        <v>0</v>
      </c>
      <c r="BA61">
        <f>countries_cumulative!BC61</f>
        <v>0</v>
      </c>
      <c r="BB61">
        <f>countries_cumulative!BD61</f>
        <v>0</v>
      </c>
      <c r="BC61">
        <f>countries_cumulative!BE61</f>
        <v>0</v>
      </c>
      <c r="BD61">
        <f>countries_cumulative!BF61</f>
        <v>0</v>
      </c>
      <c r="BE61">
        <f>countries_cumulative!BG61</f>
        <v>0</v>
      </c>
      <c r="BF61">
        <f>countries_cumulative!BH61</f>
        <v>0</v>
      </c>
      <c r="BG61">
        <f>countries_cumulative!BI61</f>
        <v>1</v>
      </c>
      <c r="BH61">
        <f>countries_cumulative!BJ61</f>
        <v>1</v>
      </c>
      <c r="BI61">
        <f>countries_cumulative!BK61</f>
        <v>1</v>
      </c>
      <c r="BJ61">
        <f>countries_cumulative!BL61</f>
        <v>2</v>
      </c>
      <c r="BK61">
        <f>countries_cumulative!BM61</f>
        <v>3</v>
      </c>
      <c r="BL61">
        <f>countries_cumulative!BN61</f>
        <v>4</v>
      </c>
      <c r="BM61">
        <f>countries_cumulative!BO61</f>
        <v>5</v>
      </c>
      <c r="BN61">
        <f>countries_cumulative!BP61</f>
        <v>5</v>
      </c>
      <c r="BO61">
        <f>countries_cumulative!BQ61</f>
        <v>5</v>
      </c>
      <c r="BP61">
        <f>countries_cumulative!BR61</f>
        <v>5</v>
      </c>
      <c r="BQ61">
        <f>countries_cumulative!BS61</f>
        <v>5</v>
      </c>
      <c r="BR61">
        <f>countries_cumulative!BT61</f>
        <v>5</v>
      </c>
      <c r="BS61">
        <f>countries_cumulative!BU61</f>
        <v>5</v>
      </c>
      <c r="BT61">
        <f>countries_cumulative!BV61</f>
        <v>5</v>
      </c>
      <c r="BU61">
        <f>countries_cumulative!BW61</f>
        <v>7</v>
      </c>
      <c r="BV61">
        <f>countries_cumulative!BX61</f>
        <v>7</v>
      </c>
      <c r="BW61">
        <f>countries_cumulative!BY61</f>
        <v>12</v>
      </c>
      <c r="BX61">
        <f>countries_cumulative!BZ61</f>
        <v>12</v>
      </c>
      <c r="BY61">
        <f>countries_cumulative!CA61</f>
        <v>14</v>
      </c>
      <c r="BZ61">
        <f>countries_cumulative!CB61</f>
        <v>15</v>
      </c>
      <c r="CA61">
        <f>countries_cumulative!CC61</f>
        <v>15</v>
      </c>
      <c r="CB61">
        <f>countries_cumulative!CD61</f>
        <v>15</v>
      </c>
      <c r="CC61">
        <f>countries_cumulative!CE61</f>
        <v>16</v>
      </c>
      <c r="CD61">
        <f>countries_cumulative!CF61</f>
        <v>16</v>
      </c>
      <c r="CE61">
        <f>countries_cumulative!CG61</f>
        <v>16</v>
      </c>
      <c r="CF61">
        <f>countries_cumulative!CH61</f>
        <v>16</v>
      </c>
      <c r="CG61">
        <f>countries_cumulative!CI61</f>
        <v>16</v>
      </c>
      <c r="CH61">
        <f>countries_cumulative!CJ61</f>
        <v>16</v>
      </c>
      <c r="CI61">
        <f>countries_cumulative!CK61</f>
        <v>17</v>
      </c>
      <c r="CJ61">
        <f>countries_cumulative!CL61</f>
        <v>17</v>
      </c>
      <c r="CK61">
        <f>countries_cumulative!CM61</f>
        <v>17</v>
      </c>
      <c r="CL61">
        <f>countries_cumulative!CN61</f>
        <v>17</v>
      </c>
      <c r="CM61">
        <f>countries_cumulative!CO61</f>
        <v>18</v>
      </c>
      <c r="CN61">
        <f>countries_cumulative!CP61</f>
        <v>18</v>
      </c>
    </row>
    <row r="62" spans="1:92" x14ac:dyDescent="0.25">
      <c r="A62" s="3" t="s">
        <v>59</v>
      </c>
      <c r="B62">
        <f>countries_cumulative!D62</f>
        <v>0</v>
      </c>
      <c r="C62">
        <f>countries_cumulative!E62</f>
        <v>0</v>
      </c>
      <c r="D62">
        <f>countries_cumulative!F62</f>
        <v>0</v>
      </c>
      <c r="E62">
        <f>countries_cumulative!G62</f>
        <v>0</v>
      </c>
      <c r="F62">
        <f>countries_cumulative!H62</f>
        <v>0</v>
      </c>
      <c r="G62">
        <f>countries_cumulative!I62</f>
        <v>0</v>
      </c>
      <c r="H62">
        <f>countries_cumulative!J62</f>
        <v>0</v>
      </c>
      <c r="I62">
        <f>countries_cumulative!K62</f>
        <v>1</v>
      </c>
      <c r="J62">
        <f>countries_cumulative!L62</f>
        <v>1</v>
      </c>
      <c r="K62">
        <f>countries_cumulative!M62</f>
        <v>1</v>
      </c>
      <c r="L62">
        <f>countries_cumulative!N62</f>
        <v>1</v>
      </c>
      <c r="M62">
        <f>countries_cumulative!O62</f>
        <v>1</v>
      </c>
      <c r="N62">
        <f>countries_cumulative!P62</f>
        <v>1</v>
      </c>
      <c r="O62">
        <f>countries_cumulative!Q62</f>
        <v>1</v>
      </c>
      <c r="P62">
        <f>countries_cumulative!R62</f>
        <v>1</v>
      </c>
      <c r="Q62">
        <f>countries_cumulative!S62</f>
        <v>1</v>
      </c>
      <c r="R62">
        <f>countries_cumulative!T62</f>
        <v>1</v>
      </c>
      <c r="S62">
        <f>countries_cumulative!U62</f>
        <v>1</v>
      </c>
      <c r="T62">
        <f>countries_cumulative!V62</f>
        <v>1</v>
      </c>
      <c r="U62">
        <f>countries_cumulative!W62</f>
        <v>1</v>
      </c>
      <c r="V62">
        <f>countries_cumulative!X62</f>
        <v>1</v>
      </c>
      <c r="W62">
        <f>countries_cumulative!Y62</f>
        <v>1</v>
      </c>
      <c r="X62">
        <f>countries_cumulative!Z62</f>
        <v>1</v>
      </c>
      <c r="Y62">
        <f>countries_cumulative!AA62</f>
        <v>1</v>
      </c>
      <c r="Z62">
        <f>countries_cumulative!AB62</f>
        <v>1</v>
      </c>
      <c r="AA62">
        <f>countries_cumulative!AC62</f>
        <v>1</v>
      </c>
      <c r="AB62">
        <f>countries_cumulative!AD62</f>
        <v>1</v>
      </c>
      <c r="AC62">
        <f>countries_cumulative!AE62</f>
        <v>1</v>
      </c>
      <c r="AD62">
        <f>countries_cumulative!AF62</f>
        <v>1</v>
      </c>
      <c r="AE62">
        <f>countries_cumulative!AG62</f>
        <v>1</v>
      </c>
      <c r="AF62">
        <f>countries_cumulative!AH62</f>
        <v>1</v>
      </c>
      <c r="AG62">
        <f>countries_cumulative!AI62</f>
        <v>1</v>
      </c>
      <c r="AH62">
        <f>countries_cumulative!AJ62</f>
        <v>1</v>
      </c>
      <c r="AI62">
        <f>countries_cumulative!AK62</f>
        <v>1</v>
      </c>
      <c r="AJ62">
        <f>countries_cumulative!AL62</f>
        <v>1</v>
      </c>
      <c r="AK62">
        <f>countries_cumulative!AM62</f>
        <v>2</v>
      </c>
      <c r="AL62">
        <f>countries_cumulative!AN62</f>
        <v>2</v>
      </c>
      <c r="AM62">
        <f>countries_cumulative!AO62</f>
        <v>2</v>
      </c>
      <c r="AN62">
        <f>countries_cumulative!AP62</f>
        <v>3</v>
      </c>
      <c r="AO62">
        <f>countries_cumulative!AQ62</f>
        <v>6</v>
      </c>
      <c r="AP62">
        <f>countries_cumulative!AR62</f>
        <v>6</v>
      </c>
      <c r="AQ62">
        <f>countries_cumulative!AS62</f>
        <v>6</v>
      </c>
      <c r="AR62">
        <f>countries_cumulative!AT62</f>
        <v>6</v>
      </c>
      <c r="AS62">
        <f>countries_cumulative!AU62</f>
        <v>12</v>
      </c>
      <c r="AT62">
        <f>countries_cumulative!AV62</f>
        <v>15</v>
      </c>
      <c r="AU62">
        <f>countries_cumulative!AW62</f>
        <v>15</v>
      </c>
      <c r="AV62">
        <f>countries_cumulative!AX62</f>
        <v>23</v>
      </c>
      <c r="AW62">
        <f>countries_cumulative!AY62</f>
        <v>30</v>
      </c>
      <c r="AX62">
        <f>countries_cumulative!AZ62</f>
        <v>40</v>
      </c>
      <c r="AY62">
        <f>countries_cumulative!BA62</f>
        <v>59</v>
      </c>
      <c r="AZ62">
        <f>countries_cumulative!BB62</f>
        <v>59</v>
      </c>
      <c r="BA62">
        <f>countries_cumulative!BC62</f>
        <v>155</v>
      </c>
      <c r="BB62">
        <f>countries_cumulative!BD62</f>
        <v>225</v>
      </c>
      <c r="BC62">
        <f>countries_cumulative!BE62</f>
        <v>244</v>
      </c>
      <c r="BD62">
        <f>countries_cumulative!BF62</f>
        <v>277</v>
      </c>
      <c r="BE62">
        <f>countries_cumulative!BG62</f>
        <v>321</v>
      </c>
      <c r="BF62">
        <f>countries_cumulative!BH62</f>
        <v>336</v>
      </c>
      <c r="BG62">
        <f>countries_cumulative!BI62</f>
        <v>400</v>
      </c>
      <c r="BH62">
        <f>countries_cumulative!BJ62</f>
        <v>450</v>
      </c>
      <c r="BI62">
        <f>countries_cumulative!BK62</f>
        <v>523</v>
      </c>
      <c r="BJ62">
        <f>countries_cumulative!BL62</f>
        <v>626</v>
      </c>
      <c r="BK62">
        <f>countries_cumulative!BM62</f>
        <v>700</v>
      </c>
      <c r="BL62">
        <f>countries_cumulative!BN62</f>
        <v>792</v>
      </c>
      <c r="BM62">
        <f>countries_cumulative!BO62</f>
        <v>880</v>
      </c>
      <c r="BN62">
        <f>countries_cumulative!BP62</f>
        <v>958</v>
      </c>
      <c r="BO62">
        <f>countries_cumulative!BQ62</f>
        <v>1041</v>
      </c>
      <c r="BP62">
        <f>countries_cumulative!BR62</f>
        <v>1167</v>
      </c>
      <c r="BQ62">
        <f>countries_cumulative!BS62</f>
        <v>1240</v>
      </c>
      <c r="BR62">
        <f>countries_cumulative!BT62</f>
        <v>1352</v>
      </c>
      <c r="BS62">
        <f>countries_cumulative!BU62</f>
        <v>1418</v>
      </c>
      <c r="BT62">
        <f>countries_cumulative!BV62</f>
        <v>1446</v>
      </c>
      <c r="BU62">
        <f>countries_cumulative!BW62</f>
        <v>1518</v>
      </c>
      <c r="BV62">
        <f>countries_cumulative!BX62</f>
        <v>1615</v>
      </c>
      <c r="BW62">
        <f>countries_cumulative!BY62</f>
        <v>1882</v>
      </c>
      <c r="BX62">
        <f>countries_cumulative!BZ62</f>
        <v>1927</v>
      </c>
      <c r="BY62">
        <f>countries_cumulative!CA62</f>
        <v>2176</v>
      </c>
      <c r="BZ62">
        <f>countries_cumulative!CB62</f>
        <v>2308</v>
      </c>
      <c r="CA62">
        <f>countries_cumulative!CC62</f>
        <v>2487</v>
      </c>
      <c r="CB62">
        <f>countries_cumulative!CD62</f>
        <v>2605</v>
      </c>
      <c r="CC62">
        <f>countries_cumulative!CE62</f>
        <v>2769</v>
      </c>
      <c r="CD62">
        <f>countries_cumulative!CF62</f>
        <v>2905</v>
      </c>
      <c r="CE62">
        <f>countries_cumulative!CG62</f>
        <v>2974</v>
      </c>
      <c r="CF62">
        <f>countries_cumulative!CH62</f>
        <v>3064</v>
      </c>
      <c r="CG62">
        <f>countries_cumulative!CI62</f>
        <v>3161</v>
      </c>
      <c r="CH62">
        <f>countries_cumulative!CJ62</f>
        <v>3237</v>
      </c>
      <c r="CI62">
        <f>countries_cumulative!CK62</f>
        <v>3369</v>
      </c>
      <c r="CJ62">
        <f>countries_cumulative!CL62</f>
        <v>3489</v>
      </c>
      <c r="CK62">
        <f>countries_cumulative!CM62</f>
        <v>3681</v>
      </c>
      <c r="CL62">
        <f>countries_cumulative!CN62</f>
        <v>3783</v>
      </c>
      <c r="CM62">
        <f>countries_cumulative!CO62</f>
        <v>3868</v>
      </c>
      <c r="CN62">
        <f>countries_cumulative!CP62</f>
        <v>4014</v>
      </c>
    </row>
    <row r="63" spans="1:92" x14ac:dyDescent="0.25">
      <c r="A63" s="3" t="s">
        <v>60</v>
      </c>
      <c r="B63">
        <f>countries_cumulative!D63</f>
        <v>0</v>
      </c>
      <c r="C63">
        <f>countries_cumulative!E63</f>
        <v>0</v>
      </c>
      <c r="D63">
        <f>countries_cumulative!F63</f>
        <v>2</v>
      </c>
      <c r="E63">
        <f>countries_cumulative!G63</f>
        <v>3</v>
      </c>
      <c r="F63">
        <f>countries_cumulative!H63</f>
        <v>3</v>
      </c>
      <c r="G63">
        <f>countries_cumulative!I63</f>
        <v>3</v>
      </c>
      <c r="H63">
        <f>countries_cumulative!J63</f>
        <v>4</v>
      </c>
      <c r="I63">
        <f>countries_cumulative!K63</f>
        <v>5</v>
      </c>
      <c r="J63">
        <f>countries_cumulative!L63</f>
        <v>5</v>
      </c>
      <c r="K63">
        <f>countries_cumulative!M63</f>
        <v>5</v>
      </c>
      <c r="L63">
        <f>countries_cumulative!N63</f>
        <v>6</v>
      </c>
      <c r="M63">
        <f>countries_cumulative!O63</f>
        <v>6</v>
      </c>
      <c r="N63">
        <f>countries_cumulative!P63</f>
        <v>6</v>
      </c>
      <c r="O63">
        <f>countries_cumulative!Q63</f>
        <v>6</v>
      </c>
      <c r="P63">
        <f>countries_cumulative!R63</f>
        <v>6</v>
      </c>
      <c r="Q63">
        <f>countries_cumulative!S63</f>
        <v>6</v>
      </c>
      <c r="R63">
        <f>countries_cumulative!T63</f>
        <v>6</v>
      </c>
      <c r="S63">
        <f>countries_cumulative!U63</f>
        <v>11</v>
      </c>
      <c r="T63">
        <f>countries_cumulative!V63</f>
        <v>11</v>
      </c>
      <c r="U63">
        <f>countries_cumulative!W63</f>
        <v>11</v>
      </c>
      <c r="V63">
        <f>countries_cumulative!X63</f>
        <v>11</v>
      </c>
      <c r="W63">
        <f>countries_cumulative!Y63</f>
        <v>11</v>
      </c>
      <c r="X63">
        <f>countries_cumulative!Z63</f>
        <v>11</v>
      </c>
      <c r="Y63">
        <f>countries_cumulative!AA63</f>
        <v>11</v>
      </c>
      <c r="Z63">
        <f>countries_cumulative!AB63</f>
        <v>12</v>
      </c>
      <c r="AA63">
        <f>countries_cumulative!AC63</f>
        <v>12</v>
      </c>
      <c r="AB63">
        <f>countries_cumulative!AD63</f>
        <v>12</v>
      </c>
      <c r="AC63">
        <f>countries_cumulative!AE63</f>
        <v>12</v>
      </c>
      <c r="AD63">
        <f>countries_cumulative!AF63</f>
        <v>12</v>
      </c>
      <c r="AE63">
        <f>countries_cumulative!AG63</f>
        <v>12</v>
      </c>
      <c r="AF63">
        <f>countries_cumulative!AH63</f>
        <v>12</v>
      </c>
      <c r="AG63">
        <f>countries_cumulative!AI63</f>
        <v>12</v>
      </c>
      <c r="AH63">
        <f>countries_cumulative!AJ63</f>
        <v>12</v>
      </c>
      <c r="AI63">
        <f>countries_cumulative!AK63</f>
        <v>12</v>
      </c>
      <c r="AJ63">
        <f>countries_cumulative!AL63</f>
        <v>14</v>
      </c>
      <c r="AK63">
        <f>countries_cumulative!AM63</f>
        <v>18</v>
      </c>
      <c r="AL63">
        <f>countries_cumulative!AN63</f>
        <v>38</v>
      </c>
      <c r="AM63">
        <f>countries_cumulative!AO63</f>
        <v>57</v>
      </c>
      <c r="AN63">
        <f>countries_cumulative!AP63</f>
        <v>100</v>
      </c>
      <c r="AO63">
        <f>countries_cumulative!AQ63</f>
        <v>130</v>
      </c>
      <c r="AP63">
        <f>countries_cumulative!AR63</f>
        <v>191</v>
      </c>
      <c r="AQ63">
        <f>countries_cumulative!AS63</f>
        <v>204</v>
      </c>
      <c r="AR63">
        <f>countries_cumulative!AT63</f>
        <v>288</v>
      </c>
      <c r="AS63">
        <f>countries_cumulative!AU63</f>
        <v>380</v>
      </c>
      <c r="AT63">
        <f>countries_cumulative!AV63</f>
        <v>656</v>
      </c>
      <c r="AU63">
        <f>countries_cumulative!AW63</f>
        <v>959</v>
      </c>
      <c r="AV63">
        <f>countries_cumulative!AX63</f>
        <v>1136</v>
      </c>
      <c r="AW63">
        <f>countries_cumulative!AY63</f>
        <v>1219</v>
      </c>
      <c r="AX63">
        <f>countries_cumulative!AZ63</f>
        <v>1794</v>
      </c>
      <c r="AY63">
        <f>countries_cumulative!BA63</f>
        <v>2293</v>
      </c>
      <c r="AZ63">
        <f>countries_cumulative!BB63</f>
        <v>2293</v>
      </c>
      <c r="BA63">
        <f>countries_cumulative!BC63</f>
        <v>3681</v>
      </c>
      <c r="BB63">
        <f>countries_cumulative!BD63</f>
        <v>4496</v>
      </c>
      <c r="BC63">
        <f>countries_cumulative!BE63</f>
        <v>4532</v>
      </c>
      <c r="BD63">
        <f>countries_cumulative!BF63</f>
        <v>6683</v>
      </c>
      <c r="BE63">
        <f>countries_cumulative!BG63</f>
        <v>7715</v>
      </c>
      <c r="BF63">
        <f>countries_cumulative!BH63</f>
        <v>9124</v>
      </c>
      <c r="BG63">
        <f>countries_cumulative!BI63</f>
        <v>10970</v>
      </c>
      <c r="BH63">
        <f>countries_cumulative!BJ63</f>
        <v>12758</v>
      </c>
      <c r="BI63">
        <f>countries_cumulative!BK63</f>
        <v>14463</v>
      </c>
      <c r="BJ63">
        <f>countries_cumulative!BL63</f>
        <v>16243</v>
      </c>
      <c r="BK63">
        <f>countries_cumulative!BM63</f>
        <v>20123</v>
      </c>
      <c r="BL63">
        <f>countries_cumulative!BN63</f>
        <v>22622</v>
      </c>
      <c r="BM63">
        <f>countries_cumulative!BO63</f>
        <v>25600</v>
      </c>
      <c r="BN63">
        <f>countries_cumulative!BP63</f>
        <v>29551</v>
      </c>
      <c r="BO63">
        <f>countries_cumulative!BQ63</f>
        <v>33402</v>
      </c>
      <c r="BP63">
        <f>countries_cumulative!BR63</f>
        <v>38105</v>
      </c>
      <c r="BQ63">
        <f>countries_cumulative!BS63</f>
        <v>40708</v>
      </c>
      <c r="BR63">
        <f>countries_cumulative!BT63</f>
        <v>45170</v>
      </c>
      <c r="BS63">
        <f>countries_cumulative!BU63</f>
        <v>52827</v>
      </c>
      <c r="BT63">
        <f>countries_cumulative!BV63</f>
        <v>57749</v>
      </c>
      <c r="BU63">
        <f>countries_cumulative!BW63</f>
        <v>59929</v>
      </c>
      <c r="BV63">
        <f>countries_cumulative!BX63</f>
        <v>65202</v>
      </c>
      <c r="BW63">
        <f>countries_cumulative!BY63</f>
        <v>69500</v>
      </c>
      <c r="BX63">
        <f>countries_cumulative!BZ63</f>
        <v>71412</v>
      </c>
      <c r="BY63">
        <f>countries_cumulative!CA63</f>
        <v>75343</v>
      </c>
      <c r="BZ63">
        <f>countries_cumulative!CB63</f>
        <v>79163</v>
      </c>
      <c r="CA63">
        <f>countries_cumulative!CC63</f>
        <v>83057</v>
      </c>
      <c r="CB63">
        <f>countries_cumulative!CD63</f>
        <v>87366</v>
      </c>
      <c r="CC63">
        <f>countries_cumulative!CE63</f>
        <v>91738</v>
      </c>
      <c r="CD63">
        <f>countries_cumulative!CF63</f>
        <v>94863</v>
      </c>
      <c r="CE63">
        <f>countries_cumulative!CG63</f>
        <v>121712</v>
      </c>
      <c r="CF63">
        <f>countries_cumulative!CH63</f>
        <v>125394</v>
      </c>
      <c r="CG63">
        <f>countries_cumulative!CI63</f>
        <v>131361</v>
      </c>
      <c r="CH63">
        <f>countries_cumulative!CJ63</f>
        <v>134582</v>
      </c>
      <c r="CI63">
        <f>countries_cumulative!CK63</f>
        <v>147091</v>
      </c>
      <c r="CJ63">
        <f>countries_cumulative!CL63</f>
        <v>149130</v>
      </c>
      <c r="CK63">
        <f>countries_cumulative!CM63</f>
        <v>149149</v>
      </c>
      <c r="CL63">
        <f>countries_cumulative!CN63</f>
        <v>154097</v>
      </c>
      <c r="CM63">
        <f>countries_cumulative!CO63</f>
        <v>156480</v>
      </c>
      <c r="CN63">
        <f>countries_cumulative!CP63</f>
        <v>159297</v>
      </c>
    </row>
    <row r="64" spans="1:92" x14ac:dyDescent="0.25">
      <c r="A64" s="3" t="s">
        <v>61</v>
      </c>
      <c r="B64">
        <f>countries_cumulative!D64</f>
        <v>0</v>
      </c>
      <c r="C64">
        <f>countries_cumulative!E64</f>
        <v>0</v>
      </c>
      <c r="D64">
        <f>countries_cumulative!F64</f>
        <v>0</v>
      </c>
      <c r="E64">
        <f>countries_cumulative!G64</f>
        <v>0</v>
      </c>
      <c r="F64">
        <f>countries_cumulative!H64</f>
        <v>0</v>
      </c>
      <c r="G64">
        <f>countries_cumulative!I64</f>
        <v>0</v>
      </c>
      <c r="H64">
        <f>countries_cumulative!J64</f>
        <v>0</v>
      </c>
      <c r="I64">
        <f>countries_cumulative!K64</f>
        <v>0</v>
      </c>
      <c r="J64">
        <f>countries_cumulative!L64</f>
        <v>0</v>
      </c>
      <c r="K64">
        <f>countries_cumulative!M64</f>
        <v>0</v>
      </c>
      <c r="L64">
        <f>countries_cumulative!N64</f>
        <v>0</v>
      </c>
      <c r="M64">
        <f>countries_cumulative!O64</f>
        <v>0</v>
      </c>
      <c r="N64">
        <f>countries_cumulative!P64</f>
        <v>0</v>
      </c>
      <c r="O64">
        <f>countries_cumulative!Q64</f>
        <v>0</v>
      </c>
      <c r="P64">
        <f>countries_cumulative!R64</f>
        <v>0</v>
      </c>
      <c r="Q64">
        <f>countries_cumulative!S64</f>
        <v>0</v>
      </c>
      <c r="R64">
        <f>countries_cumulative!T64</f>
        <v>0</v>
      </c>
      <c r="S64">
        <f>countries_cumulative!U64</f>
        <v>0</v>
      </c>
      <c r="T64">
        <f>countries_cumulative!V64</f>
        <v>0</v>
      </c>
      <c r="U64">
        <f>countries_cumulative!W64</f>
        <v>0</v>
      </c>
      <c r="V64">
        <f>countries_cumulative!X64</f>
        <v>0</v>
      </c>
      <c r="W64">
        <f>countries_cumulative!Y64</f>
        <v>0</v>
      </c>
      <c r="X64">
        <f>countries_cumulative!Z64</f>
        <v>0</v>
      </c>
      <c r="Y64">
        <f>countries_cumulative!AA64</f>
        <v>0</v>
      </c>
      <c r="Z64">
        <f>countries_cumulative!AB64</f>
        <v>0</v>
      </c>
      <c r="AA64">
        <f>countries_cumulative!AC64</f>
        <v>0</v>
      </c>
      <c r="AB64">
        <f>countries_cumulative!AD64</f>
        <v>0</v>
      </c>
      <c r="AC64">
        <f>countries_cumulative!AE64</f>
        <v>0</v>
      </c>
      <c r="AD64">
        <f>countries_cumulative!AF64</f>
        <v>0</v>
      </c>
      <c r="AE64">
        <f>countries_cumulative!AG64</f>
        <v>0</v>
      </c>
      <c r="AF64">
        <f>countries_cumulative!AH64</f>
        <v>0</v>
      </c>
      <c r="AG64">
        <f>countries_cumulative!AI64</f>
        <v>0</v>
      </c>
      <c r="AH64">
        <f>countries_cumulative!AJ64</f>
        <v>0</v>
      </c>
      <c r="AI64">
        <f>countries_cumulative!AK64</f>
        <v>0</v>
      </c>
      <c r="AJ64">
        <f>countries_cumulative!AL64</f>
        <v>0</v>
      </c>
      <c r="AK64">
        <f>countries_cumulative!AM64</f>
        <v>0</v>
      </c>
      <c r="AL64">
        <f>countries_cumulative!AN64</f>
        <v>0</v>
      </c>
      <c r="AM64">
        <f>countries_cumulative!AO64</f>
        <v>0</v>
      </c>
      <c r="AN64">
        <f>countries_cumulative!AP64</f>
        <v>0</v>
      </c>
      <c r="AO64">
        <f>countries_cumulative!AQ64</f>
        <v>0</v>
      </c>
      <c r="AP64">
        <f>countries_cumulative!AR64</f>
        <v>0</v>
      </c>
      <c r="AQ64">
        <f>countries_cumulative!AS64</f>
        <v>0</v>
      </c>
      <c r="AR64">
        <f>countries_cumulative!AT64</f>
        <v>0</v>
      </c>
      <c r="AS64">
        <f>countries_cumulative!AU64</f>
        <v>0</v>
      </c>
      <c r="AT64">
        <f>countries_cumulative!AV64</f>
        <v>0</v>
      </c>
      <c r="AU64">
        <f>countries_cumulative!AW64</f>
        <v>0</v>
      </c>
      <c r="AV64">
        <f>countries_cumulative!AX64</f>
        <v>0</v>
      </c>
      <c r="AW64">
        <f>countries_cumulative!AY64</f>
        <v>0</v>
      </c>
      <c r="AX64">
        <f>countries_cumulative!AZ64</f>
        <v>0</v>
      </c>
      <c r="AY64">
        <f>countries_cumulative!BA64</f>
        <v>0</v>
      </c>
      <c r="AZ64">
        <f>countries_cumulative!BB64</f>
        <v>0</v>
      </c>
      <c r="BA64">
        <f>countries_cumulative!BC64</f>
        <v>0</v>
      </c>
      <c r="BB64">
        <f>countries_cumulative!BD64</f>
        <v>1</v>
      </c>
      <c r="BC64">
        <f>countries_cumulative!BE64</f>
        <v>1</v>
      </c>
      <c r="BD64">
        <f>countries_cumulative!BF64</f>
        <v>1</v>
      </c>
      <c r="BE64">
        <f>countries_cumulative!BG64</f>
        <v>1</v>
      </c>
      <c r="BF64">
        <f>countries_cumulative!BH64</f>
        <v>1</v>
      </c>
      <c r="BG64">
        <f>countries_cumulative!BI64</f>
        <v>1</v>
      </c>
      <c r="BH64">
        <f>countries_cumulative!BJ64</f>
        <v>3</v>
      </c>
      <c r="BI64">
        <f>countries_cumulative!BK64</f>
        <v>4</v>
      </c>
      <c r="BJ64">
        <f>countries_cumulative!BL64</f>
        <v>5</v>
      </c>
      <c r="BK64">
        <f>countries_cumulative!BM64</f>
        <v>5</v>
      </c>
      <c r="BL64">
        <f>countries_cumulative!BN64</f>
        <v>6</v>
      </c>
      <c r="BM64">
        <f>countries_cumulative!BO64</f>
        <v>6</v>
      </c>
      <c r="BN64">
        <f>countries_cumulative!BP64</f>
        <v>7</v>
      </c>
      <c r="BO64">
        <f>countries_cumulative!BQ64</f>
        <v>7</v>
      </c>
      <c r="BP64">
        <f>countries_cumulative!BR64</f>
        <v>7</v>
      </c>
      <c r="BQ64">
        <f>countries_cumulative!BS64</f>
        <v>7</v>
      </c>
      <c r="BR64">
        <f>countries_cumulative!BT64</f>
        <v>7</v>
      </c>
      <c r="BS64">
        <f>countries_cumulative!BU64</f>
        <v>16</v>
      </c>
      <c r="BT64">
        <f>countries_cumulative!BV64</f>
        <v>18</v>
      </c>
      <c r="BU64">
        <f>countries_cumulative!BW64</f>
        <v>21</v>
      </c>
      <c r="BV64">
        <f>countries_cumulative!BX64</f>
        <v>21</v>
      </c>
      <c r="BW64">
        <f>countries_cumulative!BY64</f>
        <v>21</v>
      </c>
      <c r="BX64">
        <f>countries_cumulative!BZ64</f>
        <v>21</v>
      </c>
      <c r="BY64">
        <f>countries_cumulative!CA64</f>
        <v>24</v>
      </c>
      <c r="BZ64">
        <f>countries_cumulative!CB64</f>
        <v>30</v>
      </c>
      <c r="CA64">
        <f>countries_cumulative!CC64</f>
        <v>34</v>
      </c>
      <c r="CB64">
        <f>countries_cumulative!CD64</f>
        <v>44</v>
      </c>
      <c r="CC64">
        <f>countries_cumulative!CE64</f>
        <v>44</v>
      </c>
      <c r="CD64">
        <f>countries_cumulative!CF64</f>
        <v>46</v>
      </c>
      <c r="CE64">
        <f>countries_cumulative!CG64</f>
        <v>49</v>
      </c>
      <c r="CF64">
        <f>countries_cumulative!CH64</f>
        <v>57</v>
      </c>
      <c r="CG64">
        <f>countries_cumulative!CI64</f>
        <v>57</v>
      </c>
      <c r="CH64">
        <f>countries_cumulative!CJ64</f>
        <v>80</v>
      </c>
      <c r="CI64">
        <f>countries_cumulative!CK64</f>
        <v>80</v>
      </c>
      <c r="CJ64">
        <f>countries_cumulative!CL64</f>
        <v>108</v>
      </c>
      <c r="CK64">
        <f>countries_cumulative!CM64</f>
        <v>108</v>
      </c>
      <c r="CL64">
        <f>countries_cumulative!CN64</f>
        <v>109</v>
      </c>
      <c r="CM64">
        <f>countries_cumulative!CO64</f>
        <v>120</v>
      </c>
      <c r="CN64">
        <f>countries_cumulative!CP64</f>
        <v>156</v>
      </c>
    </row>
    <row r="65" spans="1:92" x14ac:dyDescent="0.25">
      <c r="A65" s="3" t="s">
        <v>62</v>
      </c>
      <c r="B65">
        <f>countries_cumulative!D65</f>
        <v>0</v>
      </c>
      <c r="C65">
        <f>countries_cumulative!E65</f>
        <v>0</v>
      </c>
      <c r="D65">
        <f>countries_cumulative!F65</f>
        <v>0</v>
      </c>
      <c r="E65">
        <f>countries_cumulative!G65</f>
        <v>0</v>
      </c>
      <c r="F65">
        <f>countries_cumulative!H65</f>
        <v>0</v>
      </c>
      <c r="G65">
        <f>countries_cumulative!I65</f>
        <v>0</v>
      </c>
      <c r="H65">
        <f>countries_cumulative!J65</f>
        <v>0</v>
      </c>
      <c r="I65">
        <f>countries_cumulative!K65</f>
        <v>0</v>
      </c>
      <c r="J65">
        <f>countries_cumulative!L65</f>
        <v>0</v>
      </c>
      <c r="K65">
        <f>countries_cumulative!M65</f>
        <v>0</v>
      </c>
      <c r="L65">
        <f>countries_cumulative!N65</f>
        <v>0</v>
      </c>
      <c r="M65">
        <f>countries_cumulative!O65</f>
        <v>0</v>
      </c>
      <c r="N65">
        <f>countries_cumulative!P65</f>
        <v>0</v>
      </c>
      <c r="O65">
        <f>countries_cumulative!Q65</f>
        <v>0</v>
      </c>
      <c r="P65">
        <f>countries_cumulative!R65</f>
        <v>0</v>
      </c>
      <c r="Q65">
        <f>countries_cumulative!S65</f>
        <v>0</v>
      </c>
      <c r="R65">
        <f>countries_cumulative!T65</f>
        <v>0</v>
      </c>
      <c r="S65">
        <f>countries_cumulative!U65</f>
        <v>0</v>
      </c>
      <c r="T65">
        <f>countries_cumulative!V65</f>
        <v>0</v>
      </c>
      <c r="U65">
        <f>countries_cumulative!W65</f>
        <v>0</v>
      </c>
      <c r="V65">
        <f>countries_cumulative!X65</f>
        <v>0</v>
      </c>
      <c r="W65">
        <f>countries_cumulative!Y65</f>
        <v>0</v>
      </c>
      <c r="X65">
        <f>countries_cumulative!Z65</f>
        <v>0</v>
      </c>
      <c r="Y65">
        <f>countries_cumulative!AA65</f>
        <v>0</v>
      </c>
      <c r="Z65">
        <f>countries_cumulative!AB65</f>
        <v>0</v>
      </c>
      <c r="AA65">
        <f>countries_cumulative!AC65</f>
        <v>0</v>
      </c>
      <c r="AB65">
        <f>countries_cumulative!AD65</f>
        <v>0</v>
      </c>
      <c r="AC65">
        <f>countries_cumulative!AE65</f>
        <v>0</v>
      </c>
      <c r="AD65">
        <f>countries_cumulative!AF65</f>
        <v>0</v>
      </c>
      <c r="AE65">
        <f>countries_cumulative!AG65</f>
        <v>0</v>
      </c>
      <c r="AF65">
        <f>countries_cumulative!AH65</f>
        <v>0</v>
      </c>
      <c r="AG65">
        <f>countries_cumulative!AI65</f>
        <v>0</v>
      </c>
      <c r="AH65">
        <f>countries_cumulative!AJ65</f>
        <v>0</v>
      </c>
      <c r="AI65">
        <f>countries_cumulative!AK65</f>
        <v>0</v>
      </c>
      <c r="AJ65">
        <f>countries_cumulative!AL65</f>
        <v>0</v>
      </c>
      <c r="AK65">
        <f>countries_cumulative!AM65</f>
        <v>0</v>
      </c>
      <c r="AL65">
        <f>countries_cumulative!AN65</f>
        <v>0</v>
      </c>
      <c r="AM65">
        <f>countries_cumulative!AO65</f>
        <v>0</v>
      </c>
      <c r="AN65">
        <f>countries_cumulative!AP65</f>
        <v>0</v>
      </c>
      <c r="AO65">
        <f>countries_cumulative!AQ65</f>
        <v>0</v>
      </c>
      <c r="AP65">
        <f>countries_cumulative!AR65</f>
        <v>0</v>
      </c>
      <c r="AQ65">
        <f>countries_cumulative!AS65</f>
        <v>0</v>
      </c>
      <c r="AR65">
        <f>countries_cumulative!AT65</f>
        <v>0</v>
      </c>
      <c r="AS65">
        <f>countries_cumulative!AU65</f>
        <v>0</v>
      </c>
      <c r="AT65">
        <f>countries_cumulative!AV65</f>
        <v>0</v>
      </c>
      <c r="AU65">
        <f>countries_cumulative!AW65</f>
        <v>0</v>
      </c>
      <c r="AV65">
        <f>countries_cumulative!AX65</f>
        <v>0</v>
      </c>
      <c r="AW65">
        <f>countries_cumulative!AY65</f>
        <v>0</v>
      </c>
      <c r="AX65">
        <f>countries_cumulative!AZ65</f>
        <v>0</v>
      </c>
      <c r="AY65">
        <f>countries_cumulative!BA65</f>
        <v>0</v>
      </c>
      <c r="AZ65">
        <f>countries_cumulative!BB65</f>
        <v>0</v>
      </c>
      <c r="BA65">
        <f>countries_cumulative!BC65</f>
        <v>0</v>
      </c>
      <c r="BB65">
        <f>countries_cumulative!BD65</f>
        <v>0</v>
      </c>
      <c r="BC65">
        <f>countries_cumulative!BE65</f>
        <v>0</v>
      </c>
      <c r="BD65">
        <f>countries_cumulative!BF65</f>
        <v>0</v>
      </c>
      <c r="BE65">
        <f>countries_cumulative!BG65</f>
        <v>1</v>
      </c>
      <c r="BF65">
        <f>countries_cumulative!BH65</f>
        <v>1</v>
      </c>
      <c r="BG65">
        <f>countries_cumulative!BI65</f>
        <v>1</v>
      </c>
      <c r="BH65">
        <f>countries_cumulative!BJ65</f>
        <v>1</v>
      </c>
      <c r="BI65">
        <f>countries_cumulative!BK65</f>
        <v>1</v>
      </c>
      <c r="BJ65">
        <f>countries_cumulative!BL65</f>
        <v>1</v>
      </c>
      <c r="BK65">
        <f>countries_cumulative!BM65</f>
        <v>2</v>
      </c>
      <c r="BL65">
        <f>countries_cumulative!BN65</f>
        <v>3</v>
      </c>
      <c r="BM65">
        <f>countries_cumulative!BO65</f>
        <v>3</v>
      </c>
      <c r="BN65">
        <f>countries_cumulative!BP65</f>
        <v>3</v>
      </c>
      <c r="BO65">
        <f>countries_cumulative!BQ65</f>
        <v>3</v>
      </c>
      <c r="BP65">
        <f>countries_cumulative!BR65</f>
        <v>3</v>
      </c>
      <c r="BQ65">
        <f>countries_cumulative!BS65</f>
        <v>4</v>
      </c>
      <c r="BR65">
        <f>countries_cumulative!BT65</f>
        <v>4</v>
      </c>
      <c r="BS65">
        <f>countries_cumulative!BU65</f>
        <v>4</v>
      </c>
      <c r="BT65">
        <f>countries_cumulative!BV65</f>
        <v>4</v>
      </c>
      <c r="BU65">
        <f>countries_cumulative!BW65</f>
        <v>4</v>
      </c>
      <c r="BV65">
        <f>countries_cumulative!BX65</f>
        <v>4</v>
      </c>
      <c r="BW65">
        <f>countries_cumulative!BY65</f>
        <v>4</v>
      </c>
      <c r="BX65">
        <f>countries_cumulative!BZ65</f>
        <v>4</v>
      </c>
      <c r="BY65">
        <f>countries_cumulative!CA65</f>
        <v>4</v>
      </c>
      <c r="BZ65">
        <f>countries_cumulative!CB65</f>
        <v>4</v>
      </c>
      <c r="CA65">
        <f>countries_cumulative!CC65</f>
        <v>4</v>
      </c>
      <c r="CB65">
        <f>countries_cumulative!CD65</f>
        <v>4</v>
      </c>
      <c r="CC65">
        <f>countries_cumulative!CE65</f>
        <v>4</v>
      </c>
      <c r="CD65">
        <f>countries_cumulative!CF65</f>
        <v>9</v>
      </c>
      <c r="CE65">
        <f>countries_cumulative!CG65</f>
        <v>9</v>
      </c>
      <c r="CF65">
        <f>countries_cumulative!CH65</f>
        <v>9</v>
      </c>
      <c r="CG65">
        <f>countries_cumulative!CI65</f>
        <v>9</v>
      </c>
      <c r="CH65">
        <f>countries_cumulative!CJ65</f>
        <v>9</v>
      </c>
      <c r="CI65">
        <f>countries_cumulative!CK65</f>
        <v>9</v>
      </c>
      <c r="CJ65">
        <f>countries_cumulative!CL65</f>
        <v>9</v>
      </c>
      <c r="CK65">
        <f>countries_cumulative!CM65</f>
        <v>9</v>
      </c>
      <c r="CL65">
        <f>countries_cumulative!CN65</f>
        <v>10</v>
      </c>
      <c r="CM65">
        <f>countries_cumulative!CO65</f>
        <v>10</v>
      </c>
      <c r="CN65">
        <f>countries_cumulative!CP65</f>
        <v>10</v>
      </c>
    </row>
    <row r="66" spans="1:92" x14ac:dyDescent="0.25">
      <c r="A66" s="3" t="s">
        <v>63</v>
      </c>
      <c r="B66">
        <f>countries_cumulative!D66</f>
        <v>0</v>
      </c>
      <c r="C66">
        <f>countries_cumulative!E66</f>
        <v>0</v>
      </c>
      <c r="D66">
        <f>countries_cumulative!F66</f>
        <v>0</v>
      </c>
      <c r="E66">
        <f>countries_cumulative!G66</f>
        <v>0</v>
      </c>
      <c r="F66">
        <f>countries_cumulative!H66</f>
        <v>0</v>
      </c>
      <c r="G66">
        <f>countries_cumulative!I66</f>
        <v>0</v>
      </c>
      <c r="H66">
        <f>countries_cumulative!J66</f>
        <v>0</v>
      </c>
      <c r="I66">
        <f>countries_cumulative!K66</f>
        <v>0</v>
      </c>
      <c r="J66">
        <f>countries_cumulative!L66</f>
        <v>0</v>
      </c>
      <c r="K66">
        <f>countries_cumulative!M66</f>
        <v>0</v>
      </c>
      <c r="L66">
        <f>countries_cumulative!N66</f>
        <v>0</v>
      </c>
      <c r="M66">
        <f>countries_cumulative!O66</f>
        <v>0</v>
      </c>
      <c r="N66">
        <f>countries_cumulative!P66</f>
        <v>0</v>
      </c>
      <c r="O66">
        <f>countries_cumulative!Q66</f>
        <v>0</v>
      </c>
      <c r="P66">
        <f>countries_cumulative!R66</f>
        <v>0</v>
      </c>
      <c r="Q66">
        <f>countries_cumulative!S66</f>
        <v>0</v>
      </c>
      <c r="R66">
        <f>countries_cumulative!T66</f>
        <v>0</v>
      </c>
      <c r="S66">
        <f>countries_cumulative!U66</f>
        <v>0</v>
      </c>
      <c r="T66">
        <f>countries_cumulative!V66</f>
        <v>0</v>
      </c>
      <c r="U66">
        <f>countries_cumulative!W66</f>
        <v>0</v>
      </c>
      <c r="V66">
        <f>countries_cumulative!X66</f>
        <v>0</v>
      </c>
      <c r="W66">
        <f>countries_cumulative!Y66</f>
        <v>0</v>
      </c>
      <c r="X66">
        <f>countries_cumulative!Z66</f>
        <v>0</v>
      </c>
      <c r="Y66">
        <f>countries_cumulative!AA66</f>
        <v>0</v>
      </c>
      <c r="Z66">
        <f>countries_cumulative!AB66</f>
        <v>0</v>
      </c>
      <c r="AA66">
        <f>countries_cumulative!AC66</f>
        <v>0</v>
      </c>
      <c r="AB66">
        <f>countries_cumulative!AD66</f>
        <v>0</v>
      </c>
      <c r="AC66">
        <f>countries_cumulative!AE66</f>
        <v>0</v>
      </c>
      <c r="AD66">
        <f>countries_cumulative!AF66</f>
        <v>0</v>
      </c>
      <c r="AE66">
        <f>countries_cumulative!AG66</f>
        <v>0</v>
      </c>
      <c r="AF66">
        <f>countries_cumulative!AH66</f>
        <v>0</v>
      </c>
      <c r="AG66">
        <f>countries_cumulative!AI66</f>
        <v>0</v>
      </c>
      <c r="AH66">
        <f>countries_cumulative!AJ66</f>
        <v>0</v>
      </c>
      <c r="AI66">
        <f>countries_cumulative!AK66</f>
        <v>0</v>
      </c>
      <c r="AJ66">
        <f>countries_cumulative!AL66</f>
        <v>0</v>
      </c>
      <c r="AK66">
        <f>countries_cumulative!AM66</f>
        <v>1</v>
      </c>
      <c r="AL66">
        <f>countries_cumulative!AN66</f>
        <v>1</v>
      </c>
      <c r="AM66">
        <f>countries_cumulative!AO66</f>
        <v>1</v>
      </c>
      <c r="AN66">
        <f>countries_cumulative!AP66</f>
        <v>1</v>
      </c>
      <c r="AO66">
        <f>countries_cumulative!AQ66</f>
        <v>3</v>
      </c>
      <c r="AP66">
        <f>countries_cumulative!AR66</f>
        <v>3</v>
      </c>
      <c r="AQ66">
        <f>countries_cumulative!AS66</f>
        <v>3</v>
      </c>
      <c r="AR66">
        <f>countries_cumulative!AT66</f>
        <v>3</v>
      </c>
      <c r="AS66">
        <f>countries_cumulative!AU66</f>
        <v>4</v>
      </c>
      <c r="AT66">
        <f>countries_cumulative!AV66</f>
        <v>4</v>
      </c>
      <c r="AU66">
        <f>countries_cumulative!AW66</f>
        <v>4</v>
      </c>
      <c r="AV66">
        <f>countries_cumulative!AX66</f>
        <v>13</v>
      </c>
      <c r="AW66">
        <f>countries_cumulative!AY66</f>
        <v>15</v>
      </c>
      <c r="AX66">
        <f>countries_cumulative!AZ66</f>
        <v>15</v>
      </c>
      <c r="AY66">
        <f>countries_cumulative!BA66</f>
        <v>24</v>
      </c>
      <c r="AZ66">
        <f>countries_cumulative!BB66</f>
        <v>24</v>
      </c>
      <c r="BA66">
        <f>countries_cumulative!BC66</f>
        <v>25</v>
      </c>
      <c r="BB66">
        <f>countries_cumulative!BD66</f>
        <v>30</v>
      </c>
      <c r="BC66">
        <f>countries_cumulative!BE66</f>
        <v>33</v>
      </c>
      <c r="BD66">
        <f>countries_cumulative!BF66</f>
        <v>33</v>
      </c>
      <c r="BE66">
        <f>countries_cumulative!BG66</f>
        <v>34</v>
      </c>
      <c r="BF66">
        <f>countries_cumulative!BH66</f>
        <v>38</v>
      </c>
      <c r="BG66">
        <f>countries_cumulative!BI66</f>
        <v>40</v>
      </c>
      <c r="BH66">
        <f>countries_cumulative!BJ66</f>
        <v>43</v>
      </c>
      <c r="BI66">
        <f>countries_cumulative!BK66</f>
        <v>49</v>
      </c>
      <c r="BJ66">
        <f>countries_cumulative!BL66</f>
        <v>54</v>
      </c>
      <c r="BK66">
        <f>countries_cumulative!BM66</f>
        <v>61</v>
      </c>
      <c r="BL66">
        <f>countries_cumulative!BN66</f>
        <v>70</v>
      </c>
      <c r="BM66">
        <f>countries_cumulative!BO66</f>
        <v>75</v>
      </c>
      <c r="BN66">
        <f>countries_cumulative!BP66</f>
        <v>79</v>
      </c>
      <c r="BO66">
        <f>countries_cumulative!BQ66</f>
        <v>83</v>
      </c>
      <c r="BP66">
        <f>countries_cumulative!BR66</f>
        <v>90</v>
      </c>
      <c r="BQ66">
        <f>countries_cumulative!BS66</f>
        <v>91</v>
      </c>
      <c r="BR66">
        <f>countries_cumulative!BT66</f>
        <v>103</v>
      </c>
      <c r="BS66">
        <f>countries_cumulative!BU66</f>
        <v>110</v>
      </c>
      <c r="BT66">
        <f>countries_cumulative!BV66</f>
        <v>117</v>
      </c>
      <c r="BU66">
        <f>countries_cumulative!BW66</f>
        <v>134</v>
      </c>
      <c r="BV66">
        <f>countries_cumulative!BX66</f>
        <v>155</v>
      </c>
      <c r="BW66">
        <f>countries_cumulative!BY66</f>
        <v>162</v>
      </c>
      <c r="BX66">
        <f>countries_cumulative!BZ66</f>
        <v>174</v>
      </c>
      <c r="BY66">
        <f>countries_cumulative!CA66</f>
        <v>188</v>
      </c>
      <c r="BZ66">
        <f>countries_cumulative!CB66</f>
        <v>196</v>
      </c>
      <c r="CA66">
        <f>countries_cumulative!CC66</f>
        <v>211</v>
      </c>
      <c r="CB66">
        <f>countries_cumulative!CD66</f>
        <v>218</v>
      </c>
      <c r="CC66">
        <f>countries_cumulative!CE66</f>
        <v>234</v>
      </c>
      <c r="CD66">
        <f>countries_cumulative!CF66</f>
        <v>242</v>
      </c>
      <c r="CE66">
        <f>countries_cumulative!CG66</f>
        <v>257</v>
      </c>
      <c r="CF66">
        <f>countries_cumulative!CH66</f>
        <v>272</v>
      </c>
      <c r="CG66">
        <f>countries_cumulative!CI66</f>
        <v>300</v>
      </c>
      <c r="CH66">
        <f>countries_cumulative!CJ66</f>
        <v>306</v>
      </c>
      <c r="CI66">
        <f>countries_cumulative!CK66</f>
        <v>348</v>
      </c>
      <c r="CJ66">
        <f>countries_cumulative!CL66</f>
        <v>370</v>
      </c>
      <c r="CK66">
        <f>countries_cumulative!CM66</f>
        <v>388</v>
      </c>
      <c r="CL66">
        <f>countries_cumulative!CN66</f>
        <v>394</v>
      </c>
      <c r="CM66">
        <f>countries_cumulative!CO66</f>
        <v>402</v>
      </c>
      <c r="CN66">
        <f>countries_cumulative!CP66</f>
        <v>408</v>
      </c>
    </row>
    <row r="67" spans="1:92" x14ac:dyDescent="0.25">
      <c r="A67" s="3" t="s">
        <v>64</v>
      </c>
      <c r="B67">
        <f>countries_cumulative!D67</f>
        <v>0</v>
      </c>
      <c r="C67">
        <f>countries_cumulative!E67</f>
        <v>0</v>
      </c>
      <c r="D67">
        <f>countries_cumulative!F67</f>
        <v>0</v>
      </c>
      <c r="E67">
        <f>countries_cumulative!G67</f>
        <v>0</v>
      </c>
      <c r="F67">
        <f>countries_cumulative!H67</f>
        <v>0</v>
      </c>
      <c r="G67">
        <f>countries_cumulative!I67</f>
        <v>1</v>
      </c>
      <c r="H67">
        <f>countries_cumulative!J67</f>
        <v>4</v>
      </c>
      <c r="I67">
        <f>countries_cumulative!K67</f>
        <v>4</v>
      </c>
      <c r="J67">
        <f>countries_cumulative!L67</f>
        <v>4</v>
      </c>
      <c r="K67">
        <f>countries_cumulative!M67</f>
        <v>5</v>
      </c>
      <c r="L67">
        <f>countries_cumulative!N67</f>
        <v>8</v>
      </c>
      <c r="M67">
        <f>countries_cumulative!O67</f>
        <v>10</v>
      </c>
      <c r="N67">
        <f>countries_cumulative!P67</f>
        <v>12</v>
      </c>
      <c r="O67">
        <f>countries_cumulative!Q67</f>
        <v>12</v>
      </c>
      <c r="P67">
        <f>countries_cumulative!R67</f>
        <v>12</v>
      </c>
      <c r="Q67">
        <f>countries_cumulative!S67</f>
        <v>12</v>
      </c>
      <c r="R67">
        <f>countries_cumulative!T67</f>
        <v>13</v>
      </c>
      <c r="S67">
        <f>countries_cumulative!U67</f>
        <v>13</v>
      </c>
      <c r="T67">
        <f>countries_cumulative!V67</f>
        <v>14</v>
      </c>
      <c r="U67">
        <f>countries_cumulative!W67</f>
        <v>14</v>
      </c>
      <c r="V67">
        <f>countries_cumulative!X67</f>
        <v>16</v>
      </c>
      <c r="W67">
        <f>countries_cumulative!Y67</f>
        <v>16</v>
      </c>
      <c r="X67">
        <f>countries_cumulative!Z67</f>
        <v>16</v>
      </c>
      <c r="Y67">
        <f>countries_cumulative!AA67</f>
        <v>16</v>
      </c>
      <c r="Z67">
        <f>countries_cumulative!AB67</f>
        <v>16</v>
      </c>
      <c r="AA67">
        <f>countries_cumulative!AC67</f>
        <v>16</v>
      </c>
      <c r="AB67">
        <f>countries_cumulative!AD67</f>
        <v>16</v>
      </c>
      <c r="AC67">
        <f>countries_cumulative!AE67</f>
        <v>16</v>
      </c>
      <c r="AD67">
        <f>countries_cumulative!AF67</f>
        <v>16</v>
      </c>
      <c r="AE67">
        <f>countries_cumulative!AG67</f>
        <v>16</v>
      </c>
      <c r="AF67">
        <f>countries_cumulative!AH67</f>
        <v>16</v>
      </c>
      <c r="AG67">
        <f>countries_cumulative!AI67</f>
        <v>16</v>
      </c>
      <c r="AH67">
        <f>countries_cumulative!AJ67</f>
        <v>16</v>
      </c>
      <c r="AI67">
        <f>countries_cumulative!AK67</f>
        <v>16</v>
      </c>
      <c r="AJ67">
        <f>countries_cumulative!AL67</f>
        <v>17</v>
      </c>
      <c r="AK67">
        <f>countries_cumulative!AM67</f>
        <v>27</v>
      </c>
      <c r="AL67">
        <f>countries_cumulative!AN67</f>
        <v>46</v>
      </c>
      <c r="AM67">
        <f>countries_cumulative!AO67</f>
        <v>48</v>
      </c>
      <c r="AN67">
        <f>countries_cumulative!AP67</f>
        <v>79</v>
      </c>
      <c r="AO67">
        <f>countries_cumulative!AQ67</f>
        <v>130</v>
      </c>
      <c r="AP67">
        <f>countries_cumulative!AR67</f>
        <v>159</v>
      </c>
      <c r="AQ67">
        <f>countries_cumulative!AS67</f>
        <v>196</v>
      </c>
      <c r="AR67">
        <f>countries_cumulative!AT67</f>
        <v>262</v>
      </c>
      <c r="AS67">
        <f>countries_cumulative!AU67</f>
        <v>482</v>
      </c>
      <c r="AT67">
        <f>countries_cumulative!AV67</f>
        <v>670</v>
      </c>
      <c r="AU67">
        <f>countries_cumulative!AW67</f>
        <v>799</v>
      </c>
      <c r="AV67">
        <f>countries_cumulative!AX67</f>
        <v>1040</v>
      </c>
      <c r="AW67">
        <f>countries_cumulative!AY67</f>
        <v>1176</v>
      </c>
      <c r="AX67">
        <f>countries_cumulative!AZ67</f>
        <v>1457</v>
      </c>
      <c r="AY67">
        <f>countries_cumulative!BA67</f>
        <v>1908</v>
      </c>
      <c r="AZ67">
        <f>countries_cumulative!BB67</f>
        <v>2078</v>
      </c>
      <c r="BA67">
        <f>countries_cumulative!BC67</f>
        <v>3675</v>
      </c>
      <c r="BB67">
        <f>countries_cumulative!BD67</f>
        <v>4585</v>
      </c>
      <c r="BC67">
        <f>countries_cumulative!BE67</f>
        <v>5795</v>
      </c>
      <c r="BD67">
        <f>countries_cumulative!BF67</f>
        <v>7272</v>
      </c>
      <c r="BE67">
        <f>countries_cumulative!BG67</f>
        <v>9257</v>
      </c>
      <c r="BF67">
        <f>countries_cumulative!BH67</f>
        <v>12327</v>
      </c>
      <c r="BG67">
        <f>countries_cumulative!BI67</f>
        <v>15320</v>
      </c>
      <c r="BH67">
        <f>countries_cumulative!BJ67</f>
        <v>19848</v>
      </c>
      <c r="BI67">
        <f>countries_cumulative!BK67</f>
        <v>22213</v>
      </c>
      <c r="BJ67">
        <f>countries_cumulative!BL67</f>
        <v>24873</v>
      </c>
      <c r="BK67">
        <f>countries_cumulative!BM67</f>
        <v>29056</v>
      </c>
      <c r="BL67">
        <f>countries_cumulative!BN67</f>
        <v>32986</v>
      </c>
      <c r="BM67">
        <f>countries_cumulative!BO67</f>
        <v>37323</v>
      </c>
      <c r="BN67">
        <f>countries_cumulative!BP67</f>
        <v>43938</v>
      </c>
      <c r="BO67">
        <f>countries_cumulative!BQ67</f>
        <v>50871</v>
      </c>
      <c r="BP67">
        <f>countries_cumulative!BR67</f>
        <v>57695</v>
      </c>
      <c r="BQ67">
        <f>countries_cumulative!BS67</f>
        <v>62095</v>
      </c>
      <c r="BR67">
        <f>countries_cumulative!BT67</f>
        <v>66885</v>
      </c>
      <c r="BS67">
        <f>countries_cumulative!BU67</f>
        <v>71808</v>
      </c>
      <c r="BT67">
        <f>countries_cumulative!BV67</f>
        <v>77872</v>
      </c>
      <c r="BU67">
        <f>countries_cumulative!BW67</f>
        <v>84794</v>
      </c>
      <c r="BV67">
        <f>countries_cumulative!BX67</f>
        <v>91159</v>
      </c>
      <c r="BW67">
        <f>countries_cumulative!BY67</f>
        <v>96092</v>
      </c>
      <c r="BX67">
        <f>countries_cumulative!BZ67</f>
        <v>100123</v>
      </c>
      <c r="BY67">
        <f>countries_cumulative!CA67</f>
        <v>103374</v>
      </c>
      <c r="BZ67">
        <f>countries_cumulative!CB67</f>
        <v>107663</v>
      </c>
      <c r="CA67">
        <f>countries_cumulative!CC67</f>
        <v>113296</v>
      </c>
      <c r="CB67">
        <f>countries_cumulative!CD67</f>
        <v>118181</v>
      </c>
      <c r="CC67">
        <f>countries_cumulative!CE67</f>
        <v>122171</v>
      </c>
      <c r="CD67">
        <f>countries_cumulative!CF67</f>
        <v>124908</v>
      </c>
      <c r="CE67">
        <f>countries_cumulative!CG67</f>
        <v>127854</v>
      </c>
      <c r="CF67">
        <f>countries_cumulative!CH67</f>
        <v>130072</v>
      </c>
      <c r="CG67">
        <f>countries_cumulative!CI67</f>
        <v>131359</v>
      </c>
      <c r="CH67">
        <f>countries_cumulative!CJ67</f>
        <v>134753</v>
      </c>
      <c r="CI67">
        <f>countries_cumulative!CK67</f>
        <v>137698</v>
      </c>
      <c r="CJ67">
        <f>countries_cumulative!CL67</f>
        <v>141397</v>
      </c>
      <c r="CK67">
        <f>countries_cumulative!CM67</f>
        <v>143342</v>
      </c>
      <c r="CL67">
        <f>countries_cumulative!CN67</f>
        <v>145184</v>
      </c>
      <c r="CM67">
        <f>countries_cumulative!CO67</f>
        <v>147065</v>
      </c>
      <c r="CN67">
        <f>countries_cumulative!CP67</f>
        <v>148291</v>
      </c>
    </row>
    <row r="68" spans="1:92" x14ac:dyDescent="0.25">
      <c r="A68" s="3" t="s">
        <v>65</v>
      </c>
      <c r="B68">
        <f>countries_cumulative!D68</f>
        <v>0</v>
      </c>
      <c r="C68">
        <f>countries_cumulative!E68</f>
        <v>0</v>
      </c>
      <c r="D68">
        <f>countries_cumulative!F68</f>
        <v>0</v>
      </c>
      <c r="E68">
        <f>countries_cumulative!G68</f>
        <v>0</v>
      </c>
      <c r="F68">
        <f>countries_cumulative!H68</f>
        <v>0</v>
      </c>
      <c r="G68">
        <f>countries_cumulative!I68</f>
        <v>0</v>
      </c>
      <c r="H68">
        <f>countries_cumulative!J68</f>
        <v>0</v>
      </c>
      <c r="I68">
        <f>countries_cumulative!K68</f>
        <v>0</v>
      </c>
      <c r="J68">
        <f>countries_cumulative!L68</f>
        <v>0</v>
      </c>
      <c r="K68">
        <f>countries_cumulative!M68</f>
        <v>0</v>
      </c>
      <c r="L68">
        <f>countries_cumulative!N68</f>
        <v>0</v>
      </c>
      <c r="M68">
        <f>countries_cumulative!O68</f>
        <v>0</v>
      </c>
      <c r="N68">
        <f>countries_cumulative!P68</f>
        <v>0</v>
      </c>
      <c r="O68">
        <f>countries_cumulative!Q68</f>
        <v>0</v>
      </c>
      <c r="P68">
        <f>countries_cumulative!R68</f>
        <v>0</v>
      </c>
      <c r="Q68">
        <f>countries_cumulative!S68</f>
        <v>0</v>
      </c>
      <c r="R68">
        <f>countries_cumulative!T68</f>
        <v>0</v>
      </c>
      <c r="S68">
        <f>countries_cumulative!U68</f>
        <v>0</v>
      </c>
      <c r="T68">
        <f>countries_cumulative!V68</f>
        <v>0</v>
      </c>
      <c r="U68">
        <f>countries_cumulative!W68</f>
        <v>0</v>
      </c>
      <c r="V68">
        <f>countries_cumulative!X68</f>
        <v>0</v>
      </c>
      <c r="W68">
        <f>countries_cumulative!Y68</f>
        <v>0</v>
      </c>
      <c r="X68">
        <f>countries_cumulative!Z68</f>
        <v>0</v>
      </c>
      <c r="Y68">
        <f>countries_cumulative!AA68</f>
        <v>0</v>
      </c>
      <c r="Z68">
        <f>countries_cumulative!AB68</f>
        <v>0</v>
      </c>
      <c r="AA68">
        <f>countries_cumulative!AC68</f>
        <v>0</v>
      </c>
      <c r="AB68">
        <f>countries_cumulative!AD68</f>
        <v>0</v>
      </c>
      <c r="AC68">
        <f>countries_cumulative!AE68</f>
        <v>0</v>
      </c>
      <c r="AD68">
        <f>countries_cumulative!AF68</f>
        <v>0</v>
      </c>
      <c r="AE68">
        <f>countries_cumulative!AG68</f>
        <v>0</v>
      </c>
      <c r="AF68">
        <f>countries_cumulative!AH68</f>
        <v>0</v>
      </c>
      <c r="AG68">
        <f>countries_cumulative!AI68</f>
        <v>0</v>
      </c>
      <c r="AH68">
        <f>countries_cumulative!AJ68</f>
        <v>0</v>
      </c>
      <c r="AI68">
        <f>countries_cumulative!AK68</f>
        <v>0</v>
      </c>
      <c r="AJ68">
        <f>countries_cumulative!AL68</f>
        <v>0</v>
      </c>
      <c r="AK68">
        <f>countries_cumulative!AM68</f>
        <v>0</v>
      </c>
      <c r="AL68">
        <f>countries_cumulative!AN68</f>
        <v>0</v>
      </c>
      <c r="AM68">
        <f>countries_cumulative!AO68</f>
        <v>0</v>
      </c>
      <c r="AN68">
        <f>countries_cumulative!AP68</f>
        <v>0</v>
      </c>
      <c r="AO68">
        <f>countries_cumulative!AQ68</f>
        <v>0</v>
      </c>
      <c r="AP68">
        <f>countries_cumulative!AR68</f>
        <v>0</v>
      </c>
      <c r="AQ68">
        <f>countries_cumulative!AS68</f>
        <v>0</v>
      </c>
      <c r="AR68">
        <f>countries_cumulative!AT68</f>
        <v>0</v>
      </c>
      <c r="AS68">
        <f>countries_cumulative!AU68</f>
        <v>0</v>
      </c>
      <c r="AT68">
        <f>countries_cumulative!AV68</f>
        <v>0</v>
      </c>
      <c r="AU68">
        <f>countries_cumulative!AW68</f>
        <v>0</v>
      </c>
      <c r="AV68">
        <f>countries_cumulative!AX68</f>
        <v>0</v>
      </c>
      <c r="AW68">
        <f>countries_cumulative!AY68</f>
        <v>0</v>
      </c>
      <c r="AX68">
        <f>countries_cumulative!AZ68</f>
        <v>0</v>
      </c>
      <c r="AY68">
        <f>countries_cumulative!BA68</f>
        <v>0</v>
      </c>
      <c r="AZ68">
        <f>countries_cumulative!BB68</f>
        <v>0</v>
      </c>
      <c r="BA68">
        <f>countries_cumulative!BC68</f>
        <v>0</v>
      </c>
      <c r="BB68">
        <f>countries_cumulative!BD68</f>
        <v>3</v>
      </c>
      <c r="BC68">
        <f>countries_cumulative!BE68</f>
        <v>6</v>
      </c>
      <c r="BD68">
        <f>countries_cumulative!BF68</f>
        <v>6</v>
      </c>
      <c r="BE68">
        <f>countries_cumulative!BG68</f>
        <v>7</v>
      </c>
      <c r="BF68">
        <f>countries_cumulative!BH68</f>
        <v>7</v>
      </c>
      <c r="BG68">
        <f>countries_cumulative!BI68</f>
        <v>11</v>
      </c>
      <c r="BH68">
        <f>countries_cumulative!BJ68</f>
        <v>16</v>
      </c>
      <c r="BI68">
        <f>countries_cumulative!BK68</f>
        <v>19</v>
      </c>
      <c r="BJ68">
        <f>countries_cumulative!BL68</f>
        <v>23</v>
      </c>
      <c r="BK68">
        <f>countries_cumulative!BM68</f>
        <v>27</v>
      </c>
      <c r="BL68">
        <f>countries_cumulative!BN68</f>
        <v>53</v>
      </c>
      <c r="BM68">
        <f>countries_cumulative!BO68</f>
        <v>93</v>
      </c>
      <c r="BN68">
        <f>countries_cumulative!BP68</f>
        <v>132</v>
      </c>
      <c r="BO68">
        <f>countries_cumulative!BQ68</f>
        <v>137</v>
      </c>
      <c r="BP68">
        <f>countries_cumulative!BR68</f>
        <v>141</v>
      </c>
      <c r="BQ68">
        <f>countries_cumulative!BS68</f>
        <v>152</v>
      </c>
      <c r="BR68">
        <f>countries_cumulative!BT68</f>
        <v>152</v>
      </c>
      <c r="BS68">
        <f>countries_cumulative!BU68</f>
        <v>161</v>
      </c>
      <c r="BT68">
        <f>countries_cumulative!BV68</f>
        <v>195</v>
      </c>
      <c r="BU68">
        <f>countries_cumulative!BW68</f>
        <v>204</v>
      </c>
      <c r="BV68">
        <f>countries_cumulative!BX68</f>
        <v>205</v>
      </c>
      <c r="BW68">
        <f>countries_cumulative!BY68</f>
        <v>205</v>
      </c>
      <c r="BX68">
        <f>countries_cumulative!BZ68</f>
        <v>214</v>
      </c>
      <c r="BY68">
        <f>countries_cumulative!CA68</f>
        <v>214</v>
      </c>
      <c r="BZ68">
        <f>countries_cumulative!CB68</f>
        <v>287</v>
      </c>
      <c r="CA68">
        <f>countries_cumulative!CC68</f>
        <v>313</v>
      </c>
      <c r="CB68">
        <f>countries_cumulative!CD68</f>
        <v>378</v>
      </c>
      <c r="CC68">
        <f>countries_cumulative!CE68</f>
        <v>378</v>
      </c>
      <c r="CD68">
        <f>countries_cumulative!CF68</f>
        <v>408</v>
      </c>
      <c r="CE68">
        <f>countries_cumulative!CG68</f>
        <v>566</v>
      </c>
      <c r="CF68">
        <f>countries_cumulative!CH68</f>
        <v>566</v>
      </c>
      <c r="CG68">
        <f>countries_cumulative!CI68</f>
        <v>636</v>
      </c>
      <c r="CH68">
        <f>countries_cumulative!CJ68</f>
        <v>636</v>
      </c>
      <c r="CI68">
        <f>countries_cumulative!CK68</f>
        <v>641</v>
      </c>
      <c r="CJ68">
        <f>countries_cumulative!CL68</f>
        <v>641</v>
      </c>
      <c r="CK68">
        <f>countries_cumulative!CM68</f>
        <v>834</v>
      </c>
      <c r="CL68">
        <f>countries_cumulative!CN68</f>
        <v>1042</v>
      </c>
      <c r="CM68">
        <f>countries_cumulative!CO68</f>
        <v>1042</v>
      </c>
      <c r="CN68">
        <f>countries_cumulative!CP68</f>
        <v>1042</v>
      </c>
    </row>
    <row r="69" spans="1:92" x14ac:dyDescent="0.25">
      <c r="A69" s="3" t="s">
        <v>66</v>
      </c>
      <c r="B69">
        <f>countries_cumulative!D69</f>
        <v>0</v>
      </c>
      <c r="C69">
        <f>countries_cumulative!E69</f>
        <v>0</v>
      </c>
      <c r="D69">
        <f>countries_cumulative!F69</f>
        <v>0</v>
      </c>
      <c r="E69">
        <f>countries_cumulative!G69</f>
        <v>0</v>
      </c>
      <c r="F69">
        <f>countries_cumulative!H69</f>
        <v>0</v>
      </c>
      <c r="G69">
        <f>countries_cumulative!I69</f>
        <v>0</v>
      </c>
      <c r="H69">
        <f>countries_cumulative!J69</f>
        <v>0</v>
      </c>
      <c r="I69">
        <f>countries_cumulative!K69</f>
        <v>0</v>
      </c>
      <c r="J69">
        <f>countries_cumulative!L69</f>
        <v>0</v>
      </c>
      <c r="K69">
        <f>countries_cumulative!M69</f>
        <v>0</v>
      </c>
      <c r="L69">
        <f>countries_cumulative!N69</f>
        <v>0</v>
      </c>
      <c r="M69">
        <f>countries_cumulative!O69</f>
        <v>0</v>
      </c>
      <c r="N69">
        <f>countries_cumulative!P69</f>
        <v>0</v>
      </c>
      <c r="O69">
        <f>countries_cumulative!Q69</f>
        <v>0</v>
      </c>
      <c r="P69">
        <f>countries_cumulative!R69</f>
        <v>0</v>
      </c>
      <c r="Q69">
        <f>countries_cumulative!S69</f>
        <v>0</v>
      </c>
      <c r="R69">
        <f>countries_cumulative!T69</f>
        <v>0</v>
      </c>
      <c r="S69">
        <f>countries_cumulative!U69</f>
        <v>0</v>
      </c>
      <c r="T69">
        <f>countries_cumulative!V69</f>
        <v>0</v>
      </c>
      <c r="U69">
        <f>countries_cumulative!W69</f>
        <v>0</v>
      </c>
      <c r="V69">
        <f>countries_cumulative!X69</f>
        <v>0</v>
      </c>
      <c r="W69">
        <f>countries_cumulative!Y69</f>
        <v>0</v>
      </c>
      <c r="X69">
        <f>countries_cumulative!Z69</f>
        <v>0</v>
      </c>
      <c r="Y69">
        <f>countries_cumulative!AA69</f>
        <v>0</v>
      </c>
      <c r="Z69">
        <f>countries_cumulative!AB69</f>
        <v>0</v>
      </c>
      <c r="AA69">
        <f>countries_cumulative!AC69</f>
        <v>0</v>
      </c>
      <c r="AB69">
        <f>countries_cumulative!AD69</f>
        <v>0</v>
      </c>
      <c r="AC69">
        <f>countries_cumulative!AE69</f>
        <v>0</v>
      </c>
      <c r="AD69">
        <f>countries_cumulative!AF69</f>
        <v>0</v>
      </c>
      <c r="AE69">
        <f>countries_cumulative!AG69</f>
        <v>0</v>
      </c>
      <c r="AF69">
        <f>countries_cumulative!AH69</f>
        <v>0</v>
      </c>
      <c r="AG69">
        <f>countries_cumulative!AI69</f>
        <v>0</v>
      </c>
      <c r="AH69">
        <f>countries_cumulative!AJ69</f>
        <v>0</v>
      </c>
      <c r="AI69">
        <f>countries_cumulative!AK69</f>
        <v>0</v>
      </c>
      <c r="AJ69">
        <f>countries_cumulative!AL69</f>
        <v>0</v>
      </c>
      <c r="AK69">
        <f>countries_cumulative!AM69</f>
        <v>1</v>
      </c>
      <c r="AL69">
        <f>countries_cumulative!AN69</f>
        <v>3</v>
      </c>
      <c r="AM69">
        <f>countries_cumulative!AO69</f>
        <v>4</v>
      </c>
      <c r="AN69">
        <f>countries_cumulative!AP69</f>
        <v>4</v>
      </c>
      <c r="AO69">
        <f>countries_cumulative!AQ69</f>
        <v>7</v>
      </c>
      <c r="AP69">
        <f>countries_cumulative!AR69</f>
        <v>7</v>
      </c>
      <c r="AQ69">
        <f>countries_cumulative!AS69</f>
        <v>7</v>
      </c>
      <c r="AR69">
        <f>countries_cumulative!AT69</f>
        <v>9</v>
      </c>
      <c r="AS69">
        <f>countries_cumulative!AU69</f>
        <v>31</v>
      </c>
      <c r="AT69">
        <f>countries_cumulative!AV69</f>
        <v>45</v>
      </c>
      <c r="AU69">
        <f>countries_cumulative!AW69</f>
        <v>46</v>
      </c>
      <c r="AV69">
        <f>countries_cumulative!AX69</f>
        <v>73</v>
      </c>
      <c r="AW69">
        <f>countries_cumulative!AY69</f>
        <v>73</v>
      </c>
      <c r="AX69">
        <f>countries_cumulative!AZ69</f>
        <v>89</v>
      </c>
      <c r="AY69">
        <f>countries_cumulative!BA69</f>
        <v>99</v>
      </c>
      <c r="AZ69">
        <f>countries_cumulative!BB69</f>
        <v>99</v>
      </c>
      <c r="BA69">
        <f>countries_cumulative!BC69</f>
        <v>190</v>
      </c>
      <c r="BB69">
        <f>countries_cumulative!BD69</f>
        <v>228</v>
      </c>
      <c r="BC69">
        <f>countries_cumulative!BE69</f>
        <v>331</v>
      </c>
      <c r="BD69">
        <f>countries_cumulative!BF69</f>
        <v>331</v>
      </c>
      <c r="BE69">
        <f>countries_cumulative!BG69</f>
        <v>387</v>
      </c>
      <c r="BF69">
        <f>countries_cumulative!BH69</f>
        <v>418</v>
      </c>
      <c r="BG69">
        <f>countries_cumulative!BI69</f>
        <v>418</v>
      </c>
      <c r="BH69">
        <f>countries_cumulative!BJ69</f>
        <v>495</v>
      </c>
      <c r="BI69">
        <f>countries_cumulative!BK69</f>
        <v>530</v>
      </c>
      <c r="BJ69">
        <f>countries_cumulative!BL69</f>
        <v>624</v>
      </c>
      <c r="BK69">
        <f>countries_cumulative!BM69</f>
        <v>695</v>
      </c>
      <c r="BL69">
        <f>countries_cumulative!BN69</f>
        <v>743</v>
      </c>
      <c r="BM69">
        <f>countries_cumulative!BO69</f>
        <v>821</v>
      </c>
      <c r="BN69">
        <f>countries_cumulative!BP69</f>
        <v>892</v>
      </c>
      <c r="BO69">
        <f>countries_cumulative!BQ69</f>
        <v>966</v>
      </c>
      <c r="BP69">
        <f>countries_cumulative!BR69</f>
        <v>1061</v>
      </c>
      <c r="BQ69">
        <f>countries_cumulative!BS69</f>
        <v>1156</v>
      </c>
      <c r="BR69">
        <f>countries_cumulative!BT69</f>
        <v>1212</v>
      </c>
      <c r="BS69">
        <f>countries_cumulative!BU69</f>
        <v>1314</v>
      </c>
      <c r="BT69">
        <f>countries_cumulative!BV69</f>
        <v>1415</v>
      </c>
      <c r="BU69">
        <f>countries_cumulative!BW69</f>
        <v>1544</v>
      </c>
      <c r="BV69">
        <f>countries_cumulative!BX69</f>
        <v>1613</v>
      </c>
      <c r="BW69">
        <f>countries_cumulative!BY69</f>
        <v>1673</v>
      </c>
      <c r="BX69">
        <f>countries_cumulative!BZ69</f>
        <v>1735</v>
      </c>
      <c r="BY69">
        <f>countries_cumulative!CA69</f>
        <v>1755</v>
      </c>
      <c r="BZ69">
        <f>countries_cumulative!CB69</f>
        <v>1832</v>
      </c>
      <c r="CA69">
        <f>countries_cumulative!CC69</f>
        <v>1884</v>
      </c>
      <c r="CB69">
        <f>countries_cumulative!CD69</f>
        <v>1955</v>
      </c>
      <c r="CC69">
        <f>countries_cumulative!CE69</f>
        <v>2011</v>
      </c>
      <c r="CD69">
        <f>countries_cumulative!CF69</f>
        <v>2081</v>
      </c>
      <c r="CE69">
        <f>countries_cumulative!CG69</f>
        <v>2114</v>
      </c>
      <c r="CF69">
        <f>countries_cumulative!CH69</f>
        <v>2145</v>
      </c>
      <c r="CG69">
        <f>countries_cumulative!CI69</f>
        <v>2170</v>
      </c>
      <c r="CH69">
        <f>countries_cumulative!CJ69</f>
        <v>2192</v>
      </c>
      <c r="CI69">
        <f>countries_cumulative!CK69</f>
        <v>2207</v>
      </c>
      <c r="CJ69">
        <f>countries_cumulative!CL69</f>
        <v>2224</v>
      </c>
      <c r="CK69">
        <f>countries_cumulative!CM69</f>
        <v>2235</v>
      </c>
      <c r="CL69">
        <f>countries_cumulative!CN69</f>
        <v>2235</v>
      </c>
      <c r="CM69">
        <f>countries_cumulative!CO69</f>
        <v>2245</v>
      </c>
      <c r="CN69">
        <f>countries_cumulative!CP69</f>
        <v>2401</v>
      </c>
    </row>
    <row r="70" spans="1:92" x14ac:dyDescent="0.25">
      <c r="A70" s="3" t="s">
        <v>47</v>
      </c>
      <c r="B70">
        <f>countries_cumulative!D70</f>
        <v>0</v>
      </c>
      <c r="C70">
        <f>countries_cumulative!E70</f>
        <v>0</v>
      </c>
      <c r="D70">
        <f>countries_cumulative!F70</f>
        <v>0</v>
      </c>
      <c r="E70">
        <f>countries_cumulative!G70</f>
        <v>0</v>
      </c>
      <c r="F70">
        <f>countries_cumulative!H70</f>
        <v>0</v>
      </c>
      <c r="G70">
        <f>countries_cumulative!I70</f>
        <v>0</v>
      </c>
      <c r="H70">
        <f>countries_cumulative!J70</f>
        <v>0</v>
      </c>
      <c r="I70">
        <f>countries_cumulative!K70</f>
        <v>0</v>
      </c>
      <c r="J70">
        <f>countries_cumulative!L70</f>
        <v>0</v>
      </c>
      <c r="K70">
        <f>countries_cumulative!M70</f>
        <v>0</v>
      </c>
      <c r="L70">
        <f>countries_cumulative!N70</f>
        <v>0</v>
      </c>
      <c r="M70">
        <f>countries_cumulative!O70</f>
        <v>0</v>
      </c>
      <c r="N70">
        <f>countries_cumulative!P70</f>
        <v>0</v>
      </c>
      <c r="O70">
        <f>countries_cumulative!Q70</f>
        <v>0</v>
      </c>
      <c r="P70">
        <f>countries_cumulative!R70</f>
        <v>0</v>
      </c>
      <c r="Q70">
        <f>countries_cumulative!S70</f>
        <v>0</v>
      </c>
      <c r="R70">
        <f>countries_cumulative!T70</f>
        <v>0</v>
      </c>
      <c r="S70">
        <f>countries_cumulative!U70</f>
        <v>0</v>
      </c>
      <c r="T70">
        <f>countries_cumulative!V70</f>
        <v>0</v>
      </c>
      <c r="U70">
        <f>countries_cumulative!W70</f>
        <v>0</v>
      </c>
      <c r="V70">
        <f>countries_cumulative!X70</f>
        <v>0</v>
      </c>
      <c r="W70">
        <f>countries_cumulative!Y70</f>
        <v>0</v>
      </c>
      <c r="X70">
        <f>countries_cumulative!Z70</f>
        <v>0</v>
      </c>
      <c r="Y70">
        <f>countries_cumulative!AA70</f>
        <v>0</v>
      </c>
      <c r="Z70">
        <f>countries_cumulative!AB70</f>
        <v>0</v>
      </c>
      <c r="AA70">
        <f>countries_cumulative!AC70</f>
        <v>0</v>
      </c>
      <c r="AB70">
        <f>countries_cumulative!AD70</f>
        <v>0</v>
      </c>
      <c r="AC70">
        <f>countries_cumulative!AE70</f>
        <v>0</v>
      </c>
      <c r="AD70">
        <f>countries_cumulative!AF70</f>
        <v>0</v>
      </c>
      <c r="AE70">
        <f>countries_cumulative!AG70</f>
        <v>0</v>
      </c>
      <c r="AF70">
        <f>countries_cumulative!AH70</f>
        <v>0</v>
      </c>
      <c r="AG70">
        <f>countries_cumulative!AI70</f>
        <v>0</v>
      </c>
      <c r="AH70">
        <f>countries_cumulative!AJ70</f>
        <v>0</v>
      </c>
      <c r="AI70">
        <f>countries_cumulative!AK70</f>
        <v>0</v>
      </c>
      <c r="AJ70">
        <f>countries_cumulative!AL70</f>
        <v>0</v>
      </c>
      <c r="AK70">
        <f>countries_cumulative!AM70</f>
        <v>0</v>
      </c>
      <c r="AL70">
        <f>countries_cumulative!AN70</f>
        <v>0</v>
      </c>
      <c r="AM70">
        <f>countries_cumulative!AO70</f>
        <v>0</v>
      </c>
      <c r="AN70">
        <f>countries_cumulative!AP70</f>
        <v>0</v>
      </c>
      <c r="AO70">
        <f>countries_cumulative!AQ70</f>
        <v>0</v>
      </c>
      <c r="AP70">
        <f>countries_cumulative!AR70</f>
        <v>0</v>
      </c>
      <c r="AQ70">
        <f>countries_cumulative!AS70</f>
        <v>0</v>
      </c>
      <c r="AR70">
        <f>countries_cumulative!AT70</f>
        <v>0</v>
      </c>
      <c r="AS70">
        <f>countries_cumulative!AU70</f>
        <v>0</v>
      </c>
      <c r="AT70">
        <f>countries_cumulative!AV70</f>
        <v>0</v>
      </c>
      <c r="AU70">
        <f>countries_cumulative!AW70</f>
        <v>0</v>
      </c>
      <c r="AV70">
        <f>countries_cumulative!AX70</f>
        <v>0</v>
      </c>
      <c r="AW70">
        <f>countries_cumulative!AY70</f>
        <v>0</v>
      </c>
      <c r="AX70">
        <f>countries_cumulative!AZ70</f>
        <v>0</v>
      </c>
      <c r="AY70">
        <f>countries_cumulative!BA70</f>
        <v>0</v>
      </c>
      <c r="AZ70">
        <f>countries_cumulative!BB70</f>
        <v>0</v>
      </c>
      <c r="BA70">
        <f>countries_cumulative!BC70</f>
        <v>0</v>
      </c>
      <c r="BB70">
        <f>countries_cumulative!BD70</f>
        <v>0</v>
      </c>
      <c r="BC70">
        <f>countries_cumulative!BE70</f>
        <v>0</v>
      </c>
      <c r="BD70">
        <f>countries_cumulative!BF70</f>
        <v>1</v>
      </c>
      <c r="BE70">
        <f>countries_cumulative!BG70</f>
        <v>1</v>
      </c>
      <c r="BF70">
        <f>countries_cumulative!BH70</f>
        <v>1</v>
      </c>
      <c r="BG70">
        <f>countries_cumulative!BI70</f>
        <v>2</v>
      </c>
      <c r="BH70">
        <f>countries_cumulative!BJ70</f>
        <v>2</v>
      </c>
      <c r="BI70">
        <f>countries_cumulative!BK70</f>
        <v>2</v>
      </c>
      <c r="BJ70">
        <f>countries_cumulative!BL70</f>
        <v>4</v>
      </c>
      <c r="BK70">
        <f>countries_cumulative!BM70</f>
        <v>4</v>
      </c>
      <c r="BL70">
        <f>countries_cumulative!BN70</f>
        <v>5</v>
      </c>
      <c r="BM70">
        <f>countries_cumulative!BO70</f>
        <v>6</v>
      </c>
      <c r="BN70">
        <f>countries_cumulative!BP70</f>
        <v>6</v>
      </c>
      <c r="BO70">
        <f>countries_cumulative!BQ70</f>
        <v>10</v>
      </c>
      <c r="BP70">
        <f>countries_cumulative!BR70</f>
        <v>10</v>
      </c>
      <c r="BQ70">
        <f>countries_cumulative!BS70</f>
        <v>10</v>
      </c>
      <c r="BR70">
        <f>countries_cumulative!BT70</f>
        <v>10</v>
      </c>
      <c r="BS70">
        <f>countries_cumulative!BU70</f>
        <v>10</v>
      </c>
      <c r="BT70">
        <f>countries_cumulative!BV70</f>
        <v>10</v>
      </c>
      <c r="BU70">
        <f>countries_cumulative!BW70</f>
        <v>10</v>
      </c>
      <c r="BV70">
        <f>countries_cumulative!BX70</f>
        <v>10</v>
      </c>
      <c r="BW70">
        <f>countries_cumulative!BY70</f>
        <v>11</v>
      </c>
      <c r="BX70">
        <f>countries_cumulative!BZ70</f>
        <v>11</v>
      </c>
      <c r="BY70">
        <f>countries_cumulative!CA70</f>
        <v>11</v>
      </c>
      <c r="BZ70">
        <f>countries_cumulative!CB70</f>
        <v>11</v>
      </c>
      <c r="CA70">
        <f>countries_cumulative!CC70</f>
        <v>11</v>
      </c>
      <c r="CB70">
        <f>countries_cumulative!CD70</f>
        <v>11</v>
      </c>
      <c r="CC70">
        <f>countries_cumulative!CE70</f>
        <v>11</v>
      </c>
      <c r="CD70">
        <f>countries_cumulative!CF70</f>
        <v>11</v>
      </c>
      <c r="CE70">
        <f>countries_cumulative!CG70</f>
        <v>11</v>
      </c>
      <c r="CF70">
        <f>countries_cumulative!CH70</f>
        <v>11</v>
      </c>
      <c r="CG70">
        <f>countries_cumulative!CI70</f>
        <v>11</v>
      </c>
      <c r="CH70">
        <f>countries_cumulative!CJ70</f>
        <v>11</v>
      </c>
      <c r="CI70">
        <f>countries_cumulative!CK70</f>
        <v>11</v>
      </c>
      <c r="CJ70">
        <f>countries_cumulative!CL70</f>
        <v>11</v>
      </c>
      <c r="CK70">
        <f>countries_cumulative!CM70</f>
        <v>11</v>
      </c>
      <c r="CL70">
        <f>countries_cumulative!CN70</f>
        <v>11</v>
      </c>
      <c r="CM70">
        <f>countries_cumulative!CO70</f>
        <v>11</v>
      </c>
      <c r="CN70">
        <f>countries_cumulative!CP70</f>
        <v>11</v>
      </c>
    </row>
    <row r="71" spans="1:92" x14ac:dyDescent="0.25">
      <c r="A71" s="3" t="s">
        <v>166</v>
      </c>
      <c r="B71">
        <f>countries_cumulative!D71</f>
        <v>0</v>
      </c>
      <c r="C71">
        <f>countries_cumulative!E71</f>
        <v>0</v>
      </c>
      <c r="D71">
        <f>countries_cumulative!F71</f>
        <v>0</v>
      </c>
      <c r="E71">
        <f>countries_cumulative!G71</f>
        <v>0</v>
      </c>
      <c r="F71">
        <f>countries_cumulative!H71</f>
        <v>0</v>
      </c>
      <c r="G71">
        <f>countries_cumulative!I71</f>
        <v>0</v>
      </c>
      <c r="H71">
        <f>countries_cumulative!J71</f>
        <v>0</v>
      </c>
      <c r="I71">
        <f>countries_cumulative!K71</f>
        <v>0</v>
      </c>
      <c r="J71">
        <f>countries_cumulative!L71</f>
        <v>0</v>
      </c>
      <c r="K71">
        <f>countries_cumulative!M71</f>
        <v>0</v>
      </c>
      <c r="L71">
        <f>countries_cumulative!N71</f>
        <v>0</v>
      </c>
      <c r="M71">
        <f>countries_cumulative!O71</f>
        <v>0</v>
      </c>
      <c r="N71">
        <f>countries_cumulative!P71</f>
        <v>0</v>
      </c>
      <c r="O71">
        <f>countries_cumulative!Q71</f>
        <v>0</v>
      </c>
      <c r="P71">
        <f>countries_cumulative!R71</f>
        <v>0</v>
      </c>
      <c r="Q71">
        <f>countries_cumulative!S71</f>
        <v>0</v>
      </c>
      <c r="R71">
        <f>countries_cumulative!T71</f>
        <v>0</v>
      </c>
      <c r="S71">
        <f>countries_cumulative!U71</f>
        <v>0</v>
      </c>
      <c r="T71">
        <f>countries_cumulative!V71</f>
        <v>0</v>
      </c>
      <c r="U71">
        <f>countries_cumulative!W71</f>
        <v>0</v>
      </c>
      <c r="V71">
        <f>countries_cumulative!X71</f>
        <v>0</v>
      </c>
      <c r="W71">
        <f>countries_cumulative!Y71</f>
        <v>0</v>
      </c>
      <c r="X71">
        <f>countries_cumulative!Z71</f>
        <v>0</v>
      </c>
      <c r="Y71">
        <f>countries_cumulative!AA71</f>
        <v>0</v>
      </c>
      <c r="Z71">
        <f>countries_cumulative!AB71</f>
        <v>0</v>
      </c>
      <c r="AA71">
        <f>countries_cumulative!AC71</f>
        <v>0</v>
      </c>
      <c r="AB71">
        <f>countries_cumulative!AD71</f>
        <v>0</v>
      </c>
      <c r="AC71">
        <f>countries_cumulative!AE71</f>
        <v>0</v>
      </c>
      <c r="AD71">
        <f>countries_cumulative!AF71</f>
        <v>0</v>
      </c>
      <c r="AE71">
        <f>countries_cumulative!AG71</f>
        <v>0</v>
      </c>
      <c r="AF71">
        <f>countries_cumulative!AH71</f>
        <v>0</v>
      </c>
      <c r="AG71">
        <f>countries_cumulative!AI71</f>
        <v>0</v>
      </c>
      <c r="AH71">
        <f>countries_cumulative!AJ71</f>
        <v>0</v>
      </c>
      <c r="AI71">
        <f>countries_cumulative!AK71</f>
        <v>0</v>
      </c>
      <c r="AJ71">
        <f>countries_cumulative!AL71</f>
        <v>0</v>
      </c>
      <c r="AK71">
        <f>countries_cumulative!AM71</f>
        <v>0</v>
      </c>
      <c r="AL71">
        <f>countries_cumulative!AN71</f>
        <v>0</v>
      </c>
      <c r="AM71">
        <f>countries_cumulative!AO71</f>
        <v>0</v>
      </c>
      <c r="AN71">
        <f>countries_cumulative!AP71</f>
        <v>0</v>
      </c>
      <c r="AO71">
        <f>countries_cumulative!AQ71</f>
        <v>0</v>
      </c>
      <c r="AP71">
        <f>countries_cumulative!AR71</f>
        <v>0</v>
      </c>
      <c r="AQ71">
        <f>countries_cumulative!AS71</f>
        <v>0</v>
      </c>
      <c r="AR71">
        <f>countries_cumulative!AT71</f>
        <v>0</v>
      </c>
      <c r="AS71">
        <f>countries_cumulative!AU71</f>
        <v>0</v>
      </c>
      <c r="AT71">
        <f>countries_cumulative!AV71</f>
        <v>0</v>
      </c>
      <c r="AU71">
        <f>countries_cumulative!AW71</f>
        <v>0</v>
      </c>
      <c r="AV71">
        <f>countries_cumulative!AX71</f>
        <v>0</v>
      </c>
      <c r="AW71">
        <f>countries_cumulative!AY71</f>
        <v>0</v>
      </c>
      <c r="AX71">
        <f>countries_cumulative!AZ71</f>
        <v>0</v>
      </c>
      <c r="AY71">
        <f>countries_cumulative!BA71</f>
        <v>0</v>
      </c>
      <c r="AZ71">
        <f>countries_cumulative!BB71</f>
        <v>0</v>
      </c>
      <c r="BA71">
        <f>countries_cumulative!BC71</f>
        <v>0</v>
      </c>
      <c r="BB71">
        <f>countries_cumulative!BD71</f>
        <v>0</v>
      </c>
      <c r="BC71">
        <f>countries_cumulative!BE71</f>
        <v>0</v>
      </c>
      <c r="BD71">
        <f>countries_cumulative!BF71</f>
        <v>0</v>
      </c>
      <c r="BE71">
        <f>countries_cumulative!BG71</f>
        <v>0</v>
      </c>
      <c r="BF71">
        <f>countries_cumulative!BH71</f>
        <v>0</v>
      </c>
      <c r="BG71">
        <f>countries_cumulative!BI71</f>
        <v>0</v>
      </c>
      <c r="BH71">
        <f>countries_cumulative!BJ71</f>
        <v>0</v>
      </c>
      <c r="BI71">
        <f>countries_cumulative!BK71</f>
        <v>0</v>
      </c>
      <c r="BJ71">
        <f>countries_cumulative!BL71</f>
        <v>1</v>
      </c>
      <c r="BK71">
        <f>countries_cumulative!BM71</f>
        <v>1</v>
      </c>
      <c r="BL71">
        <f>countries_cumulative!BN71</f>
        <v>1</v>
      </c>
      <c r="BM71">
        <f>countries_cumulative!BO71</f>
        <v>1</v>
      </c>
      <c r="BN71">
        <f>countries_cumulative!BP71</f>
        <v>7</v>
      </c>
      <c r="BO71">
        <f>countries_cumulative!BQ71</f>
        <v>7</v>
      </c>
      <c r="BP71">
        <f>countries_cumulative!BR71</f>
        <v>7</v>
      </c>
      <c r="BQ71">
        <f>countries_cumulative!BS71</f>
        <v>9</v>
      </c>
      <c r="BR71">
        <f>countries_cumulative!BT71</f>
        <v>9</v>
      </c>
      <c r="BS71">
        <f>countries_cumulative!BU71</f>
        <v>9</v>
      </c>
      <c r="BT71">
        <f>countries_cumulative!BV71</f>
        <v>9</v>
      </c>
      <c r="BU71">
        <f>countries_cumulative!BW71</f>
        <v>10</v>
      </c>
      <c r="BV71">
        <f>countries_cumulative!BX71</f>
        <v>12</v>
      </c>
      <c r="BW71">
        <f>countries_cumulative!BY71</f>
        <v>12</v>
      </c>
      <c r="BX71">
        <f>countries_cumulative!BZ71</f>
        <v>12</v>
      </c>
      <c r="BY71">
        <f>countries_cumulative!CA71</f>
        <v>12</v>
      </c>
      <c r="BZ71">
        <f>countries_cumulative!CB71</f>
        <v>12</v>
      </c>
      <c r="CA71">
        <f>countries_cumulative!CC71</f>
        <v>12</v>
      </c>
      <c r="CB71">
        <f>countries_cumulative!CD71</f>
        <v>12</v>
      </c>
      <c r="CC71">
        <f>countries_cumulative!CE71</f>
        <v>14</v>
      </c>
      <c r="CD71">
        <f>countries_cumulative!CF71</f>
        <v>14</v>
      </c>
      <c r="CE71">
        <f>countries_cumulative!CG71</f>
        <v>14</v>
      </c>
      <c r="CF71">
        <f>countries_cumulative!CH71</f>
        <v>14</v>
      </c>
      <c r="CG71">
        <f>countries_cumulative!CI71</f>
        <v>14</v>
      </c>
      <c r="CH71">
        <f>countries_cumulative!CJ71</f>
        <v>14</v>
      </c>
      <c r="CI71">
        <f>countries_cumulative!CK71</f>
        <v>14</v>
      </c>
      <c r="CJ71">
        <f>countries_cumulative!CL71</f>
        <v>14</v>
      </c>
      <c r="CK71">
        <f>countries_cumulative!CM71</f>
        <v>14</v>
      </c>
      <c r="CL71">
        <f>countries_cumulative!CN71</f>
        <v>14</v>
      </c>
      <c r="CM71">
        <f>countries_cumulative!CO71</f>
        <v>14</v>
      </c>
      <c r="CN71">
        <f>countries_cumulative!CP71</f>
        <v>14</v>
      </c>
    </row>
    <row r="72" spans="1:92" x14ac:dyDescent="0.25">
      <c r="A72" s="3" t="s">
        <v>67</v>
      </c>
      <c r="B72">
        <f>countries_cumulative!D72</f>
        <v>0</v>
      </c>
      <c r="C72">
        <f>countries_cumulative!E72</f>
        <v>0</v>
      </c>
      <c r="D72">
        <f>countries_cumulative!F72</f>
        <v>0</v>
      </c>
      <c r="E72">
        <f>countries_cumulative!G72</f>
        <v>0</v>
      </c>
      <c r="F72">
        <f>countries_cumulative!H72</f>
        <v>0</v>
      </c>
      <c r="G72">
        <f>countries_cumulative!I72</f>
        <v>0</v>
      </c>
      <c r="H72">
        <f>countries_cumulative!J72</f>
        <v>0</v>
      </c>
      <c r="I72">
        <f>countries_cumulative!K72</f>
        <v>0</v>
      </c>
      <c r="J72">
        <f>countries_cumulative!L72</f>
        <v>0</v>
      </c>
      <c r="K72">
        <f>countries_cumulative!M72</f>
        <v>0</v>
      </c>
      <c r="L72">
        <f>countries_cumulative!N72</f>
        <v>0</v>
      </c>
      <c r="M72">
        <f>countries_cumulative!O72</f>
        <v>0</v>
      </c>
      <c r="N72">
        <f>countries_cumulative!P72</f>
        <v>0</v>
      </c>
      <c r="O72">
        <f>countries_cumulative!Q72</f>
        <v>0</v>
      </c>
      <c r="P72">
        <f>countries_cumulative!R72</f>
        <v>0</v>
      </c>
      <c r="Q72">
        <f>countries_cumulative!S72</f>
        <v>0</v>
      </c>
      <c r="R72">
        <f>countries_cumulative!T72</f>
        <v>0</v>
      </c>
      <c r="S72">
        <f>countries_cumulative!U72</f>
        <v>0</v>
      </c>
      <c r="T72">
        <f>countries_cumulative!V72</f>
        <v>0</v>
      </c>
      <c r="U72">
        <f>countries_cumulative!W72</f>
        <v>0</v>
      </c>
      <c r="V72">
        <f>countries_cumulative!X72</f>
        <v>0</v>
      </c>
      <c r="W72">
        <f>countries_cumulative!Y72</f>
        <v>0</v>
      </c>
      <c r="X72">
        <f>countries_cumulative!Z72</f>
        <v>0</v>
      </c>
      <c r="Y72">
        <f>countries_cumulative!AA72</f>
        <v>0</v>
      </c>
      <c r="Z72">
        <f>countries_cumulative!AB72</f>
        <v>0</v>
      </c>
      <c r="AA72">
        <f>countries_cumulative!AC72</f>
        <v>0</v>
      </c>
      <c r="AB72">
        <f>countries_cumulative!AD72</f>
        <v>0</v>
      </c>
      <c r="AC72">
        <f>countries_cumulative!AE72</f>
        <v>0</v>
      </c>
      <c r="AD72">
        <f>countries_cumulative!AF72</f>
        <v>0</v>
      </c>
      <c r="AE72">
        <f>countries_cumulative!AG72</f>
        <v>0</v>
      </c>
      <c r="AF72">
        <f>countries_cumulative!AH72</f>
        <v>0</v>
      </c>
      <c r="AG72">
        <f>countries_cumulative!AI72</f>
        <v>0</v>
      </c>
      <c r="AH72">
        <f>countries_cumulative!AJ72</f>
        <v>0</v>
      </c>
      <c r="AI72">
        <f>countries_cumulative!AK72</f>
        <v>0</v>
      </c>
      <c r="AJ72">
        <f>countries_cumulative!AL72</f>
        <v>0</v>
      </c>
      <c r="AK72">
        <f>countries_cumulative!AM72</f>
        <v>0</v>
      </c>
      <c r="AL72">
        <f>countries_cumulative!AN72</f>
        <v>0</v>
      </c>
      <c r="AM72">
        <f>countries_cumulative!AO72</f>
        <v>0</v>
      </c>
      <c r="AN72">
        <f>countries_cumulative!AP72</f>
        <v>0</v>
      </c>
      <c r="AO72">
        <f>countries_cumulative!AQ72</f>
        <v>0</v>
      </c>
      <c r="AP72">
        <f>countries_cumulative!AR72</f>
        <v>0</v>
      </c>
      <c r="AQ72">
        <f>countries_cumulative!AS72</f>
        <v>0</v>
      </c>
      <c r="AR72">
        <f>countries_cumulative!AT72</f>
        <v>0</v>
      </c>
      <c r="AS72">
        <f>countries_cumulative!AU72</f>
        <v>0</v>
      </c>
      <c r="AT72">
        <f>countries_cumulative!AV72</f>
        <v>0</v>
      </c>
      <c r="AU72">
        <f>countries_cumulative!AW72</f>
        <v>0</v>
      </c>
      <c r="AV72">
        <f>countries_cumulative!AX72</f>
        <v>0</v>
      </c>
      <c r="AW72">
        <f>countries_cumulative!AY72</f>
        <v>0</v>
      </c>
      <c r="AX72">
        <f>countries_cumulative!AZ72</f>
        <v>0</v>
      </c>
      <c r="AY72">
        <f>countries_cumulative!BA72</f>
        <v>0</v>
      </c>
      <c r="AZ72">
        <f>countries_cumulative!BB72</f>
        <v>0</v>
      </c>
      <c r="BA72">
        <f>countries_cumulative!BC72</f>
        <v>0</v>
      </c>
      <c r="BB72">
        <f>countries_cumulative!BD72</f>
        <v>1</v>
      </c>
      <c r="BC72">
        <f>countries_cumulative!BE72</f>
        <v>1</v>
      </c>
      <c r="BD72">
        <f>countries_cumulative!BF72</f>
        <v>2</v>
      </c>
      <c r="BE72">
        <f>countries_cumulative!BG72</f>
        <v>6</v>
      </c>
      <c r="BF72">
        <f>countries_cumulative!BH72</f>
        <v>6</v>
      </c>
      <c r="BG72">
        <f>countries_cumulative!BI72</f>
        <v>9</v>
      </c>
      <c r="BH72">
        <f>countries_cumulative!BJ72</f>
        <v>12</v>
      </c>
      <c r="BI72">
        <f>countries_cumulative!BK72</f>
        <v>17</v>
      </c>
      <c r="BJ72">
        <f>countries_cumulative!BL72</f>
        <v>19</v>
      </c>
      <c r="BK72">
        <f>countries_cumulative!BM72</f>
        <v>20</v>
      </c>
      <c r="BL72">
        <f>countries_cumulative!BN72</f>
        <v>21</v>
      </c>
      <c r="BM72">
        <f>countries_cumulative!BO72</f>
        <v>24</v>
      </c>
      <c r="BN72">
        <f>countries_cumulative!BP72</f>
        <v>25</v>
      </c>
      <c r="BO72">
        <f>countries_cumulative!BQ72</f>
        <v>28</v>
      </c>
      <c r="BP72">
        <f>countries_cumulative!BR72</f>
        <v>34</v>
      </c>
      <c r="BQ72">
        <f>countries_cumulative!BS72</f>
        <v>34</v>
      </c>
      <c r="BR72">
        <f>countries_cumulative!BT72</f>
        <v>36</v>
      </c>
      <c r="BS72">
        <f>countries_cumulative!BU72</f>
        <v>38</v>
      </c>
      <c r="BT72">
        <f>countries_cumulative!BV72</f>
        <v>39</v>
      </c>
      <c r="BU72">
        <f>countries_cumulative!BW72</f>
        <v>47</v>
      </c>
      <c r="BV72">
        <f>countries_cumulative!BX72</f>
        <v>50</v>
      </c>
      <c r="BW72">
        <f>countries_cumulative!BY72</f>
        <v>61</v>
      </c>
      <c r="BX72">
        <f>countries_cumulative!BZ72</f>
        <v>61</v>
      </c>
      <c r="BY72">
        <f>countries_cumulative!CA72</f>
        <v>70</v>
      </c>
      <c r="BZ72">
        <f>countries_cumulative!CB72</f>
        <v>77</v>
      </c>
      <c r="CA72">
        <f>countries_cumulative!CC72</f>
        <v>87</v>
      </c>
      <c r="CB72">
        <f>countries_cumulative!CD72</f>
        <v>95</v>
      </c>
      <c r="CC72">
        <f>countries_cumulative!CE72</f>
        <v>126</v>
      </c>
      <c r="CD72">
        <f>countries_cumulative!CF72</f>
        <v>137</v>
      </c>
      <c r="CE72">
        <f>countries_cumulative!CG72</f>
        <v>155</v>
      </c>
      <c r="CF72">
        <f>countries_cumulative!CH72</f>
        <v>156</v>
      </c>
      <c r="CG72">
        <f>countries_cumulative!CI72</f>
        <v>167</v>
      </c>
      <c r="CH72">
        <f>countries_cumulative!CJ72</f>
        <v>180</v>
      </c>
      <c r="CI72">
        <f>countries_cumulative!CK72</f>
        <v>196</v>
      </c>
      <c r="CJ72">
        <f>countries_cumulative!CL72</f>
        <v>214</v>
      </c>
      <c r="CK72">
        <f>countries_cumulative!CM72</f>
        <v>235</v>
      </c>
      <c r="CL72">
        <f>countries_cumulative!CN72</f>
        <v>257</v>
      </c>
      <c r="CM72">
        <f>countries_cumulative!CO72</f>
        <v>289</v>
      </c>
      <c r="CN72">
        <f>countries_cumulative!CP72</f>
        <v>294</v>
      </c>
    </row>
    <row r="73" spans="1:92" x14ac:dyDescent="0.25">
      <c r="A73" s="3" t="s">
        <v>68</v>
      </c>
      <c r="B73">
        <f>countries_cumulative!D73</f>
        <v>0</v>
      </c>
      <c r="C73">
        <f>countries_cumulative!E73</f>
        <v>0</v>
      </c>
      <c r="D73">
        <f>countries_cumulative!F73</f>
        <v>0</v>
      </c>
      <c r="E73">
        <f>countries_cumulative!G73</f>
        <v>0</v>
      </c>
      <c r="F73">
        <f>countries_cumulative!H73</f>
        <v>0</v>
      </c>
      <c r="G73">
        <f>countries_cumulative!I73</f>
        <v>0</v>
      </c>
      <c r="H73">
        <f>countries_cumulative!J73</f>
        <v>0</v>
      </c>
      <c r="I73">
        <f>countries_cumulative!K73</f>
        <v>0</v>
      </c>
      <c r="J73">
        <f>countries_cumulative!L73</f>
        <v>0</v>
      </c>
      <c r="K73">
        <f>countries_cumulative!M73</f>
        <v>0</v>
      </c>
      <c r="L73">
        <f>countries_cumulative!N73</f>
        <v>0</v>
      </c>
      <c r="M73">
        <f>countries_cumulative!O73</f>
        <v>0</v>
      </c>
      <c r="N73">
        <f>countries_cumulative!P73</f>
        <v>0</v>
      </c>
      <c r="O73">
        <f>countries_cumulative!Q73</f>
        <v>0</v>
      </c>
      <c r="P73">
        <f>countries_cumulative!R73</f>
        <v>0</v>
      </c>
      <c r="Q73">
        <f>countries_cumulative!S73</f>
        <v>0</v>
      </c>
      <c r="R73">
        <f>countries_cumulative!T73</f>
        <v>0</v>
      </c>
      <c r="S73">
        <f>countries_cumulative!U73</f>
        <v>0</v>
      </c>
      <c r="T73">
        <f>countries_cumulative!V73</f>
        <v>0</v>
      </c>
      <c r="U73">
        <f>countries_cumulative!W73</f>
        <v>0</v>
      </c>
      <c r="V73">
        <f>countries_cumulative!X73</f>
        <v>0</v>
      </c>
      <c r="W73">
        <f>countries_cumulative!Y73</f>
        <v>0</v>
      </c>
      <c r="X73">
        <f>countries_cumulative!Z73</f>
        <v>0</v>
      </c>
      <c r="Y73">
        <f>countries_cumulative!AA73</f>
        <v>0</v>
      </c>
      <c r="Z73">
        <f>countries_cumulative!AB73</f>
        <v>0</v>
      </c>
      <c r="AA73">
        <f>countries_cumulative!AC73</f>
        <v>0</v>
      </c>
      <c r="AB73">
        <f>countries_cumulative!AD73</f>
        <v>0</v>
      </c>
      <c r="AC73">
        <f>countries_cumulative!AE73</f>
        <v>0</v>
      </c>
      <c r="AD73">
        <f>countries_cumulative!AF73</f>
        <v>0</v>
      </c>
      <c r="AE73">
        <f>countries_cumulative!AG73</f>
        <v>0</v>
      </c>
      <c r="AF73">
        <f>countries_cumulative!AH73</f>
        <v>0</v>
      </c>
      <c r="AG73">
        <f>countries_cumulative!AI73</f>
        <v>0</v>
      </c>
      <c r="AH73">
        <f>countries_cumulative!AJ73</f>
        <v>0</v>
      </c>
      <c r="AI73">
        <f>countries_cumulative!AK73</f>
        <v>0</v>
      </c>
      <c r="AJ73">
        <f>countries_cumulative!AL73</f>
        <v>0</v>
      </c>
      <c r="AK73">
        <f>countries_cumulative!AM73</f>
        <v>0</v>
      </c>
      <c r="AL73">
        <f>countries_cumulative!AN73</f>
        <v>0</v>
      </c>
      <c r="AM73">
        <f>countries_cumulative!AO73</f>
        <v>0</v>
      </c>
      <c r="AN73">
        <f>countries_cumulative!AP73</f>
        <v>0</v>
      </c>
      <c r="AO73">
        <f>countries_cumulative!AQ73</f>
        <v>0</v>
      </c>
      <c r="AP73">
        <f>countries_cumulative!AR73</f>
        <v>0</v>
      </c>
      <c r="AQ73">
        <f>countries_cumulative!AS73</f>
        <v>0</v>
      </c>
      <c r="AR73">
        <f>countries_cumulative!AT73</f>
        <v>0</v>
      </c>
      <c r="AS73">
        <f>countries_cumulative!AU73</f>
        <v>0</v>
      </c>
      <c r="AT73">
        <f>countries_cumulative!AV73</f>
        <v>0</v>
      </c>
      <c r="AU73">
        <f>countries_cumulative!AW73</f>
        <v>0</v>
      </c>
      <c r="AV73">
        <f>countries_cumulative!AX73</f>
        <v>0</v>
      </c>
      <c r="AW73">
        <f>countries_cumulative!AY73</f>
        <v>0</v>
      </c>
      <c r="AX73">
        <f>countries_cumulative!AZ73</f>
        <v>0</v>
      </c>
      <c r="AY73">
        <f>countries_cumulative!BA73</f>
        <v>0</v>
      </c>
      <c r="AZ73">
        <f>countries_cumulative!BB73</f>
        <v>0</v>
      </c>
      <c r="BA73">
        <f>countries_cumulative!BC73</f>
        <v>1</v>
      </c>
      <c r="BB73">
        <f>countries_cumulative!BD73</f>
        <v>1</v>
      </c>
      <c r="BC73">
        <f>countries_cumulative!BE73</f>
        <v>1</v>
      </c>
      <c r="BD73">
        <f>countries_cumulative!BF73</f>
        <v>1</v>
      </c>
      <c r="BE73">
        <f>countries_cumulative!BG73</f>
        <v>1</v>
      </c>
      <c r="BF73">
        <f>countries_cumulative!BH73</f>
        <v>1</v>
      </c>
      <c r="BG73">
        <f>countries_cumulative!BI73</f>
        <v>1</v>
      </c>
      <c r="BH73">
        <f>countries_cumulative!BJ73</f>
        <v>1</v>
      </c>
      <c r="BI73">
        <f>countries_cumulative!BK73</f>
        <v>2</v>
      </c>
      <c r="BJ73">
        <f>countries_cumulative!BL73</f>
        <v>2</v>
      </c>
      <c r="BK73">
        <f>countries_cumulative!BM73</f>
        <v>4</v>
      </c>
      <c r="BL73">
        <f>countries_cumulative!BN73</f>
        <v>4</v>
      </c>
      <c r="BM73">
        <f>countries_cumulative!BO73</f>
        <v>4</v>
      </c>
      <c r="BN73">
        <f>countries_cumulative!BP73</f>
        <v>4</v>
      </c>
      <c r="BO73">
        <f>countries_cumulative!BQ73</f>
        <v>8</v>
      </c>
      <c r="BP73">
        <f>countries_cumulative!BR73</f>
        <v>8</v>
      </c>
      <c r="BQ73">
        <f>countries_cumulative!BS73</f>
        <v>16</v>
      </c>
      <c r="BR73">
        <f>countries_cumulative!BT73</f>
        <v>22</v>
      </c>
      <c r="BS73">
        <f>countries_cumulative!BU73</f>
        <v>22</v>
      </c>
      <c r="BT73">
        <f>countries_cumulative!BV73</f>
        <v>30</v>
      </c>
      <c r="BU73">
        <f>countries_cumulative!BW73</f>
        <v>52</v>
      </c>
      <c r="BV73">
        <f>countries_cumulative!BX73</f>
        <v>73</v>
      </c>
      <c r="BW73">
        <f>countries_cumulative!BY73</f>
        <v>111</v>
      </c>
      <c r="BX73">
        <f>countries_cumulative!BZ73</f>
        <v>121</v>
      </c>
      <c r="BY73">
        <f>countries_cumulative!CA73</f>
        <v>128</v>
      </c>
      <c r="BZ73">
        <f>countries_cumulative!CB73</f>
        <v>144</v>
      </c>
      <c r="CA73">
        <f>countries_cumulative!CC73</f>
        <v>164</v>
      </c>
      <c r="CB73">
        <f>countries_cumulative!CD73</f>
        <v>194</v>
      </c>
      <c r="CC73">
        <f>countries_cumulative!CE73</f>
        <v>212</v>
      </c>
      <c r="CD73">
        <f>countries_cumulative!CF73</f>
        <v>250</v>
      </c>
      <c r="CE73">
        <f>countries_cumulative!CG73</f>
        <v>250</v>
      </c>
      <c r="CF73">
        <f>countries_cumulative!CH73</f>
        <v>319</v>
      </c>
      <c r="CG73">
        <f>countries_cumulative!CI73</f>
        <v>363</v>
      </c>
      <c r="CH73">
        <f>countries_cumulative!CJ73</f>
        <v>404</v>
      </c>
      <c r="CI73">
        <f>countries_cumulative!CK73</f>
        <v>438</v>
      </c>
      <c r="CJ73">
        <f>countries_cumulative!CL73</f>
        <v>477</v>
      </c>
      <c r="CK73">
        <f>countries_cumulative!CM73</f>
        <v>518</v>
      </c>
      <c r="CL73">
        <f>countries_cumulative!CN73</f>
        <v>579</v>
      </c>
      <c r="CM73">
        <f>countries_cumulative!CO73</f>
        <v>622</v>
      </c>
      <c r="CN73">
        <f>countries_cumulative!CP73</f>
        <v>688</v>
      </c>
    </row>
    <row r="74" spans="1:92" x14ac:dyDescent="0.25">
      <c r="A74" s="3" t="s">
        <v>174</v>
      </c>
      <c r="B74">
        <f>countries_cumulative!D74</f>
        <v>0</v>
      </c>
      <c r="C74">
        <f>countries_cumulative!E74</f>
        <v>0</v>
      </c>
      <c r="D74">
        <f>countries_cumulative!F74</f>
        <v>0</v>
      </c>
      <c r="E74">
        <f>countries_cumulative!G74</f>
        <v>0</v>
      </c>
      <c r="F74">
        <f>countries_cumulative!H74</f>
        <v>0</v>
      </c>
      <c r="G74">
        <f>countries_cumulative!I74</f>
        <v>0</v>
      </c>
      <c r="H74">
        <f>countries_cumulative!J74</f>
        <v>0</v>
      </c>
      <c r="I74">
        <f>countries_cumulative!K74</f>
        <v>0</v>
      </c>
      <c r="J74">
        <f>countries_cumulative!L74</f>
        <v>0</v>
      </c>
      <c r="K74">
        <f>countries_cumulative!M74</f>
        <v>0</v>
      </c>
      <c r="L74">
        <f>countries_cumulative!N74</f>
        <v>0</v>
      </c>
      <c r="M74">
        <f>countries_cumulative!O74</f>
        <v>0</v>
      </c>
      <c r="N74">
        <f>countries_cumulative!P74</f>
        <v>0</v>
      </c>
      <c r="O74">
        <f>countries_cumulative!Q74</f>
        <v>0</v>
      </c>
      <c r="P74">
        <f>countries_cumulative!R74</f>
        <v>0</v>
      </c>
      <c r="Q74">
        <f>countries_cumulative!S74</f>
        <v>0</v>
      </c>
      <c r="R74">
        <f>countries_cumulative!T74</f>
        <v>0</v>
      </c>
      <c r="S74">
        <f>countries_cumulative!U74</f>
        <v>0</v>
      </c>
      <c r="T74">
        <f>countries_cumulative!V74</f>
        <v>0</v>
      </c>
      <c r="U74">
        <f>countries_cumulative!W74</f>
        <v>0</v>
      </c>
      <c r="V74">
        <f>countries_cumulative!X74</f>
        <v>0</v>
      </c>
      <c r="W74">
        <f>countries_cumulative!Y74</f>
        <v>0</v>
      </c>
      <c r="X74">
        <f>countries_cumulative!Z74</f>
        <v>0</v>
      </c>
      <c r="Y74">
        <f>countries_cumulative!AA74</f>
        <v>0</v>
      </c>
      <c r="Z74">
        <f>countries_cumulative!AB74</f>
        <v>0</v>
      </c>
      <c r="AA74">
        <f>countries_cumulative!AC74</f>
        <v>0</v>
      </c>
      <c r="AB74">
        <f>countries_cumulative!AD74</f>
        <v>0</v>
      </c>
      <c r="AC74">
        <f>countries_cumulative!AE74</f>
        <v>0</v>
      </c>
      <c r="AD74">
        <f>countries_cumulative!AF74</f>
        <v>0</v>
      </c>
      <c r="AE74">
        <f>countries_cumulative!AG74</f>
        <v>0</v>
      </c>
      <c r="AF74">
        <f>countries_cumulative!AH74</f>
        <v>0</v>
      </c>
      <c r="AG74">
        <f>countries_cumulative!AI74</f>
        <v>0</v>
      </c>
      <c r="AH74">
        <f>countries_cumulative!AJ74</f>
        <v>0</v>
      </c>
      <c r="AI74">
        <f>countries_cumulative!AK74</f>
        <v>0</v>
      </c>
      <c r="AJ74">
        <f>countries_cumulative!AL74</f>
        <v>0</v>
      </c>
      <c r="AK74">
        <f>countries_cumulative!AM74</f>
        <v>0</v>
      </c>
      <c r="AL74">
        <f>countries_cumulative!AN74</f>
        <v>0</v>
      </c>
      <c r="AM74">
        <f>countries_cumulative!AO74</f>
        <v>0</v>
      </c>
      <c r="AN74">
        <f>countries_cumulative!AP74</f>
        <v>0</v>
      </c>
      <c r="AO74">
        <f>countries_cumulative!AQ74</f>
        <v>0</v>
      </c>
      <c r="AP74">
        <f>countries_cumulative!AR74</f>
        <v>0</v>
      </c>
      <c r="AQ74">
        <f>countries_cumulative!AS74</f>
        <v>0</v>
      </c>
      <c r="AR74">
        <f>countries_cumulative!AT74</f>
        <v>0</v>
      </c>
      <c r="AS74">
        <f>countries_cumulative!AU74</f>
        <v>0</v>
      </c>
      <c r="AT74">
        <f>countries_cumulative!AV74</f>
        <v>0</v>
      </c>
      <c r="AU74">
        <f>countries_cumulative!AW74</f>
        <v>0</v>
      </c>
      <c r="AV74">
        <f>countries_cumulative!AX74</f>
        <v>0</v>
      </c>
      <c r="AW74">
        <f>countries_cumulative!AY74</f>
        <v>0</v>
      </c>
      <c r="AX74">
        <f>countries_cumulative!AZ74</f>
        <v>0</v>
      </c>
      <c r="AY74">
        <f>countries_cumulative!BA74</f>
        <v>0</v>
      </c>
      <c r="AZ74">
        <f>countries_cumulative!BB74</f>
        <v>0</v>
      </c>
      <c r="BA74">
        <f>countries_cumulative!BC74</f>
        <v>0</v>
      </c>
      <c r="BB74">
        <f>countries_cumulative!BD74</f>
        <v>0</v>
      </c>
      <c r="BC74">
        <f>countries_cumulative!BE74</f>
        <v>0</v>
      </c>
      <c r="BD74">
        <f>countries_cumulative!BF74</f>
        <v>0</v>
      </c>
      <c r="BE74">
        <f>countries_cumulative!BG74</f>
        <v>0</v>
      </c>
      <c r="BF74">
        <f>countries_cumulative!BH74</f>
        <v>0</v>
      </c>
      <c r="BG74">
        <f>countries_cumulative!BI74</f>
        <v>0</v>
      </c>
      <c r="BH74">
        <f>countries_cumulative!BJ74</f>
        <v>0</v>
      </c>
      <c r="BI74">
        <f>countries_cumulative!BK74</f>
        <v>0</v>
      </c>
      <c r="BJ74">
        <f>countries_cumulative!BL74</f>
        <v>0</v>
      </c>
      <c r="BK74">
        <f>countries_cumulative!BM74</f>
        <v>0</v>
      </c>
      <c r="BL74">
        <f>countries_cumulative!BN74</f>
        <v>0</v>
      </c>
      <c r="BM74">
        <f>countries_cumulative!BO74</f>
        <v>2</v>
      </c>
      <c r="BN74">
        <f>countries_cumulative!BP74</f>
        <v>2</v>
      </c>
      <c r="BO74">
        <f>countries_cumulative!BQ74</f>
        <v>2</v>
      </c>
      <c r="BP74">
        <f>countries_cumulative!BR74</f>
        <v>2</v>
      </c>
      <c r="BQ74">
        <f>countries_cumulative!BS74</f>
        <v>2</v>
      </c>
      <c r="BR74">
        <f>countries_cumulative!BT74</f>
        <v>8</v>
      </c>
      <c r="BS74">
        <f>countries_cumulative!BU74</f>
        <v>8</v>
      </c>
      <c r="BT74">
        <f>countries_cumulative!BV74</f>
        <v>9</v>
      </c>
      <c r="BU74">
        <f>countries_cumulative!BW74</f>
        <v>9</v>
      </c>
      <c r="BV74">
        <f>countries_cumulative!BX74</f>
        <v>15</v>
      </c>
      <c r="BW74">
        <f>countries_cumulative!BY74</f>
        <v>18</v>
      </c>
      <c r="BX74">
        <f>countries_cumulative!BZ74</f>
        <v>18</v>
      </c>
      <c r="BY74">
        <f>countries_cumulative!CA74</f>
        <v>18</v>
      </c>
      <c r="BZ74">
        <f>countries_cumulative!CB74</f>
        <v>33</v>
      </c>
      <c r="CA74">
        <f>countries_cumulative!CC74</f>
        <v>33</v>
      </c>
      <c r="CB74">
        <f>countries_cumulative!CD74</f>
        <v>36</v>
      </c>
      <c r="CC74">
        <f>countries_cumulative!CE74</f>
        <v>36</v>
      </c>
      <c r="CD74">
        <f>countries_cumulative!CF74</f>
        <v>38</v>
      </c>
      <c r="CE74">
        <f>countries_cumulative!CG74</f>
        <v>38</v>
      </c>
      <c r="CF74">
        <f>countries_cumulative!CH74</f>
        <v>38</v>
      </c>
      <c r="CG74">
        <f>countries_cumulative!CI74</f>
        <v>38</v>
      </c>
      <c r="CH74">
        <f>countries_cumulative!CJ74</f>
        <v>43</v>
      </c>
      <c r="CI74">
        <f>countries_cumulative!CK74</f>
        <v>43</v>
      </c>
      <c r="CJ74">
        <f>countries_cumulative!CL74</f>
        <v>43</v>
      </c>
      <c r="CK74">
        <f>countries_cumulative!CM74</f>
        <v>46</v>
      </c>
      <c r="CL74">
        <f>countries_cumulative!CN74</f>
        <v>50</v>
      </c>
      <c r="CM74">
        <f>countries_cumulative!CO74</f>
        <v>50</v>
      </c>
      <c r="CN74">
        <f>countries_cumulative!CP74</f>
        <v>50</v>
      </c>
    </row>
    <row r="75" spans="1:92" x14ac:dyDescent="0.25">
      <c r="A75" s="3" t="s">
        <v>69</v>
      </c>
      <c r="B75">
        <f>countries_cumulative!D75</f>
        <v>0</v>
      </c>
      <c r="C75">
        <f>countries_cumulative!E75</f>
        <v>0</v>
      </c>
      <c r="D75">
        <f>countries_cumulative!F75</f>
        <v>0</v>
      </c>
      <c r="E75">
        <f>countries_cumulative!G75</f>
        <v>0</v>
      </c>
      <c r="F75">
        <f>countries_cumulative!H75</f>
        <v>0</v>
      </c>
      <c r="G75">
        <f>countries_cumulative!I75</f>
        <v>0</v>
      </c>
      <c r="H75">
        <f>countries_cumulative!J75</f>
        <v>0</v>
      </c>
      <c r="I75">
        <f>countries_cumulative!K75</f>
        <v>0</v>
      </c>
      <c r="J75">
        <f>countries_cumulative!L75</f>
        <v>0</v>
      </c>
      <c r="K75">
        <f>countries_cumulative!M75</f>
        <v>0</v>
      </c>
      <c r="L75">
        <f>countries_cumulative!N75</f>
        <v>0</v>
      </c>
      <c r="M75">
        <f>countries_cumulative!O75</f>
        <v>0</v>
      </c>
      <c r="N75">
        <f>countries_cumulative!P75</f>
        <v>0</v>
      </c>
      <c r="O75">
        <f>countries_cumulative!Q75</f>
        <v>0</v>
      </c>
      <c r="P75">
        <f>countries_cumulative!R75</f>
        <v>0</v>
      </c>
      <c r="Q75">
        <f>countries_cumulative!S75</f>
        <v>0</v>
      </c>
      <c r="R75">
        <f>countries_cumulative!T75</f>
        <v>0</v>
      </c>
      <c r="S75">
        <f>countries_cumulative!U75</f>
        <v>0</v>
      </c>
      <c r="T75">
        <f>countries_cumulative!V75</f>
        <v>0</v>
      </c>
      <c r="U75">
        <f>countries_cumulative!W75</f>
        <v>0</v>
      </c>
      <c r="V75">
        <f>countries_cumulative!X75</f>
        <v>0</v>
      </c>
      <c r="W75">
        <f>countries_cumulative!Y75</f>
        <v>0</v>
      </c>
      <c r="X75">
        <f>countries_cumulative!Z75</f>
        <v>0</v>
      </c>
      <c r="Y75">
        <f>countries_cumulative!AA75</f>
        <v>0</v>
      </c>
      <c r="Z75">
        <f>countries_cumulative!AB75</f>
        <v>0</v>
      </c>
      <c r="AA75">
        <f>countries_cumulative!AC75</f>
        <v>0</v>
      </c>
      <c r="AB75">
        <f>countries_cumulative!AD75</f>
        <v>0</v>
      </c>
      <c r="AC75">
        <f>countries_cumulative!AE75</f>
        <v>0</v>
      </c>
      <c r="AD75">
        <f>countries_cumulative!AF75</f>
        <v>0</v>
      </c>
      <c r="AE75">
        <f>countries_cumulative!AG75</f>
        <v>0</v>
      </c>
      <c r="AF75">
        <f>countries_cumulative!AH75</f>
        <v>0</v>
      </c>
      <c r="AG75">
        <f>countries_cumulative!AI75</f>
        <v>0</v>
      </c>
      <c r="AH75">
        <f>countries_cumulative!AJ75</f>
        <v>0</v>
      </c>
      <c r="AI75">
        <f>countries_cumulative!AK75</f>
        <v>0</v>
      </c>
      <c r="AJ75">
        <f>countries_cumulative!AL75</f>
        <v>0</v>
      </c>
      <c r="AK75">
        <f>countries_cumulative!AM75</f>
        <v>0</v>
      </c>
      <c r="AL75">
        <f>countries_cumulative!AN75</f>
        <v>0</v>
      </c>
      <c r="AM75">
        <f>countries_cumulative!AO75</f>
        <v>0</v>
      </c>
      <c r="AN75">
        <f>countries_cumulative!AP75</f>
        <v>0</v>
      </c>
      <c r="AO75">
        <f>countries_cumulative!AQ75</f>
        <v>0</v>
      </c>
      <c r="AP75">
        <f>countries_cumulative!AR75</f>
        <v>0</v>
      </c>
      <c r="AQ75">
        <f>countries_cumulative!AS75</f>
        <v>0</v>
      </c>
      <c r="AR75">
        <f>countries_cumulative!AT75</f>
        <v>0</v>
      </c>
      <c r="AS75">
        <f>countries_cumulative!AU75</f>
        <v>0</v>
      </c>
      <c r="AT75">
        <f>countries_cumulative!AV75</f>
        <v>0</v>
      </c>
      <c r="AU75">
        <f>countries_cumulative!AW75</f>
        <v>0</v>
      </c>
      <c r="AV75">
        <f>countries_cumulative!AX75</f>
        <v>0</v>
      </c>
      <c r="AW75">
        <f>countries_cumulative!AY75</f>
        <v>0</v>
      </c>
      <c r="AX75">
        <f>countries_cumulative!AZ75</f>
        <v>0</v>
      </c>
      <c r="AY75">
        <f>countries_cumulative!BA75</f>
        <v>0</v>
      </c>
      <c r="AZ75">
        <f>countries_cumulative!BB75</f>
        <v>1</v>
      </c>
      <c r="BA75">
        <f>countries_cumulative!BC75</f>
        <v>1</v>
      </c>
      <c r="BB75">
        <f>countries_cumulative!BD75</f>
        <v>1</v>
      </c>
      <c r="BC75">
        <f>countries_cumulative!BE75</f>
        <v>4</v>
      </c>
      <c r="BD75">
        <f>countries_cumulative!BF75</f>
        <v>4</v>
      </c>
      <c r="BE75">
        <f>countries_cumulative!BG75</f>
        <v>7</v>
      </c>
      <c r="BF75">
        <f>countries_cumulative!BH75</f>
        <v>7</v>
      </c>
      <c r="BG75">
        <f>countries_cumulative!BI75</f>
        <v>7</v>
      </c>
      <c r="BH75">
        <f>countries_cumulative!BJ75</f>
        <v>7</v>
      </c>
      <c r="BI75">
        <f>countries_cumulative!BK75</f>
        <v>7</v>
      </c>
      <c r="BJ75">
        <f>countries_cumulative!BL75</f>
        <v>19</v>
      </c>
      <c r="BK75">
        <f>countries_cumulative!BM75</f>
        <v>20</v>
      </c>
      <c r="BL75">
        <f>countries_cumulative!BN75</f>
        <v>5</v>
      </c>
      <c r="BM75">
        <f>countries_cumulative!BO75</f>
        <v>5</v>
      </c>
      <c r="BN75">
        <f>countries_cumulative!BP75</f>
        <v>5</v>
      </c>
      <c r="BO75">
        <f>countries_cumulative!BQ75</f>
        <v>5</v>
      </c>
      <c r="BP75">
        <f>countries_cumulative!BR75</f>
        <v>8</v>
      </c>
      <c r="BQ75">
        <f>countries_cumulative!BS75</f>
        <v>8</v>
      </c>
      <c r="BR75">
        <f>countries_cumulative!BT75</f>
        <v>8</v>
      </c>
      <c r="BS75">
        <f>countries_cumulative!BU75</f>
        <v>12</v>
      </c>
      <c r="BT75">
        <f>countries_cumulative!BV75</f>
        <v>19</v>
      </c>
      <c r="BU75">
        <f>countries_cumulative!BW75</f>
        <v>19</v>
      </c>
      <c r="BV75">
        <f>countries_cumulative!BX75</f>
        <v>23</v>
      </c>
      <c r="BW75">
        <f>countries_cumulative!BY75</f>
        <v>23</v>
      </c>
      <c r="BX75">
        <f>countries_cumulative!BZ75</f>
        <v>24</v>
      </c>
      <c r="BY75">
        <f>countries_cumulative!CA75</f>
        <v>31</v>
      </c>
      <c r="BZ75">
        <f>countries_cumulative!CB75</f>
        <v>33</v>
      </c>
      <c r="CA75">
        <f>countries_cumulative!CC75</f>
        <v>37</v>
      </c>
      <c r="CB75">
        <f>countries_cumulative!CD75</f>
        <v>37</v>
      </c>
      <c r="CC75">
        <f>countries_cumulative!CE75</f>
        <v>37</v>
      </c>
      <c r="CD75">
        <f>countries_cumulative!CF75</f>
        <v>45</v>
      </c>
      <c r="CE75">
        <f>countries_cumulative!CG75</f>
        <v>45</v>
      </c>
      <c r="CF75">
        <f>countries_cumulative!CH75</f>
        <v>45</v>
      </c>
      <c r="CG75">
        <f>countries_cumulative!CI75</f>
        <v>47</v>
      </c>
      <c r="CH75">
        <f>countries_cumulative!CJ75</f>
        <v>55</v>
      </c>
      <c r="CI75">
        <f>countries_cumulative!CK75</f>
        <v>55</v>
      </c>
      <c r="CJ75">
        <f>countries_cumulative!CL75</f>
        <v>63</v>
      </c>
      <c r="CK75">
        <f>countries_cumulative!CM75</f>
        <v>63</v>
      </c>
      <c r="CL75">
        <f>countries_cumulative!CN75</f>
        <v>65</v>
      </c>
      <c r="CM75">
        <f>countries_cumulative!CO75</f>
        <v>65</v>
      </c>
      <c r="CN75">
        <f>countries_cumulative!CP75</f>
        <v>66</v>
      </c>
    </row>
    <row r="76" spans="1:92" x14ac:dyDescent="0.25">
      <c r="A76" s="3" t="s">
        <v>70</v>
      </c>
      <c r="B76">
        <f>countries_cumulative!D76</f>
        <v>0</v>
      </c>
      <c r="C76">
        <f>countries_cumulative!E76</f>
        <v>0</v>
      </c>
      <c r="D76">
        <f>countries_cumulative!F76</f>
        <v>0</v>
      </c>
      <c r="E76">
        <f>countries_cumulative!G76</f>
        <v>0</v>
      </c>
      <c r="F76">
        <f>countries_cumulative!H76</f>
        <v>0</v>
      </c>
      <c r="G76">
        <f>countries_cumulative!I76</f>
        <v>0</v>
      </c>
      <c r="H76">
        <f>countries_cumulative!J76</f>
        <v>0</v>
      </c>
      <c r="I76">
        <f>countries_cumulative!K76</f>
        <v>0</v>
      </c>
      <c r="J76">
        <f>countries_cumulative!L76</f>
        <v>0</v>
      </c>
      <c r="K76">
        <f>countries_cumulative!M76</f>
        <v>0</v>
      </c>
      <c r="L76">
        <f>countries_cumulative!N76</f>
        <v>0</v>
      </c>
      <c r="M76">
        <f>countries_cumulative!O76</f>
        <v>0</v>
      </c>
      <c r="N76">
        <f>countries_cumulative!P76</f>
        <v>0</v>
      </c>
      <c r="O76">
        <f>countries_cumulative!Q76</f>
        <v>0</v>
      </c>
      <c r="P76">
        <f>countries_cumulative!R76</f>
        <v>0</v>
      </c>
      <c r="Q76">
        <f>countries_cumulative!S76</f>
        <v>0</v>
      </c>
      <c r="R76">
        <f>countries_cumulative!T76</f>
        <v>0</v>
      </c>
      <c r="S76">
        <f>countries_cumulative!U76</f>
        <v>0</v>
      </c>
      <c r="T76">
        <f>countries_cumulative!V76</f>
        <v>0</v>
      </c>
      <c r="U76">
        <f>countries_cumulative!W76</f>
        <v>0</v>
      </c>
      <c r="V76">
        <f>countries_cumulative!X76</f>
        <v>0</v>
      </c>
      <c r="W76">
        <f>countries_cumulative!Y76</f>
        <v>0</v>
      </c>
      <c r="X76">
        <f>countries_cumulative!Z76</f>
        <v>0</v>
      </c>
      <c r="Y76">
        <f>countries_cumulative!AA76</f>
        <v>0</v>
      </c>
      <c r="Z76">
        <f>countries_cumulative!AB76</f>
        <v>0</v>
      </c>
      <c r="AA76">
        <f>countries_cumulative!AC76</f>
        <v>0</v>
      </c>
      <c r="AB76">
        <f>countries_cumulative!AD76</f>
        <v>0</v>
      </c>
      <c r="AC76">
        <f>countries_cumulative!AE76</f>
        <v>0</v>
      </c>
      <c r="AD76">
        <f>countries_cumulative!AF76</f>
        <v>0</v>
      </c>
      <c r="AE76">
        <f>countries_cumulative!AG76</f>
        <v>0</v>
      </c>
      <c r="AF76">
        <f>countries_cumulative!AH76</f>
        <v>0</v>
      </c>
      <c r="AG76">
        <f>countries_cumulative!AI76</f>
        <v>0</v>
      </c>
      <c r="AH76">
        <f>countries_cumulative!AJ76</f>
        <v>0</v>
      </c>
      <c r="AI76">
        <f>countries_cumulative!AK76</f>
        <v>0</v>
      </c>
      <c r="AJ76">
        <f>countries_cumulative!AL76</f>
        <v>0</v>
      </c>
      <c r="AK76">
        <f>countries_cumulative!AM76</f>
        <v>0</v>
      </c>
      <c r="AL76">
        <f>countries_cumulative!AN76</f>
        <v>0</v>
      </c>
      <c r="AM76">
        <f>countries_cumulative!AO76</f>
        <v>0</v>
      </c>
      <c r="AN76">
        <f>countries_cumulative!AP76</f>
        <v>0</v>
      </c>
      <c r="AO76">
        <f>countries_cumulative!AQ76</f>
        <v>0</v>
      </c>
      <c r="AP76">
        <f>countries_cumulative!AR76</f>
        <v>0</v>
      </c>
      <c r="AQ76">
        <f>countries_cumulative!AS76</f>
        <v>0</v>
      </c>
      <c r="AR76">
        <f>countries_cumulative!AT76</f>
        <v>0</v>
      </c>
      <c r="AS76">
        <f>countries_cumulative!AU76</f>
        <v>0</v>
      </c>
      <c r="AT76">
        <f>countries_cumulative!AV76</f>
        <v>0</v>
      </c>
      <c r="AU76">
        <f>countries_cumulative!AW76</f>
        <v>0</v>
      </c>
      <c r="AV76">
        <f>countries_cumulative!AX76</f>
        <v>0</v>
      </c>
      <c r="AW76">
        <f>countries_cumulative!AY76</f>
        <v>0</v>
      </c>
      <c r="AX76">
        <f>countries_cumulative!AZ76</f>
        <v>0</v>
      </c>
      <c r="AY76">
        <f>countries_cumulative!BA76</f>
        <v>0</v>
      </c>
      <c r="AZ76">
        <f>countries_cumulative!BB76</f>
        <v>0</v>
      </c>
      <c r="BA76">
        <f>countries_cumulative!BC76</f>
        <v>0</v>
      </c>
      <c r="BB76">
        <f>countries_cumulative!BD76</f>
        <v>0</v>
      </c>
      <c r="BC76">
        <f>countries_cumulative!BE76</f>
        <v>0</v>
      </c>
      <c r="BD76">
        <f>countries_cumulative!BF76</f>
        <v>0</v>
      </c>
      <c r="BE76">
        <f>countries_cumulative!BG76</f>
        <v>0</v>
      </c>
      <c r="BF76">
        <f>countries_cumulative!BH76</f>
        <v>0</v>
      </c>
      <c r="BG76">
        <f>countries_cumulative!BI76</f>
        <v>0</v>
      </c>
      <c r="BH76">
        <f>countries_cumulative!BJ76</f>
        <v>2</v>
      </c>
      <c r="BI76">
        <f>countries_cumulative!BK76</f>
        <v>2</v>
      </c>
      <c r="BJ76">
        <f>countries_cumulative!BL76</f>
        <v>2</v>
      </c>
      <c r="BK76">
        <f>countries_cumulative!BM76</f>
        <v>6</v>
      </c>
      <c r="BL76">
        <f>countries_cumulative!BN76</f>
        <v>7</v>
      </c>
      <c r="BM76">
        <f>countries_cumulative!BO76</f>
        <v>8</v>
      </c>
      <c r="BN76">
        <f>countries_cumulative!BP76</f>
        <v>8</v>
      </c>
      <c r="BO76">
        <f>countries_cumulative!BQ76</f>
        <v>8</v>
      </c>
      <c r="BP76">
        <f>countries_cumulative!BR76</f>
        <v>8</v>
      </c>
      <c r="BQ76">
        <f>countries_cumulative!BS76</f>
        <v>15</v>
      </c>
      <c r="BR76">
        <f>countries_cumulative!BT76</f>
        <v>15</v>
      </c>
      <c r="BS76">
        <f>countries_cumulative!BU76</f>
        <v>15</v>
      </c>
      <c r="BT76">
        <f>countries_cumulative!BV76</f>
        <v>16</v>
      </c>
      <c r="BU76">
        <f>countries_cumulative!BW76</f>
        <v>16</v>
      </c>
      <c r="BV76">
        <f>countries_cumulative!BX76</f>
        <v>18</v>
      </c>
      <c r="BW76">
        <f>countries_cumulative!BY76</f>
        <v>20</v>
      </c>
      <c r="BX76">
        <f>countries_cumulative!BZ76</f>
        <v>21</v>
      </c>
      <c r="BY76">
        <f>countries_cumulative!CA76</f>
        <v>24</v>
      </c>
      <c r="BZ76">
        <f>countries_cumulative!CB76</f>
        <v>25</v>
      </c>
      <c r="CA76">
        <f>countries_cumulative!CC76</f>
        <v>27</v>
      </c>
      <c r="CB76">
        <f>countries_cumulative!CD76</f>
        <v>30</v>
      </c>
      <c r="CC76">
        <f>countries_cumulative!CE76</f>
        <v>31</v>
      </c>
      <c r="CD76">
        <f>countries_cumulative!CF76</f>
        <v>33</v>
      </c>
      <c r="CE76">
        <f>countries_cumulative!CG76</f>
        <v>33</v>
      </c>
      <c r="CF76">
        <f>countries_cumulative!CH76</f>
        <v>40</v>
      </c>
      <c r="CG76">
        <f>countries_cumulative!CI76</f>
        <v>40</v>
      </c>
      <c r="CH76">
        <f>countries_cumulative!CJ76</f>
        <v>41</v>
      </c>
      <c r="CI76">
        <f>countries_cumulative!CK76</f>
        <v>41</v>
      </c>
      <c r="CJ76">
        <f>countries_cumulative!CL76</f>
        <v>43</v>
      </c>
      <c r="CK76">
        <f>countries_cumulative!CM76</f>
        <v>44</v>
      </c>
      <c r="CL76">
        <f>countries_cumulative!CN76</f>
        <v>47</v>
      </c>
      <c r="CM76">
        <f>countries_cumulative!CO76</f>
        <v>57</v>
      </c>
      <c r="CN76">
        <f>countries_cumulative!CP76</f>
        <v>57</v>
      </c>
    </row>
    <row r="77" spans="1:92" x14ac:dyDescent="0.25">
      <c r="A77" s="3" t="s">
        <v>71</v>
      </c>
      <c r="B77">
        <f>countries_cumulative!D77</f>
        <v>0</v>
      </c>
      <c r="C77">
        <f>countries_cumulative!E77</f>
        <v>0</v>
      </c>
      <c r="D77">
        <f>countries_cumulative!F77</f>
        <v>0</v>
      </c>
      <c r="E77">
        <f>countries_cumulative!G77</f>
        <v>0</v>
      </c>
      <c r="F77">
        <f>countries_cumulative!H77</f>
        <v>0</v>
      </c>
      <c r="G77">
        <f>countries_cumulative!I77</f>
        <v>0</v>
      </c>
      <c r="H77">
        <f>countries_cumulative!J77</f>
        <v>0</v>
      </c>
      <c r="I77">
        <f>countries_cumulative!K77</f>
        <v>0</v>
      </c>
      <c r="J77">
        <f>countries_cumulative!L77</f>
        <v>0</v>
      </c>
      <c r="K77">
        <f>countries_cumulative!M77</f>
        <v>0</v>
      </c>
      <c r="L77">
        <f>countries_cumulative!N77</f>
        <v>0</v>
      </c>
      <c r="M77">
        <f>countries_cumulative!O77</f>
        <v>0</v>
      </c>
      <c r="N77">
        <f>countries_cumulative!P77</f>
        <v>0</v>
      </c>
      <c r="O77">
        <f>countries_cumulative!Q77</f>
        <v>0</v>
      </c>
      <c r="P77">
        <f>countries_cumulative!R77</f>
        <v>0</v>
      </c>
      <c r="Q77">
        <f>countries_cumulative!S77</f>
        <v>0</v>
      </c>
      <c r="R77">
        <f>countries_cumulative!T77</f>
        <v>0</v>
      </c>
      <c r="S77">
        <f>countries_cumulative!U77</f>
        <v>0</v>
      </c>
      <c r="T77">
        <f>countries_cumulative!V77</f>
        <v>0</v>
      </c>
      <c r="U77">
        <f>countries_cumulative!W77</f>
        <v>0</v>
      </c>
      <c r="V77">
        <f>countries_cumulative!X77</f>
        <v>0</v>
      </c>
      <c r="W77">
        <f>countries_cumulative!Y77</f>
        <v>0</v>
      </c>
      <c r="X77">
        <f>countries_cumulative!Z77</f>
        <v>0</v>
      </c>
      <c r="Y77">
        <f>countries_cumulative!AA77</f>
        <v>0</v>
      </c>
      <c r="Z77">
        <f>countries_cumulative!AB77</f>
        <v>0</v>
      </c>
      <c r="AA77">
        <f>countries_cumulative!AC77</f>
        <v>0</v>
      </c>
      <c r="AB77">
        <f>countries_cumulative!AD77</f>
        <v>0</v>
      </c>
      <c r="AC77">
        <f>countries_cumulative!AE77</f>
        <v>0</v>
      </c>
      <c r="AD77">
        <f>countries_cumulative!AF77</f>
        <v>0</v>
      </c>
      <c r="AE77">
        <f>countries_cumulative!AG77</f>
        <v>0</v>
      </c>
      <c r="AF77">
        <f>countries_cumulative!AH77</f>
        <v>0</v>
      </c>
      <c r="AG77">
        <f>countries_cumulative!AI77</f>
        <v>0</v>
      </c>
      <c r="AH77">
        <f>countries_cumulative!AJ77</f>
        <v>0</v>
      </c>
      <c r="AI77">
        <f>countries_cumulative!AK77</f>
        <v>0</v>
      </c>
      <c r="AJ77">
        <f>countries_cumulative!AL77</f>
        <v>0</v>
      </c>
      <c r="AK77">
        <f>countries_cumulative!AM77</f>
        <v>0</v>
      </c>
      <c r="AL77">
        <f>countries_cumulative!AN77</f>
        <v>0</v>
      </c>
      <c r="AM77">
        <f>countries_cumulative!AO77</f>
        <v>0</v>
      </c>
      <c r="AN77">
        <f>countries_cumulative!AP77</f>
        <v>0</v>
      </c>
      <c r="AO77">
        <f>countries_cumulative!AQ77</f>
        <v>0</v>
      </c>
      <c r="AP77">
        <f>countries_cumulative!AR77</f>
        <v>0</v>
      </c>
      <c r="AQ77">
        <f>countries_cumulative!AS77</f>
        <v>0</v>
      </c>
      <c r="AR77">
        <f>countries_cumulative!AT77</f>
        <v>0</v>
      </c>
      <c r="AS77">
        <f>countries_cumulative!AU77</f>
        <v>0</v>
      </c>
      <c r="AT77">
        <f>countries_cumulative!AV77</f>
        <v>1</v>
      </c>
      <c r="AU77">
        <f>countries_cumulative!AW77</f>
        <v>1</v>
      </c>
      <c r="AV77">
        <f>countries_cumulative!AX77</f>
        <v>1</v>
      </c>
      <c r="AW77">
        <f>countries_cumulative!AY77</f>
        <v>1</v>
      </c>
      <c r="AX77">
        <f>countries_cumulative!AZ77</f>
        <v>1</v>
      </c>
      <c r="AY77">
        <f>countries_cumulative!BA77</f>
        <v>1</v>
      </c>
      <c r="AZ77">
        <f>countries_cumulative!BB77</f>
        <v>1</v>
      </c>
      <c r="BA77">
        <f>countries_cumulative!BC77</f>
        <v>1</v>
      </c>
      <c r="BB77">
        <f>countries_cumulative!BD77</f>
        <v>1</v>
      </c>
      <c r="BC77">
        <f>countries_cumulative!BE77</f>
        <v>1</v>
      </c>
      <c r="BD77">
        <f>countries_cumulative!BF77</f>
        <v>1</v>
      </c>
      <c r="BE77">
        <f>countries_cumulative!BG77</f>
        <v>1</v>
      </c>
      <c r="BF77">
        <f>countries_cumulative!BH77</f>
        <v>1</v>
      </c>
      <c r="BG77">
        <f>countries_cumulative!BI77</f>
        <v>1</v>
      </c>
      <c r="BH77">
        <f>countries_cumulative!BJ77</f>
        <v>1</v>
      </c>
      <c r="BI77">
        <f>countries_cumulative!BK77</f>
        <v>1</v>
      </c>
      <c r="BJ77">
        <f>countries_cumulative!BL77</f>
        <v>1</v>
      </c>
      <c r="BK77">
        <f>countries_cumulative!BM77</f>
        <v>1</v>
      </c>
      <c r="BL77">
        <f>countries_cumulative!BN77</f>
        <v>4</v>
      </c>
      <c r="BM77">
        <f>countries_cumulative!BO77</f>
        <v>4</v>
      </c>
      <c r="BN77">
        <f>countries_cumulative!BP77</f>
        <v>4</v>
      </c>
      <c r="BO77">
        <f>countries_cumulative!BQ77</f>
        <v>4</v>
      </c>
      <c r="BP77">
        <f>countries_cumulative!BR77</f>
        <v>6</v>
      </c>
      <c r="BQ77">
        <f>countries_cumulative!BS77</f>
        <v>6</v>
      </c>
      <c r="BR77">
        <f>countries_cumulative!BT77</f>
        <v>6</v>
      </c>
      <c r="BS77">
        <f>countries_cumulative!BU77</f>
        <v>6</v>
      </c>
      <c r="BT77">
        <f>countries_cumulative!BV77</f>
        <v>6</v>
      </c>
      <c r="BU77">
        <f>countries_cumulative!BW77</f>
        <v>7</v>
      </c>
      <c r="BV77">
        <f>countries_cumulative!BX77</f>
        <v>7</v>
      </c>
      <c r="BW77">
        <f>countries_cumulative!BY77</f>
        <v>7</v>
      </c>
      <c r="BX77">
        <f>countries_cumulative!BZ77</f>
        <v>7</v>
      </c>
      <c r="BY77">
        <f>countries_cumulative!CA77</f>
        <v>7</v>
      </c>
      <c r="BZ77">
        <f>countries_cumulative!CB77</f>
        <v>7</v>
      </c>
      <c r="CA77">
        <f>countries_cumulative!CC77</f>
        <v>8</v>
      </c>
      <c r="CB77">
        <f>countries_cumulative!CD77</f>
        <v>8</v>
      </c>
      <c r="CC77">
        <f>countries_cumulative!CE77</f>
        <v>8</v>
      </c>
      <c r="CD77">
        <f>countries_cumulative!CF77</f>
        <v>8</v>
      </c>
      <c r="CE77">
        <f>countries_cumulative!CG77</f>
        <v>8</v>
      </c>
      <c r="CF77">
        <f>countries_cumulative!CH77</f>
        <v>8</v>
      </c>
      <c r="CG77">
        <f>countries_cumulative!CI77</f>
        <v>8</v>
      </c>
      <c r="CH77">
        <f>countries_cumulative!CJ77</f>
        <v>8</v>
      </c>
      <c r="CI77">
        <f>countries_cumulative!CK77</f>
        <v>8</v>
      </c>
      <c r="CJ77">
        <f>countries_cumulative!CL77</f>
        <v>8</v>
      </c>
      <c r="CK77">
        <f>countries_cumulative!CM77</f>
        <v>8</v>
      </c>
      <c r="CL77">
        <f>countries_cumulative!CN77</f>
        <v>8</v>
      </c>
      <c r="CM77">
        <f>countries_cumulative!CO77</f>
        <v>9</v>
      </c>
      <c r="CN77">
        <f>countries_cumulative!CP77</f>
        <v>9</v>
      </c>
    </row>
    <row r="78" spans="1:92" x14ac:dyDescent="0.25">
      <c r="A78" s="3" t="s">
        <v>72</v>
      </c>
      <c r="B78">
        <f>countries_cumulative!D78</f>
        <v>0</v>
      </c>
      <c r="C78">
        <f>countries_cumulative!E78</f>
        <v>0</v>
      </c>
      <c r="D78">
        <f>countries_cumulative!F78</f>
        <v>0</v>
      </c>
      <c r="E78">
        <f>countries_cumulative!G78</f>
        <v>0</v>
      </c>
      <c r="F78">
        <f>countries_cumulative!H78</f>
        <v>0</v>
      </c>
      <c r="G78">
        <f>countries_cumulative!I78</f>
        <v>0</v>
      </c>
      <c r="H78">
        <f>countries_cumulative!J78</f>
        <v>0</v>
      </c>
      <c r="I78">
        <f>countries_cumulative!K78</f>
        <v>0</v>
      </c>
      <c r="J78">
        <f>countries_cumulative!L78</f>
        <v>0</v>
      </c>
      <c r="K78">
        <f>countries_cumulative!M78</f>
        <v>0</v>
      </c>
      <c r="L78">
        <f>countries_cumulative!N78</f>
        <v>0</v>
      </c>
      <c r="M78">
        <f>countries_cumulative!O78</f>
        <v>0</v>
      </c>
      <c r="N78">
        <f>countries_cumulative!P78</f>
        <v>0</v>
      </c>
      <c r="O78">
        <f>countries_cumulative!Q78</f>
        <v>0</v>
      </c>
      <c r="P78">
        <f>countries_cumulative!R78</f>
        <v>0</v>
      </c>
      <c r="Q78">
        <f>countries_cumulative!S78</f>
        <v>0</v>
      </c>
      <c r="R78">
        <f>countries_cumulative!T78</f>
        <v>0</v>
      </c>
      <c r="S78">
        <f>countries_cumulative!U78</f>
        <v>0</v>
      </c>
      <c r="T78">
        <f>countries_cumulative!V78</f>
        <v>0</v>
      </c>
      <c r="U78">
        <f>countries_cumulative!W78</f>
        <v>0</v>
      </c>
      <c r="V78">
        <f>countries_cumulative!X78</f>
        <v>0</v>
      </c>
      <c r="W78">
        <f>countries_cumulative!Y78</f>
        <v>0</v>
      </c>
      <c r="X78">
        <f>countries_cumulative!Z78</f>
        <v>0</v>
      </c>
      <c r="Y78">
        <f>countries_cumulative!AA78</f>
        <v>0</v>
      </c>
      <c r="Z78">
        <f>countries_cumulative!AB78</f>
        <v>0</v>
      </c>
      <c r="AA78">
        <f>countries_cumulative!AC78</f>
        <v>0</v>
      </c>
      <c r="AB78">
        <f>countries_cumulative!AD78</f>
        <v>0</v>
      </c>
      <c r="AC78">
        <f>countries_cumulative!AE78</f>
        <v>0</v>
      </c>
      <c r="AD78">
        <f>countries_cumulative!AF78</f>
        <v>0</v>
      </c>
      <c r="AE78">
        <f>countries_cumulative!AG78</f>
        <v>0</v>
      </c>
      <c r="AF78">
        <f>countries_cumulative!AH78</f>
        <v>0</v>
      </c>
      <c r="AG78">
        <f>countries_cumulative!AI78</f>
        <v>0</v>
      </c>
      <c r="AH78">
        <f>countries_cumulative!AJ78</f>
        <v>0</v>
      </c>
      <c r="AI78">
        <f>countries_cumulative!AK78</f>
        <v>0</v>
      </c>
      <c r="AJ78">
        <f>countries_cumulative!AL78</f>
        <v>0</v>
      </c>
      <c r="AK78">
        <f>countries_cumulative!AM78</f>
        <v>0</v>
      </c>
      <c r="AL78">
        <f>countries_cumulative!AN78</f>
        <v>0</v>
      </c>
      <c r="AM78">
        <f>countries_cumulative!AO78</f>
        <v>0</v>
      </c>
      <c r="AN78">
        <f>countries_cumulative!AP78</f>
        <v>0</v>
      </c>
      <c r="AO78">
        <f>countries_cumulative!AQ78</f>
        <v>0</v>
      </c>
      <c r="AP78">
        <f>countries_cumulative!AR78</f>
        <v>0</v>
      </c>
      <c r="AQ78">
        <f>countries_cumulative!AS78</f>
        <v>0</v>
      </c>
      <c r="AR78">
        <f>countries_cumulative!AT78</f>
        <v>0</v>
      </c>
      <c r="AS78">
        <f>countries_cumulative!AU78</f>
        <v>0</v>
      </c>
      <c r="AT78">
        <f>countries_cumulative!AV78</f>
        <v>0</v>
      </c>
      <c r="AU78">
        <f>countries_cumulative!AW78</f>
        <v>0</v>
      </c>
      <c r="AV78">
        <f>countries_cumulative!AX78</f>
        <v>0</v>
      </c>
      <c r="AW78">
        <f>countries_cumulative!AY78</f>
        <v>0</v>
      </c>
      <c r="AX78">
        <f>countries_cumulative!AZ78</f>
        <v>0</v>
      </c>
      <c r="AY78">
        <f>countries_cumulative!BA78</f>
        <v>2</v>
      </c>
      <c r="AZ78">
        <f>countries_cumulative!BB78</f>
        <v>2</v>
      </c>
      <c r="BA78">
        <f>countries_cumulative!BC78</f>
        <v>2</v>
      </c>
      <c r="BB78">
        <f>countries_cumulative!BD78</f>
        <v>2</v>
      </c>
      <c r="BC78">
        <f>countries_cumulative!BE78</f>
        <v>3</v>
      </c>
      <c r="BD78">
        <f>countries_cumulative!BF78</f>
        <v>6</v>
      </c>
      <c r="BE78">
        <f>countries_cumulative!BG78</f>
        <v>8</v>
      </c>
      <c r="BF78">
        <f>countries_cumulative!BH78</f>
        <v>9</v>
      </c>
      <c r="BG78">
        <f>countries_cumulative!BI78</f>
        <v>12</v>
      </c>
      <c r="BH78">
        <f>countries_cumulative!BJ78</f>
        <v>24</v>
      </c>
      <c r="BI78">
        <f>countries_cumulative!BK78</f>
        <v>24</v>
      </c>
      <c r="BJ78">
        <f>countries_cumulative!BL78</f>
        <v>26</v>
      </c>
      <c r="BK78">
        <f>countries_cumulative!BM78</f>
        <v>30</v>
      </c>
      <c r="BL78">
        <f>countries_cumulative!BN78</f>
        <v>30</v>
      </c>
      <c r="BM78">
        <f>countries_cumulative!BO78</f>
        <v>36</v>
      </c>
      <c r="BN78">
        <f>countries_cumulative!BP78</f>
        <v>52</v>
      </c>
      <c r="BO78">
        <f>countries_cumulative!BQ78</f>
        <v>68</v>
      </c>
      <c r="BP78">
        <f>countries_cumulative!BR78</f>
        <v>95</v>
      </c>
      <c r="BQ78">
        <f>countries_cumulative!BS78</f>
        <v>110</v>
      </c>
      <c r="BR78">
        <f>countries_cumulative!BT78</f>
        <v>139</v>
      </c>
      <c r="BS78">
        <f>countries_cumulative!BU78</f>
        <v>141</v>
      </c>
      <c r="BT78">
        <f>countries_cumulative!BV78</f>
        <v>172</v>
      </c>
      <c r="BU78">
        <f>countries_cumulative!BW78</f>
        <v>219</v>
      </c>
      <c r="BV78">
        <f>countries_cumulative!BX78</f>
        <v>222</v>
      </c>
      <c r="BW78">
        <f>countries_cumulative!BY78</f>
        <v>264</v>
      </c>
      <c r="BX78">
        <f>countries_cumulative!BZ78</f>
        <v>268</v>
      </c>
      <c r="BY78">
        <f>countries_cumulative!CA78</f>
        <v>298</v>
      </c>
      <c r="BZ78">
        <f>countries_cumulative!CB78</f>
        <v>305</v>
      </c>
      <c r="CA78">
        <f>countries_cumulative!CC78</f>
        <v>312</v>
      </c>
      <c r="CB78">
        <f>countries_cumulative!CD78</f>
        <v>343</v>
      </c>
      <c r="CC78">
        <f>countries_cumulative!CE78</f>
        <v>382</v>
      </c>
      <c r="CD78">
        <f>countries_cumulative!CF78</f>
        <v>392</v>
      </c>
      <c r="CE78">
        <f>countries_cumulative!CG78</f>
        <v>393</v>
      </c>
      <c r="CF78">
        <f>countries_cumulative!CH78</f>
        <v>397</v>
      </c>
      <c r="CG78">
        <f>countries_cumulative!CI78</f>
        <v>407</v>
      </c>
      <c r="CH78">
        <f>countries_cumulative!CJ78</f>
        <v>419</v>
      </c>
      <c r="CI78">
        <f>countries_cumulative!CK78</f>
        <v>426</v>
      </c>
      <c r="CJ78">
        <f>countries_cumulative!CL78</f>
        <v>442</v>
      </c>
      <c r="CK78">
        <f>countries_cumulative!CM78</f>
        <v>457</v>
      </c>
      <c r="CL78">
        <f>countries_cumulative!CN78</f>
        <v>472</v>
      </c>
      <c r="CM78">
        <f>countries_cumulative!CO78</f>
        <v>477</v>
      </c>
      <c r="CN78">
        <f>countries_cumulative!CP78</f>
        <v>494</v>
      </c>
    </row>
    <row r="79" spans="1:92" x14ac:dyDescent="0.25">
      <c r="A79" s="3" t="s">
        <v>73</v>
      </c>
      <c r="B79">
        <f>countries_cumulative!D79</f>
        <v>0</v>
      </c>
      <c r="C79">
        <f>countries_cumulative!E79</f>
        <v>0</v>
      </c>
      <c r="D79">
        <f>countries_cumulative!F79</f>
        <v>0</v>
      </c>
      <c r="E79">
        <f>countries_cumulative!G79</f>
        <v>0</v>
      </c>
      <c r="F79">
        <f>countries_cumulative!H79</f>
        <v>0</v>
      </c>
      <c r="G79">
        <f>countries_cumulative!I79</f>
        <v>0</v>
      </c>
      <c r="H79">
        <f>countries_cumulative!J79</f>
        <v>0</v>
      </c>
      <c r="I79">
        <f>countries_cumulative!K79</f>
        <v>0</v>
      </c>
      <c r="J79">
        <f>countries_cumulative!L79</f>
        <v>0</v>
      </c>
      <c r="K79">
        <f>countries_cumulative!M79</f>
        <v>0</v>
      </c>
      <c r="L79">
        <f>countries_cumulative!N79</f>
        <v>0</v>
      </c>
      <c r="M79">
        <f>countries_cumulative!O79</f>
        <v>0</v>
      </c>
      <c r="N79">
        <f>countries_cumulative!P79</f>
        <v>0</v>
      </c>
      <c r="O79">
        <f>countries_cumulative!Q79</f>
        <v>0</v>
      </c>
      <c r="P79">
        <f>countries_cumulative!R79</f>
        <v>0</v>
      </c>
      <c r="Q79">
        <f>countries_cumulative!S79</f>
        <v>0</v>
      </c>
      <c r="R79">
        <f>countries_cumulative!T79</f>
        <v>0</v>
      </c>
      <c r="S79">
        <f>countries_cumulative!U79</f>
        <v>0</v>
      </c>
      <c r="T79">
        <f>countries_cumulative!V79</f>
        <v>0</v>
      </c>
      <c r="U79">
        <f>countries_cumulative!W79</f>
        <v>0</v>
      </c>
      <c r="V79">
        <f>countries_cumulative!X79</f>
        <v>0</v>
      </c>
      <c r="W79">
        <f>countries_cumulative!Y79</f>
        <v>0</v>
      </c>
      <c r="X79">
        <f>countries_cumulative!Z79</f>
        <v>0</v>
      </c>
      <c r="Y79">
        <f>countries_cumulative!AA79</f>
        <v>0</v>
      </c>
      <c r="Z79">
        <f>countries_cumulative!AB79</f>
        <v>0</v>
      </c>
      <c r="AA79">
        <f>countries_cumulative!AC79</f>
        <v>0</v>
      </c>
      <c r="AB79">
        <f>countries_cumulative!AD79</f>
        <v>0</v>
      </c>
      <c r="AC79">
        <f>countries_cumulative!AE79</f>
        <v>0</v>
      </c>
      <c r="AD79">
        <f>countries_cumulative!AF79</f>
        <v>0</v>
      </c>
      <c r="AE79">
        <f>countries_cumulative!AG79</f>
        <v>0</v>
      </c>
      <c r="AF79">
        <f>countries_cumulative!AH79</f>
        <v>0</v>
      </c>
      <c r="AG79">
        <f>countries_cumulative!AI79</f>
        <v>0</v>
      </c>
      <c r="AH79">
        <f>countries_cumulative!AJ79</f>
        <v>0</v>
      </c>
      <c r="AI79">
        <f>countries_cumulative!AK79</f>
        <v>0</v>
      </c>
      <c r="AJ79">
        <f>countries_cumulative!AL79</f>
        <v>0</v>
      </c>
      <c r="AK79">
        <f>countries_cumulative!AM79</f>
        <v>0</v>
      </c>
      <c r="AL79">
        <f>countries_cumulative!AN79</f>
        <v>0</v>
      </c>
      <c r="AM79">
        <f>countries_cumulative!AO79</f>
        <v>0</v>
      </c>
      <c r="AN79">
        <f>countries_cumulative!AP79</f>
        <v>0</v>
      </c>
      <c r="AO79">
        <f>countries_cumulative!AQ79</f>
        <v>0</v>
      </c>
      <c r="AP79">
        <f>countries_cumulative!AR79</f>
        <v>0</v>
      </c>
      <c r="AQ79">
        <f>countries_cumulative!AS79</f>
        <v>0</v>
      </c>
      <c r="AR79">
        <f>countries_cumulative!AT79</f>
        <v>2</v>
      </c>
      <c r="AS79">
        <f>countries_cumulative!AU79</f>
        <v>2</v>
      </c>
      <c r="AT79">
        <f>countries_cumulative!AV79</f>
        <v>2</v>
      </c>
      <c r="AU79">
        <f>countries_cumulative!AW79</f>
        <v>4</v>
      </c>
      <c r="AV79">
        <f>countries_cumulative!AX79</f>
        <v>7</v>
      </c>
      <c r="AW79">
        <f>countries_cumulative!AY79</f>
        <v>9</v>
      </c>
      <c r="AX79">
        <f>countries_cumulative!AZ79</f>
        <v>9</v>
      </c>
      <c r="AY79">
        <f>countries_cumulative!BA79</f>
        <v>13</v>
      </c>
      <c r="AZ79">
        <f>countries_cumulative!BB79</f>
        <v>13</v>
      </c>
      <c r="BA79">
        <f>countries_cumulative!BC79</f>
        <v>19</v>
      </c>
      <c r="BB79">
        <f>countries_cumulative!BD79</f>
        <v>30</v>
      </c>
      <c r="BC79">
        <f>countries_cumulative!BE79</f>
        <v>32</v>
      </c>
      <c r="BD79">
        <f>countries_cumulative!BF79</f>
        <v>39</v>
      </c>
      <c r="BE79">
        <f>countries_cumulative!BG79</f>
        <v>50</v>
      </c>
      <c r="BF79">
        <f>countries_cumulative!BH79</f>
        <v>58</v>
      </c>
      <c r="BG79">
        <f>countries_cumulative!BI79</f>
        <v>73</v>
      </c>
      <c r="BH79">
        <f>countries_cumulative!BJ79</f>
        <v>85</v>
      </c>
      <c r="BI79">
        <f>countries_cumulative!BK79</f>
        <v>103</v>
      </c>
      <c r="BJ79">
        <f>countries_cumulative!BL79</f>
        <v>131</v>
      </c>
      <c r="BK79">
        <f>countries_cumulative!BM79</f>
        <v>167</v>
      </c>
      <c r="BL79">
        <f>countries_cumulative!BN79</f>
        <v>187</v>
      </c>
      <c r="BM79">
        <f>countries_cumulative!BO79</f>
        <v>226</v>
      </c>
      <c r="BN79">
        <f>countries_cumulative!BP79</f>
        <v>261</v>
      </c>
      <c r="BO79">
        <f>countries_cumulative!BQ79</f>
        <v>300</v>
      </c>
      <c r="BP79">
        <f>countries_cumulative!BR79</f>
        <v>343</v>
      </c>
      <c r="BQ79">
        <f>countries_cumulative!BS79</f>
        <v>408</v>
      </c>
      <c r="BR79">
        <f>countries_cumulative!BT79</f>
        <v>447</v>
      </c>
      <c r="BS79">
        <f>countries_cumulative!BU79</f>
        <v>492</v>
      </c>
      <c r="BT79">
        <f>countries_cumulative!BV79</f>
        <v>525</v>
      </c>
      <c r="BU79">
        <f>countries_cumulative!BW79</f>
        <v>585</v>
      </c>
      <c r="BV79">
        <f>countries_cumulative!BX79</f>
        <v>623</v>
      </c>
      <c r="BW79">
        <f>countries_cumulative!BY79</f>
        <v>678</v>
      </c>
      <c r="BX79">
        <f>countries_cumulative!BZ79</f>
        <v>733</v>
      </c>
      <c r="BY79">
        <f>countries_cumulative!CA79</f>
        <v>744</v>
      </c>
      <c r="BZ79">
        <f>countries_cumulative!CB79</f>
        <v>817</v>
      </c>
      <c r="CA79">
        <f>countries_cumulative!CC79</f>
        <v>895</v>
      </c>
      <c r="CB79">
        <f>countries_cumulative!CD79</f>
        <v>980</v>
      </c>
      <c r="CC79">
        <f>countries_cumulative!CE79</f>
        <v>1190</v>
      </c>
      <c r="CD79">
        <f>countries_cumulative!CF79</f>
        <v>1310</v>
      </c>
      <c r="CE79">
        <f>countries_cumulative!CG79</f>
        <v>1410</v>
      </c>
      <c r="CF79">
        <f>countries_cumulative!CH79</f>
        <v>1458</v>
      </c>
      <c r="CG79">
        <f>countries_cumulative!CI79</f>
        <v>1512</v>
      </c>
      <c r="CH79">
        <f>countries_cumulative!CJ79</f>
        <v>1579</v>
      </c>
      <c r="CI79">
        <f>countries_cumulative!CK79</f>
        <v>1652</v>
      </c>
      <c r="CJ79">
        <f>countries_cumulative!CL79</f>
        <v>1763</v>
      </c>
      <c r="CK79">
        <f>countries_cumulative!CM79</f>
        <v>1834</v>
      </c>
      <c r="CL79">
        <f>countries_cumulative!CN79</f>
        <v>1916</v>
      </c>
      <c r="CM79">
        <f>countries_cumulative!CO79</f>
        <v>1984</v>
      </c>
      <c r="CN79">
        <f>countries_cumulative!CP79</f>
        <v>2098</v>
      </c>
    </row>
    <row r="80" spans="1:92" x14ac:dyDescent="0.25">
      <c r="A80" s="3" t="s">
        <v>74</v>
      </c>
      <c r="B80">
        <f>countries_cumulative!D80</f>
        <v>0</v>
      </c>
      <c r="C80">
        <f>countries_cumulative!E80</f>
        <v>0</v>
      </c>
      <c r="D80">
        <f>countries_cumulative!F80</f>
        <v>0</v>
      </c>
      <c r="E80">
        <f>countries_cumulative!G80</f>
        <v>0</v>
      </c>
      <c r="F80">
        <f>countries_cumulative!H80</f>
        <v>0</v>
      </c>
      <c r="G80">
        <f>countries_cumulative!I80</f>
        <v>0</v>
      </c>
      <c r="H80">
        <f>countries_cumulative!J80</f>
        <v>0</v>
      </c>
      <c r="I80">
        <f>countries_cumulative!K80</f>
        <v>0</v>
      </c>
      <c r="J80">
        <f>countries_cumulative!L80</f>
        <v>0</v>
      </c>
      <c r="K80">
        <f>countries_cumulative!M80</f>
        <v>0</v>
      </c>
      <c r="L80">
        <f>countries_cumulative!N80</f>
        <v>0</v>
      </c>
      <c r="M80">
        <f>countries_cumulative!O80</f>
        <v>0</v>
      </c>
      <c r="N80">
        <f>countries_cumulative!P80</f>
        <v>0</v>
      </c>
      <c r="O80">
        <f>countries_cumulative!Q80</f>
        <v>0</v>
      </c>
      <c r="P80">
        <f>countries_cumulative!R80</f>
        <v>0</v>
      </c>
      <c r="Q80">
        <f>countries_cumulative!S80</f>
        <v>0</v>
      </c>
      <c r="R80">
        <f>countries_cumulative!T80</f>
        <v>0</v>
      </c>
      <c r="S80">
        <f>countries_cumulative!U80</f>
        <v>0</v>
      </c>
      <c r="T80">
        <f>countries_cumulative!V80</f>
        <v>0</v>
      </c>
      <c r="U80">
        <f>countries_cumulative!W80</f>
        <v>0</v>
      </c>
      <c r="V80">
        <f>countries_cumulative!X80</f>
        <v>0</v>
      </c>
      <c r="W80">
        <f>countries_cumulative!Y80</f>
        <v>0</v>
      </c>
      <c r="X80">
        <f>countries_cumulative!Z80</f>
        <v>0</v>
      </c>
      <c r="Y80">
        <f>countries_cumulative!AA80</f>
        <v>0</v>
      </c>
      <c r="Z80">
        <f>countries_cumulative!AB80</f>
        <v>0</v>
      </c>
      <c r="AA80">
        <f>countries_cumulative!AC80</f>
        <v>0</v>
      </c>
      <c r="AB80">
        <f>countries_cumulative!AD80</f>
        <v>0</v>
      </c>
      <c r="AC80">
        <f>countries_cumulative!AE80</f>
        <v>0</v>
      </c>
      <c r="AD80">
        <f>countries_cumulative!AF80</f>
        <v>0</v>
      </c>
      <c r="AE80">
        <f>countries_cumulative!AG80</f>
        <v>0</v>
      </c>
      <c r="AF80">
        <f>countries_cumulative!AH80</f>
        <v>0</v>
      </c>
      <c r="AG80">
        <f>countries_cumulative!AI80</f>
        <v>0</v>
      </c>
      <c r="AH80">
        <f>countries_cumulative!AJ80</f>
        <v>0</v>
      </c>
      <c r="AI80">
        <f>countries_cumulative!AK80</f>
        <v>0</v>
      </c>
      <c r="AJ80">
        <f>countries_cumulative!AL80</f>
        <v>0</v>
      </c>
      <c r="AK80">
        <f>countries_cumulative!AM80</f>
        <v>0</v>
      </c>
      <c r="AL80">
        <f>countries_cumulative!AN80</f>
        <v>0</v>
      </c>
      <c r="AM80">
        <f>countries_cumulative!AO80</f>
        <v>1</v>
      </c>
      <c r="AN80">
        <f>countries_cumulative!AP80</f>
        <v>1</v>
      </c>
      <c r="AO80">
        <f>countries_cumulative!AQ80</f>
        <v>3</v>
      </c>
      <c r="AP80">
        <f>countries_cumulative!AR80</f>
        <v>6</v>
      </c>
      <c r="AQ80">
        <f>countries_cumulative!AS80</f>
        <v>11</v>
      </c>
      <c r="AR80">
        <f>countries_cumulative!AT80</f>
        <v>26</v>
      </c>
      <c r="AS80">
        <f>countries_cumulative!AU80</f>
        <v>34</v>
      </c>
      <c r="AT80">
        <f>countries_cumulative!AV80</f>
        <v>43</v>
      </c>
      <c r="AU80">
        <f>countries_cumulative!AW80</f>
        <v>50</v>
      </c>
      <c r="AV80">
        <f>countries_cumulative!AX80</f>
        <v>50</v>
      </c>
      <c r="AW80">
        <f>countries_cumulative!AY80</f>
        <v>58</v>
      </c>
      <c r="AX80">
        <f>countries_cumulative!AZ80</f>
        <v>69</v>
      </c>
      <c r="AY80">
        <f>countries_cumulative!BA80</f>
        <v>85</v>
      </c>
      <c r="AZ80">
        <f>countries_cumulative!BB80</f>
        <v>103</v>
      </c>
      <c r="BA80">
        <f>countries_cumulative!BC80</f>
        <v>134</v>
      </c>
      <c r="BB80">
        <f>countries_cumulative!BD80</f>
        <v>156</v>
      </c>
      <c r="BC80">
        <f>countries_cumulative!BE80</f>
        <v>171</v>
      </c>
      <c r="BD80">
        <f>countries_cumulative!BF80</f>
        <v>180</v>
      </c>
      <c r="BE80">
        <f>countries_cumulative!BG80</f>
        <v>220</v>
      </c>
      <c r="BF80">
        <f>countries_cumulative!BH80</f>
        <v>250</v>
      </c>
      <c r="BG80">
        <f>countries_cumulative!BI80</f>
        <v>330</v>
      </c>
      <c r="BH80">
        <f>countries_cumulative!BJ80</f>
        <v>409</v>
      </c>
      <c r="BI80">
        <f>countries_cumulative!BK80</f>
        <v>473</v>
      </c>
      <c r="BJ80">
        <f>countries_cumulative!BL80</f>
        <v>568</v>
      </c>
      <c r="BK80">
        <f>countries_cumulative!BM80</f>
        <v>588</v>
      </c>
      <c r="BL80">
        <f>countries_cumulative!BN80</f>
        <v>648</v>
      </c>
      <c r="BM80">
        <f>countries_cumulative!BO80</f>
        <v>737</v>
      </c>
      <c r="BN80">
        <f>countries_cumulative!BP80</f>
        <v>802</v>
      </c>
      <c r="BO80">
        <f>countries_cumulative!BQ80</f>
        <v>890</v>
      </c>
      <c r="BP80">
        <f>countries_cumulative!BR80</f>
        <v>963</v>
      </c>
      <c r="BQ80">
        <f>countries_cumulative!BS80</f>
        <v>1020</v>
      </c>
      <c r="BR80">
        <f>countries_cumulative!BT80</f>
        <v>1086</v>
      </c>
      <c r="BS80">
        <f>countries_cumulative!BU80</f>
        <v>1135</v>
      </c>
      <c r="BT80">
        <f>countries_cumulative!BV80</f>
        <v>1220</v>
      </c>
      <c r="BU80">
        <f>countries_cumulative!BW80</f>
        <v>1319</v>
      </c>
      <c r="BV80">
        <f>countries_cumulative!BX80</f>
        <v>1364</v>
      </c>
      <c r="BW80">
        <f>countries_cumulative!BY80</f>
        <v>1417</v>
      </c>
      <c r="BX80">
        <f>countries_cumulative!BZ80</f>
        <v>1486</v>
      </c>
      <c r="BY80">
        <f>countries_cumulative!CA80</f>
        <v>1562</v>
      </c>
      <c r="BZ80">
        <f>countries_cumulative!CB80</f>
        <v>1586</v>
      </c>
      <c r="CA80">
        <f>countries_cumulative!CC80</f>
        <v>1616</v>
      </c>
      <c r="CB80">
        <f>countries_cumulative!CD80</f>
        <v>1648</v>
      </c>
      <c r="CC80">
        <f>countries_cumulative!CE80</f>
        <v>1675</v>
      </c>
      <c r="CD80">
        <f>countries_cumulative!CF80</f>
        <v>1689</v>
      </c>
      <c r="CE80">
        <f>countries_cumulative!CG80</f>
        <v>1701</v>
      </c>
      <c r="CF80">
        <f>countries_cumulative!CH80</f>
        <v>1711</v>
      </c>
      <c r="CG80">
        <f>countries_cumulative!CI80</f>
        <v>1720</v>
      </c>
      <c r="CH80">
        <f>countries_cumulative!CJ80</f>
        <v>1727</v>
      </c>
      <c r="CI80">
        <f>countries_cumulative!CK80</f>
        <v>1739</v>
      </c>
      <c r="CJ80">
        <f>countries_cumulative!CL80</f>
        <v>1754</v>
      </c>
      <c r="CK80">
        <f>countries_cumulative!CM80</f>
        <v>1760</v>
      </c>
      <c r="CL80">
        <f>countries_cumulative!CN80</f>
        <v>1771</v>
      </c>
      <c r="CM80">
        <f>countries_cumulative!CO80</f>
        <v>1773</v>
      </c>
      <c r="CN80">
        <f>countries_cumulative!CP80</f>
        <v>1778</v>
      </c>
    </row>
    <row r="81" spans="1:92" x14ac:dyDescent="0.25">
      <c r="A81" s="3" t="s">
        <v>75</v>
      </c>
      <c r="B81">
        <f>countries_cumulative!D81</f>
        <v>0</v>
      </c>
      <c r="C81">
        <f>countries_cumulative!E81</f>
        <v>0</v>
      </c>
      <c r="D81">
        <f>countries_cumulative!F81</f>
        <v>0</v>
      </c>
      <c r="E81">
        <f>countries_cumulative!G81</f>
        <v>0</v>
      </c>
      <c r="F81">
        <f>countries_cumulative!H81</f>
        <v>0</v>
      </c>
      <c r="G81">
        <f>countries_cumulative!I81</f>
        <v>0</v>
      </c>
      <c r="H81">
        <f>countries_cumulative!J81</f>
        <v>0</v>
      </c>
      <c r="I81">
        <f>countries_cumulative!K81</f>
        <v>0</v>
      </c>
      <c r="J81">
        <f>countries_cumulative!L81</f>
        <v>1</v>
      </c>
      <c r="K81">
        <f>countries_cumulative!M81</f>
        <v>1</v>
      </c>
      <c r="L81">
        <f>countries_cumulative!N81</f>
        <v>1</v>
      </c>
      <c r="M81">
        <f>countries_cumulative!O81</f>
        <v>2</v>
      </c>
      <c r="N81">
        <f>countries_cumulative!P81</f>
        <v>3</v>
      </c>
      <c r="O81">
        <f>countries_cumulative!Q81</f>
        <v>3</v>
      </c>
      <c r="P81">
        <f>countries_cumulative!R81</f>
        <v>3</v>
      </c>
      <c r="Q81">
        <f>countries_cumulative!S81</f>
        <v>3</v>
      </c>
      <c r="R81">
        <f>countries_cumulative!T81</f>
        <v>3</v>
      </c>
      <c r="S81">
        <f>countries_cumulative!U81</f>
        <v>3</v>
      </c>
      <c r="T81">
        <f>countries_cumulative!V81</f>
        <v>3</v>
      </c>
      <c r="U81">
        <f>countries_cumulative!W81</f>
        <v>3</v>
      </c>
      <c r="V81">
        <f>countries_cumulative!X81</f>
        <v>3</v>
      </c>
      <c r="W81">
        <f>countries_cumulative!Y81</f>
        <v>3</v>
      </c>
      <c r="X81">
        <f>countries_cumulative!Z81</f>
        <v>3</v>
      </c>
      <c r="Y81">
        <f>countries_cumulative!AA81</f>
        <v>3</v>
      </c>
      <c r="Z81">
        <f>countries_cumulative!AB81</f>
        <v>3</v>
      </c>
      <c r="AA81">
        <f>countries_cumulative!AC81</f>
        <v>3</v>
      </c>
      <c r="AB81">
        <f>countries_cumulative!AD81</f>
        <v>3</v>
      </c>
      <c r="AC81">
        <f>countries_cumulative!AE81</f>
        <v>3</v>
      </c>
      <c r="AD81">
        <f>countries_cumulative!AF81</f>
        <v>3</v>
      </c>
      <c r="AE81">
        <f>countries_cumulative!AG81</f>
        <v>3</v>
      </c>
      <c r="AF81">
        <f>countries_cumulative!AH81</f>
        <v>3</v>
      </c>
      <c r="AG81">
        <f>countries_cumulative!AI81</f>
        <v>3</v>
      </c>
      <c r="AH81">
        <f>countries_cumulative!AJ81</f>
        <v>3</v>
      </c>
      <c r="AI81">
        <f>countries_cumulative!AK81</f>
        <v>3</v>
      </c>
      <c r="AJ81">
        <f>countries_cumulative!AL81</f>
        <v>3</v>
      </c>
      <c r="AK81">
        <f>countries_cumulative!AM81</f>
        <v>3</v>
      </c>
      <c r="AL81">
        <f>countries_cumulative!AN81</f>
        <v>3</v>
      </c>
      <c r="AM81">
        <f>countries_cumulative!AO81</f>
        <v>3</v>
      </c>
      <c r="AN81">
        <f>countries_cumulative!AP81</f>
        <v>3</v>
      </c>
      <c r="AO81">
        <f>countries_cumulative!AQ81</f>
        <v>3</v>
      </c>
      <c r="AP81">
        <f>countries_cumulative!AR81</f>
        <v>5</v>
      </c>
      <c r="AQ81">
        <f>countries_cumulative!AS81</f>
        <v>5</v>
      </c>
      <c r="AR81">
        <f>countries_cumulative!AT81</f>
        <v>28</v>
      </c>
      <c r="AS81">
        <f>countries_cumulative!AU81</f>
        <v>30</v>
      </c>
      <c r="AT81">
        <f>countries_cumulative!AV81</f>
        <v>31</v>
      </c>
      <c r="AU81">
        <f>countries_cumulative!AW81</f>
        <v>34</v>
      </c>
      <c r="AV81">
        <f>countries_cumulative!AX81</f>
        <v>39</v>
      </c>
      <c r="AW81">
        <f>countries_cumulative!AY81</f>
        <v>43</v>
      </c>
      <c r="AX81">
        <f>countries_cumulative!AZ81</f>
        <v>56</v>
      </c>
      <c r="AY81">
        <f>countries_cumulative!BA81</f>
        <v>62</v>
      </c>
      <c r="AZ81">
        <f>countries_cumulative!BB81</f>
        <v>73</v>
      </c>
      <c r="BA81">
        <f>countries_cumulative!BC81</f>
        <v>82</v>
      </c>
      <c r="BB81">
        <f>countries_cumulative!BD81</f>
        <v>102</v>
      </c>
      <c r="BC81">
        <f>countries_cumulative!BE81</f>
        <v>113</v>
      </c>
      <c r="BD81">
        <f>countries_cumulative!BF81</f>
        <v>119</v>
      </c>
      <c r="BE81">
        <f>countries_cumulative!BG81</f>
        <v>142</v>
      </c>
      <c r="BF81">
        <f>countries_cumulative!BH81</f>
        <v>156</v>
      </c>
      <c r="BG81">
        <f>countries_cumulative!BI81</f>
        <v>194</v>
      </c>
      <c r="BH81">
        <f>countries_cumulative!BJ81</f>
        <v>244</v>
      </c>
      <c r="BI81">
        <f>countries_cumulative!BK81</f>
        <v>330</v>
      </c>
      <c r="BJ81">
        <f>countries_cumulative!BL81</f>
        <v>396</v>
      </c>
      <c r="BK81">
        <f>countries_cumulative!BM81</f>
        <v>499</v>
      </c>
      <c r="BL81">
        <f>countries_cumulative!BN81</f>
        <v>536</v>
      </c>
      <c r="BM81">
        <f>countries_cumulative!BO81</f>
        <v>657</v>
      </c>
      <c r="BN81">
        <f>countries_cumulative!BP81</f>
        <v>727</v>
      </c>
      <c r="BO81">
        <f>countries_cumulative!BQ81</f>
        <v>887</v>
      </c>
      <c r="BP81">
        <f>countries_cumulative!BR81</f>
        <v>987</v>
      </c>
      <c r="BQ81">
        <f>countries_cumulative!BS81</f>
        <v>1024</v>
      </c>
      <c r="BR81">
        <f>countries_cumulative!BT81</f>
        <v>1251</v>
      </c>
      <c r="BS81">
        <f>countries_cumulative!BU81</f>
        <v>1397</v>
      </c>
      <c r="BT81">
        <f>countries_cumulative!BV81</f>
        <v>1998</v>
      </c>
      <c r="BU81">
        <f>countries_cumulative!BW81</f>
        <v>2543</v>
      </c>
      <c r="BV81">
        <f>countries_cumulative!BX81</f>
        <v>2567</v>
      </c>
      <c r="BW81">
        <f>countries_cumulative!BY81</f>
        <v>3082</v>
      </c>
      <c r="BX81">
        <f>countries_cumulative!BZ81</f>
        <v>3588</v>
      </c>
      <c r="BY81">
        <f>countries_cumulative!CA81</f>
        <v>4778</v>
      </c>
      <c r="BZ81">
        <f>countries_cumulative!CB81</f>
        <v>5311</v>
      </c>
      <c r="CA81">
        <f>countries_cumulative!CC81</f>
        <v>5916</v>
      </c>
      <c r="CB81">
        <f>countries_cumulative!CD81</f>
        <v>6725</v>
      </c>
      <c r="CC81">
        <f>countries_cumulative!CE81</f>
        <v>7598</v>
      </c>
      <c r="CD81">
        <f>countries_cumulative!CF81</f>
        <v>8446</v>
      </c>
      <c r="CE81">
        <f>countries_cumulative!CG81</f>
        <v>9205</v>
      </c>
      <c r="CF81">
        <f>countries_cumulative!CH81</f>
        <v>10453</v>
      </c>
      <c r="CG81">
        <f>countries_cumulative!CI81</f>
        <v>11487</v>
      </c>
      <c r="CH81">
        <f>countries_cumulative!CJ81</f>
        <v>12322</v>
      </c>
      <c r="CI81">
        <f>countries_cumulative!CK81</f>
        <v>13430</v>
      </c>
      <c r="CJ81">
        <f>countries_cumulative!CL81</f>
        <v>14352</v>
      </c>
      <c r="CK81">
        <f>countries_cumulative!CM81</f>
        <v>15722</v>
      </c>
      <c r="CL81">
        <f>countries_cumulative!CN81</f>
        <v>17615</v>
      </c>
      <c r="CM81">
        <f>countries_cumulative!CO81</f>
        <v>18539</v>
      </c>
      <c r="CN81">
        <f>countries_cumulative!CP81</f>
        <v>20080</v>
      </c>
    </row>
    <row r="82" spans="1:92" x14ac:dyDescent="0.25">
      <c r="A82" s="3" t="s">
        <v>76</v>
      </c>
      <c r="B82">
        <f>countries_cumulative!D82</f>
        <v>0</v>
      </c>
      <c r="C82">
        <f>countries_cumulative!E82</f>
        <v>0</v>
      </c>
      <c r="D82">
        <f>countries_cumulative!F82</f>
        <v>0</v>
      </c>
      <c r="E82">
        <f>countries_cumulative!G82</f>
        <v>0</v>
      </c>
      <c r="F82">
        <f>countries_cumulative!H82</f>
        <v>0</v>
      </c>
      <c r="G82">
        <f>countries_cumulative!I82</f>
        <v>0</v>
      </c>
      <c r="H82">
        <f>countries_cumulative!J82</f>
        <v>0</v>
      </c>
      <c r="I82">
        <f>countries_cumulative!K82</f>
        <v>0</v>
      </c>
      <c r="J82">
        <f>countries_cumulative!L82</f>
        <v>0</v>
      </c>
      <c r="K82">
        <f>countries_cumulative!M82</f>
        <v>0</v>
      </c>
      <c r="L82">
        <f>countries_cumulative!N82</f>
        <v>0</v>
      </c>
      <c r="M82">
        <f>countries_cumulative!O82</f>
        <v>0</v>
      </c>
      <c r="N82">
        <f>countries_cumulative!P82</f>
        <v>0</v>
      </c>
      <c r="O82">
        <f>countries_cumulative!Q82</f>
        <v>0</v>
      </c>
      <c r="P82">
        <f>countries_cumulative!R82</f>
        <v>0</v>
      </c>
      <c r="Q82">
        <f>countries_cumulative!S82</f>
        <v>0</v>
      </c>
      <c r="R82">
        <f>countries_cumulative!T82</f>
        <v>0</v>
      </c>
      <c r="S82">
        <f>countries_cumulative!U82</f>
        <v>0</v>
      </c>
      <c r="T82">
        <f>countries_cumulative!V82</f>
        <v>0</v>
      </c>
      <c r="U82">
        <f>countries_cumulative!W82</f>
        <v>0</v>
      </c>
      <c r="V82">
        <f>countries_cumulative!X82</f>
        <v>0</v>
      </c>
      <c r="W82">
        <f>countries_cumulative!Y82</f>
        <v>0</v>
      </c>
      <c r="X82">
        <f>countries_cumulative!Z82</f>
        <v>0</v>
      </c>
      <c r="Y82">
        <f>countries_cumulative!AA82</f>
        <v>0</v>
      </c>
      <c r="Z82">
        <f>countries_cumulative!AB82</f>
        <v>0</v>
      </c>
      <c r="AA82">
        <f>countries_cumulative!AC82</f>
        <v>0</v>
      </c>
      <c r="AB82">
        <f>countries_cumulative!AD82</f>
        <v>0</v>
      </c>
      <c r="AC82">
        <f>countries_cumulative!AE82</f>
        <v>0</v>
      </c>
      <c r="AD82">
        <f>countries_cumulative!AF82</f>
        <v>0</v>
      </c>
      <c r="AE82">
        <f>countries_cumulative!AG82</f>
        <v>0</v>
      </c>
      <c r="AF82">
        <f>countries_cumulative!AH82</f>
        <v>0</v>
      </c>
      <c r="AG82">
        <f>countries_cumulative!AI82</f>
        <v>0</v>
      </c>
      <c r="AH82">
        <f>countries_cumulative!AJ82</f>
        <v>0</v>
      </c>
      <c r="AI82">
        <f>countries_cumulative!AK82</f>
        <v>0</v>
      </c>
      <c r="AJ82">
        <f>countries_cumulative!AL82</f>
        <v>0</v>
      </c>
      <c r="AK82">
        <f>countries_cumulative!AM82</f>
        <v>0</v>
      </c>
      <c r="AL82">
        <f>countries_cumulative!AN82</f>
        <v>0</v>
      </c>
      <c r="AM82">
        <f>countries_cumulative!AO82</f>
        <v>0</v>
      </c>
      <c r="AN82">
        <f>countries_cumulative!AP82</f>
        <v>0</v>
      </c>
      <c r="AO82">
        <f>countries_cumulative!AQ82</f>
        <v>0</v>
      </c>
      <c r="AP82">
        <f>countries_cumulative!AR82</f>
        <v>2</v>
      </c>
      <c r="AQ82">
        <f>countries_cumulative!AS82</f>
        <v>2</v>
      </c>
      <c r="AR82">
        <f>countries_cumulative!AT82</f>
        <v>2</v>
      </c>
      <c r="AS82">
        <f>countries_cumulative!AU82</f>
        <v>2</v>
      </c>
      <c r="AT82">
        <f>countries_cumulative!AV82</f>
        <v>4</v>
      </c>
      <c r="AU82">
        <f>countries_cumulative!AW82</f>
        <v>4</v>
      </c>
      <c r="AV82">
        <f>countries_cumulative!AX82</f>
        <v>6</v>
      </c>
      <c r="AW82">
        <f>countries_cumulative!AY82</f>
        <v>19</v>
      </c>
      <c r="AX82">
        <f>countries_cumulative!AZ82</f>
        <v>27</v>
      </c>
      <c r="AY82">
        <f>countries_cumulative!BA82</f>
        <v>34</v>
      </c>
      <c r="AZ82">
        <f>countries_cumulative!BB82</f>
        <v>34</v>
      </c>
      <c r="BA82">
        <f>countries_cumulative!BC82</f>
        <v>69</v>
      </c>
      <c r="BB82">
        <f>countries_cumulative!BD82</f>
        <v>96</v>
      </c>
      <c r="BC82">
        <f>countries_cumulative!BE82</f>
        <v>117</v>
      </c>
      <c r="BD82">
        <f>countries_cumulative!BF82</f>
        <v>134</v>
      </c>
      <c r="BE82">
        <f>countries_cumulative!BG82</f>
        <v>172</v>
      </c>
      <c r="BF82">
        <f>countries_cumulative!BH82</f>
        <v>227</v>
      </c>
      <c r="BG82">
        <f>countries_cumulative!BI82</f>
        <v>311</v>
      </c>
      <c r="BH82">
        <f>countries_cumulative!BJ82</f>
        <v>369</v>
      </c>
      <c r="BI82">
        <f>countries_cumulative!BK82</f>
        <v>450</v>
      </c>
      <c r="BJ82">
        <f>countries_cumulative!BL82</f>
        <v>514</v>
      </c>
      <c r="BK82">
        <f>countries_cumulative!BM82</f>
        <v>579</v>
      </c>
      <c r="BL82">
        <f>countries_cumulative!BN82</f>
        <v>686</v>
      </c>
      <c r="BM82">
        <f>countries_cumulative!BO82</f>
        <v>790</v>
      </c>
      <c r="BN82">
        <f>countries_cumulative!BP82</f>
        <v>893</v>
      </c>
      <c r="BO82">
        <f>countries_cumulative!BQ82</f>
        <v>1046</v>
      </c>
      <c r="BP82">
        <f>countries_cumulative!BR82</f>
        <v>1155</v>
      </c>
      <c r="BQ82">
        <f>countries_cumulative!BS82</f>
        <v>1285</v>
      </c>
      <c r="BR82">
        <f>countries_cumulative!BT82</f>
        <v>1414</v>
      </c>
      <c r="BS82">
        <f>countries_cumulative!BU82</f>
        <v>1528</v>
      </c>
      <c r="BT82">
        <f>countries_cumulative!BV82</f>
        <v>1677</v>
      </c>
      <c r="BU82">
        <f>countries_cumulative!BW82</f>
        <v>1790</v>
      </c>
      <c r="BV82">
        <f>countries_cumulative!BX82</f>
        <v>1986</v>
      </c>
      <c r="BW82">
        <f>countries_cumulative!BY82</f>
        <v>2092</v>
      </c>
      <c r="BX82">
        <f>countries_cumulative!BZ82</f>
        <v>2273</v>
      </c>
      <c r="BY82">
        <f>countries_cumulative!CA82</f>
        <v>2491</v>
      </c>
      <c r="BZ82">
        <f>countries_cumulative!CB82</f>
        <v>2738</v>
      </c>
      <c r="CA82">
        <f>countries_cumulative!CC82</f>
        <v>2956</v>
      </c>
      <c r="CB82">
        <f>countries_cumulative!CD82</f>
        <v>3293</v>
      </c>
      <c r="CC82">
        <f>countries_cumulative!CE82</f>
        <v>3512</v>
      </c>
      <c r="CD82">
        <f>countries_cumulative!CF82</f>
        <v>3842</v>
      </c>
      <c r="CE82">
        <f>countries_cumulative!CG82</f>
        <v>4241</v>
      </c>
      <c r="CF82">
        <f>countries_cumulative!CH82</f>
        <v>4557</v>
      </c>
      <c r="CG82">
        <f>countries_cumulative!CI82</f>
        <v>4839</v>
      </c>
      <c r="CH82">
        <f>countries_cumulative!CJ82</f>
        <v>5136</v>
      </c>
      <c r="CI82">
        <f>countries_cumulative!CK82</f>
        <v>5516</v>
      </c>
      <c r="CJ82">
        <f>countries_cumulative!CL82</f>
        <v>5923</v>
      </c>
      <c r="CK82">
        <f>countries_cumulative!CM82</f>
        <v>6248</v>
      </c>
      <c r="CL82">
        <f>countries_cumulative!CN82</f>
        <v>6575</v>
      </c>
      <c r="CM82">
        <f>countries_cumulative!CO82</f>
        <v>6760</v>
      </c>
      <c r="CN82">
        <f>countries_cumulative!CP82</f>
        <v>7135</v>
      </c>
    </row>
    <row r="83" spans="1:92" x14ac:dyDescent="0.25">
      <c r="A83" s="3" t="s">
        <v>77</v>
      </c>
      <c r="B83">
        <f>countries_cumulative!D83</f>
        <v>0</v>
      </c>
      <c r="C83">
        <f>countries_cumulative!E83</f>
        <v>0</v>
      </c>
      <c r="D83">
        <f>countries_cumulative!F83</f>
        <v>0</v>
      </c>
      <c r="E83">
        <f>countries_cumulative!G83</f>
        <v>0</v>
      </c>
      <c r="F83">
        <f>countries_cumulative!H83</f>
        <v>0</v>
      </c>
      <c r="G83">
        <f>countries_cumulative!I83</f>
        <v>0</v>
      </c>
      <c r="H83">
        <f>countries_cumulative!J83</f>
        <v>0</v>
      </c>
      <c r="I83">
        <f>countries_cumulative!K83</f>
        <v>0</v>
      </c>
      <c r="J83">
        <f>countries_cumulative!L83</f>
        <v>0</v>
      </c>
      <c r="K83">
        <f>countries_cumulative!M83</f>
        <v>0</v>
      </c>
      <c r="L83">
        <f>countries_cumulative!N83</f>
        <v>0</v>
      </c>
      <c r="M83">
        <f>countries_cumulative!O83</f>
        <v>0</v>
      </c>
      <c r="N83">
        <f>countries_cumulative!P83</f>
        <v>0</v>
      </c>
      <c r="O83">
        <f>countries_cumulative!Q83</f>
        <v>0</v>
      </c>
      <c r="P83">
        <f>countries_cumulative!R83</f>
        <v>0</v>
      </c>
      <c r="Q83">
        <f>countries_cumulative!S83</f>
        <v>0</v>
      </c>
      <c r="R83">
        <f>countries_cumulative!T83</f>
        <v>0</v>
      </c>
      <c r="S83">
        <f>countries_cumulative!U83</f>
        <v>0</v>
      </c>
      <c r="T83">
        <f>countries_cumulative!V83</f>
        <v>0</v>
      </c>
      <c r="U83">
        <f>countries_cumulative!W83</f>
        <v>0</v>
      </c>
      <c r="V83">
        <f>countries_cumulative!X83</f>
        <v>0</v>
      </c>
      <c r="W83">
        <f>countries_cumulative!Y83</f>
        <v>0</v>
      </c>
      <c r="X83">
        <f>countries_cumulative!Z83</f>
        <v>0</v>
      </c>
      <c r="Y83">
        <f>countries_cumulative!AA83</f>
        <v>0</v>
      </c>
      <c r="Z83">
        <f>countries_cumulative!AB83</f>
        <v>0</v>
      </c>
      <c r="AA83">
        <f>countries_cumulative!AC83</f>
        <v>0</v>
      </c>
      <c r="AB83">
        <f>countries_cumulative!AD83</f>
        <v>0</v>
      </c>
      <c r="AC83">
        <f>countries_cumulative!AE83</f>
        <v>0</v>
      </c>
      <c r="AD83">
        <f>countries_cumulative!AF83</f>
        <v>2</v>
      </c>
      <c r="AE83">
        <f>countries_cumulative!AG83</f>
        <v>5</v>
      </c>
      <c r="AF83">
        <f>countries_cumulative!AH83</f>
        <v>18</v>
      </c>
      <c r="AG83">
        <f>countries_cumulative!AI83</f>
        <v>28</v>
      </c>
      <c r="AH83">
        <f>countries_cumulative!AJ83</f>
        <v>43</v>
      </c>
      <c r="AI83">
        <f>countries_cumulative!AK83</f>
        <v>61</v>
      </c>
      <c r="AJ83">
        <f>countries_cumulative!AL83</f>
        <v>95</v>
      </c>
      <c r="AK83">
        <f>countries_cumulative!AM83</f>
        <v>139</v>
      </c>
      <c r="AL83">
        <f>countries_cumulative!AN83</f>
        <v>245</v>
      </c>
      <c r="AM83">
        <f>countries_cumulative!AO83</f>
        <v>388</v>
      </c>
      <c r="AN83">
        <f>countries_cumulative!AP83</f>
        <v>593</v>
      </c>
      <c r="AO83">
        <f>countries_cumulative!AQ83</f>
        <v>978</v>
      </c>
      <c r="AP83">
        <f>countries_cumulative!AR83</f>
        <v>1501</v>
      </c>
      <c r="AQ83">
        <f>countries_cumulative!AS83</f>
        <v>2336</v>
      </c>
      <c r="AR83">
        <f>countries_cumulative!AT83</f>
        <v>2922</v>
      </c>
      <c r="AS83">
        <f>countries_cumulative!AU83</f>
        <v>3513</v>
      </c>
      <c r="AT83">
        <f>countries_cumulative!AV83</f>
        <v>4747</v>
      </c>
      <c r="AU83">
        <f>countries_cumulative!AW83</f>
        <v>5823</v>
      </c>
      <c r="AV83">
        <f>countries_cumulative!AX83</f>
        <v>6566</v>
      </c>
      <c r="AW83">
        <f>countries_cumulative!AY83</f>
        <v>7161</v>
      </c>
      <c r="AX83">
        <f>countries_cumulative!AZ83</f>
        <v>8042</v>
      </c>
      <c r="AY83">
        <f>countries_cumulative!BA83</f>
        <v>9000</v>
      </c>
      <c r="AZ83">
        <f>countries_cumulative!BB83</f>
        <v>10075</v>
      </c>
      <c r="BA83">
        <f>countries_cumulative!BC83</f>
        <v>11364</v>
      </c>
      <c r="BB83">
        <f>countries_cumulative!BD83</f>
        <v>12729</v>
      </c>
      <c r="BC83">
        <f>countries_cumulative!BE83</f>
        <v>13938</v>
      </c>
      <c r="BD83">
        <f>countries_cumulative!BF83</f>
        <v>14991</v>
      </c>
      <c r="BE83">
        <f>countries_cumulative!BG83</f>
        <v>16169</v>
      </c>
      <c r="BF83">
        <f>countries_cumulative!BH83</f>
        <v>17361</v>
      </c>
      <c r="BG83">
        <f>countries_cumulative!BI83</f>
        <v>18407</v>
      </c>
      <c r="BH83">
        <f>countries_cumulative!BJ83</f>
        <v>19644</v>
      </c>
      <c r="BI83">
        <f>countries_cumulative!BK83</f>
        <v>20610</v>
      </c>
      <c r="BJ83">
        <f>countries_cumulative!BL83</f>
        <v>21638</v>
      </c>
      <c r="BK83">
        <f>countries_cumulative!BM83</f>
        <v>23049</v>
      </c>
      <c r="BL83">
        <f>countries_cumulative!BN83</f>
        <v>24811</v>
      </c>
      <c r="BM83">
        <f>countries_cumulative!BO83</f>
        <v>27017</v>
      </c>
      <c r="BN83">
        <f>countries_cumulative!BP83</f>
        <v>29406</v>
      </c>
      <c r="BO83">
        <f>countries_cumulative!BQ83</f>
        <v>32332</v>
      </c>
      <c r="BP83">
        <f>countries_cumulative!BR83</f>
        <v>35408</v>
      </c>
      <c r="BQ83">
        <f>countries_cumulative!BS83</f>
        <v>38309</v>
      </c>
      <c r="BR83">
        <f>countries_cumulative!BT83</f>
        <v>41495</v>
      </c>
      <c r="BS83">
        <f>countries_cumulative!BU83</f>
        <v>44605</v>
      </c>
      <c r="BT83">
        <f>countries_cumulative!BV83</f>
        <v>47593</v>
      </c>
      <c r="BU83">
        <f>countries_cumulative!BW83</f>
        <v>50468</v>
      </c>
      <c r="BV83">
        <f>countries_cumulative!BX83</f>
        <v>53183</v>
      </c>
      <c r="BW83">
        <f>countries_cumulative!BY83</f>
        <v>55743</v>
      </c>
      <c r="BX83">
        <f>countries_cumulative!BZ83</f>
        <v>58226</v>
      </c>
      <c r="BY83">
        <f>countries_cumulative!CA83</f>
        <v>60500</v>
      </c>
      <c r="BZ83">
        <f>countries_cumulative!CB83</f>
        <v>62589</v>
      </c>
      <c r="CA83">
        <f>countries_cumulative!CC83</f>
        <v>64586</v>
      </c>
      <c r="CB83">
        <f>countries_cumulative!CD83</f>
        <v>66220</v>
      </c>
      <c r="CC83">
        <f>countries_cumulative!CE83</f>
        <v>68192</v>
      </c>
      <c r="CD83">
        <f>countries_cumulative!CF83</f>
        <v>70029</v>
      </c>
      <c r="CE83">
        <f>countries_cumulative!CG83</f>
        <v>71686</v>
      </c>
      <c r="CF83">
        <f>countries_cumulative!CH83</f>
        <v>73303</v>
      </c>
      <c r="CG83">
        <f>countries_cumulative!CI83</f>
        <v>74877</v>
      </c>
      <c r="CH83">
        <f>countries_cumulative!CJ83</f>
        <v>76389</v>
      </c>
      <c r="CI83">
        <f>countries_cumulative!CK83</f>
        <v>77995</v>
      </c>
      <c r="CJ83">
        <f>countries_cumulative!CL83</f>
        <v>79494</v>
      </c>
      <c r="CK83">
        <f>countries_cumulative!CM83</f>
        <v>80868</v>
      </c>
      <c r="CL83">
        <f>countries_cumulative!CN83</f>
        <v>82211</v>
      </c>
      <c r="CM83">
        <f>countries_cumulative!CO83</f>
        <v>83505</v>
      </c>
      <c r="CN83">
        <f>countries_cumulative!CP83</f>
        <v>84802</v>
      </c>
    </row>
    <row r="84" spans="1:92" x14ac:dyDescent="0.25">
      <c r="A84" s="3" t="s">
        <v>78</v>
      </c>
      <c r="B84">
        <f>countries_cumulative!D84</f>
        <v>0</v>
      </c>
      <c r="C84">
        <f>countries_cumulative!E84</f>
        <v>0</v>
      </c>
      <c r="D84">
        <f>countries_cumulative!F84</f>
        <v>0</v>
      </c>
      <c r="E84">
        <f>countries_cumulative!G84</f>
        <v>0</v>
      </c>
      <c r="F84">
        <f>countries_cumulative!H84</f>
        <v>0</v>
      </c>
      <c r="G84">
        <f>countries_cumulative!I84</f>
        <v>0</v>
      </c>
      <c r="H84">
        <f>countries_cumulative!J84</f>
        <v>0</v>
      </c>
      <c r="I84">
        <f>countries_cumulative!K84</f>
        <v>0</v>
      </c>
      <c r="J84">
        <f>countries_cumulative!L84</f>
        <v>0</v>
      </c>
      <c r="K84">
        <f>countries_cumulative!M84</f>
        <v>0</v>
      </c>
      <c r="L84">
        <f>countries_cumulative!N84</f>
        <v>0</v>
      </c>
      <c r="M84">
        <f>countries_cumulative!O84</f>
        <v>0</v>
      </c>
      <c r="N84">
        <f>countries_cumulative!P84</f>
        <v>0</v>
      </c>
      <c r="O84">
        <f>countries_cumulative!Q84</f>
        <v>0</v>
      </c>
      <c r="P84">
        <f>countries_cumulative!R84</f>
        <v>0</v>
      </c>
      <c r="Q84">
        <f>countries_cumulative!S84</f>
        <v>0</v>
      </c>
      <c r="R84">
        <f>countries_cumulative!T84</f>
        <v>0</v>
      </c>
      <c r="S84">
        <f>countries_cumulative!U84</f>
        <v>0</v>
      </c>
      <c r="T84">
        <f>countries_cumulative!V84</f>
        <v>0</v>
      </c>
      <c r="U84">
        <f>countries_cumulative!W84</f>
        <v>0</v>
      </c>
      <c r="V84">
        <f>countries_cumulative!X84</f>
        <v>0</v>
      </c>
      <c r="W84">
        <f>countries_cumulative!Y84</f>
        <v>0</v>
      </c>
      <c r="X84">
        <f>countries_cumulative!Z84</f>
        <v>0</v>
      </c>
      <c r="Y84">
        <f>countries_cumulative!AA84</f>
        <v>0</v>
      </c>
      <c r="Z84">
        <f>countries_cumulative!AB84</f>
        <v>0</v>
      </c>
      <c r="AA84">
        <f>countries_cumulative!AC84</f>
        <v>0</v>
      </c>
      <c r="AB84">
        <f>countries_cumulative!AD84</f>
        <v>0</v>
      </c>
      <c r="AC84">
        <f>countries_cumulative!AE84</f>
        <v>0</v>
      </c>
      <c r="AD84">
        <f>countries_cumulative!AF84</f>
        <v>0</v>
      </c>
      <c r="AE84">
        <f>countries_cumulative!AG84</f>
        <v>0</v>
      </c>
      <c r="AF84">
        <f>countries_cumulative!AH84</f>
        <v>0</v>
      </c>
      <c r="AG84">
        <f>countries_cumulative!AI84</f>
        <v>0</v>
      </c>
      <c r="AH84">
        <f>countries_cumulative!AJ84</f>
        <v>0</v>
      </c>
      <c r="AI84">
        <f>countries_cumulative!AK84</f>
        <v>1</v>
      </c>
      <c r="AJ84">
        <f>countries_cumulative!AL84</f>
        <v>1</v>
      </c>
      <c r="AK84">
        <f>countries_cumulative!AM84</f>
        <v>5</v>
      </c>
      <c r="AL84">
        <f>countries_cumulative!AN84</f>
        <v>7</v>
      </c>
      <c r="AM84">
        <f>countries_cumulative!AO84</f>
        <v>7</v>
      </c>
      <c r="AN84">
        <f>countries_cumulative!AP84</f>
        <v>13</v>
      </c>
      <c r="AO84">
        <f>countries_cumulative!AQ84</f>
        <v>19</v>
      </c>
      <c r="AP84">
        <f>countries_cumulative!AR84</f>
        <v>26</v>
      </c>
      <c r="AQ84">
        <f>countries_cumulative!AS84</f>
        <v>32</v>
      </c>
      <c r="AR84">
        <f>countries_cumulative!AT84</f>
        <v>35</v>
      </c>
      <c r="AS84">
        <f>countries_cumulative!AU84</f>
        <v>35</v>
      </c>
      <c r="AT84">
        <f>countries_cumulative!AV84</f>
        <v>40</v>
      </c>
      <c r="AU84">
        <f>countries_cumulative!AW84</f>
        <v>54</v>
      </c>
      <c r="AV84">
        <f>countries_cumulative!AX84</f>
        <v>60</v>
      </c>
      <c r="AW84">
        <f>countries_cumulative!AY84</f>
        <v>60</v>
      </c>
      <c r="AX84">
        <f>countries_cumulative!AZ84</f>
        <v>71</v>
      </c>
      <c r="AY84">
        <f>countries_cumulative!BA84</f>
        <v>71</v>
      </c>
      <c r="AZ84">
        <f>countries_cumulative!BB84</f>
        <v>71</v>
      </c>
      <c r="BA84">
        <f>countries_cumulative!BC84</f>
        <v>101</v>
      </c>
      <c r="BB84">
        <f>countries_cumulative!BD84</f>
        <v>110</v>
      </c>
      <c r="BC84">
        <f>countries_cumulative!BE84</f>
        <v>116</v>
      </c>
      <c r="BD84">
        <f>countries_cumulative!BF84</f>
        <v>124</v>
      </c>
      <c r="BE84">
        <f>countries_cumulative!BG84</f>
        <v>154</v>
      </c>
      <c r="BF84">
        <f>countries_cumulative!BH84</f>
        <v>164</v>
      </c>
      <c r="BG84">
        <f>countries_cumulative!BI84</f>
        <v>192</v>
      </c>
      <c r="BH84">
        <f>countries_cumulative!BJ84</f>
        <v>208</v>
      </c>
      <c r="BI84">
        <f>countries_cumulative!BK84</f>
        <v>214</v>
      </c>
      <c r="BJ84">
        <f>countries_cumulative!BL84</f>
        <v>233</v>
      </c>
      <c r="BK84">
        <f>countries_cumulative!BM84</f>
        <v>266</v>
      </c>
      <c r="BL84">
        <f>countries_cumulative!BN84</f>
        <v>316</v>
      </c>
      <c r="BM84">
        <f>countries_cumulative!BO84</f>
        <v>346</v>
      </c>
      <c r="BN84">
        <f>countries_cumulative!BP84</f>
        <v>382</v>
      </c>
      <c r="BO84">
        <f>countries_cumulative!BQ84</f>
        <v>458</v>
      </c>
      <c r="BP84">
        <f>countries_cumulative!BR84</f>
        <v>506</v>
      </c>
      <c r="BQ84">
        <f>countries_cumulative!BS84</f>
        <v>547</v>
      </c>
      <c r="BR84">
        <f>countries_cumulative!BT84</f>
        <v>630</v>
      </c>
      <c r="BS84">
        <f>countries_cumulative!BU84</f>
        <v>694</v>
      </c>
      <c r="BT84">
        <f>countries_cumulative!BV84</f>
        <v>728</v>
      </c>
      <c r="BU84">
        <f>countries_cumulative!BW84</f>
        <v>772</v>
      </c>
      <c r="BV84">
        <f>countries_cumulative!BX84</f>
        <v>820</v>
      </c>
      <c r="BW84">
        <f>countries_cumulative!BY84</f>
        <v>878</v>
      </c>
      <c r="BX84">
        <f>countries_cumulative!BZ84</f>
        <v>961</v>
      </c>
      <c r="BY84">
        <f>countries_cumulative!CA84</f>
        <v>1031</v>
      </c>
      <c r="BZ84">
        <f>countries_cumulative!CB84</f>
        <v>1122</v>
      </c>
      <c r="CA84">
        <f>countries_cumulative!CC84</f>
        <v>1202</v>
      </c>
      <c r="CB84">
        <f>countries_cumulative!CD84</f>
        <v>1232</v>
      </c>
      <c r="CC84">
        <f>countries_cumulative!CE84</f>
        <v>1279</v>
      </c>
      <c r="CD84">
        <f>countries_cumulative!CF84</f>
        <v>1318</v>
      </c>
      <c r="CE84">
        <f>countries_cumulative!CG84</f>
        <v>1352</v>
      </c>
      <c r="CF84">
        <f>countries_cumulative!CH84</f>
        <v>1378</v>
      </c>
      <c r="CG84">
        <f>countries_cumulative!CI84</f>
        <v>1400</v>
      </c>
      <c r="CH84">
        <f>countries_cumulative!CJ84</f>
        <v>1415</v>
      </c>
      <c r="CI84">
        <f>countries_cumulative!CK84</f>
        <v>1434</v>
      </c>
      <c r="CJ84">
        <f>countries_cumulative!CL84</f>
        <v>1482</v>
      </c>
      <c r="CK84">
        <f>countries_cumulative!CM84</f>
        <v>1513</v>
      </c>
      <c r="CL84">
        <f>countries_cumulative!CN84</f>
        <v>1539</v>
      </c>
      <c r="CM84">
        <f>countries_cumulative!CO84</f>
        <v>1574</v>
      </c>
      <c r="CN84">
        <f>countries_cumulative!CP84</f>
        <v>1602</v>
      </c>
    </row>
    <row r="85" spans="1:92" x14ac:dyDescent="0.25">
      <c r="A85" s="3" t="s">
        <v>79</v>
      </c>
      <c r="B85">
        <f>countries_cumulative!D85</f>
        <v>0</v>
      </c>
      <c r="C85">
        <f>countries_cumulative!E85</f>
        <v>0</v>
      </c>
      <c r="D85">
        <f>countries_cumulative!F85</f>
        <v>0</v>
      </c>
      <c r="E85">
        <f>countries_cumulative!G85</f>
        <v>0</v>
      </c>
      <c r="F85">
        <f>countries_cumulative!H85</f>
        <v>0</v>
      </c>
      <c r="G85">
        <f>countries_cumulative!I85</f>
        <v>0</v>
      </c>
      <c r="H85">
        <f>countries_cumulative!J85</f>
        <v>0</v>
      </c>
      <c r="I85">
        <f>countries_cumulative!K85</f>
        <v>0</v>
      </c>
      <c r="J85">
        <f>countries_cumulative!L85</f>
        <v>0</v>
      </c>
      <c r="K85">
        <f>countries_cumulative!M85</f>
        <v>0</v>
      </c>
      <c r="L85">
        <f>countries_cumulative!N85</f>
        <v>0</v>
      </c>
      <c r="M85">
        <f>countries_cumulative!O85</f>
        <v>0</v>
      </c>
      <c r="N85">
        <f>countries_cumulative!P85</f>
        <v>0</v>
      </c>
      <c r="O85">
        <f>countries_cumulative!Q85</f>
        <v>0</v>
      </c>
      <c r="P85">
        <f>countries_cumulative!R85</f>
        <v>0</v>
      </c>
      <c r="Q85">
        <f>countries_cumulative!S85</f>
        <v>0</v>
      </c>
      <c r="R85">
        <f>countries_cumulative!T85</f>
        <v>0</v>
      </c>
      <c r="S85">
        <f>countries_cumulative!U85</f>
        <v>0</v>
      </c>
      <c r="T85">
        <f>countries_cumulative!V85</f>
        <v>0</v>
      </c>
      <c r="U85">
        <f>countries_cumulative!W85</f>
        <v>0</v>
      </c>
      <c r="V85">
        <f>countries_cumulative!X85</f>
        <v>0</v>
      </c>
      <c r="W85">
        <f>countries_cumulative!Y85</f>
        <v>0</v>
      </c>
      <c r="X85">
        <f>countries_cumulative!Z85</f>
        <v>0</v>
      </c>
      <c r="Y85">
        <f>countries_cumulative!AA85</f>
        <v>0</v>
      </c>
      <c r="Z85">
        <f>countries_cumulative!AB85</f>
        <v>0</v>
      </c>
      <c r="AA85">
        <f>countries_cumulative!AC85</f>
        <v>0</v>
      </c>
      <c r="AB85">
        <f>countries_cumulative!AD85</f>
        <v>0</v>
      </c>
      <c r="AC85">
        <f>countries_cumulative!AE85</f>
        <v>0</v>
      </c>
      <c r="AD85">
        <f>countries_cumulative!AF85</f>
        <v>0</v>
      </c>
      <c r="AE85">
        <f>countries_cumulative!AG85</f>
        <v>0</v>
      </c>
      <c r="AF85">
        <f>countries_cumulative!AH85</f>
        <v>0</v>
      </c>
      <c r="AG85">
        <f>countries_cumulative!AI85</f>
        <v>0</v>
      </c>
      <c r="AH85">
        <f>countries_cumulative!AJ85</f>
        <v>0</v>
      </c>
      <c r="AI85">
        <f>countries_cumulative!AK85</f>
        <v>0</v>
      </c>
      <c r="AJ85">
        <f>countries_cumulative!AL85</f>
        <v>0</v>
      </c>
      <c r="AK85">
        <f>countries_cumulative!AM85</f>
        <v>0</v>
      </c>
      <c r="AL85">
        <f>countries_cumulative!AN85</f>
        <v>0</v>
      </c>
      <c r="AM85">
        <f>countries_cumulative!AO85</f>
        <v>0</v>
      </c>
      <c r="AN85">
        <f>countries_cumulative!AP85</f>
        <v>1</v>
      </c>
      <c r="AO85">
        <f>countries_cumulative!AQ85</f>
        <v>1</v>
      </c>
      <c r="AP85">
        <f>countries_cumulative!AR85</f>
        <v>1</v>
      </c>
      <c r="AQ85">
        <f>countries_cumulative!AS85</f>
        <v>2</v>
      </c>
      <c r="AR85">
        <f>countries_cumulative!AT85</f>
        <v>6</v>
      </c>
      <c r="AS85">
        <f>countries_cumulative!AU85</f>
        <v>6</v>
      </c>
      <c r="AT85">
        <f>countries_cumulative!AV85</f>
        <v>18</v>
      </c>
      <c r="AU85">
        <f>countries_cumulative!AW85</f>
        <v>18</v>
      </c>
      <c r="AV85">
        <f>countries_cumulative!AX85</f>
        <v>19</v>
      </c>
      <c r="AW85">
        <f>countries_cumulative!AY85</f>
        <v>21</v>
      </c>
      <c r="AX85">
        <f>countries_cumulative!AZ85</f>
        <v>34</v>
      </c>
      <c r="AY85">
        <f>countries_cumulative!BA85</f>
        <v>43</v>
      </c>
      <c r="AZ85">
        <f>countries_cumulative!BB85</f>
        <v>43</v>
      </c>
      <c r="BA85">
        <f>countries_cumulative!BC85</f>
        <v>90</v>
      </c>
      <c r="BB85">
        <f>countries_cumulative!BD85</f>
        <v>129</v>
      </c>
      <c r="BC85">
        <f>countries_cumulative!BE85</f>
        <v>129</v>
      </c>
      <c r="BD85">
        <f>countries_cumulative!BF85</f>
        <v>169</v>
      </c>
      <c r="BE85">
        <f>countries_cumulative!BG85</f>
        <v>223</v>
      </c>
      <c r="BF85">
        <f>countries_cumulative!BH85</f>
        <v>292</v>
      </c>
      <c r="BG85">
        <f>countries_cumulative!BI85</f>
        <v>557</v>
      </c>
      <c r="BH85">
        <f>countries_cumulative!BJ85</f>
        <v>683</v>
      </c>
      <c r="BI85">
        <f>countries_cumulative!BK85</f>
        <v>785</v>
      </c>
      <c r="BJ85">
        <f>countries_cumulative!BL85</f>
        <v>906</v>
      </c>
      <c r="BK85">
        <f>countries_cumulative!BM85</f>
        <v>1125</v>
      </c>
      <c r="BL85">
        <f>countries_cumulative!BN85</f>
        <v>1329</v>
      </c>
      <c r="BM85">
        <f>countries_cumulative!BO85</f>
        <v>1564</v>
      </c>
      <c r="BN85">
        <f>countries_cumulative!BP85</f>
        <v>1819</v>
      </c>
      <c r="BO85">
        <f>countries_cumulative!BQ85</f>
        <v>2121</v>
      </c>
      <c r="BP85">
        <f>countries_cumulative!BR85</f>
        <v>2415</v>
      </c>
      <c r="BQ85">
        <f>countries_cumulative!BS85</f>
        <v>2615</v>
      </c>
      <c r="BR85">
        <f>countries_cumulative!BT85</f>
        <v>2910</v>
      </c>
      <c r="BS85">
        <f>countries_cumulative!BU85</f>
        <v>3235</v>
      </c>
      <c r="BT85">
        <f>countries_cumulative!BV85</f>
        <v>3447</v>
      </c>
      <c r="BU85">
        <f>countries_cumulative!BW85</f>
        <v>3849</v>
      </c>
      <c r="BV85">
        <f>countries_cumulative!BX85</f>
        <v>4273</v>
      </c>
      <c r="BW85">
        <f>countries_cumulative!BY85</f>
        <v>4604</v>
      </c>
      <c r="BX85">
        <f>countries_cumulative!BZ85</f>
        <v>4994</v>
      </c>
      <c r="BY85">
        <f>countries_cumulative!CA85</f>
        <v>5364</v>
      </c>
      <c r="BZ85">
        <f>countries_cumulative!CB85</f>
        <v>5709</v>
      </c>
      <c r="CA85">
        <f>countries_cumulative!CC85</f>
        <v>6074</v>
      </c>
      <c r="CB85">
        <f>countries_cumulative!CD85</f>
        <v>6574</v>
      </c>
      <c r="CC85">
        <f>countries_cumulative!CE85</f>
        <v>8089</v>
      </c>
      <c r="CD85">
        <f>countries_cumulative!CF85</f>
        <v>8928</v>
      </c>
      <c r="CE85">
        <f>countries_cumulative!CG85</f>
        <v>9655</v>
      </c>
      <c r="CF85">
        <f>countries_cumulative!CH85</f>
        <v>10647</v>
      </c>
      <c r="CG85">
        <f>countries_cumulative!CI85</f>
        <v>11479</v>
      </c>
      <c r="CH85">
        <f>countries_cumulative!CJ85</f>
        <v>12547</v>
      </c>
      <c r="CI85">
        <f>countries_cumulative!CK85</f>
        <v>13271</v>
      </c>
      <c r="CJ85">
        <f>countries_cumulative!CL85</f>
        <v>13980</v>
      </c>
      <c r="CK85">
        <f>countries_cumulative!CM85</f>
        <v>14758</v>
      </c>
      <c r="CL85">
        <f>countries_cumulative!CN85</f>
        <v>15251</v>
      </c>
      <c r="CM85">
        <f>countries_cumulative!CO85</f>
        <v>15652</v>
      </c>
      <c r="CN85">
        <f>countries_cumulative!CP85</f>
        <v>16040</v>
      </c>
    </row>
    <row r="86" spans="1:92" x14ac:dyDescent="0.25">
      <c r="A86" s="3" t="s">
        <v>80</v>
      </c>
      <c r="B86">
        <f>countries_cumulative!D86</f>
        <v>0</v>
      </c>
      <c r="C86">
        <f>countries_cumulative!E86</f>
        <v>0</v>
      </c>
      <c r="D86">
        <f>countries_cumulative!F86</f>
        <v>0</v>
      </c>
      <c r="E86">
        <f>countries_cumulative!G86</f>
        <v>0</v>
      </c>
      <c r="F86">
        <f>countries_cumulative!H86</f>
        <v>0</v>
      </c>
      <c r="G86">
        <f>countries_cumulative!I86</f>
        <v>0</v>
      </c>
      <c r="H86">
        <f>countries_cumulative!J86</f>
        <v>0</v>
      </c>
      <c r="I86">
        <f>countries_cumulative!K86</f>
        <v>0</v>
      </c>
      <c r="J86">
        <f>countries_cumulative!L86</f>
        <v>0</v>
      </c>
      <c r="K86">
        <f>countries_cumulative!M86</f>
        <v>0</v>
      </c>
      <c r="L86">
        <f>countries_cumulative!N86</f>
        <v>0</v>
      </c>
      <c r="M86">
        <f>countries_cumulative!O86</f>
        <v>0</v>
      </c>
      <c r="N86">
        <f>countries_cumulative!P86</f>
        <v>0</v>
      </c>
      <c r="O86">
        <f>countries_cumulative!Q86</f>
        <v>0</v>
      </c>
      <c r="P86">
        <f>countries_cumulative!R86</f>
        <v>0</v>
      </c>
      <c r="Q86">
        <f>countries_cumulative!S86</f>
        <v>0</v>
      </c>
      <c r="R86">
        <f>countries_cumulative!T86</f>
        <v>0</v>
      </c>
      <c r="S86">
        <f>countries_cumulative!U86</f>
        <v>0</v>
      </c>
      <c r="T86">
        <f>countries_cumulative!V86</f>
        <v>0</v>
      </c>
      <c r="U86">
        <f>countries_cumulative!W86</f>
        <v>0</v>
      </c>
      <c r="V86">
        <f>countries_cumulative!X86</f>
        <v>0</v>
      </c>
      <c r="W86">
        <f>countries_cumulative!Y86</f>
        <v>0</v>
      </c>
      <c r="X86">
        <f>countries_cumulative!Z86</f>
        <v>0</v>
      </c>
      <c r="Y86">
        <f>countries_cumulative!AA86</f>
        <v>0</v>
      </c>
      <c r="Z86">
        <f>countries_cumulative!AB86</f>
        <v>0</v>
      </c>
      <c r="AA86">
        <f>countries_cumulative!AC86</f>
        <v>0</v>
      </c>
      <c r="AB86">
        <f>countries_cumulative!AD86</f>
        <v>0</v>
      </c>
      <c r="AC86">
        <f>countries_cumulative!AE86</f>
        <v>0</v>
      </c>
      <c r="AD86">
        <f>countries_cumulative!AF86</f>
        <v>0</v>
      </c>
      <c r="AE86">
        <f>countries_cumulative!AG86</f>
        <v>0</v>
      </c>
      <c r="AF86">
        <f>countries_cumulative!AH86</f>
        <v>1</v>
      </c>
      <c r="AG86">
        <f>countries_cumulative!AI86</f>
        <v>1</v>
      </c>
      <c r="AH86">
        <f>countries_cumulative!AJ86</f>
        <v>1</v>
      </c>
      <c r="AI86">
        <f>countries_cumulative!AK86</f>
        <v>1</v>
      </c>
      <c r="AJ86">
        <f>countries_cumulative!AL86</f>
        <v>1</v>
      </c>
      <c r="AK86">
        <f>countries_cumulative!AM86</f>
        <v>2</v>
      </c>
      <c r="AL86">
        <f>countries_cumulative!AN86</f>
        <v>3</v>
      </c>
      <c r="AM86">
        <f>countries_cumulative!AO86</f>
        <v>4</v>
      </c>
      <c r="AN86">
        <f>countries_cumulative!AP86</f>
        <v>7</v>
      </c>
      <c r="AO86">
        <f>countries_cumulative!AQ86</f>
        <v>10</v>
      </c>
      <c r="AP86">
        <f>countries_cumulative!AR86</f>
        <v>10</v>
      </c>
      <c r="AQ86">
        <f>countries_cumulative!AS86</f>
        <v>12</v>
      </c>
      <c r="AR86">
        <f>countries_cumulative!AT86</f>
        <v>15</v>
      </c>
      <c r="AS86">
        <f>countries_cumulative!AU86</f>
        <v>20</v>
      </c>
      <c r="AT86">
        <f>countries_cumulative!AV86</f>
        <v>37</v>
      </c>
      <c r="AU86">
        <f>countries_cumulative!AW86</f>
        <v>43</v>
      </c>
      <c r="AV86">
        <f>countries_cumulative!AX86</f>
        <v>61</v>
      </c>
      <c r="AW86">
        <f>countries_cumulative!AY86</f>
        <v>61</v>
      </c>
      <c r="AX86">
        <f>countries_cumulative!AZ86</f>
        <v>75</v>
      </c>
      <c r="AY86">
        <f>countries_cumulative!BA86</f>
        <v>79</v>
      </c>
      <c r="AZ86">
        <f>countries_cumulative!BB86</f>
        <v>100</v>
      </c>
      <c r="BA86">
        <f>countries_cumulative!BC86</f>
        <v>126</v>
      </c>
      <c r="BB86">
        <f>countries_cumulative!BD86</f>
        <v>155</v>
      </c>
      <c r="BC86">
        <f>countries_cumulative!BE86</f>
        <v>213</v>
      </c>
      <c r="BD86">
        <f>countries_cumulative!BF86</f>
        <v>218</v>
      </c>
      <c r="BE86">
        <f>countries_cumulative!BG86</f>
        <v>250</v>
      </c>
      <c r="BF86">
        <f>countries_cumulative!BH86</f>
        <v>304</v>
      </c>
      <c r="BG86">
        <f>countries_cumulative!BI86</f>
        <v>427</v>
      </c>
      <c r="BH86">
        <f>countries_cumulative!BJ86</f>
        <v>529</v>
      </c>
      <c r="BI86">
        <f>countries_cumulative!BK86</f>
        <v>712</v>
      </c>
      <c r="BJ86">
        <f>countries_cumulative!BL86</f>
        <v>883</v>
      </c>
      <c r="BK86">
        <f>countries_cumulative!BM86</f>
        <v>1071</v>
      </c>
      <c r="BL86">
        <f>countries_cumulative!BN86</f>
        <v>1238</v>
      </c>
      <c r="BM86">
        <f>countries_cumulative!BO86</f>
        <v>2369</v>
      </c>
      <c r="BN86">
        <f>countries_cumulative!BP86</f>
        <v>2693</v>
      </c>
      <c r="BO86">
        <f>countries_cumulative!BQ86</f>
        <v>3035</v>
      </c>
      <c r="BP86">
        <f>countries_cumulative!BR86</f>
        <v>3619</v>
      </c>
      <c r="BQ86">
        <f>countries_cumulative!BS86</f>
        <v>4247</v>
      </c>
      <c r="BR86">
        <f>countries_cumulative!BT86</f>
        <v>4695</v>
      </c>
      <c r="BS86">
        <f>countries_cumulative!BU86</f>
        <v>5358</v>
      </c>
      <c r="BT86">
        <f>countries_cumulative!BV86</f>
        <v>6092</v>
      </c>
      <c r="BU86">
        <f>countries_cumulative!BW86</f>
        <v>6857</v>
      </c>
      <c r="BV86">
        <f>countries_cumulative!BX86</f>
        <v>7428</v>
      </c>
      <c r="BW86">
        <f>countries_cumulative!BY86</f>
        <v>7851</v>
      </c>
      <c r="BX86">
        <f>countries_cumulative!BZ86</f>
        <v>8430</v>
      </c>
      <c r="BY86">
        <f>countries_cumulative!CA86</f>
        <v>8904</v>
      </c>
      <c r="BZ86">
        <f>countries_cumulative!CB86</f>
        <v>9248</v>
      </c>
      <c r="CA86">
        <f>countries_cumulative!CC86</f>
        <v>9404</v>
      </c>
      <c r="CB86">
        <f>countries_cumulative!CD86</f>
        <v>9968</v>
      </c>
      <c r="CC86">
        <f>countries_cumulative!CE86</f>
        <v>10408</v>
      </c>
      <c r="CD86">
        <f>countries_cumulative!CF86</f>
        <v>10743</v>
      </c>
      <c r="CE86">
        <f>countries_cumulative!CG86</f>
        <v>11145</v>
      </c>
      <c r="CF86">
        <f>countries_cumulative!CH86</f>
        <v>11586</v>
      </c>
      <c r="CG86">
        <f>countries_cumulative!CI86</f>
        <v>12046</v>
      </c>
      <c r="CH86">
        <f>countries_cumulative!CJ86</f>
        <v>12501</v>
      </c>
      <c r="CI86">
        <f>countries_cumulative!CK86</f>
        <v>12758</v>
      </c>
      <c r="CJ86">
        <f>countries_cumulative!CL86</f>
        <v>12982</v>
      </c>
      <c r="CK86">
        <f>countries_cumulative!CM86</f>
        <v>13265</v>
      </c>
      <c r="CL86">
        <f>countries_cumulative!CN86</f>
        <v>13491</v>
      </c>
      <c r="CM86">
        <f>countries_cumulative!CO86</f>
        <v>13713</v>
      </c>
      <c r="CN86">
        <f>countries_cumulative!CP86</f>
        <v>13942</v>
      </c>
    </row>
    <row r="87" spans="1:92" x14ac:dyDescent="0.25">
      <c r="A87" s="3" t="s">
        <v>81</v>
      </c>
      <c r="B87">
        <f>countries_cumulative!D87</f>
        <v>0</v>
      </c>
      <c r="C87">
        <f>countries_cumulative!E87</f>
        <v>0</v>
      </c>
      <c r="D87">
        <f>countries_cumulative!F87</f>
        <v>0</v>
      </c>
      <c r="E87">
        <f>countries_cumulative!G87</f>
        <v>0</v>
      </c>
      <c r="F87">
        <f>countries_cumulative!H87</f>
        <v>0</v>
      </c>
      <c r="G87">
        <f>countries_cumulative!I87</f>
        <v>0</v>
      </c>
      <c r="H87">
        <f>countries_cumulative!J87</f>
        <v>0</v>
      </c>
      <c r="I87">
        <f>countries_cumulative!K87</f>
        <v>0</v>
      </c>
      <c r="J87">
        <f>countries_cumulative!L87</f>
        <v>0</v>
      </c>
      <c r="K87">
        <f>countries_cumulative!M87</f>
        <v>2</v>
      </c>
      <c r="L87">
        <f>countries_cumulative!N87</f>
        <v>2</v>
      </c>
      <c r="M87">
        <f>countries_cumulative!O87</f>
        <v>2</v>
      </c>
      <c r="N87">
        <f>countries_cumulative!P87</f>
        <v>2</v>
      </c>
      <c r="O87">
        <f>countries_cumulative!Q87</f>
        <v>2</v>
      </c>
      <c r="P87">
        <f>countries_cumulative!R87</f>
        <v>2</v>
      </c>
      <c r="Q87">
        <f>countries_cumulative!S87</f>
        <v>2</v>
      </c>
      <c r="R87">
        <f>countries_cumulative!T87</f>
        <v>3</v>
      </c>
      <c r="S87">
        <f>countries_cumulative!U87</f>
        <v>3</v>
      </c>
      <c r="T87">
        <f>countries_cumulative!V87</f>
        <v>3</v>
      </c>
      <c r="U87">
        <f>countries_cumulative!W87</f>
        <v>3</v>
      </c>
      <c r="V87">
        <f>countries_cumulative!X87</f>
        <v>3</v>
      </c>
      <c r="W87">
        <f>countries_cumulative!Y87</f>
        <v>3</v>
      </c>
      <c r="X87">
        <f>countries_cumulative!Z87</f>
        <v>3</v>
      </c>
      <c r="Y87">
        <f>countries_cumulative!AA87</f>
        <v>3</v>
      </c>
      <c r="Z87">
        <f>countries_cumulative!AB87</f>
        <v>3</v>
      </c>
      <c r="AA87">
        <f>countries_cumulative!AC87</f>
        <v>3</v>
      </c>
      <c r="AB87">
        <f>countries_cumulative!AD87</f>
        <v>3</v>
      </c>
      <c r="AC87">
        <f>countries_cumulative!AE87</f>
        <v>3</v>
      </c>
      <c r="AD87">
        <f>countries_cumulative!AF87</f>
        <v>3</v>
      </c>
      <c r="AE87">
        <f>countries_cumulative!AG87</f>
        <v>3</v>
      </c>
      <c r="AF87">
        <f>countries_cumulative!AH87</f>
        <v>20</v>
      </c>
      <c r="AG87">
        <f>countries_cumulative!AI87</f>
        <v>62</v>
      </c>
      <c r="AH87">
        <f>countries_cumulative!AJ87</f>
        <v>155</v>
      </c>
      <c r="AI87">
        <f>countries_cumulative!AK87</f>
        <v>229</v>
      </c>
      <c r="AJ87">
        <f>countries_cumulative!AL87</f>
        <v>322</v>
      </c>
      <c r="AK87">
        <f>countries_cumulative!AM87</f>
        <v>453</v>
      </c>
      <c r="AL87">
        <f>countries_cumulative!AN87</f>
        <v>655</v>
      </c>
      <c r="AM87">
        <f>countries_cumulative!AO87</f>
        <v>888</v>
      </c>
      <c r="AN87">
        <f>countries_cumulative!AP87</f>
        <v>1128</v>
      </c>
      <c r="AO87">
        <f>countries_cumulative!AQ87</f>
        <v>1694</v>
      </c>
      <c r="AP87">
        <f>countries_cumulative!AR87</f>
        <v>2036</v>
      </c>
      <c r="AQ87">
        <f>countries_cumulative!AS87</f>
        <v>2502</v>
      </c>
      <c r="AR87">
        <f>countries_cumulative!AT87</f>
        <v>3089</v>
      </c>
      <c r="AS87">
        <f>countries_cumulative!AU87</f>
        <v>3858</v>
      </c>
      <c r="AT87">
        <f>countries_cumulative!AV87</f>
        <v>4636</v>
      </c>
      <c r="AU87">
        <f>countries_cumulative!AW87</f>
        <v>5883</v>
      </c>
      <c r="AV87">
        <f>countries_cumulative!AX87</f>
        <v>7375</v>
      </c>
      <c r="AW87">
        <f>countries_cumulative!AY87</f>
        <v>9172</v>
      </c>
      <c r="AX87">
        <f>countries_cumulative!AZ87</f>
        <v>10149</v>
      </c>
      <c r="AY87">
        <f>countries_cumulative!BA87</f>
        <v>12462</v>
      </c>
      <c r="AZ87">
        <f>countries_cumulative!BB87</f>
        <v>12462</v>
      </c>
      <c r="BA87">
        <f>countries_cumulative!BC87</f>
        <v>17660</v>
      </c>
      <c r="BB87">
        <f>countries_cumulative!BD87</f>
        <v>21157</v>
      </c>
      <c r="BC87">
        <f>countries_cumulative!BE87</f>
        <v>24747</v>
      </c>
      <c r="BD87">
        <f>countries_cumulative!BF87</f>
        <v>27980</v>
      </c>
      <c r="BE87">
        <f>countries_cumulative!BG87</f>
        <v>31506</v>
      </c>
      <c r="BF87">
        <f>countries_cumulative!BH87</f>
        <v>35713</v>
      </c>
      <c r="BG87">
        <f>countries_cumulative!BI87</f>
        <v>41035</v>
      </c>
      <c r="BH87">
        <f>countries_cumulative!BJ87</f>
        <v>47021</v>
      </c>
      <c r="BI87">
        <f>countries_cumulative!BK87</f>
        <v>53578</v>
      </c>
      <c r="BJ87">
        <f>countries_cumulative!BL87</f>
        <v>59138</v>
      </c>
      <c r="BK87">
        <f>countries_cumulative!BM87</f>
        <v>63927</v>
      </c>
      <c r="BL87">
        <f>countries_cumulative!BN87</f>
        <v>69176</v>
      </c>
      <c r="BM87">
        <f>countries_cumulative!BO87</f>
        <v>74386</v>
      </c>
      <c r="BN87">
        <f>countries_cumulative!BP87</f>
        <v>80589</v>
      </c>
      <c r="BO87">
        <f>countries_cumulative!BQ87</f>
        <v>86498</v>
      </c>
      <c r="BP87">
        <f>countries_cumulative!BR87</f>
        <v>92472</v>
      </c>
      <c r="BQ87">
        <f>countries_cumulative!BS87</f>
        <v>97689</v>
      </c>
      <c r="BR87">
        <f>countries_cumulative!BT87</f>
        <v>101739</v>
      </c>
      <c r="BS87">
        <f>countries_cumulative!BU87</f>
        <v>105792</v>
      </c>
      <c r="BT87">
        <f>countries_cumulative!BV87</f>
        <v>110574</v>
      </c>
      <c r="BU87">
        <f>countries_cumulative!BW87</f>
        <v>115242</v>
      </c>
      <c r="BV87">
        <f>countries_cumulative!BX87</f>
        <v>119827</v>
      </c>
      <c r="BW87">
        <f>countries_cumulative!BY87</f>
        <v>124632</v>
      </c>
      <c r="BX87">
        <f>countries_cumulative!BZ87</f>
        <v>128948</v>
      </c>
      <c r="BY87">
        <f>countries_cumulative!CA87</f>
        <v>132547</v>
      </c>
      <c r="BZ87">
        <f>countries_cumulative!CB87</f>
        <v>135586</v>
      </c>
      <c r="CA87">
        <f>countries_cumulative!CC87</f>
        <v>139422</v>
      </c>
      <c r="CB87">
        <f>countries_cumulative!CD87</f>
        <v>143626</v>
      </c>
      <c r="CC87">
        <f>countries_cumulative!CE87</f>
        <v>147577</v>
      </c>
      <c r="CD87">
        <f>countries_cumulative!CF87</f>
        <v>152271</v>
      </c>
      <c r="CE87">
        <f>countries_cumulative!CG87</f>
        <v>156363</v>
      </c>
      <c r="CF87">
        <f>countries_cumulative!CH87</f>
        <v>159516</v>
      </c>
      <c r="CG87">
        <f>countries_cumulative!CI87</f>
        <v>162488</v>
      </c>
      <c r="CH87">
        <f>countries_cumulative!CJ87</f>
        <v>165155</v>
      </c>
      <c r="CI87">
        <f>countries_cumulative!CK87</f>
        <v>168941</v>
      </c>
      <c r="CJ87">
        <f>countries_cumulative!CL87</f>
        <v>172434</v>
      </c>
      <c r="CK87">
        <f>countries_cumulative!CM87</f>
        <v>175925</v>
      </c>
      <c r="CL87">
        <f>countries_cumulative!CN87</f>
        <v>178972</v>
      </c>
      <c r="CM87">
        <f>countries_cumulative!CO87</f>
        <v>181228</v>
      </c>
      <c r="CN87">
        <f>countries_cumulative!CP87</f>
        <v>183957</v>
      </c>
    </row>
    <row r="88" spans="1:92" x14ac:dyDescent="0.25">
      <c r="A88" s="3" t="s">
        <v>82</v>
      </c>
      <c r="B88">
        <f>countries_cumulative!D88</f>
        <v>0</v>
      </c>
      <c r="C88">
        <f>countries_cumulative!E88</f>
        <v>0</v>
      </c>
      <c r="D88">
        <f>countries_cumulative!F88</f>
        <v>0</v>
      </c>
      <c r="E88">
        <f>countries_cumulative!G88</f>
        <v>0</v>
      </c>
      <c r="F88">
        <f>countries_cumulative!H88</f>
        <v>0</v>
      </c>
      <c r="G88">
        <f>countries_cumulative!I88</f>
        <v>0</v>
      </c>
      <c r="H88">
        <f>countries_cumulative!J88</f>
        <v>0</v>
      </c>
      <c r="I88">
        <f>countries_cumulative!K88</f>
        <v>0</v>
      </c>
      <c r="J88">
        <f>countries_cumulative!L88</f>
        <v>0</v>
      </c>
      <c r="K88">
        <f>countries_cumulative!M88</f>
        <v>0</v>
      </c>
      <c r="L88">
        <f>countries_cumulative!N88</f>
        <v>0</v>
      </c>
      <c r="M88">
        <f>countries_cumulative!O88</f>
        <v>0</v>
      </c>
      <c r="N88">
        <f>countries_cumulative!P88</f>
        <v>0</v>
      </c>
      <c r="O88">
        <f>countries_cumulative!Q88</f>
        <v>0</v>
      </c>
      <c r="P88">
        <f>countries_cumulative!R88</f>
        <v>0</v>
      </c>
      <c r="Q88">
        <f>countries_cumulative!S88</f>
        <v>0</v>
      </c>
      <c r="R88">
        <f>countries_cumulative!T88</f>
        <v>0</v>
      </c>
      <c r="S88">
        <f>countries_cumulative!U88</f>
        <v>0</v>
      </c>
      <c r="T88">
        <f>countries_cumulative!V88</f>
        <v>0</v>
      </c>
      <c r="U88">
        <f>countries_cumulative!W88</f>
        <v>0</v>
      </c>
      <c r="V88">
        <f>countries_cumulative!X88</f>
        <v>0</v>
      </c>
      <c r="W88">
        <f>countries_cumulative!Y88</f>
        <v>0</v>
      </c>
      <c r="X88">
        <f>countries_cumulative!Z88</f>
        <v>0</v>
      </c>
      <c r="Y88">
        <f>countries_cumulative!AA88</f>
        <v>0</v>
      </c>
      <c r="Z88">
        <f>countries_cumulative!AB88</f>
        <v>0</v>
      </c>
      <c r="AA88">
        <f>countries_cumulative!AC88</f>
        <v>0</v>
      </c>
      <c r="AB88">
        <f>countries_cumulative!AD88</f>
        <v>0</v>
      </c>
      <c r="AC88">
        <f>countries_cumulative!AE88</f>
        <v>0</v>
      </c>
      <c r="AD88">
        <f>countries_cumulative!AF88</f>
        <v>0</v>
      </c>
      <c r="AE88">
        <f>countries_cumulative!AG88</f>
        <v>0</v>
      </c>
      <c r="AF88">
        <f>countries_cumulative!AH88</f>
        <v>0</v>
      </c>
      <c r="AG88">
        <f>countries_cumulative!AI88</f>
        <v>0</v>
      </c>
      <c r="AH88">
        <f>countries_cumulative!AJ88</f>
        <v>0</v>
      </c>
      <c r="AI88">
        <f>countries_cumulative!AK88</f>
        <v>0</v>
      </c>
      <c r="AJ88">
        <f>countries_cumulative!AL88</f>
        <v>0</v>
      </c>
      <c r="AK88">
        <f>countries_cumulative!AM88</f>
        <v>0</v>
      </c>
      <c r="AL88">
        <f>countries_cumulative!AN88</f>
        <v>0</v>
      </c>
      <c r="AM88">
        <f>countries_cumulative!AO88</f>
        <v>0</v>
      </c>
      <c r="AN88">
        <f>countries_cumulative!AP88</f>
        <v>0</v>
      </c>
      <c r="AO88">
        <f>countries_cumulative!AQ88</f>
        <v>0</v>
      </c>
      <c r="AP88">
        <f>countries_cumulative!AR88</f>
        <v>0</v>
      </c>
      <c r="AQ88">
        <f>countries_cumulative!AS88</f>
        <v>0</v>
      </c>
      <c r="AR88">
        <f>countries_cumulative!AT88</f>
        <v>0</v>
      </c>
      <c r="AS88">
        <f>countries_cumulative!AU88</f>
        <v>0</v>
      </c>
      <c r="AT88">
        <f>countries_cumulative!AV88</f>
        <v>0</v>
      </c>
      <c r="AU88">
        <f>countries_cumulative!AW88</f>
        <v>0</v>
      </c>
      <c r="AV88">
        <f>countries_cumulative!AX88</f>
        <v>0</v>
      </c>
      <c r="AW88">
        <f>countries_cumulative!AY88</f>
        <v>0</v>
      </c>
      <c r="AX88">
        <f>countries_cumulative!AZ88</f>
        <v>0</v>
      </c>
      <c r="AY88">
        <f>countries_cumulative!BA88</f>
        <v>1</v>
      </c>
      <c r="AZ88">
        <f>countries_cumulative!BB88</f>
        <v>2</v>
      </c>
      <c r="BA88">
        <f>countries_cumulative!BC88</f>
        <v>8</v>
      </c>
      <c r="BB88">
        <f>countries_cumulative!BD88</f>
        <v>8</v>
      </c>
      <c r="BC88">
        <f>countries_cumulative!BE88</f>
        <v>10</v>
      </c>
      <c r="BD88">
        <f>countries_cumulative!BF88</f>
        <v>10</v>
      </c>
      <c r="BE88">
        <f>countries_cumulative!BG88</f>
        <v>12</v>
      </c>
      <c r="BF88">
        <f>countries_cumulative!BH88</f>
        <v>13</v>
      </c>
      <c r="BG88">
        <f>countries_cumulative!BI88</f>
        <v>15</v>
      </c>
      <c r="BH88">
        <f>countries_cumulative!BJ88</f>
        <v>16</v>
      </c>
      <c r="BI88">
        <f>countries_cumulative!BK88</f>
        <v>16</v>
      </c>
      <c r="BJ88">
        <f>countries_cumulative!BL88</f>
        <v>19</v>
      </c>
      <c r="BK88">
        <f>countries_cumulative!BM88</f>
        <v>19</v>
      </c>
      <c r="BL88">
        <f>countries_cumulative!BN88</f>
        <v>21</v>
      </c>
      <c r="BM88">
        <f>countries_cumulative!BO88</f>
        <v>26</v>
      </c>
      <c r="BN88">
        <f>countries_cumulative!BP88</f>
        <v>26</v>
      </c>
      <c r="BO88">
        <f>countries_cumulative!BQ88</f>
        <v>26</v>
      </c>
      <c r="BP88">
        <f>countries_cumulative!BR88</f>
        <v>30</v>
      </c>
      <c r="BQ88">
        <f>countries_cumulative!BS88</f>
        <v>32</v>
      </c>
      <c r="BR88">
        <f>countries_cumulative!BT88</f>
        <v>36</v>
      </c>
      <c r="BS88">
        <f>countries_cumulative!BU88</f>
        <v>36</v>
      </c>
      <c r="BT88">
        <f>countries_cumulative!BV88</f>
        <v>44</v>
      </c>
      <c r="BU88">
        <f>countries_cumulative!BW88</f>
        <v>47</v>
      </c>
      <c r="BV88">
        <f>countries_cumulative!BX88</f>
        <v>47</v>
      </c>
      <c r="BW88">
        <f>countries_cumulative!BY88</f>
        <v>53</v>
      </c>
      <c r="BX88">
        <f>countries_cumulative!BZ88</f>
        <v>58</v>
      </c>
      <c r="BY88">
        <f>countries_cumulative!CA88</f>
        <v>58</v>
      </c>
      <c r="BZ88">
        <f>countries_cumulative!CB88</f>
        <v>63</v>
      </c>
      <c r="CA88">
        <f>countries_cumulative!CC88</f>
        <v>63</v>
      </c>
      <c r="CB88">
        <f>countries_cumulative!CD88</f>
        <v>63</v>
      </c>
      <c r="CC88">
        <f>countries_cumulative!CE88</f>
        <v>63</v>
      </c>
      <c r="CD88">
        <f>countries_cumulative!CF88</f>
        <v>65</v>
      </c>
      <c r="CE88">
        <f>countries_cumulative!CG88</f>
        <v>69</v>
      </c>
      <c r="CF88">
        <f>countries_cumulative!CH88</f>
        <v>73</v>
      </c>
      <c r="CG88">
        <f>countries_cumulative!CI88</f>
        <v>73</v>
      </c>
      <c r="CH88">
        <f>countries_cumulative!CJ88</f>
        <v>125</v>
      </c>
      <c r="CI88">
        <f>countries_cumulative!CK88</f>
        <v>143</v>
      </c>
      <c r="CJ88">
        <f>countries_cumulative!CL88</f>
        <v>143</v>
      </c>
      <c r="CK88">
        <f>countries_cumulative!CM88</f>
        <v>163</v>
      </c>
      <c r="CL88">
        <f>countries_cumulative!CN88</f>
        <v>173</v>
      </c>
      <c r="CM88">
        <f>countries_cumulative!CO88</f>
        <v>223</v>
      </c>
      <c r="CN88">
        <f>countries_cumulative!CP88</f>
        <v>223</v>
      </c>
    </row>
    <row r="89" spans="1:92" x14ac:dyDescent="0.25">
      <c r="A89" s="3" t="s">
        <v>83</v>
      </c>
      <c r="B89">
        <f>countries_cumulative!D89</f>
        <v>2</v>
      </c>
      <c r="C89">
        <f>countries_cumulative!E89</f>
        <v>2</v>
      </c>
      <c r="D89">
        <f>countries_cumulative!F89</f>
        <v>2</v>
      </c>
      <c r="E89">
        <f>countries_cumulative!G89</f>
        <v>2</v>
      </c>
      <c r="F89">
        <f>countries_cumulative!H89</f>
        <v>4</v>
      </c>
      <c r="G89">
        <f>countries_cumulative!I89</f>
        <v>4</v>
      </c>
      <c r="H89">
        <f>countries_cumulative!J89</f>
        <v>7</v>
      </c>
      <c r="I89">
        <f>countries_cumulative!K89</f>
        <v>7</v>
      </c>
      <c r="J89">
        <f>countries_cumulative!L89</f>
        <v>11</v>
      </c>
      <c r="K89">
        <f>countries_cumulative!M89</f>
        <v>15</v>
      </c>
      <c r="L89">
        <f>countries_cumulative!N89</f>
        <v>20</v>
      </c>
      <c r="M89">
        <f>countries_cumulative!O89</f>
        <v>20</v>
      </c>
      <c r="N89">
        <f>countries_cumulative!P89</f>
        <v>20</v>
      </c>
      <c r="O89">
        <f>countries_cumulative!Q89</f>
        <v>22</v>
      </c>
      <c r="P89">
        <f>countries_cumulative!R89</f>
        <v>22</v>
      </c>
      <c r="Q89">
        <f>countries_cumulative!S89</f>
        <v>22</v>
      </c>
      <c r="R89">
        <f>countries_cumulative!T89</f>
        <v>25</v>
      </c>
      <c r="S89">
        <f>countries_cumulative!U89</f>
        <v>25</v>
      </c>
      <c r="T89">
        <f>countries_cumulative!V89</f>
        <v>26</v>
      </c>
      <c r="U89">
        <f>countries_cumulative!W89</f>
        <v>26</v>
      </c>
      <c r="V89">
        <f>countries_cumulative!X89</f>
        <v>26</v>
      </c>
      <c r="W89">
        <f>countries_cumulative!Y89</f>
        <v>28</v>
      </c>
      <c r="X89">
        <f>countries_cumulative!Z89</f>
        <v>28</v>
      </c>
      <c r="Y89">
        <f>countries_cumulative!AA89</f>
        <v>29</v>
      </c>
      <c r="Z89">
        <f>countries_cumulative!AB89</f>
        <v>43</v>
      </c>
      <c r="AA89">
        <f>countries_cumulative!AC89</f>
        <v>59</v>
      </c>
      <c r="AB89">
        <f>countries_cumulative!AD89</f>
        <v>66</v>
      </c>
      <c r="AC89">
        <f>countries_cumulative!AE89</f>
        <v>74</v>
      </c>
      <c r="AD89">
        <f>countries_cumulative!AF89</f>
        <v>84</v>
      </c>
      <c r="AE89">
        <f>countries_cumulative!AG89</f>
        <v>94</v>
      </c>
      <c r="AF89">
        <f>countries_cumulative!AH89</f>
        <v>105</v>
      </c>
      <c r="AG89">
        <f>countries_cumulative!AI89</f>
        <v>122</v>
      </c>
      <c r="AH89">
        <f>countries_cumulative!AJ89</f>
        <v>147</v>
      </c>
      <c r="AI89">
        <f>countries_cumulative!AK89</f>
        <v>159</v>
      </c>
      <c r="AJ89">
        <f>countries_cumulative!AL89</f>
        <v>170</v>
      </c>
      <c r="AK89">
        <f>countries_cumulative!AM89</f>
        <v>189</v>
      </c>
      <c r="AL89">
        <f>countries_cumulative!AN89</f>
        <v>214</v>
      </c>
      <c r="AM89">
        <f>countries_cumulative!AO89</f>
        <v>228</v>
      </c>
      <c r="AN89">
        <f>countries_cumulative!AP89</f>
        <v>241</v>
      </c>
      <c r="AO89">
        <f>countries_cumulative!AQ89</f>
        <v>256</v>
      </c>
      <c r="AP89">
        <f>countries_cumulative!AR89</f>
        <v>274</v>
      </c>
      <c r="AQ89">
        <f>countries_cumulative!AS89</f>
        <v>293</v>
      </c>
      <c r="AR89">
        <f>countries_cumulative!AT89</f>
        <v>331</v>
      </c>
      <c r="AS89">
        <f>countries_cumulative!AU89</f>
        <v>360</v>
      </c>
      <c r="AT89">
        <f>countries_cumulative!AV89</f>
        <v>420</v>
      </c>
      <c r="AU89">
        <f>countries_cumulative!AW89</f>
        <v>461</v>
      </c>
      <c r="AV89">
        <f>countries_cumulative!AX89</f>
        <v>502</v>
      </c>
      <c r="AW89">
        <f>countries_cumulative!AY89</f>
        <v>511</v>
      </c>
      <c r="AX89">
        <f>countries_cumulative!AZ89</f>
        <v>581</v>
      </c>
      <c r="AY89">
        <f>countries_cumulative!BA89</f>
        <v>639</v>
      </c>
      <c r="AZ89">
        <f>countries_cumulative!BB89</f>
        <v>639</v>
      </c>
      <c r="BA89">
        <f>countries_cumulative!BC89</f>
        <v>701</v>
      </c>
      <c r="BB89">
        <f>countries_cumulative!BD89</f>
        <v>773</v>
      </c>
      <c r="BC89">
        <f>countries_cumulative!BE89</f>
        <v>839</v>
      </c>
      <c r="BD89">
        <f>countries_cumulative!BF89</f>
        <v>839</v>
      </c>
      <c r="BE89">
        <f>countries_cumulative!BG89</f>
        <v>878</v>
      </c>
      <c r="BF89">
        <f>countries_cumulative!BH89</f>
        <v>889</v>
      </c>
      <c r="BG89">
        <f>countries_cumulative!BI89</f>
        <v>924</v>
      </c>
      <c r="BH89">
        <f>countries_cumulative!BJ89</f>
        <v>963</v>
      </c>
      <c r="BI89">
        <f>countries_cumulative!BK89</f>
        <v>1007</v>
      </c>
      <c r="BJ89">
        <f>countries_cumulative!BL89</f>
        <v>1101</v>
      </c>
      <c r="BK89">
        <f>countries_cumulative!BM89</f>
        <v>1128</v>
      </c>
      <c r="BL89">
        <f>countries_cumulative!BN89</f>
        <v>1193</v>
      </c>
      <c r="BM89">
        <f>countries_cumulative!BO89</f>
        <v>1307</v>
      </c>
      <c r="BN89">
        <f>countries_cumulative!BP89</f>
        <v>1387</v>
      </c>
      <c r="BO89">
        <f>countries_cumulative!BQ89</f>
        <v>1468</v>
      </c>
      <c r="BP89">
        <f>countries_cumulative!BR89</f>
        <v>1693</v>
      </c>
      <c r="BQ89">
        <f>countries_cumulative!BS89</f>
        <v>1866</v>
      </c>
      <c r="BR89">
        <f>countries_cumulative!BT89</f>
        <v>1866</v>
      </c>
      <c r="BS89">
        <f>countries_cumulative!BU89</f>
        <v>1953</v>
      </c>
      <c r="BT89">
        <f>countries_cumulative!BV89</f>
        <v>2178</v>
      </c>
      <c r="BU89">
        <f>countries_cumulative!BW89</f>
        <v>2495</v>
      </c>
      <c r="BV89">
        <f>countries_cumulative!BX89</f>
        <v>2617</v>
      </c>
      <c r="BW89">
        <f>countries_cumulative!BY89</f>
        <v>3139</v>
      </c>
      <c r="BX89">
        <f>countries_cumulative!BZ89</f>
        <v>3139</v>
      </c>
      <c r="BY89">
        <f>countries_cumulative!CA89</f>
        <v>3654</v>
      </c>
      <c r="BZ89">
        <f>countries_cumulative!CB89</f>
        <v>3906</v>
      </c>
      <c r="CA89">
        <f>countries_cumulative!CC89</f>
        <v>4257</v>
      </c>
      <c r="CB89">
        <f>countries_cumulative!CD89</f>
        <v>4667</v>
      </c>
      <c r="CC89">
        <f>countries_cumulative!CE89</f>
        <v>5530</v>
      </c>
      <c r="CD89">
        <f>countries_cumulative!CF89</f>
        <v>6005</v>
      </c>
      <c r="CE89">
        <f>countries_cumulative!CG89</f>
        <v>6748</v>
      </c>
      <c r="CF89">
        <f>countries_cumulative!CH89</f>
        <v>7370</v>
      </c>
      <c r="CG89">
        <f>countries_cumulative!CI89</f>
        <v>7645</v>
      </c>
      <c r="CH89">
        <f>countries_cumulative!CJ89</f>
        <v>8100</v>
      </c>
      <c r="CI89">
        <f>countries_cumulative!CK89</f>
        <v>8626</v>
      </c>
      <c r="CJ89">
        <f>countries_cumulative!CL89</f>
        <v>9787</v>
      </c>
      <c r="CK89">
        <f>countries_cumulative!CM89</f>
        <v>10296</v>
      </c>
      <c r="CL89">
        <f>countries_cumulative!CN89</f>
        <v>10797</v>
      </c>
      <c r="CM89">
        <f>countries_cumulative!CO89</f>
        <v>10797</v>
      </c>
      <c r="CN89">
        <f>countries_cumulative!CP89</f>
        <v>11135</v>
      </c>
    </row>
    <row r="90" spans="1:92" x14ac:dyDescent="0.25">
      <c r="A90" s="3" t="s">
        <v>84</v>
      </c>
      <c r="B90">
        <f>countries_cumulative!D90</f>
        <v>0</v>
      </c>
      <c r="C90">
        <f>countries_cumulative!E90</f>
        <v>0</v>
      </c>
      <c r="D90">
        <f>countries_cumulative!F90</f>
        <v>0</v>
      </c>
      <c r="E90">
        <f>countries_cumulative!G90</f>
        <v>0</v>
      </c>
      <c r="F90">
        <f>countries_cumulative!H90</f>
        <v>0</v>
      </c>
      <c r="G90">
        <f>countries_cumulative!I90</f>
        <v>0</v>
      </c>
      <c r="H90">
        <f>countries_cumulative!J90</f>
        <v>0</v>
      </c>
      <c r="I90">
        <f>countries_cumulative!K90</f>
        <v>0</v>
      </c>
      <c r="J90">
        <f>countries_cumulative!L90</f>
        <v>0</v>
      </c>
      <c r="K90">
        <f>countries_cumulative!M90</f>
        <v>0</v>
      </c>
      <c r="L90">
        <f>countries_cumulative!N90</f>
        <v>0</v>
      </c>
      <c r="M90">
        <f>countries_cumulative!O90</f>
        <v>0</v>
      </c>
      <c r="N90">
        <f>countries_cumulative!P90</f>
        <v>0</v>
      </c>
      <c r="O90">
        <f>countries_cumulative!Q90</f>
        <v>0</v>
      </c>
      <c r="P90">
        <f>countries_cumulative!R90</f>
        <v>0</v>
      </c>
      <c r="Q90">
        <f>countries_cumulative!S90</f>
        <v>0</v>
      </c>
      <c r="R90">
        <f>countries_cumulative!T90</f>
        <v>0</v>
      </c>
      <c r="S90">
        <f>countries_cumulative!U90</f>
        <v>0</v>
      </c>
      <c r="T90">
        <f>countries_cumulative!V90</f>
        <v>0</v>
      </c>
      <c r="U90">
        <f>countries_cumulative!W90</f>
        <v>0</v>
      </c>
      <c r="V90">
        <f>countries_cumulative!X90</f>
        <v>0</v>
      </c>
      <c r="W90">
        <f>countries_cumulative!Y90</f>
        <v>0</v>
      </c>
      <c r="X90">
        <f>countries_cumulative!Z90</f>
        <v>0</v>
      </c>
      <c r="Y90">
        <f>countries_cumulative!AA90</f>
        <v>0</v>
      </c>
      <c r="Z90">
        <f>countries_cumulative!AB90</f>
        <v>0</v>
      </c>
      <c r="AA90">
        <f>countries_cumulative!AC90</f>
        <v>0</v>
      </c>
      <c r="AB90">
        <f>countries_cumulative!AD90</f>
        <v>0</v>
      </c>
      <c r="AC90">
        <f>countries_cumulative!AE90</f>
        <v>0</v>
      </c>
      <c r="AD90">
        <f>countries_cumulative!AF90</f>
        <v>0</v>
      </c>
      <c r="AE90">
        <f>countries_cumulative!AG90</f>
        <v>0</v>
      </c>
      <c r="AF90">
        <f>countries_cumulative!AH90</f>
        <v>0</v>
      </c>
      <c r="AG90">
        <f>countries_cumulative!AI90</f>
        <v>0</v>
      </c>
      <c r="AH90">
        <f>countries_cumulative!AJ90</f>
        <v>0</v>
      </c>
      <c r="AI90">
        <f>countries_cumulative!AK90</f>
        <v>0</v>
      </c>
      <c r="AJ90">
        <f>countries_cumulative!AL90</f>
        <v>0</v>
      </c>
      <c r="AK90">
        <f>countries_cumulative!AM90</f>
        <v>0</v>
      </c>
      <c r="AL90">
        <f>countries_cumulative!AN90</f>
        <v>0</v>
      </c>
      <c r="AM90">
        <f>countries_cumulative!AO90</f>
        <v>0</v>
      </c>
      <c r="AN90">
        <f>countries_cumulative!AP90</f>
        <v>0</v>
      </c>
      <c r="AO90">
        <f>countries_cumulative!AQ90</f>
        <v>0</v>
      </c>
      <c r="AP90">
        <f>countries_cumulative!AR90</f>
        <v>0</v>
      </c>
      <c r="AQ90">
        <f>countries_cumulative!AS90</f>
        <v>1</v>
      </c>
      <c r="AR90">
        <f>countries_cumulative!AT90</f>
        <v>1</v>
      </c>
      <c r="AS90">
        <f>countries_cumulative!AU90</f>
        <v>1</v>
      </c>
      <c r="AT90">
        <f>countries_cumulative!AV90</f>
        <v>1</v>
      </c>
      <c r="AU90">
        <f>countries_cumulative!AW90</f>
        <v>1</v>
      </c>
      <c r="AV90">
        <f>countries_cumulative!AX90</f>
        <v>1</v>
      </c>
      <c r="AW90">
        <f>countries_cumulative!AY90</f>
        <v>1</v>
      </c>
      <c r="AX90">
        <f>countries_cumulative!AZ90</f>
        <v>1</v>
      </c>
      <c r="AY90">
        <f>countries_cumulative!BA90</f>
        <v>1</v>
      </c>
      <c r="AZ90">
        <f>countries_cumulative!BB90</f>
        <v>1</v>
      </c>
      <c r="BA90">
        <f>countries_cumulative!BC90</f>
        <v>1</v>
      </c>
      <c r="BB90">
        <f>countries_cumulative!BD90</f>
        <v>1</v>
      </c>
      <c r="BC90">
        <f>countries_cumulative!BE90</f>
        <v>8</v>
      </c>
      <c r="BD90">
        <f>countries_cumulative!BF90</f>
        <v>17</v>
      </c>
      <c r="BE90">
        <f>countries_cumulative!BG90</f>
        <v>34</v>
      </c>
      <c r="BF90">
        <f>countries_cumulative!BH90</f>
        <v>52</v>
      </c>
      <c r="BG90">
        <f>countries_cumulative!BI90</f>
        <v>69</v>
      </c>
      <c r="BH90">
        <f>countries_cumulative!BJ90</f>
        <v>85</v>
      </c>
      <c r="BI90">
        <f>countries_cumulative!BK90</f>
        <v>85</v>
      </c>
      <c r="BJ90">
        <f>countries_cumulative!BL90</f>
        <v>112</v>
      </c>
      <c r="BK90">
        <f>countries_cumulative!BM90</f>
        <v>127</v>
      </c>
      <c r="BL90">
        <f>countries_cumulative!BN90</f>
        <v>154</v>
      </c>
      <c r="BM90">
        <f>countries_cumulative!BO90</f>
        <v>172</v>
      </c>
      <c r="BN90">
        <f>countries_cumulative!BP90</f>
        <v>212</v>
      </c>
      <c r="BO90">
        <f>countries_cumulative!BQ90</f>
        <v>235</v>
      </c>
      <c r="BP90">
        <f>countries_cumulative!BR90</f>
        <v>246</v>
      </c>
      <c r="BQ90">
        <f>countries_cumulative!BS90</f>
        <v>259</v>
      </c>
      <c r="BR90">
        <f>countries_cumulative!BT90</f>
        <v>268</v>
      </c>
      <c r="BS90">
        <f>countries_cumulative!BU90</f>
        <v>274</v>
      </c>
      <c r="BT90">
        <f>countries_cumulative!BV90</f>
        <v>278</v>
      </c>
      <c r="BU90">
        <f>countries_cumulative!BW90</f>
        <v>299</v>
      </c>
      <c r="BV90">
        <f>countries_cumulative!BX90</f>
        <v>310</v>
      </c>
      <c r="BW90">
        <f>countries_cumulative!BY90</f>
        <v>323</v>
      </c>
      <c r="BX90">
        <f>countries_cumulative!BZ90</f>
        <v>345</v>
      </c>
      <c r="BY90">
        <f>countries_cumulative!CA90</f>
        <v>349</v>
      </c>
      <c r="BZ90">
        <f>countries_cumulative!CB90</f>
        <v>353</v>
      </c>
      <c r="CA90">
        <f>countries_cumulative!CC90</f>
        <v>358</v>
      </c>
      <c r="CB90">
        <f>countries_cumulative!CD90</f>
        <v>372</v>
      </c>
      <c r="CC90">
        <f>countries_cumulative!CE90</f>
        <v>372</v>
      </c>
      <c r="CD90">
        <f>countries_cumulative!CF90</f>
        <v>381</v>
      </c>
      <c r="CE90">
        <f>countries_cumulative!CG90</f>
        <v>389</v>
      </c>
      <c r="CF90">
        <f>countries_cumulative!CH90</f>
        <v>391</v>
      </c>
      <c r="CG90">
        <f>countries_cumulative!CI90</f>
        <v>397</v>
      </c>
      <c r="CH90">
        <f>countries_cumulative!CJ90</f>
        <v>401</v>
      </c>
      <c r="CI90">
        <f>countries_cumulative!CK90</f>
        <v>402</v>
      </c>
      <c r="CJ90">
        <f>countries_cumulative!CL90</f>
        <v>407</v>
      </c>
      <c r="CK90">
        <f>countries_cumulative!CM90</f>
        <v>413</v>
      </c>
      <c r="CL90">
        <f>countries_cumulative!CN90</f>
        <v>417</v>
      </c>
      <c r="CM90">
        <f>countries_cumulative!CO90</f>
        <v>425</v>
      </c>
      <c r="CN90">
        <f>countries_cumulative!CP90</f>
        <v>428</v>
      </c>
    </row>
    <row r="91" spans="1:92" x14ac:dyDescent="0.25">
      <c r="A91" s="3" t="s">
        <v>85</v>
      </c>
      <c r="B91">
        <f>countries_cumulative!D91</f>
        <v>0</v>
      </c>
      <c r="C91">
        <f>countries_cumulative!E91</f>
        <v>0</v>
      </c>
      <c r="D91">
        <f>countries_cumulative!F91</f>
        <v>0</v>
      </c>
      <c r="E91">
        <f>countries_cumulative!G91</f>
        <v>0</v>
      </c>
      <c r="F91">
        <f>countries_cumulative!H91</f>
        <v>0</v>
      </c>
      <c r="G91">
        <f>countries_cumulative!I91</f>
        <v>0</v>
      </c>
      <c r="H91">
        <f>countries_cumulative!J91</f>
        <v>0</v>
      </c>
      <c r="I91">
        <f>countries_cumulative!K91</f>
        <v>0</v>
      </c>
      <c r="J91">
        <f>countries_cumulative!L91</f>
        <v>0</v>
      </c>
      <c r="K91">
        <f>countries_cumulative!M91</f>
        <v>0</v>
      </c>
      <c r="L91">
        <f>countries_cumulative!N91</f>
        <v>0</v>
      </c>
      <c r="M91">
        <f>countries_cumulative!O91</f>
        <v>0</v>
      </c>
      <c r="N91">
        <f>countries_cumulative!P91</f>
        <v>0</v>
      </c>
      <c r="O91">
        <f>countries_cumulative!Q91</f>
        <v>0</v>
      </c>
      <c r="P91">
        <f>countries_cumulative!R91</f>
        <v>0</v>
      </c>
      <c r="Q91">
        <f>countries_cumulative!S91</f>
        <v>0</v>
      </c>
      <c r="R91">
        <f>countries_cumulative!T91</f>
        <v>0</v>
      </c>
      <c r="S91">
        <f>countries_cumulative!U91</f>
        <v>0</v>
      </c>
      <c r="T91">
        <f>countries_cumulative!V91</f>
        <v>0</v>
      </c>
      <c r="U91">
        <f>countries_cumulative!W91</f>
        <v>0</v>
      </c>
      <c r="V91">
        <f>countries_cumulative!X91</f>
        <v>0</v>
      </c>
      <c r="W91">
        <f>countries_cumulative!Y91</f>
        <v>0</v>
      </c>
      <c r="X91">
        <f>countries_cumulative!Z91</f>
        <v>0</v>
      </c>
      <c r="Y91">
        <f>countries_cumulative!AA91</f>
        <v>0</v>
      </c>
      <c r="Z91">
        <f>countries_cumulative!AB91</f>
        <v>0</v>
      </c>
      <c r="AA91">
        <f>countries_cumulative!AC91</f>
        <v>0</v>
      </c>
      <c r="AB91">
        <f>countries_cumulative!AD91</f>
        <v>0</v>
      </c>
      <c r="AC91">
        <f>countries_cumulative!AE91</f>
        <v>0</v>
      </c>
      <c r="AD91">
        <f>countries_cumulative!AF91</f>
        <v>0</v>
      </c>
      <c r="AE91">
        <f>countries_cumulative!AG91</f>
        <v>0</v>
      </c>
      <c r="AF91">
        <f>countries_cumulative!AH91</f>
        <v>0</v>
      </c>
      <c r="AG91">
        <f>countries_cumulative!AI91</f>
        <v>0</v>
      </c>
      <c r="AH91">
        <f>countries_cumulative!AJ91</f>
        <v>0</v>
      </c>
      <c r="AI91">
        <f>countries_cumulative!AK91</f>
        <v>0</v>
      </c>
      <c r="AJ91">
        <f>countries_cumulative!AL91</f>
        <v>0</v>
      </c>
      <c r="AK91">
        <f>countries_cumulative!AM91</f>
        <v>0</v>
      </c>
      <c r="AL91">
        <f>countries_cumulative!AN91</f>
        <v>0</v>
      </c>
      <c r="AM91">
        <f>countries_cumulative!AO91</f>
        <v>0</v>
      </c>
      <c r="AN91">
        <f>countries_cumulative!AP91</f>
        <v>0</v>
      </c>
      <c r="AO91">
        <f>countries_cumulative!AQ91</f>
        <v>0</v>
      </c>
      <c r="AP91">
        <f>countries_cumulative!AR91</f>
        <v>0</v>
      </c>
      <c r="AQ91">
        <f>countries_cumulative!AS91</f>
        <v>0</v>
      </c>
      <c r="AR91">
        <f>countries_cumulative!AT91</f>
        <v>0</v>
      </c>
      <c r="AS91">
        <f>countries_cumulative!AU91</f>
        <v>0</v>
      </c>
      <c r="AT91">
        <f>countries_cumulative!AV91</f>
        <v>0</v>
      </c>
      <c r="AU91">
        <f>countries_cumulative!AW91</f>
        <v>0</v>
      </c>
      <c r="AV91">
        <f>countries_cumulative!AX91</f>
        <v>0</v>
      </c>
      <c r="AW91">
        <f>countries_cumulative!AY91</f>
        <v>0</v>
      </c>
      <c r="AX91">
        <f>countries_cumulative!AZ91</f>
        <v>0</v>
      </c>
      <c r="AY91">
        <f>countries_cumulative!BA91</f>
        <v>0</v>
      </c>
      <c r="AZ91">
        <f>countries_cumulative!BB91</f>
        <v>0</v>
      </c>
      <c r="BA91">
        <f>countries_cumulative!BC91</f>
        <v>4</v>
      </c>
      <c r="BB91">
        <f>countries_cumulative!BD91</f>
        <v>6</v>
      </c>
      <c r="BC91">
        <f>countries_cumulative!BE91</f>
        <v>9</v>
      </c>
      <c r="BD91">
        <f>countries_cumulative!BF91</f>
        <v>10</v>
      </c>
      <c r="BE91">
        <f>countries_cumulative!BG91</f>
        <v>33</v>
      </c>
      <c r="BF91">
        <f>countries_cumulative!BH91</f>
        <v>35</v>
      </c>
      <c r="BG91">
        <f>countries_cumulative!BI91</f>
        <v>44</v>
      </c>
      <c r="BH91">
        <f>countries_cumulative!BJ91</f>
        <v>49</v>
      </c>
      <c r="BI91">
        <f>countries_cumulative!BK91</f>
        <v>53</v>
      </c>
      <c r="BJ91">
        <f>countries_cumulative!BL91</f>
        <v>60</v>
      </c>
      <c r="BK91">
        <f>countries_cumulative!BM91</f>
        <v>62</v>
      </c>
      <c r="BL91">
        <f>countries_cumulative!BN91</f>
        <v>72</v>
      </c>
      <c r="BM91">
        <f>countries_cumulative!BO91</f>
        <v>81</v>
      </c>
      <c r="BN91">
        <f>countries_cumulative!BP91</f>
        <v>111</v>
      </c>
      <c r="BO91">
        <f>countries_cumulative!BQ91</f>
        <v>150</v>
      </c>
      <c r="BP91">
        <f>countries_cumulative!BR91</f>
        <v>228</v>
      </c>
      <c r="BQ91">
        <f>countries_cumulative!BS91</f>
        <v>284</v>
      </c>
      <c r="BR91">
        <f>countries_cumulative!BT91</f>
        <v>302</v>
      </c>
      <c r="BS91">
        <f>countries_cumulative!BU91</f>
        <v>343</v>
      </c>
      <c r="BT91">
        <f>countries_cumulative!BV91</f>
        <v>380</v>
      </c>
      <c r="BU91">
        <f>countries_cumulative!BW91</f>
        <v>435</v>
      </c>
      <c r="BV91">
        <f>countries_cumulative!BX91</f>
        <v>464</v>
      </c>
      <c r="BW91">
        <f>countries_cumulative!BY91</f>
        <v>531</v>
      </c>
      <c r="BX91">
        <f>countries_cumulative!BZ91</f>
        <v>584</v>
      </c>
      <c r="BY91">
        <f>countries_cumulative!CA91</f>
        <v>662</v>
      </c>
      <c r="BZ91">
        <f>countries_cumulative!CB91</f>
        <v>697</v>
      </c>
      <c r="CA91">
        <f>countries_cumulative!CC91</f>
        <v>727</v>
      </c>
      <c r="CB91">
        <f>countries_cumulative!CD91</f>
        <v>781</v>
      </c>
      <c r="CC91">
        <f>countries_cumulative!CE91</f>
        <v>812</v>
      </c>
      <c r="CD91">
        <f>countries_cumulative!CF91</f>
        <v>865</v>
      </c>
      <c r="CE91">
        <f>countries_cumulative!CG91</f>
        <v>951</v>
      </c>
      <c r="CF91">
        <f>countries_cumulative!CH91</f>
        <v>1091</v>
      </c>
      <c r="CG91">
        <f>countries_cumulative!CI91</f>
        <v>1232</v>
      </c>
      <c r="CH91">
        <f>countries_cumulative!CJ91</f>
        <v>1295</v>
      </c>
      <c r="CI91">
        <f>countries_cumulative!CK91</f>
        <v>1402</v>
      </c>
      <c r="CJ91">
        <f>countries_cumulative!CL91</f>
        <v>1546</v>
      </c>
      <c r="CK91">
        <f>countries_cumulative!CM91</f>
        <v>1615</v>
      </c>
      <c r="CL91">
        <f>countries_cumulative!CN91</f>
        <v>1676</v>
      </c>
      <c r="CM91">
        <f>countries_cumulative!CO91</f>
        <v>1852</v>
      </c>
      <c r="CN91">
        <f>countries_cumulative!CP91</f>
        <v>1995</v>
      </c>
    </row>
    <row r="92" spans="1:92" x14ac:dyDescent="0.25">
      <c r="A92" s="3" t="s">
        <v>86</v>
      </c>
      <c r="B92">
        <f>countries_cumulative!D92</f>
        <v>0</v>
      </c>
      <c r="C92">
        <f>countries_cumulative!E92</f>
        <v>0</v>
      </c>
      <c r="D92">
        <f>countries_cumulative!F92</f>
        <v>0</v>
      </c>
      <c r="E92">
        <f>countries_cumulative!G92</f>
        <v>0</v>
      </c>
      <c r="F92">
        <f>countries_cumulative!H92</f>
        <v>0</v>
      </c>
      <c r="G92">
        <f>countries_cumulative!I92</f>
        <v>0</v>
      </c>
      <c r="H92">
        <f>countries_cumulative!J92</f>
        <v>0</v>
      </c>
      <c r="I92">
        <f>countries_cumulative!K92</f>
        <v>0</v>
      </c>
      <c r="J92">
        <f>countries_cumulative!L92</f>
        <v>0</v>
      </c>
      <c r="K92">
        <f>countries_cumulative!M92</f>
        <v>0</v>
      </c>
      <c r="L92">
        <f>countries_cumulative!N92</f>
        <v>0</v>
      </c>
      <c r="M92">
        <f>countries_cumulative!O92</f>
        <v>0</v>
      </c>
      <c r="N92">
        <f>countries_cumulative!P92</f>
        <v>0</v>
      </c>
      <c r="O92">
        <f>countries_cumulative!Q92</f>
        <v>0</v>
      </c>
      <c r="P92">
        <f>countries_cumulative!R92</f>
        <v>0</v>
      </c>
      <c r="Q92">
        <f>countries_cumulative!S92</f>
        <v>0</v>
      </c>
      <c r="R92">
        <f>countries_cumulative!T92</f>
        <v>0</v>
      </c>
      <c r="S92">
        <f>countries_cumulative!U92</f>
        <v>0</v>
      </c>
      <c r="T92">
        <f>countries_cumulative!V92</f>
        <v>0</v>
      </c>
      <c r="U92">
        <f>countries_cumulative!W92</f>
        <v>0</v>
      </c>
      <c r="V92">
        <f>countries_cumulative!X92</f>
        <v>0</v>
      </c>
      <c r="W92">
        <f>countries_cumulative!Y92</f>
        <v>0</v>
      </c>
      <c r="X92">
        <f>countries_cumulative!Z92</f>
        <v>0</v>
      </c>
      <c r="Y92">
        <f>countries_cumulative!AA92</f>
        <v>0</v>
      </c>
      <c r="Z92">
        <f>countries_cumulative!AB92</f>
        <v>0</v>
      </c>
      <c r="AA92">
        <f>countries_cumulative!AC92</f>
        <v>0</v>
      </c>
      <c r="AB92">
        <f>countries_cumulative!AD92</f>
        <v>0</v>
      </c>
      <c r="AC92">
        <f>countries_cumulative!AE92</f>
        <v>0</v>
      </c>
      <c r="AD92">
        <f>countries_cumulative!AF92</f>
        <v>0</v>
      </c>
      <c r="AE92">
        <f>countries_cumulative!AG92</f>
        <v>0</v>
      </c>
      <c r="AF92">
        <f>countries_cumulative!AH92</f>
        <v>0</v>
      </c>
      <c r="AG92">
        <f>countries_cumulative!AI92</f>
        <v>0</v>
      </c>
      <c r="AH92">
        <f>countries_cumulative!AJ92</f>
        <v>0</v>
      </c>
      <c r="AI92">
        <f>countries_cumulative!AK92</f>
        <v>0</v>
      </c>
      <c r="AJ92">
        <f>countries_cumulative!AL92</f>
        <v>0</v>
      </c>
      <c r="AK92">
        <f>countries_cumulative!AM92</f>
        <v>0</v>
      </c>
      <c r="AL92">
        <f>countries_cumulative!AN92</f>
        <v>0</v>
      </c>
      <c r="AM92">
        <f>countries_cumulative!AO92</f>
        <v>0</v>
      </c>
      <c r="AN92">
        <f>countries_cumulative!AP92</f>
        <v>0</v>
      </c>
      <c r="AO92">
        <f>countries_cumulative!AQ92</f>
        <v>0</v>
      </c>
      <c r="AP92">
        <f>countries_cumulative!AR92</f>
        <v>0</v>
      </c>
      <c r="AQ92">
        <f>countries_cumulative!AS92</f>
        <v>0</v>
      </c>
      <c r="AR92">
        <f>countries_cumulative!AT92</f>
        <v>0</v>
      </c>
      <c r="AS92">
        <f>countries_cumulative!AU92</f>
        <v>0</v>
      </c>
      <c r="AT92">
        <f>countries_cumulative!AV92</f>
        <v>0</v>
      </c>
      <c r="AU92">
        <f>countries_cumulative!AW92</f>
        <v>0</v>
      </c>
      <c r="AV92">
        <f>countries_cumulative!AX92</f>
        <v>0</v>
      </c>
      <c r="AW92">
        <f>countries_cumulative!AY92</f>
        <v>0</v>
      </c>
      <c r="AX92">
        <f>countries_cumulative!AZ92</f>
        <v>0</v>
      </c>
      <c r="AY92">
        <f>countries_cumulative!BA92</f>
        <v>0</v>
      </c>
      <c r="AZ92">
        <f>countries_cumulative!BB92</f>
        <v>0</v>
      </c>
      <c r="BA92">
        <f>countries_cumulative!BC92</f>
        <v>1</v>
      </c>
      <c r="BB92">
        <f>countries_cumulative!BD92</f>
        <v>1</v>
      </c>
      <c r="BC92">
        <f>countries_cumulative!BE92</f>
        <v>3</v>
      </c>
      <c r="BD92">
        <f>countries_cumulative!BF92</f>
        <v>3</v>
      </c>
      <c r="BE92">
        <f>countries_cumulative!BG92</f>
        <v>3</v>
      </c>
      <c r="BF92">
        <f>countries_cumulative!BH92</f>
        <v>3</v>
      </c>
      <c r="BG92">
        <f>countries_cumulative!BI92</f>
        <v>7</v>
      </c>
      <c r="BH92">
        <f>countries_cumulative!BJ92</f>
        <v>7</v>
      </c>
      <c r="BI92">
        <f>countries_cumulative!BK92</f>
        <v>7</v>
      </c>
      <c r="BJ92">
        <f>countries_cumulative!BL92</f>
        <v>15</v>
      </c>
      <c r="BK92">
        <f>countries_cumulative!BM92</f>
        <v>16</v>
      </c>
      <c r="BL92">
        <f>countries_cumulative!BN92</f>
        <v>25</v>
      </c>
      <c r="BM92">
        <f>countries_cumulative!BO92</f>
        <v>28</v>
      </c>
      <c r="BN92">
        <f>countries_cumulative!BP92</f>
        <v>31</v>
      </c>
      <c r="BO92">
        <f>countries_cumulative!BQ92</f>
        <v>31</v>
      </c>
      <c r="BP92">
        <f>countries_cumulative!BR92</f>
        <v>38</v>
      </c>
      <c r="BQ92">
        <f>countries_cumulative!BS92</f>
        <v>42</v>
      </c>
      <c r="BR92">
        <f>countries_cumulative!BT92</f>
        <v>50</v>
      </c>
      <c r="BS92">
        <f>countries_cumulative!BU92</f>
        <v>59</v>
      </c>
      <c r="BT92">
        <f>countries_cumulative!BV92</f>
        <v>81</v>
      </c>
      <c r="BU92">
        <f>countries_cumulative!BW92</f>
        <v>110</v>
      </c>
      <c r="BV92">
        <f>countries_cumulative!BX92</f>
        <v>122</v>
      </c>
      <c r="BW92">
        <f>countries_cumulative!BY92</f>
        <v>126</v>
      </c>
      <c r="BX92">
        <f>countries_cumulative!BZ92</f>
        <v>142</v>
      </c>
      <c r="BY92">
        <f>countries_cumulative!CA92</f>
        <v>158</v>
      </c>
      <c r="BZ92">
        <f>countries_cumulative!CB92</f>
        <v>172</v>
      </c>
      <c r="CA92">
        <f>countries_cumulative!CC92</f>
        <v>179</v>
      </c>
      <c r="CB92">
        <f>countries_cumulative!CD92</f>
        <v>184</v>
      </c>
      <c r="CC92">
        <f>countries_cumulative!CE92</f>
        <v>189</v>
      </c>
      <c r="CD92">
        <f>countries_cumulative!CF92</f>
        <v>191</v>
      </c>
      <c r="CE92">
        <f>countries_cumulative!CG92</f>
        <v>197</v>
      </c>
      <c r="CF92">
        <f>countries_cumulative!CH92</f>
        <v>208</v>
      </c>
      <c r="CG92">
        <f>countries_cumulative!CI92</f>
        <v>216</v>
      </c>
      <c r="CH92">
        <f>countries_cumulative!CJ92</f>
        <v>225</v>
      </c>
      <c r="CI92">
        <f>countries_cumulative!CK92</f>
        <v>234</v>
      </c>
      <c r="CJ92">
        <f>countries_cumulative!CL92</f>
        <v>246</v>
      </c>
      <c r="CK92">
        <f>countries_cumulative!CM92</f>
        <v>262</v>
      </c>
      <c r="CL92">
        <f>countries_cumulative!CN92</f>
        <v>270</v>
      </c>
      <c r="CM92">
        <f>countries_cumulative!CO92</f>
        <v>281</v>
      </c>
      <c r="CN92">
        <f>countries_cumulative!CP92</f>
        <v>296</v>
      </c>
    </row>
    <row r="93" spans="1:92" x14ac:dyDescent="0.25">
      <c r="A93" s="3" t="s">
        <v>87</v>
      </c>
      <c r="B93">
        <f>countries_cumulative!D93</f>
        <v>1</v>
      </c>
      <c r="C93">
        <f>countries_cumulative!E93</f>
        <v>1</v>
      </c>
      <c r="D93">
        <f>countries_cumulative!F93</f>
        <v>2</v>
      </c>
      <c r="E93">
        <f>countries_cumulative!G93</f>
        <v>2</v>
      </c>
      <c r="F93">
        <f>countries_cumulative!H93</f>
        <v>3</v>
      </c>
      <c r="G93">
        <f>countries_cumulative!I93</f>
        <v>4</v>
      </c>
      <c r="H93">
        <f>countries_cumulative!J93</f>
        <v>4</v>
      </c>
      <c r="I93">
        <f>countries_cumulative!K93</f>
        <v>4</v>
      </c>
      <c r="J93">
        <f>countries_cumulative!L93</f>
        <v>4</v>
      </c>
      <c r="K93">
        <f>countries_cumulative!M93</f>
        <v>11</v>
      </c>
      <c r="L93">
        <f>countries_cumulative!N93</f>
        <v>12</v>
      </c>
      <c r="M93">
        <f>countries_cumulative!O93</f>
        <v>15</v>
      </c>
      <c r="N93">
        <f>countries_cumulative!P93</f>
        <v>15</v>
      </c>
      <c r="O93">
        <f>countries_cumulative!Q93</f>
        <v>16</v>
      </c>
      <c r="P93">
        <f>countries_cumulative!R93</f>
        <v>19</v>
      </c>
      <c r="Q93">
        <f>countries_cumulative!S93</f>
        <v>23</v>
      </c>
      <c r="R93">
        <f>countries_cumulative!T93</f>
        <v>24</v>
      </c>
      <c r="S93">
        <f>countries_cumulative!U93</f>
        <v>24</v>
      </c>
      <c r="T93">
        <f>countries_cumulative!V93</f>
        <v>25</v>
      </c>
      <c r="U93">
        <f>countries_cumulative!W93</f>
        <v>27</v>
      </c>
      <c r="V93">
        <f>countries_cumulative!X93</f>
        <v>28</v>
      </c>
      <c r="W93">
        <f>countries_cumulative!Y93</f>
        <v>28</v>
      </c>
      <c r="X93">
        <f>countries_cumulative!Z93</f>
        <v>28</v>
      </c>
      <c r="Y93">
        <f>countries_cumulative!AA93</f>
        <v>28</v>
      </c>
      <c r="Z93">
        <f>countries_cumulative!AB93</f>
        <v>28</v>
      </c>
      <c r="AA93">
        <f>countries_cumulative!AC93</f>
        <v>29</v>
      </c>
      <c r="AB93">
        <f>countries_cumulative!AD93</f>
        <v>30</v>
      </c>
      <c r="AC93">
        <f>countries_cumulative!AE93</f>
        <v>31</v>
      </c>
      <c r="AD93">
        <f>countries_cumulative!AF93</f>
        <v>31</v>
      </c>
      <c r="AE93">
        <f>countries_cumulative!AG93</f>
        <v>104</v>
      </c>
      <c r="AF93">
        <f>countries_cumulative!AH93</f>
        <v>204</v>
      </c>
      <c r="AG93">
        <f>countries_cumulative!AI93</f>
        <v>433</v>
      </c>
      <c r="AH93">
        <f>countries_cumulative!AJ93</f>
        <v>602</v>
      </c>
      <c r="AI93">
        <f>countries_cumulative!AK93</f>
        <v>833</v>
      </c>
      <c r="AJ93">
        <f>countries_cumulative!AL93</f>
        <v>977</v>
      </c>
      <c r="AK93">
        <f>countries_cumulative!AM93</f>
        <v>1261</v>
      </c>
      <c r="AL93">
        <f>countries_cumulative!AN93</f>
        <v>1766</v>
      </c>
      <c r="AM93">
        <f>countries_cumulative!AO93</f>
        <v>2337</v>
      </c>
      <c r="AN93">
        <f>countries_cumulative!AP93</f>
        <v>3150</v>
      </c>
      <c r="AO93">
        <f>countries_cumulative!AQ93</f>
        <v>3736</v>
      </c>
      <c r="AP93">
        <f>countries_cumulative!AR93</f>
        <v>4335</v>
      </c>
      <c r="AQ93">
        <f>countries_cumulative!AS93</f>
        <v>5186</v>
      </c>
      <c r="AR93">
        <f>countries_cumulative!AT93</f>
        <v>5621</v>
      </c>
      <c r="AS93">
        <f>countries_cumulative!AU93</f>
        <v>6088</v>
      </c>
      <c r="AT93">
        <f>countries_cumulative!AV93</f>
        <v>6593</v>
      </c>
      <c r="AU93">
        <f>countries_cumulative!AW93</f>
        <v>7041</v>
      </c>
      <c r="AV93">
        <f>countries_cumulative!AX93</f>
        <v>7314</v>
      </c>
      <c r="AW93">
        <f>countries_cumulative!AY93</f>
        <v>7478</v>
      </c>
      <c r="AX93">
        <f>countries_cumulative!AZ93</f>
        <v>7513</v>
      </c>
      <c r="AY93">
        <f>countries_cumulative!BA93</f>
        <v>7755</v>
      </c>
      <c r="AZ93">
        <f>countries_cumulative!BB93</f>
        <v>7869</v>
      </c>
      <c r="BA93">
        <f>countries_cumulative!BC93</f>
        <v>7979</v>
      </c>
      <c r="BB93">
        <f>countries_cumulative!BD93</f>
        <v>8086</v>
      </c>
      <c r="BC93">
        <f>countries_cumulative!BE93</f>
        <v>8162</v>
      </c>
      <c r="BD93">
        <f>countries_cumulative!BF93</f>
        <v>8236</v>
      </c>
      <c r="BE93">
        <f>countries_cumulative!BG93</f>
        <v>8320</v>
      </c>
      <c r="BF93">
        <f>countries_cumulative!BH93</f>
        <v>8413</v>
      </c>
      <c r="BG93">
        <f>countries_cumulative!BI93</f>
        <v>8565</v>
      </c>
      <c r="BH93">
        <f>countries_cumulative!BJ93</f>
        <v>8652</v>
      </c>
      <c r="BI93">
        <f>countries_cumulative!BK93</f>
        <v>8799</v>
      </c>
      <c r="BJ93">
        <f>countries_cumulative!BL93</f>
        <v>8961</v>
      </c>
      <c r="BK93">
        <f>countries_cumulative!BM93</f>
        <v>8961</v>
      </c>
      <c r="BL93">
        <f>countries_cumulative!BN93</f>
        <v>9037</v>
      </c>
      <c r="BM93">
        <f>countries_cumulative!BO93</f>
        <v>9137</v>
      </c>
      <c r="BN93">
        <f>countries_cumulative!BP93</f>
        <v>9241</v>
      </c>
      <c r="BO93">
        <f>countries_cumulative!BQ93</f>
        <v>9332</v>
      </c>
      <c r="BP93">
        <f>countries_cumulative!BR93</f>
        <v>9478</v>
      </c>
      <c r="BQ93">
        <f>countries_cumulative!BS93</f>
        <v>9583</v>
      </c>
      <c r="BR93">
        <f>countries_cumulative!BT93</f>
        <v>9661</v>
      </c>
      <c r="BS93">
        <f>countries_cumulative!BU93</f>
        <v>9786</v>
      </c>
      <c r="BT93">
        <f>countries_cumulative!BV93</f>
        <v>9887</v>
      </c>
      <c r="BU93">
        <f>countries_cumulative!BW93</f>
        <v>9976</v>
      </c>
      <c r="BV93">
        <f>countries_cumulative!BX93</f>
        <v>10062</v>
      </c>
      <c r="BW93">
        <f>countries_cumulative!BY93</f>
        <v>10156</v>
      </c>
      <c r="BX93">
        <f>countries_cumulative!BZ93</f>
        <v>10237</v>
      </c>
      <c r="BY93">
        <f>countries_cumulative!CA93</f>
        <v>10284</v>
      </c>
      <c r="BZ93">
        <f>countries_cumulative!CB93</f>
        <v>10331</v>
      </c>
      <c r="CA93">
        <f>countries_cumulative!CC93</f>
        <v>10384</v>
      </c>
      <c r="CB93">
        <f>countries_cumulative!CD93</f>
        <v>10423</v>
      </c>
      <c r="CC93">
        <f>countries_cumulative!CE93</f>
        <v>10450</v>
      </c>
      <c r="CD93">
        <f>countries_cumulative!CF93</f>
        <v>10480</v>
      </c>
      <c r="CE93">
        <f>countries_cumulative!CG93</f>
        <v>10512</v>
      </c>
      <c r="CF93">
        <f>countries_cumulative!CH93</f>
        <v>10537</v>
      </c>
      <c r="CG93">
        <f>countries_cumulative!CI93</f>
        <v>10564</v>
      </c>
      <c r="CH93">
        <f>countries_cumulative!CJ93</f>
        <v>10591</v>
      </c>
      <c r="CI93">
        <f>countries_cumulative!CK93</f>
        <v>10613</v>
      </c>
      <c r="CJ93">
        <f>countries_cumulative!CL93</f>
        <v>10635</v>
      </c>
      <c r="CK93">
        <f>countries_cumulative!CM93</f>
        <v>10653</v>
      </c>
      <c r="CL93">
        <f>countries_cumulative!CN93</f>
        <v>10661</v>
      </c>
      <c r="CM93">
        <f>countries_cumulative!CO93</f>
        <v>10674</v>
      </c>
      <c r="CN93">
        <f>countries_cumulative!CP93</f>
        <v>10683</v>
      </c>
    </row>
    <row r="94" spans="1:92" x14ac:dyDescent="0.25">
      <c r="A94" s="3" t="s">
        <v>177</v>
      </c>
      <c r="B94">
        <f>countries_cumulative!D94</f>
        <v>0</v>
      </c>
      <c r="C94">
        <f>countries_cumulative!E94</f>
        <v>0</v>
      </c>
      <c r="D94">
        <f>countries_cumulative!F94</f>
        <v>0</v>
      </c>
      <c r="E94">
        <f>countries_cumulative!G94</f>
        <v>0</v>
      </c>
      <c r="F94">
        <f>countries_cumulative!H94</f>
        <v>0</v>
      </c>
      <c r="G94">
        <f>countries_cumulative!I94</f>
        <v>0</v>
      </c>
      <c r="H94">
        <f>countries_cumulative!J94</f>
        <v>0</v>
      </c>
      <c r="I94">
        <f>countries_cumulative!K94</f>
        <v>0</v>
      </c>
      <c r="J94">
        <f>countries_cumulative!L94</f>
        <v>0</v>
      </c>
      <c r="K94">
        <f>countries_cumulative!M94</f>
        <v>0</v>
      </c>
      <c r="L94">
        <f>countries_cumulative!N94</f>
        <v>0</v>
      </c>
      <c r="M94">
        <f>countries_cumulative!O94</f>
        <v>0</v>
      </c>
      <c r="N94">
        <f>countries_cumulative!P94</f>
        <v>0</v>
      </c>
      <c r="O94">
        <f>countries_cumulative!Q94</f>
        <v>0</v>
      </c>
      <c r="P94">
        <f>countries_cumulative!R94</f>
        <v>0</v>
      </c>
      <c r="Q94">
        <f>countries_cumulative!S94</f>
        <v>0</v>
      </c>
      <c r="R94">
        <f>countries_cumulative!T94</f>
        <v>0</v>
      </c>
      <c r="S94">
        <f>countries_cumulative!U94</f>
        <v>0</v>
      </c>
      <c r="T94">
        <f>countries_cumulative!V94</f>
        <v>0</v>
      </c>
      <c r="U94">
        <f>countries_cumulative!W94</f>
        <v>0</v>
      </c>
      <c r="V94">
        <f>countries_cumulative!X94</f>
        <v>0</v>
      </c>
      <c r="W94">
        <f>countries_cumulative!Y94</f>
        <v>0</v>
      </c>
      <c r="X94">
        <f>countries_cumulative!Z94</f>
        <v>0</v>
      </c>
      <c r="Y94">
        <f>countries_cumulative!AA94</f>
        <v>0</v>
      </c>
      <c r="Z94">
        <f>countries_cumulative!AB94</f>
        <v>0</v>
      </c>
      <c r="AA94">
        <f>countries_cumulative!AC94</f>
        <v>0</v>
      </c>
      <c r="AB94">
        <f>countries_cumulative!AD94</f>
        <v>0</v>
      </c>
      <c r="AC94">
        <f>countries_cumulative!AE94</f>
        <v>0</v>
      </c>
      <c r="AD94">
        <f>countries_cumulative!AF94</f>
        <v>0</v>
      </c>
      <c r="AE94">
        <f>countries_cumulative!AG94</f>
        <v>0</v>
      </c>
      <c r="AF94">
        <f>countries_cumulative!AH94</f>
        <v>0</v>
      </c>
      <c r="AG94">
        <f>countries_cumulative!AI94</f>
        <v>0</v>
      </c>
      <c r="AH94">
        <f>countries_cumulative!AJ94</f>
        <v>0</v>
      </c>
      <c r="AI94">
        <f>countries_cumulative!AK94</f>
        <v>0</v>
      </c>
      <c r="AJ94">
        <f>countries_cumulative!AL94</f>
        <v>0</v>
      </c>
      <c r="AK94">
        <f>countries_cumulative!AM94</f>
        <v>0</v>
      </c>
      <c r="AL94">
        <f>countries_cumulative!AN94</f>
        <v>0</v>
      </c>
      <c r="AM94">
        <f>countries_cumulative!AO94</f>
        <v>0</v>
      </c>
      <c r="AN94">
        <f>countries_cumulative!AP94</f>
        <v>0</v>
      </c>
      <c r="AO94">
        <f>countries_cumulative!AQ94</f>
        <v>0</v>
      </c>
      <c r="AP94">
        <f>countries_cumulative!AR94</f>
        <v>0</v>
      </c>
      <c r="AQ94">
        <f>countries_cumulative!AS94</f>
        <v>0</v>
      </c>
      <c r="AR94">
        <f>countries_cumulative!AT94</f>
        <v>0</v>
      </c>
      <c r="AS94">
        <f>countries_cumulative!AU94</f>
        <v>0</v>
      </c>
      <c r="AT94">
        <f>countries_cumulative!AV94</f>
        <v>0</v>
      </c>
      <c r="AU94">
        <f>countries_cumulative!AW94</f>
        <v>0</v>
      </c>
      <c r="AV94">
        <f>countries_cumulative!AX94</f>
        <v>0</v>
      </c>
      <c r="AW94">
        <f>countries_cumulative!AY94</f>
        <v>0</v>
      </c>
      <c r="AX94">
        <f>countries_cumulative!AZ94</f>
        <v>0</v>
      </c>
      <c r="AY94">
        <f>countries_cumulative!BA94</f>
        <v>0</v>
      </c>
      <c r="AZ94">
        <f>countries_cumulative!BB94</f>
        <v>0</v>
      </c>
      <c r="BA94">
        <f>countries_cumulative!BC94</f>
        <v>0</v>
      </c>
      <c r="BB94">
        <f>countries_cumulative!BD94</f>
        <v>0</v>
      </c>
      <c r="BC94">
        <f>countries_cumulative!BE94</f>
        <v>0</v>
      </c>
      <c r="BD94">
        <f>countries_cumulative!BF94</f>
        <v>0</v>
      </c>
      <c r="BE94">
        <f>countries_cumulative!BG94</f>
        <v>0</v>
      </c>
      <c r="BF94">
        <f>countries_cumulative!BH94</f>
        <v>0</v>
      </c>
      <c r="BG94">
        <f>countries_cumulative!BI94</f>
        <v>0</v>
      </c>
      <c r="BH94">
        <f>countries_cumulative!BJ94</f>
        <v>0</v>
      </c>
      <c r="BI94">
        <f>countries_cumulative!BK94</f>
        <v>0</v>
      </c>
      <c r="BJ94">
        <f>countries_cumulative!BL94</f>
        <v>0</v>
      </c>
      <c r="BK94">
        <f>countries_cumulative!BM94</f>
        <v>0</v>
      </c>
      <c r="BL94">
        <f>countries_cumulative!BN94</f>
        <v>0</v>
      </c>
      <c r="BM94">
        <f>countries_cumulative!BO94</f>
        <v>0</v>
      </c>
      <c r="BN94">
        <f>countries_cumulative!BP94</f>
        <v>71</v>
      </c>
      <c r="BO94">
        <f>countries_cumulative!BQ94</f>
        <v>86</v>
      </c>
      <c r="BP94">
        <f>countries_cumulative!BR94</f>
        <v>91</v>
      </c>
      <c r="BQ94">
        <f>countries_cumulative!BS94</f>
        <v>94</v>
      </c>
      <c r="BR94">
        <f>countries_cumulative!BT94</f>
        <v>94</v>
      </c>
      <c r="BS94">
        <f>countries_cumulative!BU94</f>
        <v>112</v>
      </c>
      <c r="BT94">
        <f>countries_cumulative!BV94</f>
        <v>125</v>
      </c>
      <c r="BU94">
        <f>countries_cumulative!BW94</f>
        <v>125</v>
      </c>
      <c r="BV94">
        <f>countries_cumulative!BX94</f>
        <v>126</v>
      </c>
      <c r="BW94">
        <f>countries_cumulative!BY94</f>
        <v>135</v>
      </c>
      <c r="BX94">
        <f>countries_cumulative!BZ94</f>
        <v>145</v>
      </c>
      <c r="BY94">
        <f>countries_cumulative!CA94</f>
        <v>145</v>
      </c>
      <c r="BZ94">
        <f>countries_cumulative!CB94</f>
        <v>170</v>
      </c>
      <c r="CA94">
        <f>countries_cumulative!CC94</f>
        <v>184</v>
      </c>
      <c r="CB94">
        <f>countries_cumulative!CD94</f>
        <v>184</v>
      </c>
      <c r="CC94">
        <f>countries_cumulative!CE94</f>
        <v>250</v>
      </c>
      <c r="CD94">
        <f>countries_cumulative!CF94</f>
        <v>283</v>
      </c>
      <c r="CE94">
        <f>countries_cumulative!CG94</f>
        <v>283</v>
      </c>
      <c r="CF94">
        <f>countries_cumulative!CH94</f>
        <v>283</v>
      </c>
      <c r="CG94">
        <f>countries_cumulative!CI94</f>
        <v>387</v>
      </c>
      <c r="CH94">
        <f>countries_cumulative!CJ94</f>
        <v>387</v>
      </c>
      <c r="CI94">
        <f>countries_cumulative!CK94</f>
        <v>449</v>
      </c>
      <c r="CJ94">
        <f>countries_cumulative!CL94</f>
        <v>480</v>
      </c>
      <c r="CK94">
        <f>countries_cumulative!CM94</f>
        <v>510</v>
      </c>
      <c r="CL94">
        <f>countries_cumulative!CN94</f>
        <v>510</v>
      </c>
      <c r="CM94">
        <f>countries_cumulative!CO94</f>
        <v>510</v>
      </c>
      <c r="CN94">
        <f>countries_cumulative!CP94</f>
        <v>510</v>
      </c>
    </row>
    <row r="95" spans="1:92" x14ac:dyDescent="0.25">
      <c r="A95" s="3" t="s">
        <v>88</v>
      </c>
      <c r="B95">
        <f>countries_cumulative!D95</f>
        <v>0</v>
      </c>
      <c r="C95">
        <f>countries_cumulative!E95</f>
        <v>0</v>
      </c>
      <c r="D95">
        <f>countries_cumulative!F95</f>
        <v>0</v>
      </c>
      <c r="E95">
        <f>countries_cumulative!G95</f>
        <v>0</v>
      </c>
      <c r="F95">
        <f>countries_cumulative!H95</f>
        <v>0</v>
      </c>
      <c r="G95">
        <f>countries_cumulative!I95</f>
        <v>0</v>
      </c>
      <c r="H95">
        <f>countries_cumulative!J95</f>
        <v>0</v>
      </c>
      <c r="I95">
        <f>countries_cumulative!K95</f>
        <v>0</v>
      </c>
      <c r="J95">
        <f>countries_cumulative!L95</f>
        <v>0</v>
      </c>
      <c r="K95">
        <f>countries_cumulative!M95</f>
        <v>0</v>
      </c>
      <c r="L95">
        <f>countries_cumulative!N95</f>
        <v>0</v>
      </c>
      <c r="M95">
        <f>countries_cumulative!O95</f>
        <v>0</v>
      </c>
      <c r="N95">
        <f>countries_cumulative!P95</f>
        <v>0</v>
      </c>
      <c r="O95">
        <f>countries_cumulative!Q95</f>
        <v>0</v>
      </c>
      <c r="P95">
        <f>countries_cumulative!R95</f>
        <v>0</v>
      </c>
      <c r="Q95">
        <f>countries_cumulative!S95</f>
        <v>0</v>
      </c>
      <c r="R95">
        <f>countries_cumulative!T95</f>
        <v>0</v>
      </c>
      <c r="S95">
        <f>countries_cumulative!U95</f>
        <v>0</v>
      </c>
      <c r="T95">
        <f>countries_cumulative!V95</f>
        <v>0</v>
      </c>
      <c r="U95">
        <f>countries_cumulative!W95</f>
        <v>0</v>
      </c>
      <c r="V95">
        <f>countries_cumulative!X95</f>
        <v>0</v>
      </c>
      <c r="W95">
        <f>countries_cumulative!Y95</f>
        <v>0</v>
      </c>
      <c r="X95">
        <f>countries_cumulative!Z95</f>
        <v>0</v>
      </c>
      <c r="Y95">
        <f>countries_cumulative!AA95</f>
        <v>0</v>
      </c>
      <c r="Z95">
        <f>countries_cumulative!AB95</f>
        <v>0</v>
      </c>
      <c r="AA95">
        <f>countries_cumulative!AC95</f>
        <v>0</v>
      </c>
      <c r="AB95">
        <f>countries_cumulative!AD95</f>
        <v>0</v>
      </c>
      <c r="AC95">
        <f>countries_cumulative!AE95</f>
        <v>0</v>
      </c>
      <c r="AD95">
        <f>countries_cumulative!AF95</f>
        <v>0</v>
      </c>
      <c r="AE95">
        <f>countries_cumulative!AG95</f>
        <v>0</v>
      </c>
      <c r="AF95">
        <f>countries_cumulative!AH95</f>
        <v>0</v>
      </c>
      <c r="AG95">
        <f>countries_cumulative!AI95</f>
        <v>0</v>
      </c>
      <c r="AH95">
        <f>countries_cumulative!AJ95</f>
        <v>0</v>
      </c>
      <c r="AI95">
        <f>countries_cumulative!AK95</f>
        <v>1</v>
      </c>
      <c r="AJ95">
        <f>countries_cumulative!AL95</f>
        <v>11</v>
      </c>
      <c r="AK95">
        <f>countries_cumulative!AM95</f>
        <v>26</v>
      </c>
      <c r="AL95">
        <f>countries_cumulative!AN95</f>
        <v>43</v>
      </c>
      <c r="AM95">
        <f>countries_cumulative!AO95</f>
        <v>45</v>
      </c>
      <c r="AN95">
        <f>countries_cumulative!AP95</f>
        <v>45</v>
      </c>
      <c r="AO95">
        <f>countries_cumulative!AQ95</f>
        <v>45</v>
      </c>
      <c r="AP95">
        <f>countries_cumulative!AR95</f>
        <v>56</v>
      </c>
      <c r="AQ95">
        <f>countries_cumulative!AS95</f>
        <v>56</v>
      </c>
      <c r="AR95">
        <f>countries_cumulative!AT95</f>
        <v>56</v>
      </c>
      <c r="AS95">
        <f>countries_cumulative!AU95</f>
        <v>58</v>
      </c>
      <c r="AT95">
        <f>countries_cumulative!AV95</f>
        <v>58</v>
      </c>
      <c r="AU95">
        <f>countries_cumulative!AW95</f>
        <v>61</v>
      </c>
      <c r="AV95">
        <f>countries_cumulative!AX95</f>
        <v>64</v>
      </c>
      <c r="AW95">
        <f>countries_cumulative!AY95</f>
        <v>64</v>
      </c>
      <c r="AX95">
        <f>countries_cumulative!AZ95</f>
        <v>69</v>
      </c>
      <c r="AY95">
        <f>countries_cumulative!BA95</f>
        <v>72</v>
      </c>
      <c r="AZ95">
        <f>countries_cumulative!BB95</f>
        <v>80</v>
      </c>
      <c r="BA95">
        <f>countries_cumulative!BC95</f>
        <v>80</v>
      </c>
      <c r="BB95">
        <f>countries_cumulative!BD95</f>
        <v>104</v>
      </c>
      <c r="BC95">
        <f>countries_cumulative!BE95</f>
        <v>112</v>
      </c>
      <c r="BD95">
        <f>countries_cumulative!BF95</f>
        <v>123</v>
      </c>
      <c r="BE95">
        <f>countries_cumulative!BG95</f>
        <v>130</v>
      </c>
      <c r="BF95">
        <f>countries_cumulative!BH95</f>
        <v>142</v>
      </c>
      <c r="BG95">
        <f>countries_cumulative!BI95</f>
        <v>148</v>
      </c>
      <c r="BH95">
        <f>countries_cumulative!BJ95</f>
        <v>159</v>
      </c>
      <c r="BI95">
        <f>countries_cumulative!BK95</f>
        <v>176</v>
      </c>
      <c r="BJ95">
        <f>countries_cumulative!BL95</f>
        <v>188</v>
      </c>
      <c r="BK95">
        <f>countries_cumulative!BM95</f>
        <v>189</v>
      </c>
      <c r="BL95">
        <f>countries_cumulative!BN95</f>
        <v>191</v>
      </c>
      <c r="BM95">
        <f>countries_cumulative!BO95</f>
        <v>195</v>
      </c>
      <c r="BN95">
        <f>countries_cumulative!BP95</f>
        <v>208</v>
      </c>
      <c r="BO95">
        <f>countries_cumulative!BQ95</f>
        <v>225</v>
      </c>
      <c r="BP95">
        <f>countries_cumulative!BR95</f>
        <v>235</v>
      </c>
      <c r="BQ95">
        <f>countries_cumulative!BS95</f>
        <v>255</v>
      </c>
      <c r="BR95">
        <f>countries_cumulative!BT95</f>
        <v>266</v>
      </c>
      <c r="BS95">
        <f>countries_cumulative!BU95</f>
        <v>289</v>
      </c>
      <c r="BT95">
        <f>countries_cumulative!BV95</f>
        <v>317</v>
      </c>
      <c r="BU95">
        <f>countries_cumulative!BW95</f>
        <v>342</v>
      </c>
      <c r="BV95">
        <f>countries_cumulative!BX95</f>
        <v>417</v>
      </c>
      <c r="BW95">
        <f>countries_cumulative!BY95</f>
        <v>479</v>
      </c>
      <c r="BX95">
        <f>countries_cumulative!BZ95</f>
        <v>556</v>
      </c>
      <c r="BY95">
        <f>countries_cumulative!CA95</f>
        <v>665</v>
      </c>
      <c r="BZ95">
        <f>countries_cumulative!CB95</f>
        <v>743</v>
      </c>
      <c r="CA95">
        <f>countries_cumulative!CC95</f>
        <v>855</v>
      </c>
      <c r="CB95">
        <f>countries_cumulative!CD95</f>
        <v>910</v>
      </c>
      <c r="CC95">
        <f>countries_cumulative!CE95</f>
        <v>993</v>
      </c>
      <c r="CD95">
        <f>countries_cumulative!CF95</f>
        <v>1154</v>
      </c>
      <c r="CE95">
        <f>countries_cumulative!CG95</f>
        <v>1234</v>
      </c>
      <c r="CF95">
        <f>countries_cumulative!CH95</f>
        <v>1300</v>
      </c>
      <c r="CG95">
        <f>countries_cumulative!CI95</f>
        <v>1355</v>
      </c>
      <c r="CH95">
        <f>countries_cumulative!CJ95</f>
        <v>1405</v>
      </c>
      <c r="CI95">
        <f>countries_cumulative!CK95</f>
        <v>1524</v>
      </c>
      <c r="CJ95">
        <f>countries_cumulative!CL95</f>
        <v>1658</v>
      </c>
      <c r="CK95">
        <f>countries_cumulative!CM95</f>
        <v>1751</v>
      </c>
      <c r="CL95">
        <f>countries_cumulative!CN95</f>
        <v>1915</v>
      </c>
      <c r="CM95">
        <f>countries_cumulative!CO95</f>
        <v>1995</v>
      </c>
      <c r="CN95">
        <f>countries_cumulative!CP95</f>
        <v>2080</v>
      </c>
    </row>
    <row r="96" spans="1:92" x14ac:dyDescent="0.25">
      <c r="A96" s="3" t="s">
        <v>89</v>
      </c>
      <c r="B96">
        <f>countries_cumulative!D96</f>
        <v>0</v>
      </c>
      <c r="C96">
        <f>countries_cumulative!E96</f>
        <v>0</v>
      </c>
      <c r="D96">
        <f>countries_cumulative!F96</f>
        <v>0</v>
      </c>
      <c r="E96">
        <f>countries_cumulative!G96</f>
        <v>0</v>
      </c>
      <c r="F96">
        <f>countries_cumulative!H96</f>
        <v>0</v>
      </c>
      <c r="G96">
        <f>countries_cumulative!I96</f>
        <v>0</v>
      </c>
      <c r="H96">
        <f>countries_cumulative!J96</f>
        <v>0</v>
      </c>
      <c r="I96">
        <f>countries_cumulative!K96</f>
        <v>0</v>
      </c>
      <c r="J96">
        <f>countries_cumulative!L96</f>
        <v>0</v>
      </c>
      <c r="K96">
        <f>countries_cumulative!M96</f>
        <v>0</v>
      </c>
      <c r="L96">
        <f>countries_cumulative!N96</f>
        <v>0</v>
      </c>
      <c r="M96">
        <f>countries_cumulative!O96</f>
        <v>0</v>
      </c>
      <c r="N96">
        <f>countries_cumulative!P96</f>
        <v>0</v>
      </c>
      <c r="O96">
        <f>countries_cumulative!Q96</f>
        <v>0</v>
      </c>
      <c r="P96">
        <f>countries_cumulative!R96</f>
        <v>0</v>
      </c>
      <c r="Q96">
        <f>countries_cumulative!S96</f>
        <v>0</v>
      </c>
      <c r="R96">
        <f>countries_cumulative!T96</f>
        <v>0</v>
      </c>
      <c r="S96">
        <f>countries_cumulative!U96</f>
        <v>0</v>
      </c>
      <c r="T96">
        <f>countries_cumulative!V96</f>
        <v>0</v>
      </c>
      <c r="U96">
        <f>countries_cumulative!W96</f>
        <v>0</v>
      </c>
      <c r="V96">
        <f>countries_cumulative!X96</f>
        <v>0</v>
      </c>
      <c r="W96">
        <f>countries_cumulative!Y96</f>
        <v>0</v>
      </c>
      <c r="X96">
        <f>countries_cumulative!Z96</f>
        <v>0</v>
      </c>
      <c r="Y96">
        <f>countries_cumulative!AA96</f>
        <v>0</v>
      </c>
      <c r="Z96">
        <f>countries_cumulative!AB96</f>
        <v>0</v>
      </c>
      <c r="AA96">
        <f>countries_cumulative!AC96</f>
        <v>0</v>
      </c>
      <c r="AB96">
        <f>countries_cumulative!AD96</f>
        <v>0</v>
      </c>
      <c r="AC96">
        <f>countries_cumulative!AE96</f>
        <v>0</v>
      </c>
      <c r="AD96">
        <f>countries_cumulative!AF96</f>
        <v>0</v>
      </c>
      <c r="AE96">
        <f>countries_cumulative!AG96</f>
        <v>0</v>
      </c>
      <c r="AF96">
        <f>countries_cumulative!AH96</f>
        <v>0</v>
      </c>
      <c r="AG96">
        <f>countries_cumulative!AI96</f>
        <v>0</v>
      </c>
      <c r="AH96">
        <f>countries_cumulative!AJ96</f>
        <v>0</v>
      </c>
      <c r="AI96">
        <f>countries_cumulative!AK96</f>
        <v>0</v>
      </c>
      <c r="AJ96">
        <f>countries_cumulative!AL96</f>
        <v>0</v>
      </c>
      <c r="AK96">
        <f>countries_cumulative!AM96</f>
        <v>0</v>
      </c>
      <c r="AL96">
        <f>countries_cumulative!AN96</f>
        <v>0</v>
      </c>
      <c r="AM96">
        <f>countries_cumulative!AO96</f>
        <v>0</v>
      </c>
      <c r="AN96">
        <f>countries_cumulative!AP96</f>
        <v>0</v>
      </c>
      <c r="AO96">
        <f>countries_cumulative!AQ96</f>
        <v>0</v>
      </c>
      <c r="AP96">
        <f>countries_cumulative!AR96</f>
        <v>0</v>
      </c>
      <c r="AQ96">
        <f>countries_cumulative!AS96</f>
        <v>0</v>
      </c>
      <c r="AR96">
        <f>countries_cumulative!AT96</f>
        <v>0</v>
      </c>
      <c r="AS96">
        <f>countries_cumulative!AU96</f>
        <v>0</v>
      </c>
      <c r="AT96">
        <f>countries_cumulative!AV96</f>
        <v>0</v>
      </c>
      <c r="AU96">
        <f>countries_cumulative!AW96</f>
        <v>0</v>
      </c>
      <c r="AV96">
        <f>countries_cumulative!AX96</f>
        <v>0</v>
      </c>
      <c r="AW96">
        <f>countries_cumulative!AY96</f>
        <v>0</v>
      </c>
      <c r="AX96">
        <f>countries_cumulative!AZ96</f>
        <v>0</v>
      </c>
      <c r="AY96">
        <f>countries_cumulative!BA96</f>
        <v>0</v>
      </c>
      <c r="AZ96">
        <f>countries_cumulative!BB96</f>
        <v>0</v>
      </c>
      <c r="BA96">
        <f>countries_cumulative!BC96</f>
        <v>0</v>
      </c>
      <c r="BB96">
        <f>countries_cumulative!BD96</f>
        <v>0</v>
      </c>
      <c r="BC96">
        <f>countries_cumulative!BE96</f>
        <v>0</v>
      </c>
      <c r="BD96">
        <f>countries_cumulative!BF96</f>
        <v>0</v>
      </c>
      <c r="BE96">
        <f>countries_cumulative!BG96</f>
        <v>0</v>
      </c>
      <c r="BF96">
        <f>countries_cumulative!BH96</f>
        <v>3</v>
      </c>
      <c r="BG96">
        <f>countries_cumulative!BI96</f>
        <v>3</v>
      </c>
      <c r="BH96">
        <f>countries_cumulative!BJ96</f>
        <v>6</v>
      </c>
      <c r="BI96">
        <f>countries_cumulative!BK96</f>
        <v>14</v>
      </c>
      <c r="BJ96">
        <f>countries_cumulative!BL96</f>
        <v>14</v>
      </c>
      <c r="BK96">
        <f>countries_cumulative!BM96</f>
        <v>16</v>
      </c>
      <c r="BL96">
        <f>countries_cumulative!BN96</f>
        <v>42</v>
      </c>
      <c r="BM96">
        <f>countries_cumulative!BO96</f>
        <v>44</v>
      </c>
      <c r="BN96">
        <f>countries_cumulative!BP96</f>
        <v>44</v>
      </c>
      <c r="BO96">
        <f>countries_cumulative!BQ96</f>
        <v>58</v>
      </c>
      <c r="BP96">
        <f>countries_cumulative!BR96</f>
        <v>58</v>
      </c>
      <c r="BQ96">
        <f>countries_cumulative!BS96</f>
        <v>84</v>
      </c>
      <c r="BR96">
        <f>countries_cumulative!BT96</f>
        <v>94</v>
      </c>
      <c r="BS96">
        <f>countries_cumulative!BU96</f>
        <v>107</v>
      </c>
      <c r="BT96">
        <f>countries_cumulative!BV96</f>
        <v>111</v>
      </c>
      <c r="BU96">
        <f>countries_cumulative!BW96</f>
        <v>116</v>
      </c>
      <c r="BV96">
        <f>countries_cumulative!BX96</f>
        <v>130</v>
      </c>
      <c r="BW96">
        <f>countries_cumulative!BY96</f>
        <v>144</v>
      </c>
      <c r="BX96">
        <f>countries_cumulative!BZ96</f>
        <v>147</v>
      </c>
      <c r="BY96">
        <f>countries_cumulative!CA96</f>
        <v>216</v>
      </c>
      <c r="BZ96">
        <f>countries_cumulative!CB96</f>
        <v>228</v>
      </c>
      <c r="CA96">
        <f>countries_cumulative!CC96</f>
        <v>270</v>
      </c>
      <c r="CB96">
        <f>countries_cumulative!CD96</f>
        <v>280</v>
      </c>
      <c r="CC96">
        <f>countries_cumulative!CE96</f>
        <v>298</v>
      </c>
      <c r="CD96">
        <f>countries_cumulative!CF96</f>
        <v>339</v>
      </c>
      <c r="CE96">
        <f>countries_cumulative!CG96</f>
        <v>377</v>
      </c>
      <c r="CF96">
        <f>countries_cumulative!CH96</f>
        <v>419</v>
      </c>
      <c r="CG96">
        <f>countries_cumulative!CI96</f>
        <v>430</v>
      </c>
      <c r="CH96">
        <f>countries_cumulative!CJ96</f>
        <v>449</v>
      </c>
      <c r="CI96">
        <f>countries_cumulative!CK96</f>
        <v>466</v>
      </c>
      <c r="CJ96">
        <f>countries_cumulative!CL96</f>
        <v>489</v>
      </c>
      <c r="CK96">
        <f>countries_cumulative!CM96</f>
        <v>506</v>
      </c>
      <c r="CL96">
        <f>countries_cumulative!CN96</f>
        <v>554</v>
      </c>
      <c r="CM96">
        <f>countries_cumulative!CO96</f>
        <v>568</v>
      </c>
      <c r="CN96">
        <f>countries_cumulative!CP96</f>
        <v>590</v>
      </c>
    </row>
    <row r="97" spans="1:92" x14ac:dyDescent="0.25">
      <c r="A97" s="3" t="s">
        <v>171</v>
      </c>
      <c r="B97">
        <f>countries_cumulative!D97</f>
        <v>0</v>
      </c>
      <c r="C97">
        <f>countries_cumulative!E97</f>
        <v>0</v>
      </c>
      <c r="D97">
        <f>countries_cumulative!F97</f>
        <v>0</v>
      </c>
      <c r="E97">
        <f>countries_cumulative!G97</f>
        <v>0</v>
      </c>
      <c r="F97">
        <f>countries_cumulative!H97</f>
        <v>0</v>
      </c>
      <c r="G97">
        <f>countries_cumulative!I97</f>
        <v>0</v>
      </c>
      <c r="H97">
        <f>countries_cumulative!J97</f>
        <v>0</v>
      </c>
      <c r="I97">
        <f>countries_cumulative!K97</f>
        <v>0</v>
      </c>
      <c r="J97">
        <f>countries_cumulative!L97</f>
        <v>0</v>
      </c>
      <c r="K97">
        <f>countries_cumulative!M97</f>
        <v>0</v>
      </c>
      <c r="L97">
        <f>countries_cumulative!N97</f>
        <v>0</v>
      </c>
      <c r="M97">
        <f>countries_cumulative!O97</f>
        <v>0</v>
      </c>
      <c r="N97">
        <f>countries_cumulative!P97</f>
        <v>0</v>
      </c>
      <c r="O97">
        <f>countries_cumulative!Q97</f>
        <v>0</v>
      </c>
      <c r="P97">
        <f>countries_cumulative!R97</f>
        <v>0</v>
      </c>
      <c r="Q97">
        <f>countries_cumulative!S97</f>
        <v>0</v>
      </c>
      <c r="R97">
        <f>countries_cumulative!T97</f>
        <v>0</v>
      </c>
      <c r="S97">
        <f>countries_cumulative!U97</f>
        <v>0</v>
      </c>
      <c r="T97">
        <f>countries_cumulative!V97</f>
        <v>0</v>
      </c>
      <c r="U97">
        <f>countries_cumulative!W97</f>
        <v>0</v>
      </c>
      <c r="V97">
        <f>countries_cumulative!X97</f>
        <v>0</v>
      </c>
      <c r="W97">
        <f>countries_cumulative!Y97</f>
        <v>0</v>
      </c>
      <c r="X97">
        <f>countries_cumulative!Z97</f>
        <v>0</v>
      </c>
      <c r="Y97">
        <f>countries_cumulative!AA97</f>
        <v>0</v>
      </c>
      <c r="Z97">
        <f>countries_cumulative!AB97</f>
        <v>0</v>
      </c>
      <c r="AA97">
        <f>countries_cumulative!AC97</f>
        <v>0</v>
      </c>
      <c r="AB97">
        <f>countries_cumulative!AD97</f>
        <v>0</v>
      </c>
      <c r="AC97">
        <f>countries_cumulative!AE97</f>
        <v>0</v>
      </c>
      <c r="AD97">
        <f>countries_cumulative!AF97</f>
        <v>0</v>
      </c>
      <c r="AE97">
        <f>countries_cumulative!AG97</f>
        <v>0</v>
      </c>
      <c r="AF97">
        <f>countries_cumulative!AH97</f>
        <v>0</v>
      </c>
      <c r="AG97">
        <f>countries_cumulative!AI97</f>
        <v>0</v>
      </c>
      <c r="AH97">
        <f>countries_cumulative!AJ97</f>
        <v>0</v>
      </c>
      <c r="AI97">
        <f>countries_cumulative!AK97</f>
        <v>0</v>
      </c>
      <c r="AJ97">
        <f>countries_cumulative!AL97</f>
        <v>0</v>
      </c>
      <c r="AK97">
        <f>countries_cumulative!AM97</f>
        <v>0</v>
      </c>
      <c r="AL97">
        <f>countries_cumulative!AN97</f>
        <v>0</v>
      </c>
      <c r="AM97">
        <f>countries_cumulative!AO97</f>
        <v>0</v>
      </c>
      <c r="AN97">
        <f>countries_cumulative!AP97</f>
        <v>0</v>
      </c>
      <c r="AO97">
        <f>countries_cumulative!AQ97</f>
        <v>0</v>
      </c>
      <c r="AP97">
        <f>countries_cumulative!AR97</f>
        <v>0</v>
      </c>
      <c r="AQ97">
        <f>countries_cumulative!AS97</f>
        <v>0</v>
      </c>
      <c r="AR97">
        <f>countries_cumulative!AT97</f>
        <v>0</v>
      </c>
      <c r="AS97">
        <f>countries_cumulative!AU97</f>
        <v>0</v>
      </c>
      <c r="AT97">
        <f>countries_cumulative!AV97</f>
        <v>0</v>
      </c>
      <c r="AU97">
        <f>countries_cumulative!AW97</f>
        <v>0</v>
      </c>
      <c r="AV97">
        <f>countries_cumulative!AX97</f>
        <v>0</v>
      </c>
      <c r="AW97">
        <f>countries_cumulative!AY97</f>
        <v>0</v>
      </c>
      <c r="AX97">
        <f>countries_cumulative!AZ97</f>
        <v>0</v>
      </c>
      <c r="AY97">
        <f>countries_cumulative!BA97</f>
        <v>0</v>
      </c>
      <c r="AZ97">
        <f>countries_cumulative!BB97</f>
        <v>0</v>
      </c>
      <c r="BA97">
        <f>countries_cumulative!BC97</f>
        <v>0</v>
      </c>
      <c r="BB97">
        <f>countries_cumulative!BD97</f>
        <v>0</v>
      </c>
      <c r="BC97">
        <f>countries_cumulative!BE97</f>
        <v>0</v>
      </c>
      <c r="BD97">
        <f>countries_cumulative!BF97</f>
        <v>0</v>
      </c>
      <c r="BE97">
        <f>countries_cumulative!BG97</f>
        <v>0</v>
      </c>
      <c r="BF97">
        <f>countries_cumulative!BH97</f>
        <v>0</v>
      </c>
      <c r="BG97">
        <f>countries_cumulative!BI97</f>
        <v>0</v>
      </c>
      <c r="BH97">
        <f>countries_cumulative!BJ97</f>
        <v>0</v>
      </c>
      <c r="BI97">
        <f>countries_cumulative!BK97</f>
        <v>0</v>
      </c>
      <c r="BJ97">
        <f>countries_cumulative!BL97</f>
        <v>0</v>
      </c>
      <c r="BK97">
        <f>countries_cumulative!BM97</f>
        <v>0</v>
      </c>
      <c r="BL97">
        <f>countries_cumulative!BN97</f>
        <v>2</v>
      </c>
      <c r="BM97">
        <f>countries_cumulative!BO97</f>
        <v>3</v>
      </c>
      <c r="BN97">
        <f>countries_cumulative!BP97</f>
        <v>6</v>
      </c>
      <c r="BO97">
        <f>countries_cumulative!BQ97</f>
        <v>6</v>
      </c>
      <c r="BP97">
        <f>countries_cumulative!BR97</f>
        <v>8</v>
      </c>
      <c r="BQ97">
        <f>countries_cumulative!BS97</f>
        <v>8</v>
      </c>
      <c r="BR97">
        <f>countries_cumulative!BT97</f>
        <v>8</v>
      </c>
      <c r="BS97">
        <f>countries_cumulative!BU97</f>
        <v>9</v>
      </c>
      <c r="BT97">
        <f>countries_cumulative!BV97</f>
        <v>10</v>
      </c>
      <c r="BU97">
        <f>countries_cumulative!BW97</f>
        <v>10</v>
      </c>
      <c r="BV97">
        <f>countries_cumulative!BX97</f>
        <v>10</v>
      </c>
      <c r="BW97">
        <f>countries_cumulative!BY97</f>
        <v>10</v>
      </c>
      <c r="BX97">
        <f>countries_cumulative!BZ97</f>
        <v>11</v>
      </c>
      <c r="BY97">
        <f>countries_cumulative!CA97</f>
        <v>12</v>
      </c>
      <c r="BZ97">
        <f>countries_cumulative!CB97</f>
        <v>14</v>
      </c>
      <c r="CA97">
        <f>countries_cumulative!CC97</f>
        <v>15</v>
      </c>
      <c r="CB97">
        <f>countries_cumulative!CD97</f>
        <v>16</v>
      </c>
      <c r="CC97">
        <f>countries_cumulative!CE97</f>
        <v>16</v>
      </c>
      <c r="CD97">
        <f>countries_cumulative!CF97</f>
        <v>18</v>
      </c>
      <c r="CE97">
        <f>countries_cumulative!CG97</f>
        <v>19</v>
      </c>
      <c r="CF97">
        <f>countries_cumulative!CH97</f>
        <v>19</v>
      </c>
      <c r="CG97">
        <f>countries_cumulative!CI97</f>
        <v>19</v>
      </c>
      <c r="CH97">
        <f>countries_cumulative!CJ97</f>
        <v>19</v>
      </c>
      <c r="CI97">
        <f>countries_cumulative!CK97</f>
        <v>19</v>
      </c>
      <c r="CJ97">
        <f>countries_cumulative!CL97</f>
        <v>19</v>
      </c>
      <c r="CK97">
        <f>countries_cumulative!CM97</f>
        <v>19</v>
      </c>
      <c r="CL97">
        <f>countries_cumulative!CN97</f>
        <v>19</v>
      </c>
      <c r="CM97">
        <f>countries_cumulative!CO97</f>
        <v>19</v>
      </c>
      <c r="CN97">
        <f>countries_cumulative!CP97</f>
        <v>19</v>
      </c>
    </row>
    <row r="98" spans="1:92" x14ac:dyDescent="0.25">
      <c r="A98" s="3" t="s">
        <v>90</v>
      </c>
      <c r="B98">
        <f>countries_cumulative!D98</f>
        <v>0</v>
      </c>
      <c r="C98">
        <f>countries_cumulative!E98</f>
        <v>0</v>
      </c>
      <c r="D98">
        <f>countries_cumulative!F98</f>
        <v>0</v>
      </c>
      <c r="E98">
        <f>countries_cumulative!G98</f>
        <v>0</v>
      </c>
      <c r="F98">
        <f>countries_cumulative!H98</f>
        <v>0</v>
      </c>
      <c r="G98">
        <f>countries_cumulative!I98</f>
        <v>0</v>
      </c>
      <c r="H98">
        <f>countries_cumulative!J98</f>
        <v>0</v>
      </c>
      <c r="I98">
        <f>countries_cumulative!K98</f>
        <v>0</v>
      </c>
      <c r="J98">
        <f>countries_cumulative!L98</f>
        <v>0</v>
      </c>
      <c r="K98">
        <f>countries_cumulative!M98</f>
        <v>0</v>
      </c>
      <c r="L98">
        <f>countries_cumulative!N98</f>
        <v>0</v>
      </c>
      <c r="M98">
        <f>countries_cumulative!O98</f>
        <v>0</v>
      </c>
      <c r="N98">
        <f>countries_cumulative!P98</f>
        <v>0</v>
      </c>
      <c r="O98">
        <f>countries_cumulative!Q98</f>
        <v>0</v>
      </c>
      <c r="P98">
        <f>countries_cumulative!R98</f>
        <v>0</v>
      </c>
      <c r="Q98">
        <f>countries_cumulative!S98</f>
        <v>0</v>
      </c>
      <c r="R98">
        <f>countries_cumulative!T98</f>
        <v>0</v>
      </c>
      <c r="S98">
        <f>countries_cumulative!U98</f>
        <v>0</v>
      </c>
      <c r="T98">
        <f>countries_cumulative!V98</f>
        <v>0</v>
      </c>
      <c r="U98">
        <f>countries_cumulative!W98</f>
        <v>0</v>
      </c>
      <c r="V98">
        <f>countries_cumulative!X98</f>
        <v>0</v>
      </c>
      <c r="W98">
        <f>countries_cumulative!Y98</f>
        <v>0</v>
      </c>
      <c r="X98">
        <f>countries_cumulative!Z98</f>
        <v>0</v>
      </c>
      <c r="Y98">
        <f>countries_cumulative!AA98</f>
        <v>0</v>
      </c>
      <c r="Z98">
        <f>countries_cumulative!AB98</f>
        <v>0</v>
      </c>
      <c r="AA98">
        <f>countries_cumulative!AC98</f>
        <v>0</v>
      </c>
      <c r="AB98">
        <f>countries_cumulative!AD98</f>
        <v>0</v>
      </c>
      <c r="AC98">
        <f>countries_cumulative!AE98</f>
        <v>0</v>
      </c>
      <c r="AD98">
        <f>countries_cumulative!AF98</f>
        <v>0</v>
      </c>
      <c r="AE98">
        <f>countries_cumulative!AG98</f>
        <v>0</v>
      </c>
      <c r="AF98">
        <f>countries_cumulative!AH98</f>
        <v>0</v>
      </c>
      <c r="AG98">
        <f>countries_cumulative!AI98</f>
        <v>0</v>
      </c>
      <c r="AH98">
        <f>countries_cumulative!AJ98</f>
        <v>0</v>
      </c>
      <c r="AI98">
        <f>countries_cumulative!AK98</f>
        <v>0</v>
      </c>
      <c r="AJ98">
        <f>countries_cumulative!AL98</f>
        <v>0</v>
      </c>
      <c r="AK98">
        <f>countries_cumulative!AM98</f>
        <v>0</v>
      </c>
      <c r="AL98">
        <f>countries_cumulative!AN98</f>
        <v>0</v>
      </c>
      <c r="AM98">
        <f>countries_cumulative!AO98</f>
        <v>0</v>
      </c>
      <c r="AN98">
        <f>countries_cumulative!AP98</f>
        <v>0</v>
      </c>
      <c r="AO98">
        <f>countries_cumulative!AQ98</f>
        <v>0</v>
      </c>
      <c r="AP98">
        <f>countries_cumulative!AR98</f>
        <v>1</v>
      </c>
      <c r="AQ98">
        <f>countries_cumulative!AS98</f>
        <v>1</v>
      </c>
      <c r="AR98">
        <f>countries_cumulative!AT98</f>
        <v>1</v>
      </c>
      <c r="AS98">
        <f>countries_cumulative!AU98</f>
        <v>1</v>
      </c>
      <c r="AT98">
        <f>countries_cumulative!AV98</f>
        <v>1</v>
      </c>
      <c r="AU98">
        <f>countries_cumulative!AW98</f>
        <v>1</v>
      </c>
      <c r="AV98">
        <f>countries_cumulative!AX98</f>
        <v>2</v>
      </c>
      <c r="AW98">
        <f>countries_cumulative!AY98</f>
        <v>6</v>
      </c>
      <c r="AX98">
        <f>countries_cumulative!AZ98</f>
        <v>8</v>
      </c>
      <c r="AY98">
        <f>countries_cumulative!BA98</f>
        <v>10</v>
      </c>
      <c r="AZ98">
        <f>countries_cumulative!BB98</f>
        <v>10</v>
      </c>
      <c r="BA98">
        <f>countries_cumulative!BC98</f>
        <v>17</v>
      </c>
      <c r="BB98">
        <f>countries_cumulative!BD98</f>
        <v>26</v>
      </c>
      <c r="BC98">
        <f>countries_cumulative!BE98</f>
        <v>30</v>
      </c>
      <c r="BD98">
        <f>countries_cumulative!BF98</f>
        <v>34</v>
      </c>
      <c r="BE98">
        <f>countries_cumulative!BG98</f>
        <v>49</v>
      </c>
      <c r="BF98">
        <f>countries_cumulative!BH98</f>
        <v>71</v>
      </c>
      <c r="BG98">
        <f>countries_cumulative!BI98</f>
        <v>86</v>
      </c>
      <c r="BH98">
        <f>countries_cumulative!BJ98</f>
        <v>111</v>
      </c>
      <c r="BI98">
        <f>countries_cumulative!BK98</f>
        <v>124</v>
      </c>
      <c r="BJ98">
        <f>countries_cumulative!BL98</f>
        <v>139</v>
      </c>
      <c r="BK98">
        <f>countries_cumulative!BM98</f>
        <v>180</v>
      </c>
      <c r="BL98">
        <f>countries_cumulative!BN98</f>
        <v>197</v>
      </c>
      <c r="BM98">
        <f>countries_cumulative!BO98</f>
        <v>221</v>
      </c>
      <c r="BN98">
        <f>countries_cumulative!BP98</f>
        <v>244</v>
      </c>
      <c r="BO98">
        <f>countries_cumulative!BQ98</f>
        <v>280</v>
      </c>
      <c r="BP98">
        <f>countries_cumulative!BR98</f>
        <v>305</v>
      </c>
      <c r="BQ98">
        <f>countries_cumulative!BS98</f>
        <v>347</v>
      </c>
      <c r="BR98">
        <f>countries_cumulative!BT98</f>
        <v>376</v>
      </c>
      <c r="BS98">
        <f>countries_cumulative!BU98</f>
        <v>398</v>
      </c>
      <c r="BT98">
        <f>countries_cumulative!BV98</f>
        <v>446</v>
      </c>
      <c r="BU98">
        <f>countries_cumulative!BW98</f>
        <v>458</v>
      </c>
      <c r="BV98">
        <f>countries_cumulative!BX98</f>
        <v>493</v>
      </c>
      <c r="BW98">
        <f>countries_cumulative!BY98</f>
        <v>509</v>
      </c>
      <c r="BX98">
        <f>countries_cumulative!BZ98</f>
        <v>533</v>
      </c>
      <c r="BY98">
        <f>countries_cumulative!CA98</f>
        <v>542</v>
      </c>
      <c r="BZ98">
        <f>countries_cumulative!CB98</f>
        <v>548</v>
      </c>
      <c r="CA98">
        <f>countries_cumulative!CC98</f>
        <v>577</v>
      </c>
      <c r="CB98">
        <f>countries_cumulative!CD98</f>
        <v>589</v>
      </c>
      <c r="CC98">
        <f>countries_cumulative!CE98</f>
        <v>612</v>
      </c>
      <c r="CD98">
        <f>countries_cumulative!CF98</f>
        <v>630</v>
      </c>
      <c r="CE98">
        <f>countries_cumulative!CG98</f>
        <v>651</v>
      </c>
      <c r="CF98">
        <f>countries_cumulative!CH98</f>
        <v>655</v>
      </c>
      <c r="CG98">
        <f>countries_cumulative!CI98</f>
        <v>657</v>
      </c>
      <c r="CH98">
        <f>countries_cumulative!CJ98</f>
        <v>666</v>
      </c>
      <c r="CI98">
        <f>countries_cumulative!CK98</f>
        <v>675</v>
      </c>
      <c r="CJ98">
        <f>countries_cumulative!CL98</f>
        <v>682</v>
      </c>
      <c r="CK98">
        <f>countries_cumulative!CM98</f>
        <v>712</v>
      </c>
      <c r="CL98">
        <f>countries_cumulative!CN98</f>
        <v>727</v>
      </c>
      <c r="CM98">
        <f>countries_cumulative!CO98</f>
        <v>739</v>
      </c>
      <c r="CN98">
        <f>countries_cumulative!CP98</f>
        <v>748</v>
      </c>
    </row>
    <row r="99" spans="1:92" x14ac:dyDescent="0.25">
      <c r="A99" s="3" t="s">
        <v>91</v>
      </c>
      <c r="B99">
        <f>countries_cumulative!D99</f>
        <v>0</v>
      </c>
      <c r="C99">
        <f>countries_cumulative!E99</f>
        <v>0</v>
      </c>
      <c r="D99">
        <f>countries_cumulative!F99</f>
        <v>0</v>
      </c>
      <c r="E99">
        <f>countries_cumulative!G99</f>
        <v>0</v>
      </c>
      <c r="F99">
        <f>countries_cumulative!H99</f>
        <v>0</v>
      </c>
      <c r="G99">
        <f>countries_cumulative!I99</f>
        <v>0</v>
      </c>
      <c r="H99">
        <f>countries_cumulative!J99</f>
        <v>0</v>
      </c>
      <c r="I99">
        <f>countries_cumulative!K99</f>
        <v>0</v>
      </c>
      <c r="J99">
        <f>countries_cumulative!L99</f>
        <v>0</v>
      </c>
      <c r="K99">
        <f>countries_cumulative!M99</f>
        <v>0</v>
      </c>
      <c r="L99">
        <f>countries_cumulative!N99</f>
        <v>0</v>
      </c>
      <c r="M99">
        <f>countries_cumulative!O99</f>
        <v>0</v>
      </c>
      <c r="N99">
        <f>countries_cumulative!P99</f>
        <v>0</v>
      </c>
      <c r="O99">
        <f>countries_cumulative!Q99</f>
        <v>0</v>
      </c>
      <c r="P99">
        <f>countries_cumulative!R99</f>
        <v>0</v>
      </c>
      <c r="Q99">
        <f>countries_cumulative!S99</f>
        <v>0</v>
      </c>
      <c r="R99">
        <f>countries_cumulative!T99</f>
        <v>0</v>
      </c>
      <c r="S99">
        <f>countries_cumulative!U99</f>
        <v>0</v>
      </c>
      <c r="T99">
        <f>countries_cumulative!V99</f>
        <v>0</v>
      </c>
      <c r="U99">
        <f>countries_cumulative!W99</f>
        <v>0</v>
      </c>
      <c r="V99">
        <f>countries_cumulative!X99</f>
        <v>0</v>
      </c>
      <c r="W99">
        <f>countries_cumulative!Y99</f>
        <v>0</v>
      </c>
      <c r="X99">
        <f>countries_cumulative!Z99</f>
        <v>0</v>
      </c>
      <c r="Y99">
        <f>countries_cumulative!AA99</f>
        <v>0</v>
      </c>
      <c r="Z99">
        <f>countries_cumulative!AB99</f>
        <v>0</v>
      </c>
      <c r="AA99">
        <f>countries_cumulative!AC99</f>
        <v>0</v>
      </c>
      <c r="AB99">
        <f>countries_cumulative!AD99</f>
        <v>0</v>
      </c>
      <c r="AC99">
        <f>countries_cumulative!AE99</f>
        <v>0</v>
      </c>
      <c r="AD99">
        <f>countries_cumulative!AF99</f>
        <v>0</v>
      </c>
      <c r="AE99">
        <f>countries_cumulative!AG99</f>
        <v>0</v>
      </c>
      <c r="AF99">
        <f>countries_cumulative!AH99</f>
        <v>1</v>
      </c>
      <c r="AG99">
        <f>countries_cumulative!AI99</f>
        <v>1</v>
      </c>
      <c r="AH99">
        <f>countries_cumulative!AJ99</f>
        <v>1</v>
      </c>
      <c r="AI99">
        <f>countries_cumulative!AK99</f>
        <v>1</v>
      </c>
      <c r="AJ99">
        <f>countries_cumulative!AL99</f>
        <v>1</v>
      </c>
      <c r="AK99">
        <f>countries_cumulative!AM99</f>
        <v>2</v>
      </c>
      <c r="AL99">
        <f>countries_cumulative!AN99</f>
        <v>2</v>
      </c>
      <c r="AM99">
        <f>countries_cumulative!AO99</f>
        <v>2</v>
      </c>
      <c r="AN99">
        <f>countries_cumulative!AP99</f>
        <v>4</v>
      </c>
      <c r="AO99">
        <f>countries_cumulative!AQ99</f>
        <v>10</v>
      </c>
      <c r="AP99">
        <f>countries_cumulative!AR99</f>
        <v>13</v>
      </c>
      <c r="AQ99">
        <f>countries_cumulative!AS99</f>
        <v>13</v>
      </c>
      <c r="AR99">
        <f>countries_cumulative!AT99</f>
        <v>13</v>
      </c>
      <c r="AS99">
        <f>countries_cumulative!AU99</f>
        <v>16</v>
      </c>
      <c r="AT99">
        <f>countries_cumulative!AV99</f>
        <v>22</v>
      </c>
      <c r="AU99">
        <f>countries_cumulative!AW99</f>
        <v>22</v>
      </c>
      <c r="AV99">
        <f>countries_cumulative!AX99</f>
        <v>32</v>
      </c>
      <c r="AW99">
        <f>countries_cumulative!AY99</f>
        <v>32</v>
      </c>
      <c r="AX99">
        <f>countries_cumulative!AZ99</f>
        <v>41</v>
      </c>
      <c r="AY99">
        <f>countries_cumulative!BA99</f>
        <v>61</v>
      </c>
      <c r="AZ99">
        <f>countries_cumulative!BB99</f>
        <v>61</v>
      </c>
      <c r="BA99">
        <f>countries_cumulative!BC99</f>
        <v>77</v>
      </c>
      <c r="BB99">
        <f>countries_cumulative!BD99</f>
        <v>93</v>
      </c>
      <c r="BC99">
        <f>countries_cumulative!BE99</f>
        <v>110</v>
      </c>
      <c r="BD99">
        <f>countries_cumulative!BF99</f>
        <v>110</v>
      </c>
      <c r="BE99">
        <f>countries_cumulative!BG99</f>
        <v>120</v>
      </c>
      <c r="BF99">
        <f>countries_cumulative!BH99</f>
        <v>133</v>
      </c>
      <c r="BG99">
        <f>countries_cumulative!BI99</f>
        <v>157</v>
      </c>
      <c r="BH99">
        <f>countries_cumulative!BJ99</f>
        <v>163</v>
      </c>
      <c r="BI99">
        <f>countries_cumulative!BK99</f>
        <v>187</v>
      </c>
      <c r="BJ99">
        <f>countries_cumulative!BL99</f>
        <v>248</v>
      </c>
      <c r="BK99">
        <f>countries_cumulative!BM99</f>
        <v>267</v>
      </c>
      <c r="BL99">
        <f>countries_cumulative!BN99</f>
        <v>318</v>
      </c>
      <c r="BM99">
        <f>countries_cumulative!BO99</f>
        <v>333</v>
      </c>
      <c r="BN99">
        <f>countries_cumulative!BP99</f>
        <v>368</v>
      </c>
      <c r="BO99">
        <f>countries_cumulative!BQ99</f>
        <v>391</v>
      </c>
      <c r="BP99">
        <f>countries_cumulative!BR99</f>
        <v>412</v>
      </c>
      <c r="BQ99">
        <f>countries_cumulative!BS99</f>
        <v>438</v>
      </c>
      <c r="BR99">
        <f>countries_cumulative!BT99</f>
        <v>446</v>
      </c>
      <c r="BS99">
        <f>countries_cumulative!BU99</f>
        <v>470</v>
      </c>
      <c r="BT99">
        <f>countries_cumulative!BV99</f>
        <v>479</v>
      </c>
      <c r="BU99">
        <f>countries_cumulative!BW99</f>
        <v>494</v>
      </c>
      <c r="BV99">
        <f>countries_cumulative!BX99</f>
        <v>508</v>
      </c>
      <c r="BW99">
        <f>countries_cumulative!BY99</f>
        <v>520</v>
      </c>
      <c r="BX99">
        <f>countries_cumulative!BZ99</f>
        <v>527</v>
      </c>
      <c r="BY99">
        <f>countries_cumulative!CA99</f>
        <v>541</v>
      </c>
      <c r="BZ99">
        <f>countries_cumulative!CB99</f>
        <v>548</v>
      </c>
      <c r="CA99">
        <f>countries_cumulative!CC99</f>
        <v>576</v>
      </c>
      <c r="CB99">
        <f>countries_cumulative!CD99</f>
        <v>582</v>
      </c>
      <c r="CC99">
        <f>countries_cumulative!CE99</f>
        <v>609</v>
      </c>
      <c r="CD99">
        <f>countries_cumulative!CF99</f>
        <v>619</v>
      </c>
      <c r="CE99">
        <f>countries_cumulative!CG99</f>
        <v>630</v>
      </c>
      <c r="CF99">
        <f>countries_cumulative!CH99</f>
        <v>632</v>
      </c>
      <c r="CG99">
        <f>countries_cumulative!CI99</f>
        <v>641</v>
      </c>
      <c r="CH99">
        <f>countries_cumulative!CJ99</f>
        <v>658</v>
      </c>
      <c r="CI99">
        <f>countries_cumulative!CK99</f>
        <v>663</v>
      </c>
      <c r="CJ99">
        <f>countries_cumulative!CL99</f>
        <v>668</v>
      </c>
      <c r="CK99">
        <f>countries_cumulative!CM99</f>
        <v>672</v>
      </c>
      <c r="CL99">
        <f>countries_cumulative!CN99</f>
        <v>673</v>
      </c>
      <c r="CM99">
        <f>countries_cumulative!CO99</f>
        <v>677</v>
      </c>
      <c r="CN99">
        <f>countries_cumulative!CP99</f>
        <v>677</v>
      </c>
    </row>
    <row r="100" spans="1:92" x14ac:dyDescent="0.25">
      <c r="A100" s="3" t="s">
        <v>92</v>
      </c>
      <c r="B100">
        <f>countries_cumulative!D100</f>
        <v>0</v>
      </c>
      <c r="C100">
        <f>countries_cumulative!E100</f>
        <v>0</v>
      </c>
      <c r="D100">
        <f>countries_cumulative!F100</f>
        <v>0</v>
      </c>
      <c r="E100">
        <f>countries_cumulative!G100</f>
        <v>0</v>
      </c>
      <c r="F100">
        <f>countries_cumulative!H100</f>
        <v>0</v>
      </c>
      <c r="G100">
        <f>countries_cumulative!I100</f>
        <v>0</v>
      </c>
      <c r="H100">
        <f>countries_cumulative!J100</f>
        <v>0</v>
      </c>
      <c r="I100">
        <f>countries_cumulative!K100</f>
        <v>0</v>
      </c>
      <c r="J100">
        <f>countries_cumulative!L100</f>
        <v>0</v>
      </c>
      <c r="K100">
        <f>countries_cumulative!M100</f>
        <v>0</v>
      </c>
      <c r="L100">
        <f>countries_cumulative!N100</f>
        <v>0</v>
      </c>
      <c r="M100">
        <f>countries_cumulative!O100</f>
        <v>0</v>
      </c>
      <c r="N100">
        <f>countries_cumulative!P100</f>
        <v>0</v>
      </c>
      <c r="O100">
        <f>countries_cumulative!Q100</f>
        <v>0</v>
      </c>
      <c r="P100">
        <f>countries_cumulative!R100</f>
        <v>0</v>
      </c>
      <c r="Q100">
        <f>countries_cumulative!S100</f>
        <v>0</v>
      </c>
      <c r="R100">
        <f>countries_cumulative!T100</f>
        <v>0</v>
      </c>
      <c r="S100">
        <f>countries_cumulative!U100</f>
        <v>0</v>
      </c>
      <c r="T100">
        <f>countries_cumulative!V100</f>
        <v>0</v>
      </c>
      <c r="U100">
        <f>countries_cumulative!W100</f>
        <v>0</v>
      </c>
      <c r="V100">
        <f>countries_cumulative!X100</f>
        <v>0</v>
      </c>
      <c r="W100">
        <f>countries_cumulative!Y100</f>
        <v>0</v>
      </c>
      <c r="X100">
        <f>countries_cumulative!Z100</f>
        <v>0</v>
      </c>
      <c r="Y100">
        <f>countries_cumulative!AA100</f>
        <v>0</v>
      </c>
      <c r="Z100">
        <f>countries_cumulative!AB100</f>
        <v>0</v>
      </c>
      <c r="AA100">
        <f>countries_cumulative!AC100</f>
        <v>0</v>
      </c>
      <c r="AB100">
        <f>countries_cumulative!AD100</f>
        <v>0</v>
      </c>
      <c r="AC100">
        <f>countries_cumulative!AE100</f>
        <v>0</v>
      </c>
      <c r="AD100">
        <f>countries_cumulative!AF100</f>
        <v>0</v>
      </c>
      <c r="AE100">
        <f>countries_cumulative!AG100</f>
        <v>0</v>
      </c>
      <c r="AF100">
        <f>countries_cumulative!AH100</f>
        <v>0</v>
      </c>
      <c r="AG100">
        <f>countries_cumulative!AI100</f>
        <v>0</v>
      </c>
      <c r="AH100">
        <f>countries_cumulative!AJ100</f>
        <v>0</v>
      </c>
      <c r="AI100">
        <f>countries_cumulative!AK100</f>
        <v>0</v>
      </c>
      <c r="AJ100">
        <f>countries_cumulative!AL100</f>
        <v>0</v>
      </c>
      <c r="AK100">
        <f>countries_cumulative!AM100</f>
        <v>0</v>
      </c>
      <c r="AL100">
        <f>countries_cumulative!AN100</f>
        <v>0</v>
      </c>
      <c r="AM100">
        <f>countries_cumulative!AO100</f>
        <v>0</v>
      </c>
      <c r="AN100">
        <f>countries_cumulative!AP100</f>
        <v>0</v>
      </c>
      <c r="AO100">
        <f>countries_cumulative!AQ100</f>
        <v>0</v>
      </c>
      <c r="AP100">
        <f>countries_cumulative!AR100</f>
        <v>0</v>
      </c>
      <c r="AQ100">
        <f>countries_cumulative!AS100</f>
        <v>0</v>
      </c>
      <c r="AR100">
        <f>countries_cumulative!AT100</f>
        <v>0</v>
      </c>
      <c r="AS100">
        <f>countries_cumulative!AU100</f>
        <v>0</v>
      </c>
      <c r="AT100">
        <f>countries_cumulative!AV100</f>
        <v>0</v>
      </c>
      <c r="AU100">
        <f>countries_cumulative!AW100</f>
        <v>0</v>
      </c>
      <c r="AV100">
        <f>countries_cumulative!AX100</f>
        <v>0</v>
      </c>
      <c r="AW100">
        <f>countries_cumulative!AY100</f>
        <v>0</v>
      </c>
      <c r="AX100">
        <f>countries_cumulative!AZ100</f>
        <v>0</v>
      </c>
      <c r="AY100">
        <f>countries_cumulative!BA100</f>
        <v>0</v>
      </c>
      <c r="AZ100">
        <f>countries_cumulative!BB100</f>
        <v>0</v>
      </c>
      <c r="BA100">
        <f>countries_cumulative!BC100</f>
        <v>0</v>
      </c>
      <c r="BB100">
        <f>countries_cumulative!BD100</f>
        <v>0</v>
      </c>
      <c r="BC100">
        <f>countries_cumulative!BE100</f>
        <v>0</v>
      </c>
      <c r="BD100">
        <f>countries_cumulative!BF100</f>
        <v>1</v>
      </c>
      <c r="BE100">
        <f>countries_cumulative!BG100</f>
        <v>1</v>
      </c>
      <c r="BF100">
        <f>countries_cumulative!BH100</f>
        <v>2</v>
      </c>
      <c r="BG100">
        <f>countries_cumulative!BI100</f>
        <v>2</v>
      </c>
      <c r="BH100">
        <f>countries_cumulative!BJ100</f>
        <v>2</v>
      </c>
      <c r="BI100">
        <f>countries_cumulative!BK100</f>
        <v>3</v>
      </c>
      <c r="BJ100">
        <f>countries_cumulative!BL100</f>
        <v>3</v>
      </c>
      <c r="BK100">
        <f>countries_cumulative!BM100</f>
        <v>3</v>
      </c>
      <c r="BL100">
        <f>countries_cumulative!BN100</f>
        <v>3</v>
      </c>
      <c r="BM100">
        <f>countries_cumulative!BO100</f>
        <v>3</v>
      </c>
      <c r="BN100">
        <f>countries_cumulative!BP100</f>
        <v>3</v>
      </c>
      <c r="BO100">
        <f>countries_cumulative!BQ100</f>
        <v>3</v>
      </c>
      <c r="BP100">
        <f>countries_cumulative!BR100</f>
        <v>3</v>
      </c>
      <c r="BQ100">
        <f>countries_cumulative!BS100</f>
        <v>3</v>
      </c>
      <c r="BR100">
        <f>countries_cumulative!BT100</f>
        <v>3</v>
      </c>
      <c r="BS100">
        <f>countries_cumulative!BU100</f>
        <v>3</v>
      </c>
      <c r="BT100">
        <f>countries_cumulative!BV100</f>
        <v>6</v>
      </c>
      <c r="BU100">
        <f>countries_cumulative!BW100</f>
        <v>6</v>
      </c>
      <c r="BV100">
        <f>countries_cumulative!BX100</f>
        <v>7</v>
      </c>
      <c r="BW100">
        <f>countries_cumulative!BY100</f>
        <v>10</v>
      </c>
      <c r="BX100">
        <f>countries_cumulative!BZ100</f>
        <v>13</v>
      </c>
      <c r="BY100">
        <f>countries_cumulative!CA100</f>
        <v>14</v>
      </c>
      <c r="BZ100">
        <f>countries_cumulative!CB100</f>
        <v>14</v>
      </c>
      <c r="CA100">
        <f>countries_cumulative!CC100</f>
        <v>31</v>
      </c>
      <c r="CB100">
        <f>countries_cumulative!CD100</f>
        <v>31</v>
      </c>
      <c r="CC100">
        <f>countries_cumulative!CE100</f>
        <v>37</v>
      </c>
      <c r="CD100">
        <f>countries_cumulative!CF100</f>
        <v>48</v>
      </c>
      <c r="CE100">
        <f>countries_cumulative!CG100</f>
        <v>50</v>
      </c>
      <c r="CF100">
        <f>countries_cumulative!CH100</f>
        <v>59</v>
      </c>
      <c r="CG100">
        <f>countries_cumulative!CI100</f>
        <v>59</v>
      </c>
      <c r="CH100">
        <f>countries_cumulative!CJ100</f>
        <v>59</v>
      </c>
      <c r="CI100">
        <f>countries_cumulative!CK100</f>
        <v>59</v>
      </c>
      <c r="CJ100">
        <f>countries_cumulative!CL100</f>
        <v>76</v>
      </c>
      <c r="CK100">
        <f>countries_cumulative!CM100</f>
        <v>76</v>
      </c>
      <c r="CL100">
        <f>countries_cumulative!CN100</f>
        <v>91</v>
      </c>
      <c r="CM100">
        <f>countries_cumulative!CO100</f>
        <v>99</v>
      </c>
      <c r="CN100">
        <f>countries_cumulative!CP100</f>
        <v>101</v>
      </c>
    </row>
    <row r="101" spans="1:92" x14ac:dyDescent="0.25">
      <c r="A101" s="3" t="s">
        <v>172</v>
      </c>
      <c r="B101">
        <f>countries_cumulative!D101</f>
        <v>0</v>
      </c>
      <c r="C101">
        <f>countries_cumulative!E101</f>
        <v>0</v>
      </c>
      <c r="D101">
        <f>countries_cumulative!F101</f>
        <v>0</v>
      </c>
      <c r="E101">
        <f>countries_cumulative!G101</f>
        <v>0</v>
      </c>
      <c r="F101">
        <f>countries_cumulative!H101</f>
        <v>0</v>
      </c>
      <c r="G101">
        <f>countries_cumulative!I101</f>
        <v>0</v>
      </c>
      <c r="H101">
        <f>countries_cumulative!J101</f>
        <v>0</v>
      </c>
      <c r="I101">
        <f>countries_cumulative!K101</f>
        <v>0</v>
      </c>
      <c r="J101">
        <f>countries_cumulative!L101</f>
        <v>0</v>
      </c>
      <c r="K101">
        <f>countries_cumulative!M101</f>
        <v>0</v>
      </c>
      <c r="L101">
        <f>countries_cumulative!N101</f>
        <v>0</v>
      </c>
      <c r="M101">
        <f>countries_cumulative!O101</f>
        <v>0</v>
      </c>
      <c r="N101">
        <f>countries_cumulative!P101</f>
        <v>0</v>
      </c>
      <c r="O101">
        <f>countries_cumulative!Q101</f>
        <v>0</v>
      </c>
      <c r="P101">
        <f>countries_cumulative!R101</f>
        <v>0</v>
      </c>
      <c r="Q101">
        <f>countries_cumulative!S101</f>
        <v>0</v>
      </c>
      <c r="R101">
        <f>countries_cumulative!T101</f>
        <v>0</v>
      </c>
      <c r="S101">
        <f>countries_cumulative!U101</f>
        <v>0</v>
      </c>
      <c r="T101">
        <f>countries_cumulative!V101</f>
        <v>0</v>
      </c>
      <c r="U101">
        <f>countries_cumulative!W101</f>
        <v>0</v>
      </c>
      <c r="V101">
        <f>countries_cumulative!X101</f>
        <v>0</v>
      </c>
      <c r="W101">
        <f>countries_cumulative!Y101</f>
        <v>0</v>
      </c>
      <c r="X101">
        <f>countries_cumulative!Z101</f>
        <v>0</v>
      </c>
      <c r="Y101">
        <f>countries_cumulative!AA101</f>
        <v>0</v>
      </c>
      <c r="Z101">
        <f>countries_cumulative!AB101</f>
        <v>0</v>
      </c>
      <c r="AA101">
        <f>countries_cumulative!AC101</f>
        <v>0</v>
      </c>
      <c r="AB101">
        <f>countries_cumulative!AD101</f>
        <v>0</v>
      </c>
      <c r="AC101">
        <f>countries_cumulative!AE101</f>
        <v>0</v>
      </c>
      <c r="AD101">
        <f>countries_cumulative!AF101</f>
        <v>0</v>
      </c>
      <c r="AE101">
        <f>countries_cumulative!AG101</f>
        <v>0</v>
      </c>
      <c r="AF101">
        <f>countries_cumulative!AH101</f>
        <v>0</v>
      </c>
      <c r="AG101">
        <f>countries_cumulative!AI101</f>
        <v>0</v>
      </c>
      <c r="AH101">
        <f>countries_cumulative!AJ101</f>
        <v>0</v>
      </c>
      <c r="AI101">
        <f>countries_cumulative!AK101</f>
        <v>0</v>
      </c>
      <c r="AJ101">
        <f>countries_cumulative!AL101</f>
        <v>0</v>
      </c>
      <c r="AK101">
        <f>countries_cumulative!AM101</f>
        <v>0</v>
      </c>
      <c r="AL101">
        <f>countries_cumulative!AN101</f>
        <v>0</v>
      </c>
      <c r="AM101">
        <f>countries_cumulative!AO101</f>
        <v>0</v>
      </c>
      <c r="AN101">
        <f>countries_cumulative!AP101</f>
        <v>0</v>
      </c>
      <c r="AO101">
        <f>countries_cumulative!AQ101</f>
        <v>0</v>
      </c>
      <c r="AP101">
        <f>countries_cumulative!AR101</f>
        <v>0</v>
      </c>
      <c r="AQ101">
        <f>countries_cumulative!AS101</f>
        <v>0</v>
      </c>
      <c r="AR101">
        <f>countries_cumulative!AT101</f>
        <v>0</v>
      </c>
      <c r="AS101">
        <f>countries_cumulative!AU101</f>
        <v>0</v>
      </c>
      <c r="AT101">
        <f>countries_cumulative!AV101</f>
        <v>0</v>
      </c>
      <c r="AU101">
        <f>countries_cumulative!AW101</f>
        <v>0</v>
      </c>
      <c r="AV101">
        <f>countries_cumulative!AX101</f>
        <v>0</v>
      </c>
      <c r="AW101">
        <f>countries_cumulative!AY101</f>
        <v>0</v>
      </c>
      <c r="AX101">
        <f>countries_cumulative!AZ101</f>
        <v>0</v>
      </c>
      <c r="AY101">
        <f>countries_cumulative!BA101</f>
        <v>0</v>
      </c>
      <c r="AZ101">
        <f>countries_cumulative!BB101</f>
        <v>0</v>
      </c>
      <c r="BA101">
        <f>countries_cumulative!BC101</f>
        <v>0</v>
      </c>
      <c r="BB101">
        <f>countries_cumulative!BD101</f>
        <v>0</v>
      </c>
      <c r="BC101">
        <f>countries_cumulative!BE101</f>
        <v>0</v>
      </c>
      <c r="BD101">
        <f>countries_cumulative!BF101</f>
        <v>0</v>
      </c>
      <c r="BE101">
        <f>countries_cumulative!BG101</f>
        <v>0</v>
      </c>
      <c r="BF101">
        <f>countries_cumulative!BH101</f>
        <v>0</v>
      </c>
      <c r="BG101">
        <f>countries_cumulative!BI101</f>
        <v>0</v>
      </c>
      <c r="BH101">
        <f>countries_cumulative!BJ101</f>
        <v>0</v>
      </c>
      <c r="BI101">
        <f>countries_cumulative!BK101</f>
        <v>0</v>
      </c>
      <c r="BJ101">
        <f>countries_cumulative!BL101</f>
        <v>0</v>
      </c>
      <c r="BK101">
        <f>countries_cumulative!BM101</f>
        <v>0</v>
      </c>
      <c r="BL101">
        <f>countries_cumulative!BN101</f>
        <v>1</v>
      </c>
      <c r="BM101">
        <f>countries_cumulative!BO101</f>
        <v>1</v>
      </c>
      <c r="BN101">
        <f>countries_cumulative!BP101</f>
        <v>1</v>
      </c>
      <c r="BO101">
        <f>countries_cumulative!BQ101</f>
        <v>1</v>
      </c>
      <c r="BP101">
        <f>countries_cumulative!BR101</f>
        <v>3</v>
      </c>
      <c r="BQ101">
        <f>countries_cumulative!BS101</f>
        <v>8</v>
      </c>
      <c r="BR101">
        <f>countries_cumulative!BT101</f>
        <v>8</v>
      </c>
      <c r="BS101">
        <f>countries_cumulative!BU101</f>
        <v>10</v>
      </c>
      <c r="BT101">
        <f>countries_cumulative!BV101</f>
        <v>10</v>
      </c>
      <c r="BU101">
        <f>countries_cumulative!BW101</f>
        <v>11</v>
      </c>
      <c r="BV101">
        <f>countries_cumulative!BX101</f>
        <v>11</v>
      </c>
      <c r="BW101">
        <f>countries_cumulative!BY101</f>
        <v>18</v>
      </c>
      <c r="BX101">
        <f>countries_cumulative!BZ101</f>
        <v>18</v>
      </c>
      <c r="BY101">
        <f>countries_cumulative!CA101</f>
        <v>19</v>
      </c>
      <c r="BZ101">
        <f>countries_cumulative!CB101</f>
        <v>20</v>
      </c>
      <c r="CA101">
        <f>countries_cumulative!CC101</f>
        <v>21</v>
      </c>
      <c r="CB101">
        <f>countries_cumulative!CD101</f>
        <v>24</v>
      </c>
      <c r="CC101">
        <f>countries_cumulative!CE101</f>
        <v>24</v>
      </c>
      <c r="CD101">
        <f>countries_cumulative!CF101</f>
        <v>24</v>
      </c>
      <c r="CE101">
        <f>countries_cumulative!CG101</f>
        <v>25</v>
      </c>
      <c r="CF101">
        <f>countries_cumulative!CH101</f>
        <v>26</v>
      </c>
      <c r="CG101">
        <f>countries_cumulative!CI101</f>
        <v>35</v>
      </c>
      <c r="CH101">
        <f>countries_cumulative!CJ101</f>
        <v>48</v>
      </c>
      <c r="CI101">
        <f>countries_cumulative!CK101</f>
        <v>49</v>
      </c>
      <c r="CJ101">
        <f>countries_cumulative!CL101</f>
        <v>49</v>
      </c>
      <c r="CK101">
        <f>countries_cumulative!CM101</f>
        <v>49</v>
      </c>
      <c r="CL101">
        <f>countries_cumulative!CN101</f>
        <v>51</v>
      </c>
      <c r="CM101">
        <f>countries_cumulative!CO101</f>
        <v>51</v>
      </c>
      <c r="CN101">
        <f>countries_cumulative!CP101</f>
        <v>51</v>
      </c>
    </row>
    <row r="102" spans="1:92" x14ac:dyDescent="0.25">
      <c r="A102" s="3" t="s">
        <v>93</v>
      </c>
      <c r="B102">
        <f>countries_cumulative!D102</f>
        <v>0</v>
      </c>
      <c r="C102">
        <f>countries_cumulative!E102</f>
        <v>0</v>
      </c>
      <c r="D102">
        <f>countries_cumulative!F102</f>
        <v>0</v>
      </c>
      <c r="E102">
        <f>countries_cumulative!G102</f>
        <v>0</v>
      </c>
      <c r="F102">
        <f>countries_cumulative!H102</f>
        <v>0</v>
      </c>
      <c r="G102">
        <f>countries_cumulative!I102</f>
        <v>0</v>
      </c>
      <c r="H102">
        <f>countries_cumulative!J102</f>
        <v>0</v>
      </c>
      <c r="I102">
        <f>countries_cumulative!K102</f>
        <v>0</v>
      </c>
      <c r="J102">
        <f>countries_cumulative!L102</f>
        <v>0</v>
      </c>
      <c r="K102">
        <f>countries_cumulative!M102</f>
        <v>0</v>
      </c>
      <c r="L102">
        <f>countries_cumulative!N102</f>
        <v>0</v>
      </c>
      <c r="M102">
        <f>countries_cumulative!O102</f>
        <v>0</v>
      </c>
      <c r="N102">
        <f>countries_cumulative!P102</f>
        <v>0</v>
      </c>
      <c r="O102">
        <f>countries_cumulative!Q102</f>
        <v>0</v>
      </c>
      <c r="P102">
        <f>countries_cumulative!R102</f>
        <v>0</v>
      </c>
      <c r="Q102">
        <f>countries_cumulative!S102</f>
        <v>0</v>
      </c>
      <c r="R102">
        <f>countries_cumulative!T102</f>
        <v>0</v>
      </c>
      <c r="S102">
        <f>countries_cumulative!U102</f>
        <v>0</v>
      </c>
      <c r="T102">
        <f>countries_cumulative!V102</f>
        <v>0</v>
      </c>
      <c r="U102">
        <f>countries_cumulative!W102</f>
        <v>0</v>
      </c>
      <c r="V102">
        <f>countries_cumulative!X102</f>
        <v>0</v>
      </c>
      <c r="W102">
        <f>countries_cumulative!Y102</f>
        <v>0</v>
      </c>
      <c r="X102">
        <f>countries_cumulative!Z102</f>
        <v>0</v>
      </c>
      <c r="Y102">
        <f>countries_cumulative!AA102</f>
        <v>0</v>
      </c>
      <c r="Z102">
        <f>countries_cumulative!AB102</f>
        <v>0</v>
      </c>
      <c r="AA102">
        <f>countries_cumulative!AC102</f>
        <v>0</v>
      </c>
      <c r="AB102">
        <f>countries_cumulative!AD102</f>
        <v>0</v>
      </c>
      <c r="AC102">
        <f>countries_cumulative!AE102</f>
        <v>0</v>
      </c>
      <c r="AD102">
        <f>countries_cumulative!AF102</f>
        <v>0</v>
      </c>
      <c r="AE102">
        <f>countries_cumulative!AG102</f>
        <v>0</v>
      </c>
      <c r="AF102">
        <f>countries_cumulative!AH102</f>
        <v>0</v>
      </c>
      <c r="AG102">
        <f>countries_cumulative!AI102</f>
        <v>0</v>
      </c>
      <c r="AH102">
        <f>countries_cumulative!AJ102</f>
        <v>0</v>
      </c>
      <c r="AI102">
        <f>countries_cumulative!AK102</f>
        <v>0</v>
      </c>
      <c r="AJ102">
        <f>countries_cumulative!AL102</f>
        <v>0</v>
      </c>
      <c r="AK102">
        <f>countries_cumulative!AM102</f>
        <v>0</v>
      </c>
      <c r="AL102">
        <f>countries_cumulative!AN102</f>
        <v>0</v>
      </c>
      <c r="AM102">
        <f>countries_cumulative!AO102</f>
        <v>0</v>
      </c>
      <c r="AN102">
        <f>countries_cumulative!AP102</f>
        <v>0</v>
      </c>
      <c r="AO102">
        <f>countries_cumulative!AQ102</f>
        <v>0</v>
      </c>
      <c r="AP102">
        <f>countries_cumulative!AR102</f>
        <v>0</v>
      </c>
      <c r="AQ102">
        <f>countries_cumulative!AS102</f>
        <v>0</v>
      </c>
      <c r="AR102">
        <f>countries_cumulative!AT102</f>
        <v>1</v>
      </c>
      <c r="AS102">
        <f>countries_cumulative!AU102</f>
        <v>1</v>
      </c>
      <c r="AT102">
        <f>countries_cumulative!AV102</f>
        <v>1</v>
      </c>
      <c r="AU102">
        <f>countries_cumulative!AW102</f>
        <v>1</v>
      </c>
      <c r="AV102">
        <f>countries_cumulative!AX102</f>
        <v>1</v>
      </c>
      <c r="AW102">
        <f>countries_cumulative!AY102</f>
        <v>1</v>
      </c>
      <c r="AX102">
        <f>countries_cumulative!AZ102</f>
        <v>1</v>
      </c>
      <c r="AY102">
        <f>countries_cumulative!BA102</f>
        <v>1</v>
      </c>
      <c r="AZ102">
        <f>countries_cumulative!BB102</f>
        <v>1</v>
      </c>
      <c r="BA102">
        <f>countries_cumulative!BC102</f>
        <v>1</v>
      </c>
      <c r="BB102">
        <f>countries_cumulative!BD102</f>
        <v>4</v>
      </c>
      <c r="BC102">
        <f>countries_cumulative!BE102</f>
        <v>4</v>
      </c>
      <c r="BD102">
        <f>countries_cumulative!BF102</f>
        <v>4</v>
      </c>
      <c r="BE102">
        <f>countries_cumulative!BG102</f>
        <v>7</v>
      </c>
      <c r="BF102">
        <f>countries_cumulative!BH102</f>
        <v>28</v>
      </c>
      <c r="BG102">
        <f>countries_cumulative!BI102</f>
        <v>28</v>
      </c>
      <c r="BH102">
        <f>countries_cumulative!BJ102</f>
        <v>28</v>
      </c>
      <c r="BI102">
        <f>countries_cumulative!BK102</f>
        <v>37</v>
      </c>
      <c r="BJ102">
        <f>countries_cumulative!BL102</f>
        <v>37</v>
      </c>
      <c r="BK102">
        <f>countries_cumulative!BM102</f>
        <v>51</v>
      </c>
      <c r="BL102">
        <f>countries_cumulative!BN102</f>
        <v>51</v>
      </c>
      <c r="BM102">
        <f>countries_cumulative!BO102</f>
        <v>51</v>
      </c>
      <c r="BN102">
        <f>countries_cumulative!BP102</f>
        <v>56</v>
      </c>
      <c r="BO102">
        <f>countries_cumulative!BQ102</f>
        <v>56</v>
      </c>
      <c r="BP102">
        <f>countries_cumulative!BR102</f>
        <v>56</v>
      </c>
      <c r="BQ102">
        <f>countries_cumulative!BS102</f>
        <v>56</v>
      </c>
      <c r="BR102">
        <f>countries_cumulative!BT102</f>
        <v>62</v>
      </c>
      <c r="BS102">
        <f>countries_cumulative!BU102</f>
        <v>68</v>
      </c>
      <c r="BT102">
        <f>countries_cumulative!BV102</f>
        <v>68</v>
      </c>
      <c r="BU102">
        <f>countries_cumulative!BW102</f>
        <v>75</v>
      </c>
      <c r="BV102">
        <f>countries_cumulative!BX102</f>
        <v>75</v>
      </c>
      <c r="BW102">
        <f>countries_cumulative!BY102</f>
        <v>77</v>
      </c>
      <c r="BX102">
        <f>countries_cumulative!BZ102</f>
        <v>77</v>
      </c>
      <c r="BY102">
        <f>countries_cumulative!CA102</f>
        <v>77</v>
      </c>
      <c r="BZ102">
        <f>countries_cumulative!CB102</f>
        <v>78</v>
      </c>
      <c r="CA102">
        <f>countries_cumulative!CC102</f>
        <v>78</v>
      </c>
      <c r="CB102">
        <f>countries_cumulative!CD102</f>
        <v>78</v>
      </c>
      <c r="CC102">
        <f>countries_cumulative!CE102</f>
        <v>79</v>
      </c>
      <c r="CD102">
        <f>countries_cumulative!CF102</f>
        <v>79</v>
      </c>
      <c r="CE102">
        <f>countries_cumulative!CG102</f>
        <v>79</v>
      </c>
      <c r="CF102">
        <f>countries_cumulative!CH102</f>
        <v>79</v>
      </c>
      <c r="CG102">
        <f>countries_cumulative!CI102</f>
        <v>79</v>
      </c>
      <c r="CH102">
        <f>countries_cumulative!CJ102</f>
        <v>79</v>
      </c>
      <c r="CI102">
        <f>countries_cumulative!CK102</f>
        <v>79</v>
      </c>
      <c r="CJ102">
        <f>countries_cumulative!CL102</f>
        <v>79</v>
      </c>
      <c r="CK102">
        <f>countries_cumulative!CM102</f>
        <v>79</v>
      </c>
      <c r="CL102">
        <f>countries_cumulative!CN102</f>
        <v>81</v>
      </c>
      <c r="CM102">
        <f>countries_cumulative!CO102</f>
        <v>81</v>
      </c>
      <c r="CN102">
        <f>countries_cumulative!CP102</f>
        <v>81</v>
      </c>
    </row>
    <row r="103" spans="1:92" x14ac:dyDescent="0.25">
      <c r="A103" s="3" t="s">
        <v>94</v>
      </c>
      <c r="B103">
        <f>countries_cumulative!D103</f>
        <v>0</v>
      </c>
      <c r="C103">
        <f>countries_cumulative!E103</f>
        <v>0</v>
      </c>
      <c r="D103">
        <f>countries_cumulative!F103</f>
        <v>0</v>
      </c>
      <c r="E103">
        <f>countries_cumulative!G103</f>
        <v>0</v>
      </c>
      <c r="F103">
        <f>countries_cumulative!H103</f>
        <v>0</v>
      </c>
      <c r="G103">
        <f>countries_cumulative!I103</f>
        <v>0</v>
      </c>
      <c r="H103">
        <f>countries_cumulative!J103</f>
        <v>0</v>
      </c>
      <c r="I103">
        <f>countries_cumulative!K103</f>
        <v>0</v>
      </c>
      <c r="J103">
        <f>countries_cumulative!L103</f>
        <v>0</v>
      </c>
      <c r="K103">
        <f>countries_cumulative!M103</f>
        <v>0</v>
      </c>
      <c r="L103">
        <f>countries_cumulative!N103</f>
        <v>0</v>
      </c>
      <c r="M103">
        <f>countries_cumulative!O103</f>
        <v>0</v>
      </c>
      <c r="N103">
        <f>countries_cumulative!P103</f>
        <v>0</v>
      </c>
      <c r="O103">
        <f>countries_cumulative!Q103</f>
        <v>0</v>
      </c>
      <c r="P103">
        <f>countries_cumulative!R103</f>
        <v>0</v>
      </c>
      <c r="Q103">
        <f>countries_cumulative!S103</f>
        <v>0</v>
      </c>
      <c r="R103">
        <f>countries_cumulative!T103</f>
        <v>0</v>
      </c>
      <c r="S103">
        <f>countries_cumulative!U103</f>
        <v>0</v>
      </c>
      <c r="T103">
        <f>countries_cumulative!V103</f>
        <v>0</v>
      </c>
      <c r="U103">
        <f>countries_cumulative!W103</f>
        <v>0</v>
      </c>
      <c r="V103">
        <f>countries_cumulative!X103</f>
        <v>0</v>
      </c>
      <c r="W103">
        <f>countries_cumulative!Y103</f>
        <v>0</v>
      </c>
      <c r="X103">
        <f>countries_cumulative!Z103</f>
        <v>0</v>
      </c>
      <c r="Y103">
        <f>countries_cumulative!AA103</f>
        <v>0</v>
      </c>
      <c r="Z103">
        <f>countries_cumulative!AB103</f>
        <v>0</v>
      </c>
      <c r="AA103">
        <f>countries_cumulative!AC103</f>
        <v>0</v>
      </c>
      <c r="AB103">
        <f>countries_cumulative!AD103</f>
        <v>0</v>
      </c>
      <c r="AC103">
        <f>countries_cumulative!AE103</f>
        <v>0</v>
      </c>
      <c r="AD103">
        <f>countries_cumulative!AF103</f>
        <v>0</v>
      </c>
      <c r="AE103">
        <f>countries_cumulative!AG103</f>
        <v>0</v>
      </c>
      <c r="AF103">
        <f>countries_cumulative!AH103</f>
        <v>0</v>
      </c>
      <c r="AG103">
        <f>countries_cumulative!AI103</f>
        <v>0</v>
      </c>
      <c r="AH103">
        <f>countries_cumulative!AJ103</f>
        <v>0</v>
      </c>
      <c r="AI103">
        <f>countries_cumulative!AK103</f>
        <v>0</v>
      </c>
      <c r="AJ103">
        <f>countries_cumulative!AL103</f>
        <v>0</v>
      </c>
      <c r="AK103">
        <f>countries_cumulative!AM103</f>
        <v>0</v>
      </c>
      <c r="AL103">
        <f>countries_cumulative!AN103</f>
        <v>0</v>
      </c>
      <c r="AM103">
        <f>countries_cumulative!AO103</f>
        <v>1</v>
      </c>
      <c r="AN103">
        <f>countries_cumulative!AP103</f>
        <v>1</v>
      </c>
      <c r="AO103">
        <f>countries_cumulative!AQ103</f>
        <v>1</v>
      </c>
      <c r="AP103">
        <f>countries_cumulative!AR103</f>
        <v>1</v>
      </c>
      <c r="AQ103">
        <f>countries_cumulative!AS103</f>
        <v>1</v>
      </c>
      <c r="AR103">
        <f>countries_cumulative!AT103</f>
        <v>1</v>
      </c>
      <c r="AS103">
        <f>countries_cumulative!AU103</f>
        <v>1</v>
      </c>
      <c r="AT103">
        <f>countries_cumulative!AV103</f>
        <v>1</v>
      </c>
      <c r="AU103">
        <f>countries_cumulative!AW103</f>
        <v>1</v>
      </c>
      <c r="AV103">
        <f>countries_cumulative!AX103</f>
        <v>1</v>
      </c>
      <c r="AW103">
        <f>countries_cumulative!AY103</f>
        <v>1</v>
      </c>
      <c r="AX103">
        <f>countries_cumulative!AZ103</f>
        <v>1</v>
      </c>
      <c r="AY103">
        <f>countries_cumulative!BA103</f>
        <v>3</v>
      </c>
      <c r="AZ103">
        <f>countries_cumulative!BB103</f>
        <v>3</v>
      </c>
      <c r="BA103">
        <f>countries_cumulative!BC103</f>
        <v>6</v>
      </c>
      <c r="BB103">
        <f>countries_cumulative!BD103</f>
        <v>8</v>
      </c>
      <c r="BC103">
        <f>countries_cumulative!BE103</f>
        <v>12</v>
      </c>
      <c r="BD103">
        <f>countries_cumulative!BF103</f>
        <v>17</v>
      </c>
      <c r="BE103">
        <f>countries_cumulative!BG103</f>
        <v>25</v>
      </c>
      <c r="BF103">
        <f>countries_cumulative!BH103</f>
        <v>27</v>
      </c>
      <c r="BG103">
        <f>countries_cumulative!BI103</f>
        <v>36</v>
      </c>
      <c r="BH103">
        <f>countries_cumulative!BJ103</f>
        <v>49</v>
      </c>
      <c r="BI103">
        <f>countries_cumulative!BK103</f>
        <v>83</v>
      </c>
      <c r="BJ103">
        <f>countries_cumulative!BL103</f>
        <v>143</v>
      </c>
      <c r="BK103">
        <f>countries_cumulative!BM103</f>
        <v>179</v>
      </c>
      <c r="BL103">
        <f>countries_cumulative!BN103</f>
        <v>209</v>
      </c>
      <c r="BM103">
        <f>countries_cumulative!BO103</f>
        <v>274</v>
      </c>
      <c r="BN103">
        <f>countries_cumulative!BP103</f>
        <v>299</v>
      </c>
      <c r="BO103">
        <f>countries_cumulative!BQ103</f>
        <v>358</v>
      </c>
      <c r="BP103">
        <f>countries_cumulative!BR103</f>
        <v>394</v>
      </c>
      <c r="BQ103">
        <f>countries_cumulative!BS103</f>
        <v>460</v>
      </c>
      <c r="BR103">
        <f>countries_cumulative!BT103</f>
        <v>491</v>
      </c>
      <c r="BS103">
        <f>countries_cumulative!BU103</f>
        <v>537</v>
      </c>
      <c r="BT103">
        <f>countries_cumulative!BV103</f>
        <v>581</v>
      </c>
      <c r="BU103">
        <f>countries_cumulative!BW103</f>
        <v>649</v>
      </c>
      <c r="BV103">
        <f>countries_cumulative!BX103</f>
        <v>696</v>
      </c>
      <c r="BW103">
        <f>countries_cumulative!BY103</f>
        <v>771</v>
      </c>
      <c r="BX103">
        <f>countries_cumulative!BZ103</f>
        <v>811</v>
      </c>
      <c r="BY103">
        <f>countries_cumulative!CA103</f>
        <v>843</v>
      </c>
      <c r="BZ103">
        <f>countries_cumulative!CB103</f>
        <v>880</v>
      </c>
      <c r="CA103">
        <f>countries_cumulative!CC103</f>
        <v>912</v>
      </c>
      <c r="CB103">
        <f>countries_cumulative!CD103</f>
        <v>955</v>
      </c>
      <c r="CC103">
        <f>countries_cumulative!CE103</f>
        <v>999</v>
      </c>
      <c r="CD103">
        <f>countries_cumulative!CF103</f>
        <v>1026</v>
      </c>
      <c r="CE103">
        <f>countries_cumulative!CG103</f>
        <v>1053</v>
      </c>
      <c r="CF103">
        <f>countries_cumulative!CH103</f>
        <v>1062</v>
      </c>
      <c r="CG103">
        <f>countries_cumulative!CI103</f>
        <v>1070</v>
      </c>
      <c r="CH103">
        <f>countries_cumulative!CJ103</f>
        <v>1091</v>
      </c>
      <c r="CI103">
        <f>countries_cumulative!CK103</f>
        <v>1128</v>
      </c>
      <c r="CJ103">
        <f>countries_cumulative!CL103</f>
        <v>1149</v>
      </c>
      <c r="CK103">
        <f>countries_cumulative!CM103</f>
        <v>1239</v>
      </c>
      <c r="CL103">
        <f>countries_cumulative!CN103</f>
        <v>1298</v>
      </c>
      <c r="CM103">
        <f>countries_cumulative!CO103</f>
        <v>1326</v>
      </c>
      <c r="CN103">
        <f>countries_cumulative!CP103</f>
        <v>1350</v>
      </c>
    </row>
    <row r="104" spans="1:92" x14ac:dyDescent="0.25">
      <c r="A104" s="3" t="s">
        <v>95</v>
      </c>
      <c r="B104">
        <f>countries_cumulative!D104</f>
        <v>0</v>
      </c>
      <c r="C104">
        <f>countries_cumulative!E104</f>
        <v>0</v>
      </c>
      <c r="D104">
        <f>countries_cumulative!F104</f>
        <v>0</v>
      </c>
      <c r="E104">
        <f>countries_cumulative!G104</f>
        <v>0</v>
      </c>
      <c r="F104">
        <f>countries_cumulative!H104</f>
        <v>0</v>
      </c>
      <c r="G104">
        <f>countries_cumulative!I104</f>
        <v>0</v>
      </c>
      <c r="H104">
        <f>countries_cumulative!J104</f>
        <v>0</v>
      </c>
      <c r="I104">
        <f>countries_cumulative!K104</f>
        <v>0</v>
      </c>
      <c r="J104">
        <f>countries_cumulative!L104</f>
        <v>0</v>
      </c>
      <c r="K104">
        <f>countries_cumulative!M104</f>
        <v>0</v>
      </c>
      <c r="L104">
        <f>countries_cumulative!N104</f>
        <v>0</v>
      </c>
      <c r="M104">
        <f>countries_cumulative!O104</f>
        <v>0</v>
      </c>
      <c r="N104">
        <f>countries_cumulative!P104</f>
        <v>0</v>
      </c>
      <c r="O104">
        <f>countries_cumulative!Q104</f>
        <v>0</v>
      </c>
      <c r="P104">
        <f>countries_cumulative!R104</f>
        <v>0</v>
      </c>
      <c r="Q104">
        <f>countries_cumulative!S104</f>
        <v>0</v>
      </c>
      <c r="R104">
        <f>countries_cumulative!T104</f>
        <v>0</v>
      </c>
      <c r="S104">
        <f>countries_cumulative!U104</f>
        <v>0</v>
      </c>
      <c r="T104">
        <f>countries_cumulative!V104</f>
        <v>0</v>
      </c>
      <c r="U104">
        <f>countries_cumulative!W104</f>
        <v>0</v>
      </c>
      <c r="V104">
        <f>countries_cumulative!X104</f>
        <v>0</v>
      </c>
      <c r="W104">
        <f>countries_cumulative!Y104</f>
        <v>0</v>
      </c>
      <c r="X104">
        <f>countries_cumulative!Z104</f>
        <v>0</v>
      </c>
      <c r="Y104">
        <f>countries_cumulative!AA104</f>
        <v>0</v>
      </c>
      <c r="Z104">
        <f>countries_cumulative!AB104</f>
        <v>0</v>
      </c>
      <c r="AA104">
        <f>countries_cumulative!AC104</f>
        <v>0</v>
      </c>
      <c r="AB104">
        <f>countries_cumulative!AD104</f>
        <v>0</v>
      </c>
      <c r="AC104">
        <f>countries_cumulative!AE104</f>
        <v>0</v>
      </c>
      <c r="AD104">
        <f>countries_cumulative!AF104</f>
        <v>0</v>
      </c>
      <c r="AE104">
        <f>countries_cumulative!AG104</f>
        <v>0</v>
      </c>
      <c r="AF104">
        <f>countries_cumulative!AH104</f>
        <v>0</v>
      </c>
      <c r="AG104">
        <f>countries_cumulative!AI104</f>
        <v>0</v>
      </c>
      <c r="AH104">
        <f>countries_cumulative!AJ104</f>
        <v>0</v>
      </c>
      <c r="AI104">
        <f>countries_cumulative!AK104</f>
        <v>0</v>
      </c>
      <c r="AJ104">
        <f>countries_cumulative!AL104</f>
        <v>0</v>
      </c>
      <c r="AK104">
        <f>countries_cumulative!AM104</f>
        <v>0</v>
      </c>
      <c r="AL104">
        <f>countries_cumulative!AN104</f>
        <v>0</v>
      </c>
      <c r="AM104">
        <f>countries_cumulative!AO104</f>
        <v>0</v>
      </c>
      <c r="AN104">
        <f>countries_cumulative!AP104</f>
        <v>1</v>
      </c>
      <c r="AO104">
        <f>countries_cumulative!AQ104</f>
        <v>1</v>
      </c>
      <c r="AP104">
        <f>countries_cumulative!AR104</f>
        <v>1</v>
      </c>
      <c r="AQ104">
        <f>countries_cumulative!AS104</f>
        <v>1</v>
      </c>
      <c r="AR104">
        <f>countries_cumulative!AT104</f>
        <v>1</v>
      </c>
      <c r="AS104">
        <f>countries_cumulative!AU104</f>
        <v>1</v>
      </c>
      <c r="AT104">
        <f>countries_cumulative!AV104</f>
        <v>2</v>
      </c>
      <c r="AU104">
        <f>countries_cumulative!AW104</f>
        <v>2</v>
      </c>
      <c r="AV104">
        <f>countries_cumulative!AX104</f>
        <v>3</v>
      </c>
      <c r="AW104">
        <f>countries_cumulative!AY104</f>
        <v>3</v>
      </c>
      <c r="AX104">
        <f>countries_cumulative!AZ104</f>
        <v>5</v>
      </c>
      <c r="AY104">
        <f>countries_cumulative!BA104</f>
        <v>7</v>
      </c>
      <c r="AZ104">
        <f>countries_cumulative!BB104</f>
        <v>19</v>
      </c>
      <c r="BA104">
        <f>countries_cumulative!BC104</f>
        <v>34</v>
      </c>
      <c r="BB104">
        <f>countries_cumulative!BD104</f>
        <v>51</v>
      </c>
      <c r="BC104">
        <f>countries_cumulative!BE104</f>
        <v>59</v>
      </c>
      <c r="BD104">
        <f>countries_cumulative!BF104</f>
        <v>77</v>
      </c>
      <c r="BE104">
        <f>countries_cumulative!BG104</f>
        <v>140</v>
      </c>
      <c r="BF104">
        <f>countries_cumulative!BH104</f>
        <v>203</v>
      </c>
      <c r="BG104">
        <f>countries_cumulative!BI104</f>
        <v>335</v>
      </c>
      <c r="BH104">
        <f>countries_cumulative!BJ104</f>
        <v>484</v>
      </c>
      <c r="BI104">
        <f>countries_cumulative!BK104</f>
        <v>670</v>
      </c>
      <c r="BJ104">
        <f>countries_cumulative!BL104</f>
        <v>798</v>
      </c>
      <c r="BK104">
        <f>countries_cumulative!BM104</f>
        <v>875</v>
      </c>
      <c r="BL104">
        <f>countries_cumulative!BN104</f>
        <v>1099</v>
      </c>
      <c r="BM104">
        <f>countries_cumulative!BO104</f>
        <v>1333</v>
      </c>
      <c r="BN104">
        <f>countries_cumulative!BP104</f>
        <v>1453</v>
      </c>
      <c r="BO104">
        <f>countries_cumulative!BQ104</f>
        <v>1605</v>
      </c>
      <c r="BP104">
        <f>countries_cumulative!BR104</f>
        <v>1831</v>
      </c>
      <c r="BQ104">
        <f>countries_cumulative!BS104</f>
        <v>1950</v>
      </c>
      <c r="BR104">
        <f>countries_cumulative!BT104</f>
        <v>1988</v>
      </c>
      <c r="BS104">
        <f>countries_cumulative!BU104</f>
        <v>2178</v>
      </c>
      <c r="BT104">
        <f>countries_cumulative!BV104</f>
        <v>2319</v>
      </c>
      <c r="BU104">
        <f>countries_cumulative!BW104</f>
        <v>2487</v>
      </c>
      <c r="BV104">
        <f>countries_cumulative!BX104</f>
        <v>2612</v>
      </c>
      <c r="BW104">
        <f>countries_cumulative!BY104</f>
        <v>2729</v>
      </c>
      <c r="BX104">
        <f>countries_cumulative!BZ104</f>
        <v>2804</v>
      </c>
      <c r="BY104">
        <f>countries_cumulative!CA104</f>
        <v>2843</v>
      </c>
      <c r="BZ104">
        <f>countries_cumulative!CB104</f>
        <v>2970</v>
      </c>
      <c r="CA104">
        <f>countries_cumulative!CC104</f>
        <v>3034</v>
      </c>
      <c r="CB104">
        <f>countries_cumulative!CD104</f>
        <v>3115</v>
      </c>
      <c r="CC104">
        <f>countries_cumulative!CE104</f>
        <v>3223</v>
      </c>
      <c r="CD104">
        <f>countries_cumulative!CF104</f>
        <v>3270</v>
      </c>
      <c r="CE104">
        <f>countries_cumulative!CG104</f>
        <v>3281</v>
      </c>
      <c r="CF104">
        <f>countries_cumulative!CH104</f>
        <v>3292</v>
      </c>
      <c r="CG104">
        <f>countries_cumulative!CI104</f>
        <v>3307</v>
      </c>
      <c r="CH104">
        <f>countries_cumulative!CJ104</f>
        <v>3373</v>
      </c>
      <c r="CI104">
        <f>countries_cumulative!CK104</f>
        <v>3444</v>
      </c>
      <c r="CJ104">
        <f>countries_cumulative!CL104</f>
        <v>3480</v>
      </c>
      <c r="CK104">
        <f>countries_cumulative!CM104</f>
        <v>3537</v>
      </c>
      <c r="CL104">
        <f>countries_cumulative!CN104</f>
        <v>3550</v>
      </c>
      <c r="CM104">
        <f>countries_cumulative!CO104</f>
        <v>3558</v>
      </c>
      <c r="CN104">
        <f>countries_cumulative!CP104</f>
        <v>3618</v>
      </c>
    </row>
    <row r="105" spans="1:92" x14ac:dyDescent="0.25">
      <c r="A105" s="3" t="s">
        <v>96</v>
      </c>
      <c r="B105">
        <f>countries_cumulative!D105</f>
        <v>0</v>
      </c>
      <c r="C105">
        <f>countries_cumulative!E105</f>
        <v>0</v>
      </c>
      <c r="D105">
        <f>countries_cumulative!F105</f>
        <v>0</v>
      </c>
      <c r="E105">
        <f>countries_cumulative!G105</f>
        <v>0</v>
      </c>
      <c r="F105">
        <f>countries_cumulative!H105</f>
        <v>0</v>
      </c>
      <c r="G105">
        <f>countries_cumulative!I105</f>
        <v>0</v>
      </c>
      <c r="H105">
        <f>countries_cumulative!J105</f>
        <v>0</v>
      </c>
      <c r="I105">
        <f>countries_cumulative!K105</f>
        <v>0</v>
      </c>
      <c r="J105">
        <f>countries_cumulative!L105</f>
        <v>0</v>
      </c>
      <c r="K105">
        <f>countries_cumulative!M105</f>
        <v>0</v>
      </c>
      <c r="L105">
        <f>countries_cumulative!N105</f>
        <v>0</v>
      </c>
      <c r="M105">
        <f>countries_cumulative!O105</f>
        <v>0</v>
      </c>
      <c r="N105">
        <f>countries_cumulative!P105</f>
        <v>0</v>
      </c>
      <c r="O105">
        <f>countries_cumulative!Q105</f>
        <v>0</v>
      </c>
      <c r="P105">
        <f>countries_cumulative!R105</f>
        <v>0</v>
      </c>
      <c r="Q105">
        <f>countries_cumulative!S105</f>
        <v>0</v>
      </c>
      <c r="R105">
        <f>countries_cumulative!T105</f>
        <v>0</v>
      </c>
      <c r="S105">
        <f>countries_cumulative!U105</f>
        <v>0</v>
      </c>
      <c r="T105">
        <f>countries_cumulative!V105</f>
        <v>0</v>
      </c>
      <c r="U105">
        <f>countries_cumulative!W105</f>
        <v>0</v>
      </c>
      <c r="V105">
        <f>countries_cumulative!X105</f>
        <v>0</v>
      </c>
      <c r="W105">
        <f>countries_cumulative!Y105</f>
        <v>0</v>
      </c>
      <c r="X105">
        <f>countries_cumulative!Z105</f>
        <v>0</v>
      </c>
      <c r="Y105">
        <f>countries_cumulative!AA105</f>
        <v>0</v>
      </c>
      <c r="Z105">
        <f>countries_cumulative!AB105</f>
        <v>0</v>
      </c>
      <c r="AA105">
        <f>countries_cumulative!AC105</f>
        <v>0</v>
      </c>
      <c r="AB105">
        <f>countries_cumulative!AD105</f>
        <v>0</v>
      </c>
      <c r="AC105">
        <f>countries_cumulative!AE105</f>
        <v>0</v>
      </c>
      <c r="AD105">
        <f>countries_cumulative!AF105</f>
        <v>0</v>
      </c>
      <c r="AE105">
        <f>countries_cumulative!AG105</f>
        <v>0</v>
      </c>
      <c r="AF105">
        <f>countries_cumulative!AH105</f>
        <v>0</v>
      </c>
      <c r="AG105">
        <f>countries_cumulative!AI105</f>
        <v>0</v>
      </c>
      <c r="AH105">
        <f>countries_cumulative!AJ105</f>
        <v>0</v>
      </c>
      <c r="AI105">
        <f>countries_cumulative!AK105</f>
        <v>0</v>
      </c>
      <c r="AJ105">
        <f>countries_cumulative!AL105</f>
        <v>0</v>
      </c>
      <c r="AK105">
        <f>countries_cumulative!AM105</f>
        <v>0</v>
      </c>
      <c r="AL105">
        <f>countries_cumulative!AN105</f>
        <v>0</v>
      </c>
      <c r="AM105">
        <f>countries_cumulative!AO105</f>
        <v>0</v>
      </c>
      <c r="AN105">
        <f>countries_cumulative!AP105</f>
        <v>0</v>
      </c>
      <c r="AO105">
        <f>countries_cumulative!AQ105</f>
        <v>0</v>
      </c>
      <c r="AP105">
        <f>countries_cumulative!AR105</f>
        <v>0</v>
      </c>
      <c r="AQ105">
        <f>countries_cumulative!AS105</f>
        <v>0</v>
      </c>
      <c r="AR105">
        <f>countries_cumulative!AT105</f>
        <v>0</v>
      </c>
      <c r="AS105">
        <f>countries_cumulative!AU105</f>
        <v>0</v>
      </c>
      <c r="AT105">
        <f>countries_cumulative!AV105</f>
        <v>0</v>
      </c>
      <c r="AU105">
        <f>countries_cumulative!AW105</f>
        <v>0</v>
      </c>
      <c r="AV105">
        <f>countries_cumulative!AX105</f>
        <v>0</v>
      </c>
      <c r="AW105">
        <f>countries_cumulative!AY105</f>
        <v>0</v>
      </c>
      <c r="AX105">
        <f>countries_cumulative!AZ105</f>
        <v>0</v>
      </c>
      <c r="AY105">
        <f>countries_cumulative!BA105</f>
        <v>0</v>
      </c>
      <c r="AZ105">
        <f>countries_cumulative!BB105</f>
        <v>0</v>
      </c>
      <c r="BA105">
        <f>countries_cumulative!BC105</f>
        <v>0</v>
      </c>
      <c r="BB105">
        <f>countries_cumulative!BD105</f>
        <v>0</v>
      </c>
      <c r="BC105">
        <f>countries_cumulative!BE105</f>
        <v>0</v>
      </c>
      <c r="BD105">
        <f>countries_cumulative!BF105</f>
        <v>0</v>
      </c>
      <c r="BE105">
        <f>countries_cumulative!BG105</f>
        <v>0</v>
      </c>
      <c r="BF105">
        <f>countries_cumulative!BH105</f>
        <v>0</v>
      </c>
      <c r="BG105">
        <f>countries_cumulative!BI105</f>
        <v>0</v>
      </c>
      <c r="BH105">
        <f>countries_cumulative!BJ105</f>
        <v>3</v>
      </c>
      <c r="BI105">
        <f>countries_cumulative!BK105</f>
        <v>3</v>
      </c>
      <c r="BJ105">
        <f>countries_cumulative!BL105</f>
        <v>3</v>
      </c>
      <c r="BK105">
        <f>countries_cumulative!BM105</f>
        <v>12</v>
      </c>
      <c r="BL105">
        <f>countries_cumulative!BN105</f>
        <v>17</v>
      </c>
      <c r="BM105">
        <f>countries_cumulative!BO105</f>
        <v>19</v>
      </c>
      <c r="BN105">
        <f>countries_cumulative!BP105</f>
        <v>23</v>
      </c>
      <c r="BO105">
        <f>countries_cumulative!BQ105</f>
        <v>26</v>
      </c>
      <c r="BP105">
        <f>countries_cumulative!BR105</f>
        <v>26</v>
      </c>
      <c r="BQ105">
        <f>countries_cumulative!BS105</f>
        <v>39</v>
      </c>
      <c r="BR105">
        <f>countries_cumulative!BT105</f>
        <v>43</v>
      </c>
      <c r="BS105">
        <f>countries_cumulative!BU105</f>
        <v>57</v>
      </c>
      <c r="BT105">
        <f>countries_cumulative!BV105</f>
        <v>57</v>
      </c>
      <c r="BU105">
        <f>countries_cumulative!BW105</f>
        <v>59</v>
      </c>
      <c r="BV105">
        <f>countries_cumulative!BX105</f>
        <v>70</v>
      </c>
      <c r="BW105">
        <f>countries_cumulative!BY105</f>
        <v>70</v>
      </c>
      <c r="BX105">
        <f>countries_cumulative!BZ105</f>
        <v>72</v>
      </c>
      <c r="BY105">
        <f>countries_cumulative!CA105</f>
        <v>82</v>
      </c>
      <c r="BZ105">
        <f>countries_cumulative!CB105</f>
        <v>88</v>
      </c>
      <c r="CA105">
        <f>countries_cumulative!CC105</f>
        <v>93</v>
      </c>
      <c r="CB105">
        <f>countries_cumulative!CD105</f>
        <v>93</v>
      </c>
      <c r="CC105">
        <f>countries_cumulative!CE105</f>
        <v>93</v>
      </c>
      <c r="CD105">
        <f>countries_cumulative!CF105</f>
        <v>102</v>
      </c>
      <c r="CE105">
        <f>countries_cumulative!CG105</f>
        <v>106</v>
      </c>
      <c r="CF105">
        <f>countries_cumulative!CH105</f>
        <v>106</v>
      </c>
      <c r="CG105">
        <f>countries_cumulative!CI105</f>
        <v>108</v>
      </c>
      <c r="CH105">
        <f>countries_cumulative!CJ105</f>
        <v>110</v>
      </c>
      <c r="CI105">
        <f>countries_cumulative!CK105</f>
        <v>111</v>
      </c>
      <c r="CJ105">
        <f>countries_cumulative!CL105</f>
        <v>117</v>
      </c>
      <c r="CK105">
        <f>countries_cumulative!CM105</f>
        <v>120</v>
      </c>
      <c r="CL105">
        <f>countries_cumulative!CN105</f>
        <v>121</v>
      </c>
      <c r="CM105">
        <f>countries_cumulative!CO105</f>
        <v>121</v>
      </c>
      <c r="CN105">
        <f>countries_cumulative!CP105</f>
        <v>121</v>
      </c>
    </row>
    <row r="106" spans="1:92" x14ac:dyDescent="0.25">
      <c r="A106" s="3" t="s">
        <v>183</v>
      </c>
      <c r="B106">
        <f>countries_cumulative!D106</f>
        <v>0</v>
      </c>
      <c r="C106">
        <f>countries_cumulative!E106</f>
        <v>0</v>
      </c>
      <c r="D106">
        <f>countries_cumulative!F106</f>
        <v>0</v>
      </c>
      <c r="E106">
        <f>countries_cumulative!G106</f>
        <v>0</v>
      </c>
      <c r="F106">
        <f>countries_cumulative!H106</f>
        <v>0</v>
      </c>
      <c r="G106">
        <f>countries_cumulative!I106</f>
        <v>0</v>
      </c>
      <c r="H106">
        <f>countries_cumulative!J106</f>
        <v>0</v>
      </c>
      <c r="I106">
        <f>countries_cumulative!K106</f>
        <v>0</v>
      </c>
      <c r="J106">
        <f>countries_cumulative!L106</f>
        <v>0</v>
      </c>
      <c r="K106">
        <f>countries_cumulative!M106</f>
        <v>0</v>
      </c>
      <c r="L106">
        <f>countries_cumulative!N106</f>
        <v>0</v>
      </c>
      <c r="M106">
        <f>countries_cumulative!O106</f>
        <v>0</v>
      </c>
      <c r="N106">
        <f>countries_cumulative!P106</f>
        <v>0</v>
      </c>
      <c r="O106">
        <f>countries_cumulative!Q106</f>
        <v>0</v>
      </c>
      <c r="P106">
        <f>countries_cumulative!R106</f>
        <v>0</v>
      </c>
      <c r="Q106">
        <f>countries_cumulative!S106</f>
        <v>0</v>
      </c>
      <c r="R106">
        <f>countries_cumulative!T106</f>
        <v>0</v>
      </c>
      <c r="S106">
        <f>countries_cumulative!U106</f>
        <v>0</v>
      </c>
      <c r="T106">
        <f>countries_cumulative!V106</f>
        <v>0</v>
      </c>
      <c r="U106">
        <f>countries_cumulative!W106</f>
        <v>0</v>
      </c>
      <c r="V106">
        <f>countries_cumulative!X106</f>
        <v>0</v>
      </c>
      <c r="W106">
        <f>countries_cumulative!Y106</f>
        <v>0</v>
      </c>
      <c r="X106">
        <f>countries_cumulative!Z106</f>
        <v>0</v>
      </c>
      <c r="Y106">
        <f>countries_cumulative!AA106</f>
        <v>0</v>
      </c>
      <c r="Z106">
        <f>countries_cumulative!AB106</f>
        <v>0</v>
      </c>
      <c r="AA106">
        <f>countries_cumulative!AC106</f>
        <v>0</v>
      </c>
      <c r="AB106">
        <f>countries_cumulative!AD106</f>
        <v>0</v>
      </c>
      <c r="AC106">
        <f>countries_cumulative!AE106</f>
        <v>0</v>
      </c>
      <c r="AD106">
        <f>countries_cumulative!AF106</f>
        <v>0</v>
      </c>
      <c r="AE106">
        <f>countries_cumulative!AG106</f>
        <v>0</v>
      </c>
      <c r="AF106">
        <f>countries_cumulative!AH106</f>
        <v>0</v>
      </c>
      <c r="AG106">
        <f>countries_cumulative!AI106</f>
        <v>0</v>
      </c>
      <c r="AH106">
        <f>countries_cumulative!AJ106</f>
        <v>0</v>
      </c>
      <c r="AI106">
        <f>countries_cumulative!AK106</f>
        <v>0</v>
      </c>
      <c r="AJ106">
        <f>countries_cumulative!AL106</f>
        <v>0</v>
      </c>
      <c r="AK106">
        <f>countries_cumulative!AM106</f>
        <v>0</v>
      </c>
      <c r="AL106">
        <f>countries_cumulative!AN106</f>
        <v>0</v>
      </c>
      <c r="AM106">
        <f>countries_cumulative!AO106</f>
        <v>0</v>
      </c>
      <c r="AN106">
        <f>countries_cumulative!AP106</f>
        <v>0</v>
      </c>
      <c r="AO106">
        <f>countries_cumulative!AQ106</f>
        <v>0</v>
      </c>
      <c r="AP106">
        <f>countries_cumulative!AR106</f>
        <v>0</v>
      </c>
      <c r="AQ106">
        <f>countries_cumulative!AS106</f>
        <v>0</v>
      </c>
      <c r="AR106">
        <f>countries_cumulative!AT106</f>
        <v>0</v>
      </c>
      <c r="AS106">
        <f>countries_cumulative!AU106</f>
        <v>0</v>
      </c>
      <c r="AT106">
        <f>countries_cumulative!AV106</f>
        <v>0</v>
      </c>
      <c r="AU106">
        <f>countries_cumulative!AW106</f>
        <v>0</v>
      </c>
      <c r="AV106">
        <f>countries_cumulative!AX106</f>
        <v>0</v>
      </c>
      <c r="AW106">
        <f>countries_cumulative!AY106</f>
        <v>0</v>
      </c>
      <c r="AX106">
        <f>countries_cumulative!AZ106</f>
        <v>0</v>
      </c>
      <c r="AY106">
        <f>countries_cumulative!BA106</f>
        <v>0</v>
      </c>
      <c r="AZ106">
        <f>countries_cumulative!BB106</f>
        <v>0</v>
      </c>
      <c r="BA106">
        <f>countries_cumulative!BC106</f>
        <v>0</v>
      </c>
      <c r="BB106">
        <f>countries_cumulative!BD106</f>
        <v>0</v>
      </c>
      <c r="BC106">
        <f>countries_cumulative!BE106</f>
        <v>0</v>
      </c>
      <c r="BD106">
        <f>countries_cumulative!BF106</f>
        <v>0</v>
      </c>
      <c r="BE106">
        <f>countries_cumulative!BG106</f>
        <v>0</v>
      </c>
      <c r="BF106">
        <f>countries_cumulative!BH106</f>
        <v>0</v>
      </c>
      <c r="BG106">
        <f>countries_cumulative!BI106</f>
        <v>0</v>
      </c>
      <c r="BH106">
        <f>countries_cumulative!BJ106</f>
        <v>0</v>
      </c>
      <c r="BI106">
        <f>countries_cumulative!BK106</f>
        <v>0</v>
      </c>
      <c r="BJ106">
        <f>countries_cumulative!BL106</f>
        <v>0</v>
      </c>
      <c r="BK106">
        <f>countries_cumulative!BM106</f>
        <v>0</v>
      </c>
      <c r="BL106">
        <f>countries_cumulative!BN106</f>
        <v>0</v>
      </c>
      <c r="BM106">
        <f>countries_cumulative!BO106</f>
        <v>0</v>
      </c>
      <c r="BN106">
        <f>countries_cumulative!BP106</f>
        <v>0</v>
      </c>
      <c r="BO106">
        <f>countries_cumulative!BQ106</f>
        <v>0</v>
      </c>
      <c r="BP106">
        <f>countries_cumulative!BR106</f>
        <v>0</v>
      </c>
      <c r="BQ106">
        <f>countries_cumulative!BS106</f>
        <v>0</v>
      </c>
      <c r="BR106">
        <f>countries_cumulative!BT106</f>
        <v>0</v>
      </c>
      <c r="BS106">
        <f>countries_cumulative!BU106</f>
        <v>0</v>
      </c>
      <c r="BT106">
        <f>countries_cumulative!BV106</f>
        <v>0</v>
      </c>
      <c r="BU106">
        <f>countries_cumulative!BW106</f>
        <v>3</v>
      </c>
      <c r="BV106">
        <f>countries_cumulative!BX106</f>
        <v>3</v>
      </c>
      <c r="BW106">
        <f>countries_cumulative!BY106</f>
        <v>4</v>
      </c>
      <c r="BX106">
        <f>countries_cumulative!BZ106</f>
        <v>4</v>
      </c>
      <c r="BY106">
        <f>countries_cumulative!CA106</f>
        <v>5</v>
      </c>
      <c r="BZ106">
        <f>countries_cumulative!CB106</f>
        <v>8</v>
      </c>
      <c r="CA106">
        <f>countries_cumulative!CC106</f>
        <v>8</v>
      </c>
      <c r="CB106">
        <f>countries_cumulative!CD106</f>
        <v>8</v>
      </c>
      <c r="CC106">
        <f>countries_cumulative!CE106</f>
        <v>9</v>
      </c>
      <c r="CD106">
        <f>countries_cumulative!CF106</f>
        <v>12</v>
      </c>
      <c r="CE106">
        <f>countries_cumulative!CG106</f>
        <v>13</v>
      </c>
      <c r="CF106">
        <f>countries_cumulative!CH106</f>
        <v>16</v>
      </c>
      <c r="CG106">
        <f>countries_cumulative!CI106</f>
        <v>16</v>
      </c>
      <c r="CH106">
        <f>countries_cumulative!CJ106</f>
        <v>16</v>
      </c>
      <c r="CI106">
        <f>countries_cumulative!CK106</f>
        <v>16</v>
      </c>
      <c r="CJ106">
        <f>countries_cumulative!CL106</f>
        <v>17</v>
      </c>
      <c r="CK106">
        <f>countries_cumulative!CM106</f>
        <v>17</v>
      </c>
      <c r="CL106">
        <f>countries_cumulative!CN106</f>
        <v>17</v>
      </c>
      <c r="CM106">
        <f>countries_cumulative!CO106</f>
        <v>17</v>
      </c>
      <c r="CN106">
        <f>countries_cumulative!CP106</f>
        <v>18</v>
      </c>
    </row>
    <row r="107" spans="1:92" x14ac:dyDescent="0.25">
      <c r="A107" s="3" t="s">
        <v>97</v>
      </c>
      <c r="B107">
        <f>countries_cumulative!D107</f>
        <v>0</v>
      </c>
      <c r="C107">
        <f>countries_cumulative!E107</f>
        <v>0</v>
      </c>
      <c r="D107">
        <f>countries_cumulative!F107</f>
        <v>0</v>
      </c>
      <c r="E107">
        <f>countries_cumulative!G107</f>
        <v>3</v>
      </c>
      <c r="F107">
        <f>countries_cumulative!H107</f>
        <v>4</v>
      </c>
      <c r="G107">
        <f>countries_cumulative!I107</f>
        <v>4</v>
      </c>
      <c r="H107">
        <f>countries_cumulative!J107</f>
        <v>4</v>
      </c>
      <c r="I107">
        <f>countries_cumulative!K107</f>
        <v>7</v>
      </c>
      <c r="J107">
        <f>countries_cumulative!L107</f>
        <v>8</v>
      </c>
      <c r="K107">
        <f>countries_cumulative!M107</f>
        <v>8</v>
      </c>
      <c r="L107">
        <f>countries_cumulative!N107</f>
        <v>8</v>
      </c>
      <c r="M107">
        <f>countries_cumulative!O107</f>
        <v>8</v>
      </c>
      <c r="N107">
        <f>countries_cumulative!P107</f>
        <v>8</v>
      </c>
      <c r="O107">
        <f>countries_cumulative!Q107</f>
        <v>10</v>
      </c>
      <c r="P107">
        <f>countries_cumulative!R107</f>
        <v>12</v>
      </c>
      <c r="Q107">
        <f>countries_cumulative!S107</f>
        <v>12</v>
      </c>
      <c r="R107">
        <f>countries_cumulative!T107</f>
        <v>12</v>
      </c>
      <c r="S107">
        <f>countries_cumulative!U107</f>
        <v>16</v>
      </c>
      <c r="T107">
        <f>countries_cumulative!V107</f>
        <v>16</v>
      </c>
      <c r="U107">
        <f>countries_cumulative!W107</f>
        <v>18</v>
      </c>
      <c r="V107">
        <f>countries_cumulative!X107</f>
        <v>18</v>
      </c>
      <c r="W107">
        <f>countries_cumulative!Y107</f>
        <v>18</v>
      </c>
      <c r="X107">
        <f>countries_cumulative!Z107</f>
        <v>19</v>
      </c>
      <c r="Y107">
        <f>countries_cumulative!AA107</f>
        <v>19</v>
      </c>
      <c r="Z107">
        <f>countries_cumulative!AB107</f>
        <v>22</v>
      </c>
      <c r="AA107">
        <f>countries_cumulative!AC107</f>
        <v>22</v>
      </c>
      <c r="AB107">
        <f>countries_cumulative!AD107</f>
        <v>22</v>
      </c>
      <c r="AC107">
        <f>countries_cumulative!AE107</f>
        <v>22</v>
      </c>
      <c r="AD107">
        <f>countries_cumulative!AF107</f>
        <v>22</v>
      </c>
      <c r="AE107">
        <f>countries_cumulative!AG107</f>
        <v>22</v>
      </c>
      <c r="AF107">
        <f>countries_cumulative!AH107</f>
        <v>22</v>
      </c>
      <c r="AG107">
        <f>countries_cumulative!AI107</f>
        <v>22</v>
      </c>
      <c r="AH107">
        <f>countries_cumulative!AJ107</f>
        <v>22</v>
      </c>
      <c r="AI107">
        <f>countries_cumulative!AK107</f>
        <v>22</v>
      </c>
      <c r="AJ107">
        <f>countries_cumulative!AL107</f>
        <v>22</v>
      </c>
      <c r="AK107">
        <f>countries_cumulative!AM107</f>
        <v>22</v>
      </c>
      <c r="AL107">
        <f>countries_cumulative!AN107</f>
        <v>23</v>
      </c>
      <c r="AM107">
        <f>countries_cumulative!AO107</f>
        <v>23</v>
      </c>
      <c r="AN107">
        <f>countries_cumulative!AP107</f>
        <v>25</v>
      </c>
      <c r="AO107">
        <f>countries_cumulative!AQ107</f>
        <v>29</v>
      </c>
      <c r="AP107">
        <f>countries_cumulative!AR107</f>
        <v>29</v>
      </c>
      <c r="AQ107">
        <f>countries_cumulative!AS107</f>
        <v>36</v>
      </c>
      <c r="AR107">
        <f>countries_cumulative!AT107</f>
        <v>50</v>
      </c>
      <c r="AS107">
        <f>countries_cumulative!AU107</f>
        <v>50</v>
      </c>
      <c r="AT107">
        <f>countries_cumulative!AV107</f>
        <v>83</v>
      </c>
      <c r="AU107">
        <f>countries_cumulative!AW107</f>
        <v>93</v>
      </c>
      <c r="AV107">
        <f>countries_cumulative!AX107</f>
        <v>99</v>
      </c>
      <c r="AW107">
        <f>countries_cumulative!AY107</f>
        <v>117</v>
      </c>
      <c r="AX107">
        <f>countries_cumulative!AZ107</f>
        <v>129</v>
      </c>
      <c r="AY107">
        <f>countries_cumulative!BA107</f>
        <v>149</v>
      </c>
      <c r="AZ107">
        <f>countries_cumulative!BB107</f>
        <v>149</v>
      </c>
      <c r="BA107">
        <f>countries_cumulative!BC107</f>
        <v>197</v>
      </c>
      <c r="BB107">
        <f>countries_cumulative!BD107</f>
        <v>238</v>
      </c>
      <c r="BC107">
        <f>countries_cumulative!BE107</f>
        <v>428</v>
      </c>
      <c r="BD107">
        <f>countries_cumulative!BF107</f>
        <v>566</v>
      </c>
      <c r="BE107">
        <f>countries_cumulative!BG107</f>
        <v>673</v>
      </c>
      <c r="BF107">
        <f>countries_cumulative!BH107</f>
        <v>790</v>
      </c>
      <c r="BG107">
        <f>countries_cumulative!BI107</f>
        <v>900</v>
      </c>
      <c r="BH107">
        <f>countries_cumulative!BJ107</f>
        <v>1030</v>
      </c>
      <c r="BI107">
        <f>countries_cumulative!BK107</f>
        <v>1183</v>
      </c>
      <c r="BJ107">
        <f>countries_cumulative!BL107</f>
        <v>1306</v>
      </c>
      <c r="BK107">
        <f>countries_cumulative!BM107</f>
        <v>1518</v>
      </c>
      <c r="BL107">
        <f>countries_cumulative!BN107</f>
        <v>1624</v>
      </c>
      <c r="BM107">
        <f>countries_cumulative!BO107</f>
        <v>1796</v>
      </c>
      <c r="BN107">
        <f>countries_cumulative!BP107</f>
        <v>2031</v>
      </c>
      <c r="BO107">
        <f>countries_cumulative!BQ107</f>
        <v>2161</v>
      </c>
      <c r="BP107">
        <f>countries_cumulative!BR107</f>
        <v>2320</v>
      </c>
      <c r="BQ107">
        <f>countries_cumulative!BS107</f>
        <v>2470</v>
      </c>
      <c r="BR107">
        <f>countries_cumulative!BT107</f>
        <v>2626</v>
      </c>
      <c r="BS107">
        <f>countries_cumulative!BU107</f>
        <v>2766</v>
      </c>
      <c r="BT107">
        <f>countries_cumulative!BV107</f>
        <v>2908</v>
      </c>
      <c r="BU107">
        <f>countries_cumulative!BW107</f>
        <v>3116</v>
      </c>
      <c r="BV107">
        <f>countries_cumulative!BX107</f>
        <v>3333</v>
      </c>
      <c r="BW107">
        <f>countries_cumulative!BY107</f>
        <v>3483</v>
      </c>
      <c r="BX107">
        <f>countries_cumulative!BZ107</f>
        <v>3662</v>
      </c>
      <c r="BY107">
        <f>countries_cumulative!CA107</f>
        <v>3793</v>
      </c>
      <c r="BZ107">
        <f>countries_cumulative!CB107</f>
        <v>3963</v>
      </c>
      <c r="CA107">
        <f>countries_cumulative!CC107</f>
        <v>4119</v>
      </c>
      <c r="CB107">
        <f>countries_cumulative!CD107</f>
        <v>4228</v>
      </c>
      <c r="CC107">
        <f>countries_cumulative!CE107</f>
        <v>4346</v>
      </c>
      <c r="CD107">
        <f>countries_cumulative!CF107</f>
        <v>4530</v>
      </c>
      <c r="CE107">
        <f>countries_cumulative!CG107</f>
        <v>4683</v>
      </c>
      <c r="CF107">
        <f>countries_cumulative!CH107</f>
        <v>4817</v>
      </c>
      <c r="CG107">
        <f>countries_cumulative!CI107</f>
        <v>4987</v>
      </c>
      <c r="CH107">
        <f>countries_cumulative!CJ107</f>
        <v>5072</v>
      </c>
      <c r="CI107">
        <f>countries_cumulative!CK107</f>
        <v>5182</v>
      </c>
      <c r="CJ107">
        <f>countries_cumulative!CL107</f>
        <v>5251</v>
      </c>
      <c r="CK107">
        <f>countries_cumulative!CM107</f>
        <v>5305</v>
      </c>
      <c r="CL107">
        <f>countries_cumulative!CN107</f>
        <v>5389</v>
      </c>
      <c r="CM107">
        <f>countries_cumulative!CO107</f>
        <v>5425</v>
      </c>
      <c r="CN107">
        <f>countries_cumulative!CP107</f>
        <v>5482</v>
      </c>
    </row>
    <row r="108" spans="1:92" x14ac:dyDescent="0.25">
      <c r="A108" s="3" t="s">
        <v>98</v>
      </c>
      <c r="B108">
        <f>countries_cumulative!D108</f>
        <v>0</v>
      </c>
      <c r="C108">
        <f>countries_cumulative!E108</f>
        <v>0</v>
      </c>
      <c r="D108">
        <f>countries_cumulative!F108</f>
        <v>0</v>
      </c>
      <c r="E108">
        <f>countries_cumulative!G108</f>
        <v>0</v>
      </c>
      <c r="F108">
        <f>countries_cumulative!H108</f>
        <v>0</v>
      </c>
      <c r="G108">
        <f>countries_cumulative!I108</f>
        <v>0</v>
      </c>
      <c r="H108">
        <f>countries_cumulative!J108</f>
        <v>0</v>
      </c>
      <c r="I108">
        <f>countries_cumulative!K108</f>
        <v>0</v>
      </c>
      <c r="J108">
        <f>countries_cumulative!L108</f>
        <v>0</v>
      </c>
      <c r="K108">
        <f>countries_cumulative!M108</f>
        <v>0</v>
      </c>
      <c r="L108">
        <f>countries_cumulative!N108</f>
        <v>0</v>
      </c>
      <c r="M108">
        <f>countries_cumulative!O108</f>
        <v>0</v>
      </c>
      <c r="N108">
        <f>countries_cumulative!P108</f>
        <v>0</v>
      </c>
      <c r="O108">
        <f>countries_cumulative!Q108</f>
        <v>0</v>
      </c>
      <c r="P108">
        <f>countries_cumulative!R108</f>
        <v>0</v>
      </c>
      <c r="Q108">
        <f>countries_cumulative!S108</f>
        <v>0</v>
      </c>
      <c r="R108">
        <f>countries_cumulative!T108</f>
        <v>0</v>
      </c>
      <c r="S108">
        <f>countries_cumulative!U108</f>
        <v>0</v>
      </c>
      <c r="T108">
        <f>countries_cumulative!V108</f>
        <v>0</v>
      </c>
      <c r="U108">
        <f>countries_cumulative!W108</f>
        <v>0</v>
      </c>
      <c r="V108">
        <f>countries_cumulative!X108</f>
        <v>0</v>
      </c>
      <c r="W108">
        <f>countries_cumulative!Y108</f>
        <v>0</v>
      </c>
      <c r="X108">
        <f>countries_cumulative!Z108</f>
        <v>0</v>
      </c>
      <c r="Y108">
        <f>countries_cumulative!AA108</f>
        <v>0</v>
      </c>
      <c r="Z108">
        <f>countries_cumulative!AB108</f>
        <v>0</v>
      </c>
      <c r="AA108">
        <f>countries_cumulative!AC108</f>
        <v>0</v>
      </c>
      <c r="AB108">
        <f>countries_cumulative!AD108</f>
        <v>0</v>
      </c>
      <c r="AC108">
        <f>countries_cumulative!AE108</f>
        <v>0</v>
      </c>
      <c r="AD108">
        <f>countries_cumulative!AF108</f>
        <v>0</v>
      </c>
      <c r="AE108">
        <f>countries_cumulative!AG108</f>
        <v>0</v>
      </c>
      <c r="AF108">
        <f>countries_cumulative!AH108</f>
        <v>0</v>
      </c>
      <c r="AG108">
        <f>countries_cumulative!AI108</f>
        <v>0</v>
      </c>
      <c r="AH108">
        <f>countries_cumulative!AJ108</f>
        <v>0</v>
      </c>
      <c r="AI108">
        <f>countries_cumulative!AK108</f>
        <v>0</v>
      </c>
      <c r="AJ108">
        <f>countries_cumulative!AL108</f>
        <v>0</v>
      </c>
      <c r="AK108">
        <f>countries_cumulative!AM108</f>
        <v>0</v>
      </c>
      <c r="AL108">
        <f>countries_cumulative!AN108</f>
        <v>0</v>
      </c>
      <c r="AM108">
        <f>countries_cumulative!AO108</f>
        <v>0</v>
      </c>
      <c r="AN108">
        <f>countries_cumulative!AP108</f>
        <v>0</v>
      </c>
      <c r="AO108">
        <f>countries_cumulative!AQ108</f>
        <v>0</v>
      </c>
      <c r="AP108">
        <f>countries_cumulative!AR108</f>
        <v>0</v>
      </c>
      <c r="AQ108">
        <f>countries_cumulative!AS108</f>
        <v>0</v>
      </c>
      <c r="AR108">
        <f>countries_cumulative!AT108</f>
        <v>0</v>
      </c>
      <c r="AS108">
        <f>countries_cumulative!AU108</f>
        <v>0</v>
      </c>
      <c r="AT108">
        <f>countries_cumulative!AV108</f>
        <v>0</v>
      </c>
      <c r="AU108">
        <f>countries_cumulative!AW108</f>
        <v>0</v>
      </c>
      <c r="AV108">
        <f>countries_cumulative!AX108</f>
        <v>4</v>
      </c>
      <c r="AW108">
        <f>countries_cumulative!AY108</f>
        <v>4</v>
      </c>
      <c r="AX108">
        <f>countries_cumulative!AZ108</f>
        <v>6</v>
      </c>
      <c r="AY108">
        <f>countries_cumulative!BA108</f>
        <v>8</v>
      </c>
      <c r="AZ108">
        <f>countries_cumulative!BB108</f>
        <v>8</v>
      </c>
      <c r="BA108">
        <f>countries_cumulative!BC108</f>
        <v>9</v>
      </c>
      <c r="BB108">
        <f>countries_cumulative!BD108</f>
        <v>10</v>
      </c>
      <c r="BC108">
        <f>countries_cumulative!BE108</f>
        <v>13</v>
      </c>
      <c r="BD108">
        <f>countries_cumulative!BF108</f>
        <v>13</v>
      </c>
      <c r="BE108">
        <f>countries_cumulative!BG108</f>
        <v>13</v>
      </c>
      <c r="BF108">
        <f>countries_cumulative!BH108</f>
        <v>13</v>
      </c>
      <c r="BG108">
        <f>countries_cumulative!BI108</f>
        <v>13</v>
      </c>
      <c r="BH108">
        <f>countries_cumulative!BJ108</f>
        <v>13</v>
      </c>
      <c r="BI108">
        <f>countries_cumulative!BK108</f>
        <v>13</v>
      </c>
      <c r="BJ108">
        <f>countries_cumulative!BL108</f>
        <v>13</v>
      </c>
      <c r="BK108">
        <f>countries_cumulative!BM108</f>
        <v>13</v>
      </c>
      <c r="BL108">
        <f>countries_cumulative!BN108</f>
        <v>13</v>
      </c>
      <c r="BM108">
        <f>countries_cumulative!BO108</f>
        <v>13</v>
      </c>
      <c r="BN108">
        <f>countries_cumulative!BP108</f>
        <v>13</v>
      </c>
      <c r="BO108">
        <f>countries_cumulative!BQ108</f>
        <v>16</v>
      </c>
      <c r="BP108">
        <f>countries_cumulative!BR108</f>
        <v>16</v>
      </c>
      <c r="BQ108">
        <f>countries_cumulative!BS108</f>
        <v>17</v>
      </c>
      <c r="BR108">
        <f>countries_cumulative!BT108</f>
        <v>17</v>
      </c>
      <c r="BS108">
        <f>countries_cumulative!BU108</f>
        <v>18</v>
      </c>
      <c r="BT108">
        <f>countries_cumulative!BV108</f>
        <v>19</v>
      </c>
      <c r="BU108">
        <f>countries_cumulative!BW108</f>
        <v>19</v>
      </c>
      <c r="BV108">
        <f>countries_cumulative!BX108</f>
        <v>19</v>
      </c>
      <c r="BW108">
        <f>countries_cumulative!BY108</f>
        <v>19</v>
      </c>
      <c r="BX108">
        <f>countries_cumulative!BZ108</f>
        <v>19</v>
      </c>
      <c r="BY108">
        <f>countries_cumulative!CA108</f>
        <v>19</v>
      </c>
      <c r="BZ108">
        <f>countries_cumulative!CB108</f>
        <v>19</v>
      </c>
      <c r="CA108">
        <f>countries_cumulative!CC108</f>
        <v>19</v>
      </c>
      <c r="CB108">
        <f>countries_cumulative!CD108</f>
        <v>19</v>
      </c>
      <c r="CC108">
        <f>countries_cumulative!CE108</f>
        <v>19</v>
      </c>
      <c r="CD108">
        <f>countries_cumulative!CF108</f>
        <v>19</v>
      </c>
      <c r="CE108">
        <f>countries_cumulative!CG108</f>
        <v>20</v>
      </c>
      <c r="CF108">
        <f>countries_cumulative!CH108</f>
        <v>20</v>
      </c>
      <c r="CG108">
        <f>countries_cumulative!CI108</f>
        <v>20</v>
      </c>
      <c r="CH108">
        <f>countries_cumulative!CJ108</f>
        <v>22</v>
      </c>
      <c r="CI108">
        <f>countries_cumulative!CK108</f>
        <v>25</v>
      </c>
      <c r="CJ108">
        <f>countries_cumulative!CL108</f>
        <v>28</v>
      </c>
      <c r="CK108">
        <f>countries_cumulative!CM108</f>
        <v>35</v>
      </c>
      <c r="CL108">
        <f>countries_cumulative!CN108</f>
        <v>52</v>
      </c>
      <c r="CM108">
        <f>countries_cumulative!CO108</f>
        <v>69</v>
      </c>
      <c r="CN108">
        <f>countries_cumulative!CP108</f>
        <v>83</v>
      </c>
    </row>
    <row r="109" spans="1:92" x14ac:dyDescent="0.25">
      <c r="A109" s="3" t="s">
        <v>175</v>
      </c>
      <c r="B109">
        <f>countries_cumulative!D109</f>
        <v>0</v>
      </c>
      <c r="C109">
        <f>countries_cumulative!E109</f>
        <v>0</v>
      </c>
      <c r="D109">
        <f>countries_cumulative!F109</f>
        <v>0</v>
      </c>
      <c r="E109">
        <f>countries_cumulative!G109</f>
        <v>0</v>
      </c>
      <c r="F109">
        <f>countries_cumulative!H109</f>
        <v>0</v>
      </c>
      <c r="G109">
        <f>countries_cumulative!I109</f>
        <v>0</v>
      </c>
      <c r="H109">
        <f>countries_cumulative!J109</f>
        <v>0</v>
      </c>
      <c r="I109">
        <f>countries_cumulative!K109</f>
        <v>0</v>
      </c>
      <c r="J109">
        <f>countries_cumulative!L109</f>
        <v>0</v>
      </c>
      <c r="K109">
        <f>countries_cumulative!M109</f>
        <v>0</v>
      </c>
      <c r="L109">
        <f>countries_cumulative!N109</f>
        <v>0</v>
      </c>
      <c r="M109">
        <f>countries_cumulative!O109</f>
        <v>0</v>
      </c>
      <c r="N109">
        <f>countries_cumulative!P109</f>
        <v>0</v>
      </c>
      <c r="O109">
        <f>countries_cumulative!Q109</f>
        <v>0</v>
      </c>
      <c r="P109">
        <f>countries_cumulative!R109</f>
        <v>0</v>
      </c>
      <c r="Q109">
        <f>countries_cumulative!S109</f>
        <v>0</v>
      </c>
      <c r="R109">
        <f>countries_cumulative!T109</f>
        <v>0</v>
      </c>
      <c r="S109">
        <f>countries_cumulative!U109</f>
        <v>0</v>
      </c>
      <c r="T109">
        <f>countries_cumulative!V109</f>
        <v>0</v>
      </c>
      <c r="U109">
        <f>countries_cumulative!W109</f>
        <v>0</v>
      </c>
      <c r="V109">
        <f>countries_cumulative!X109</f>
        <v>0</v>
      </c>
      <c r="W109">
        <f>countries_cumulative!Y109</f>
        <v>0</v>
      </c>
      <c r="X109">
        <f>countries_cumulative!Z109</f>
        <v>0</v>
      </c>
      <c r="Y109">
        <f>countries_cumulative!AA109</f>
        <v>0</v>
      </c>
      <c r="Z109">
        <f>countries_cumulative!AB109</f>
        <v>0</v>
      </c>
      <c r="AA109">
        <f>countries_cumulative!AC109</f>
        <v>0</v>
      </c>
      <c r="AB109">
        <f>countries_cumulative!AD109</f>
        <v>0</v>
      </c>
      <c r="AC109">
        <f>countries_cumulative!AE109</f>
        <v>0</v>
      </c>
      <c r="AD109">
        <f>countries_cumulative!AF109</f>
        <v>0</v>
      </c>
      <c r="AE109">
        <f>countries_cumulative!AG109</f>
        <v>0</v>
      </c>
      <c r="AF109">
        <f>countries_cumulative!AH109</f>
        <v>0</v>
      </c>
      <c r="AG109">
        <f>countries_cumulative!AI109</f>
        <v>0</v>
      </c>
      <c r="AH109">
        <f>countries_cumulative!AJ109</f>
        <v>0</v>
      </c>
      <c r="AI109">
        <f>countries_cumulative!AK109</f>
        <v>0</v>
      </c>
      <c r="AJ109">
        <f>countries_cumulative!AL109</f>
        <v>0</v>
      </c>
      <c r="AK109">
        <f>countries_cumulative!AM109</f>
        <v>0</v>
      </c>
      <c r="AL109">
        <f>countries_cumulative!AN109</f>
        <v>0</v>
      </c>
      <c r="AM109">
        <f>countries_cumulative!AO109</f>
        <v>0</v>
      </c>
      <c r="AN109">
        <f>countries_cumulative!AP109</f>
        <v>0</v>
      </c>
      <c r="AO109">
        <f>countries_cumulative!AQ109</f>
        <v>0</v>
      </c>
      <c r="AP109">
        <f>countries_cumulative!AR109</f>
        <v>0</v>
      </c>
      <c r="AQ109">
        <f>countries_cumulative!AS109</f>
        <v>0</v>
      </c>
      <c r="AR109">
        <f>countries_cumulative!AT109</f>
        <v>0</v>
      </c>
      <c r="AS109">
        <f>countries_cumulative!AU109</f>
        <v>0</v>
      </c>
      <c r="AT109">
        <f>countries_cumulative!AV109</f>
        <v>0</v>
      </c>
      <c r="AU109">
        <f>countries_cumulative!AW109</f>
        <v>0</v>
      </c>
      <c r="AV109">
        <f>countries_cumulative!AX109</f>
        <v>0</v>
      </c>
      <c r="AW109">
        <f>countries_cumulative!AY109</f>
        <v>0</v>
      </c>
      <c r="AX109">
        <f>countries_cumulative!AZ109</f>
        <v>0</v>
      </c>
      <c r="AY109">
        <f>countries_cumulative!BA109</f>
        <v>0</v>
      </c>
      <c r="AZ109">
        <f>countries_cumulative!BB109</f>
        <v>0</v>
      </c>
      <c r="BA109">
        <f>countries_cumulative!BC109</f>
        <v>0</v>
      </c>
      <c r="BB109">
        <f>countries_cumulative!BD109</f>
        <v>0</v>
      </c>
      <c r="BC109">
        <f>countries_cumulative!BE109</f>
        <v>0</v>
      </c>
      <c r="BD109">
        <f>countries_cumulative!BF109</f>
        <v>0</v>
      </c>
      <c r="BE109">
        <f>countries_cumulative!BG109</f>
        <v>0</v>
      </c>
      <c r="BF109">
        <f>countries_cumulative!BH109</f>
        <v>0</v>
      </c>
      <c r="BG109">
        <f>countries_cumulative!BI109</f>
        <v>0</v>
      </c>
      <c r="BH109">
        <f>countries_cumulative!BJ109</f>
        <v>0</v>
      </c>
      <c r="BI109">
        <f>countries_cumulative!BK109</f>
        <v>0</v>
      </c>
      <c r="BJ109">
        <f>countries_cumulative!BL109</f>
        <v>0</v>
      </c>
      <c r="BK109">
        <f>countries_cumulative!BM109</f>
        <v>0</v>
      </c>
      <c r="BL109">
        <f>countries_cumulative!BN109</f>
        <v>0</v>
      </c>
      <c r="BM109">
        <f>countries_cumulative!BO109</f>
        <v>2</v>
      </c>
      <c r="BN109">
        <f>countries_cumulative!BP109</f>
        <v>4</v>
      </c>
      <c r="BO109">
        <f>countries_cumulative!BQ109</f>
        <v>11</v>
      </c>
      <c r="BP109">
        <f>countries_cumulative!BR109</f>
        <v>18</v>
      </c>
      <c r="BQ109">
        <f>countries_cumulative!BS109</f>
        <v>18</v>
      </c>
      <c r="BR109">
        <f>countries_cumulative!BT109</f>
        <v>25</v>
      </c>
      <c r="BS109">
        <f>countries_cumulative!BU109</f>
        <v>28</v>
      </c>
      <c r="BT109">
        <f>countries_cumulative!BV109</f>
        <v>31</v>
      </c>
      <c r="BU109">
        <f>countries_cumulative!BW109</f>
        <v>36</v>
      </c>
      <c r="BV109">
        <f>countries_cumulative!BX109</f>
        <v>39</v>
      </c>
      <c r="BW109">
        <f>countries_cumulative!BY109</f>
        <v>41</v>
      </c>
      <c r="BX109">
        <f>countries_cumulative!BZ109</f>
        <v>45</v>
      </c>
      <c r="BY109">
        <f>countries_cumulative!CA109</f>
        <v>47</v>
      </c>
      <c r="BZ109">
        <f>countries_cumulative!CB109</f>
        <v>56</v>
      </c>
      <c r="CA109">
        <f>countries_cumulative!CC109</f>
        <v>59</v>
      </c>
      <c r="CB109">
        <f>countries_cumulative!CD109</f>
        <v>74</v>
      </c>
      <c r="CC109">
        <f>countries_cumulative!CE109</f>
        <v>87</v>
      </c>
      <c r="CD109">
        <f>countries_cumulative!CF109</f>
        <v>87</v>
      </c>
      <c r="CE109">
        <f>countries_cumulative!CG109</f>
        <v>105</v>
      </c>
      <c r="CF109">
        <f>countries_cumulative!CH109</f>
        <v>123</v>
      </c>
      <c r="CG109">
        <f>countries_cumulative!CI109</f>
        <v>144</v>
      </c>
      <c r="CH109">
        <f>countries_cumulative!CJ109</f>
        <v>148</v>
      </c>
      <c r="CI109">
        <f>countries_cumulative!CK109</f>
        <v>171</v>
      </c>
      <c r="CJ109">
        <f>countries_cumulative!CL109</f>
        <v>171</v>
      </c>
      <c r="CK109">
        <f>countries_cumulative!CM109</f>
        <v>216</v>
      </c>
      <c r="CL109">
        <f>countries_cumulative!CN109</f>
        <v>224</v>
      </c>
      <c r="CM109">
        <f>countries_cumulative!CO109</f>
        <v>246</v>
      </c>
      <c r="CN109">
        <f>countries_cumulative!CP109</f>
        <v>258</v>
      </c>
    </row>
    <row r="110" spans="1:92" x14ac:dyDescent="0.25">
      <c r="A110" s="3" t="s">
        <v>99</v>
      </c>
      <c r="B110">
        <f>countries_cumulative!D110</f>
        <v>0</v>
      </c>
      <c r="C110">
        <f>countries_cumulative!E110</f>
        <v>0</v>
      </c>
      <c r="D110">
        <f>countries_cumulative!F110</f>
        <v>0</v>
      </c>
      <c r="E110">
        <f>countries_cumulative!G110</f>
        <v>0</v>
      </c>
      <c r="F110">
        <f>countries_cumulative!H110</f>
        <v>0</v>
      </c>
      <c r="G110">
        <f>countries_cumulative!I110</f>
        <v>0</v>
      </c>
      <c r="H110">
        <f>countries_cumulative!J110</f>
        <v>0</v>
      </c>
      <c r="I110">
        <f>countries_cumulative!K110</f>
        <v>0</v>
      </c>
      <c r="J110">
        <f>countries_cumulative!L110</f>
        <v>0</v>
      </c>
      <c r="K110">
        <f>countries_cumulative!M110</f>
        <v>0</v>
      </c>
      <c r="L110">
        <f>countries_cumulative!N110</f>
        <v>0</v>
      </c>
      <c r="M110">
        <f>countries_cumulative!O110</f>
        <v>0</v>
      </c>
      <c r="N110">
        <f>countries_cumulative!P110</f>
        <v>0</v>
      </c>
      <c r="O110">
        <f>countries_cumulative!Q110</f>
        <v>0</v>
      </c>
      <c r="P110">
        <f>countries_cumulative!R110</f>
        <v>0</v>
      </c>
      <c r="Q110">
        <f>countries_cumulative!S110</f>
        <v>0</v>
      </c>
      <c r="R110">
        <f>countries_cumulative!T110</f>
        <v>0</v>
      </c>
      <c r="S110">
        <f>countries_cumulative!U110</f>
        <v>0</v>
      </c>
      <c r="T110">
        <f>countries_cumulative!V110</f>
        <v>0</v>
      </c>
      <c r="U110">
        <f>countries_cumulative!W110</f>
        <v>0</v>
      </c>
      <c r="V110">
        <f>countries_cumulative!X110</f>
        <v>0</v>
      </c>
      <c r="W110">
        <f>countries_cumulative!Y110</f>
        <v>0</v>
      </c>
      <c r="X110">
        <f>countries_cumulative!Z110</f>
        <v>0</v>
      </c>
      <c r="Y110">
        <f>countries_cumulative!AA110</f>
        <v>0</v>
      </c>
      <c r="Z110">
        <f>countries_cumulative!AB110</f>
        <v>0</v>
      </c>
      <c r="AA110">
        <f>countries_cumulative!AC110</f>
        <v>0</v>
      </c>
      <c r="AB110">
        <f>countries_cumulative!AD110</f>
        <v>0</v>
      </c>
      <c r="AC110">
        <f>countries_cumulative!AE110</f>
        <v>0</v>
      </c>
      <c r="AD110">
        <f>countries_cumulative!AF110</f>
        <v>0</v>
      </c>
      <c r="AE110">
        <f>countries_cumulative!AG110</f>
        <v>0</v>
      </c>
      <c r="AF110">
        <f>countries_cumulative!AH110</f>
        <v>0</v>
      </c>
      <c r="AG110">
        <f>countries_cumulative!AI110</f>
        <v>0</v>
      </c>
      <c r="AH110">
        <f>countries_cumulative!AJ110</f>
        <v>0</v>
      </c>
      <c r="AI110">
        <f>countries_cumulative!AK110</f>
        <v>0</v>
      </c>
      <c r="AJ110">
        <f>countries_cumulative!AL110</f>
        <v>0</v>
      </c>
      <c r="AK110">
        <f>countries_cumulative!AM110</f>
        <v>0</v>
      </c>
      <c r="AL110">
        <f>countries_cumulative!AN110</f>
        <v>0</v>
      </c>
      <c r="AM110">
        <f>countries_cumulative!AO110</f>
        <v>0</v>
      </c>
      <c r="AN110">
        <f>countries_cumulative!AP110</f>
        <v>0</v>
      </c>
      <c r="AO110">
        <f>countries_cumulative!AQ110</f>
        <v>0</v>
      </c>
      <c r="AP110">
        <f>countries_cumulative!AR110</f>
        <v>0</v>
      </c>
      <c r="AQ110">
        <f>countries_cumulative!AS110</f>
        <v>0</v>
      </c>
      <c r="AR110">
        <f>countries_cumulative!AT110</f>
        <v>0</v>
      </c>
      <c r="AS110">
        <f>countries_cumulative!AU110</f>
        <v>0</v>
      </c>
      <c r="AT110">
        <f>countries_cumulative!AV110</f>
        <v>0</v>
      </c>
      <c r="AU110">
        <f>countries_cumulative!AW110</f>
        <v>3</v>
      </c>
      <c r="AV110">
        <f>countries_cumulative!AX110</f>
        <v>3</v>
      </c>
      <c r="AW110">
        <f>countries_cumulative!AY110</f>
        <v>3</v>
      </c>
      <c r="AX110">
        <f>countries_cumulative!AZ110</f>
        <v>5</v>
      </c>
      <c r="AY110">
        <f>countries_cumulative!BA110</f>
        <v>6</v>
      </c>
      <c r="AZ110">
        <f>countries_cumulative!BB110</f>
        <v>6</v>
      </c>
      <c r="BA110">
        <f>countries_cumulative!BC110</f>
        <v>12</v>
      </c>
      <c r="BB110">
        <f>countries_cumulative!BD110</f>
        <v>18</v>
      </c>
      <c r="BC110">
        <f>countries_cumulative!BE110</f>
        <v>21</v>
      </c>
      <c r="BD110">
        <f>countries_cumulative!BF110</f>
        <v>30</v>
      </c>
      <c r="BE110">
        <f>countries_cumulative!BG110</f>
        <v>38</v>
      </c>
      <c r="BF110">
        <f>countries_cumulative!BH110</f>
        <v>38</v>
      </c>
      <c r="BG110">
        <f>countries_cumulative!BI110</f>
        <v>53</v>
      </c>
      <c r="BH110">
        <f>countries_cumulative!BJ110</f>
        <v>64</v>
      </c>
      <c r="BI110">
        <f>countries_cumulative!BK110</f>
        <v>73</v>
      </c>
      <c r="BJ110">
        <f>countries_cumulative!BL110</f>
        <v>90</v>
      </c>
      <c r="BK110">
        <f>countries_cumulative!BM110</f>
        <v>107</v>
      </c>
      <c r="BL110">
        <f>countries_cumulative!BN110</f>
        <v>110</v>
      </c>
      <c r="BM110">
        <f>countries_cumulative!BO110</f>
        <v>129</v>
      </c>
      <c r="BN110">
        <f>countries_cumulative!BP110</f>
        <v>134</v>
      </c>
      <c r="BO110">
        <f>countries_cumulative!BQ110</f>
        <v>139</v>
      </c>
      <c r="BP110">
        <f>countries_cumulative!BR110</f>
        <v>149</v>
      </c>
      <c r="BQ110">
        <f>countries_cumulative!BS110</f>
        <v>151</v>
      </c>
      <c r="BR110">
        <f>countries_cumulative!BT110</f>
        <v>156</v>
      </c>
      <c r="BS110">
        <f>countries_cumulative!BU110</f>
        <v>169</v>
      </c>
      <c r="BT110">
        <f>countries_cumulative!BV110</f>
        <v>188</v>
      </c>
      <c r="BU110">
        <f>countries_cumulative!BW110</f>
        <v>196</v>
      </c>
      <c r="BV110">
        <f>countries_cumulative!BX110</f>
        <v>202</v>
      </c>
      <c r="BW110">
        <f>countries_cumulative!BY110</f>
        <v>213</v>
      </c>
      <c r="BX110">
        <f>countries_cumulative!BZ110</f>
        <v>227</v>
      </c>
      <c r="BY110">
        <f>countries_cumulative!CA110</f>
        <v>241</v>
      </c>
      <c r="BZ110">
        <f>countries_cumulative!CB110</f>
        <v>293</v>
      </c>
      <c r="CA110">
        <f>countries_cumulative!CC110</f>
        <v>299</v>
      </c>
      <c r="CB110">
        <f>countries_cumulative!CD110</f>
        <v>337</v>
      </c>
      <c r="CC110">
        <f>countries_cumulative!CE110</f>
        <v>350</v>
      </c>
      <c r="CD110">
        <f>countries_cumulative!CF110</f>
        <v>370</v>
      </c>
      <c r="CE110">
        <f>countries_cumulative!CG110</f>
        <v>378</v>
      </c>
      <c r="CF110">
        <f>countries_cumulative!CH110</f>
        <v>384</v>
      </c>
      <c r="CG110">
        <f>countries_cumulative!CI110</f>
        <v>393</v>
      </c>
      <c r="CH110">
        <f>countries_cumulative!CJ110</f>
        <v>399</v>
      </c>
      <c r="CI110">
        <f>countries_cumulative!CK110</f>
        <v>412</v>
      </c>
      <c r="CJ110">
        <f>countries_cumulative!CL110</f>
        <v>422</v>
      </c>
      <c r="CK110">
        <f>countries_cumulative!CM110</f>
        <v>426</v>
      </c>
      <c r="CL110">
        <f>countries_cumulative!CN110</f>
        <v>427</v>
      </c>
      <c r="CM110">
        <f>countries_cumulative!CO110</f>
        <v>431</v>
      </c>
      <c r="CN110">
        <f>countries_cumulative!CP110</f>
        <v>443</v>
      </c>
    </row>
    <row r="111" spans="1:92" x14ac:dyDescent="0.25">
      <c r="A111" s="3" t="s">
        <v>100</v>
      </c>
      <c r="B111">
        <f>countries_cumulative!D111</f>
        <v>0</v>
      </c>
      <c r="C111">
        <f>countries_cumulative!E111</f>
        <v>0</v>
      </c>
      <c r="D111">
        <f>countries_cumulative!F111</f>
        <v>0</v>
      </c>
      <c r="E111">
        <f>countries_cumulative!G111</f>
        <v>0</v>
      </c>
      <c r="F111">
        <f>countries_cumulative!H111</f>
        <v>0</v>
      </c>
      <c r="G111">
        <f>countries_cumulative!I111</f>
        <v>0</v>
      </c>
      <c r="H111">
        <f>countries_cumulative!J111</f>
        <v>0</v>
      </c>
      <c r="I111">
        <f>countries_cumulative!K111</f>
        <v>0</v>
      </c>
      <c r="J111">
        <f>countries_cumulative!L111</f>
        <v>0</v>
      </c>
      <c r="K111">
        <f>countries_cumulative!M111</f>
        <v>0</v>
      </c>
      <c r="L111">
        <f>countries_cumulative!N111</f>
        <v>0</v>
      </c>
      <c r="M111">
        <f>countries_cumulative!O111</f>
        <v>0</v>
      </c>
      <c r="N111">
        <f>countries_cumulative!P111</f>
        <v>0</v>
      </c>
      <c r="O111">
        <f>countries_cumulative!Q111</f>
        <v>0</v>
      </c>
      <c r="P111">
        <f>countries_cumulative!R111</f>
        <v>0</v>
      </c>
      <c r="Q111">
        <f>countries_cumulative!S111</f>
        <v>0</v>
      </c>
      <c r="R111">
        <f>countries_cumulative!T111</f>
        <v>0</v>
      </c>
      <c r="S111">
        <f>countries_cumulative!U111</f>
        <v>0</v>
      </c>
      <c r="T111">
        <f>countries_cumulative!V111</f>
        <v>0</v>
      </c>
      <c r="U111">
        <f>countries_cumulative!W111</f>
        <v>0</v>
      </c>
      <c r="V111">
        <f>countries_cumulative!X111</f>
        <v>0</v>
      </c>
      <c r="W111">
        <f>countries_cumulative!Y111</f>
        <v>0</v>
      </c>
      <c r="X111">
        <f>countries_cumulative!Z111</f>
        <v>0</v>
      </c>
      <c r="Y111">
        <f>countries_cumulative!AA111</f>
        <v>0</v>
      </c>
      <c r="Z111">
        <f>countries_cumulative!AB111</f>
        <v>0</v>
      </c>
      <c r="AA111">
        <f>countries_cumulative!AC111</f>
        <v>0</v>
      </c>
      <c r="AB111">
        <f>countries_cumulative!AD111</f>
        <v>0</v>
      </c>
      <c r="AC111">
        <f>countries_cumulative!AE111</f>
        <v>0</v>
      </c>
      <c r="AD111">
        <f>countries_cumulative!AF111</f>
        <v>0</v>
      </c>
      <c r="AE111">
        <f>countries_cumulative!AG111</f>
        <v>0</v>
      </c>
      <c r="AF111">
        <f>countries_cumulative!AH111</f>
        <v>0</v>
      </c>
      <c r="AG111">
        <f>countries_cumulative!AI111</f>
        <v>0</v>
      </c>
      <c r="AH111">
        <f>countries_cumulative!AJ111</f>
        <v>0</v>
      </c>
      <c r="AI111">
        <f>countries_cumulative!AK111</f>
        <v>0</v>
      </c>
      <c r="AJ111">
        <f>countries_cumulative!AL111</f>
        <v>0</v>
      </c>
      <c r="AK111">
        <f>countries_cumulative!AM111</f>
        <v>0</v>
      </c>
      <c r="AL111">
        <f>countries_cumulative!AN111</f>
        <v>0</v>
      </c>
      <c r="AM111">
        <f>countries_cumulative!AO111</f>
        <v>0</v>
      </c>
      <c r="AN111">
        <f>countries_cumulative!AP111</f>
        <v>0</v>
      </c>
      <c r="AO111">
        <f>countries_cumulative!AQ111</f>
        <v>0</v>
      </c>
      <c r="AP111">
        <f>countries_cumulative!AR111</f>
        <v>0</v>
      </c>
      <c r="AQ111">
        <f>countries_cumulative!AS111</f>
        <v>0</v>
      </c>
      <c r="AR111">
        <f>countries_cumulative!AT111</f>
        <v>0</v>
      </c>
      <c r="AS111">
        <f>countries_cumulative!AU111</f>
        <v>0</v>
      </c>
      <c r="AT111">
        <f>countries_cumulative!AV111</f>
        <v>0</v>
      </c>
      <c r="AU111">
        <f>countries_cumulative!AW111</f>
        <v>0</v>
      </c>
      <c r="AV111">
        <f>countries_cumulative!AX111</f>
        <v>0</v>
      </c>
      <c r="AW111">
        <f>countries_cumulative!AY111</f>
        <v>0</v>
      </c>
      <c r="AX111">
        <f>countries_cumulative!AZ111</f>
        <v>0</v>
      </c>
      <c r="AY111">
        <f>countries_cumulative!BA111</f>
        <v>0</v>
      </c>
      <c r="AZ111">
        <f>countries_cumulative!BB111</f>
        <v>0</v>
      </c>
      <c r="BA111">
        <f>countries_cumulative!BC111</f>
        <v>0</v>
      </c>
      <c r="BB111">
        <f>countries_cumulative!BD111</f>
        <v>1</v>
      </c>
      <c r="BC111">
        <f>countries_cumulative!BE111</f>
        <v>1</v>
      </c>
      <c r="BD111">
        <f>countries_cumulative!BF111</f>
        <v>1</v>
      </c>
      <c r="BE111">
        <f>countries_cumulative!BG111</f>
        <v>1</v>
      </c>
      <c r="BF111">
        <f>countries_cumulative!BH111</f>
        <v>1</v>
      </c>
      <c r="BG111">
        <f>countries_cumulative!BI111</f>
        <v>2</v>
      </c>
      <c r="BH111">
        <f>countries_cumulative!BJ111</f>
        <v>2</v>
      </c>
      <c r="BI111">
        <f>countries_cumulative!BK111</f>
        <v>2</v>
      </c>
      <c r="BJ111">
        <f>countries_cumulative!BL111</f>
        <v>2</v>
      </c>
      <c r="BK111">
        <f>countries_cumulative!BM111</f>
        <v>2</v>
      </c>
      <c r="BL111">
        <f>countries_cumulative!BN111</f>
        <v>2</v>
      </c>
      <c r="BM111">
        <f>countries_cumulative!BO111</f>
        <v>2</v>
      </c>
      <c r="BN111">
        <f>countries_cumulative!BP111</f>
        <v>3</v>
      </c>
      <c r="BO111">
        <f>countries_cumulative!BQ111</f>
        <v>3</v>
      </c>
      <c r="BP111">
        <f>countries_cumulative!BR111</f>
        <v>5</v>
      </c>
      <c r="BQ111">
        <f>countries_cumulative!BS111</f>
        <v>5</v>
      </c>
      <c r="BR111">
        <f>countries_cumulative!BT111</f>
        <v>5</v>
      </c>
      <c r="BS111">
        <f>countries_cumulative!BU111</f>
        <v>6</v>
      </c>
      <c r="BT111">
        <f>countries_cumulative!BV111</f>
        <v>6</v>
      </c>
      <c r="BU111">
        <f>countries_cumulative!BW111</f>
        <v>6</v>
      </c>
      <c r="BV111">
        <f>countries_cumulative!BX111</f>
        <v>6</v>
      </c>
      <c r="BW111">
        <f>countries_cumulative!BY111</f>
        <v>6</v>
      </c>
      <c r="BX111">
        <f>countries_cumulative!BZ111</f>
        <v>6</v>
      </c>
      <c r="BY111">
        <f>countries_cumulative!CA111</f>
        <v>6</v>
      </c>
      <c r="BZ111">
        <f>countries_cumulative!CB111</f>
        <v>6</v>
      </c>
      <c r="CA111">
        <f>countries_cumulative!CC111</f>
        <v>6</v>
      </c>
      <c r="CB111">
        <f>countries_cumulative!CD111</f>
        <v>7</v>
      </c>
      <c r="CC111">
        <f>countries_cumulative!CE111</f>
        <v>7</v>
      </c>
      <c r="CD111">
        <f>countries_cumulative!CF111</f>
        <v>7</v>
      </c>
      <c r="CE111">
        <f>countries_cumulative!CG111</f>
        <v>7</v>
      </c>
      <c r="CF111">
        <f>countries_cumulative!CH111</f>
        <v>7</v>
      </c>
      <c r="CG111">
        <f>countries_cumulative!CI111</f>
        <v>7</v>
      </c>
      <c r="CH111">
        <f>countries_cumulative!CJ111</f>
        <v>7</v>
      </c>
      <c r="CI111">
        <f>countries_cumulative!CK111</f>
        <v>7</v>
      </c>
      <c r="CJ111">
        <f>countries_cumulative!CL111</f>
        <v>7</v>
      </c>
      <c r="CK111">
        <f>countries_cumulative!CM111</f>
        <v>7</v>
      </c>
      <c r="CL111">
        <f>countries_cumulative!CN111</f>
        <v>7</v>
      </c>
      <c r="CM111">
        <f>countries_cumulative!CO111</f>
        <v>7</v>
      </c>
      <c r="CN111">
        <f>countries_cumulative!CP111</f>
        <v>7</v>
      </c>
    </row>
    <row r="112" spans="1:92" x14ac:dyDescent="0.25">
      <c r="A112" s="3" t="s">
        <v>101</v>
      </c>
      <c r="B112">
        <f>countries_cumulative!D112</f>
        <v>0</v>
      </c>
      <c r="C112">
        <f>countries_cumulative!E112</f>
        <v>0</v>
      </c>
      <c r="D112">
        <f>countries_cumulative!F112</f>
        <v>0</v>
      </c>
      <c r="E112">
        <f>countries_cumulative!G112</f>
        <v>0</v>
      </c>
      <c r="F112">
        <f>countries_cumulative!H112</f>
        <v>0</v>
      </c>
      <c r="G112">
        <f>countries_cumulative!I112</f>
        <v>0</v>
      </c>
      <c r="H112">
        <f>countries_cumulative!J112</f>
        <v>0</v>
      </c>
      <c r="I112">
        <f>countries_cumulative!K112</f>
        <v>0</v>
      </c>
      <c r="J112">
        <f>countries_cumulative!L112</f>
        <v>0</v>
      </c>
      <c r="K112">
        <f>countries_cumulative!M112</f>
        <v>0</v>
      </c>
      <c r="L112">
        <f>countries_cumulative!N112</f>
        <v>0</v>
      </c>
      <c r="M112">
        <f>countries_cumulative!O112</f>
        <v>0</v>
      </c>
      <c r="N112">
        <f>countries_cumulative!P112</f>
        <v>0</v>
      </c>
      <c r="O112">
        <f>countries_cumulative!Q112</f>
        <v>0</v>
      </c>
      <c r="P112">
        <f>countries_cumulative!R112</f>
        <v>0</v>
      </c>
      <c r="Q112">
        <f>countries_cumulative!S112</f>
        <v>0</v>
      </c>
      <c r="R112">
        <f>countries_cumulative!T112</f>
        <v>0</v>
      </c>
      <c r="S112">
        <f>countries_cumulative!U112</f>
        <v>0</v>
      </c>
      <c r="T112">
        <f>countries_cumulative!V112</f>
        <v>0</v>
      </c>
      <c r="U112">
        <f>countries_cumulative!W112</f>
        <v>0</v>
      </c>
      <c r="V112">
        <f>countries_cumulative!X112</f>
        <v>0</v>
      </c>
      <c r="W112">
        <f>countries_cumulative!Y112</f>
        <v>0</v>
      </c>
      <c r="X112">
        <f>countries_cumulative!Z112</f>
        <v>0</v>
      </c>
      <c r="Y112">
        <f>countries_cumulative!AA112</f>
        <v>0</v>
      </c>
      <c r="Z112">
        <f>countries_cumulative!AB112</f>
        <v>0</v>
      </c>
      <c r="AA112">
        <f>countries_cumulative!AC112</f>
        <v>0</v>
      </c>
      <c r="AB112">
        <f>countries_cumulative!AD112</f>
        <v>0</v>
      </c>
      <c r="AC112">
        <f>countries_cumulative!AE112</f>
        <v>0</v>
      </c>
      <c r="AD112">
        <f>countries_cumulative!AF112</f>
        <v>0</v>
      </c>
      <c r="AE112">
        <f>countries_cumulative!AG112</f>
        <v>0</v>
      </c>
      <c r="AF112">
        <f>countries_cumulative!AH112</f>
        <v>0</v>
      </c>
      <c r="AG112">
        <f>countries_cumulative!AI112</f>
        <v>0</v>
      </c>
      <c r="AH112">
        <f>countries_cumulative!AJ112</f>
        <v>0</v>
      </c>
      <c r="AI112">
        <f>countries_cumulative!AK112</f>
        <v>0</v>
      </c>
      <c r="AJ112">
        <f>countries_cumulative!AL112</f>
        <v>0</v>
      </c>
      <c r="AK112">
        <f>countries_cumulative!AM112</f>
        <v>0</v>
      </c>
      <c r="AL112">
        <f>countries_cumulative!AN112</f>
        <v>0</v>
      </c>
      <c r="AM112">
        <f>countries_cumulative!AO112</f>
        <v>0</v>
      </c>
      <c r="AN112">
        <f>countries_cumulative!AP112</f>
        <v>0</v>
      </c>
      <c r="AO112">
        <f>countries_cumulative!AQ112</f>
        <v>0</v>
      </c>
      <c r="AP112">
        <f>countries_cumulative!AR112</f>
        <v>0</v>
      </c>
      <c r="AQ112">
        <f>countries_cumulative!AS112</f>
        <v>0</v>
      </c>
      <c r="AR112">
        <f>countries_cumulative!AT112</f>
        <v>0</v>
      </c>
      <c r="AS112">
        <f>countries_cumulative!AU112</f>
        <v>0</v>
      </c>
      <c r="AT112">
        <f>countries_cumulative!AV112</f>
        <v>0</v>
      </c>
      <c r="AU112">
        <f>countries_cumulative!AW112</f>
        <v>0</v>
      </c>
      <c r="AV112">
        <f>countries_cumulative!AX112</f>
        <v>0</v>
      </c>
      <c r="AW112">
        <f>countries_cumulative!AY112</f>
        <v>0</v>
      </c>
      <c r="AX112">
        <f>countries_cumulative!AZ112</f>
        <v>0</v>
      </c>
      <c r="AY112">
        <f>countries_cumulative!BA112</f>
        <v>0</v>
      </c>
      <c r="AZ112">
        <f>countries_cumulative!BB112</f>
        <v>0</v>
      </c>
      <c r="BA112">
        <f>countries_cumulative!BC112</f>
        <v>0</v>
      </c>
      <c r="BB112">
        <f>countries_cumulative!BD112</f>
        <v>0</v>
      </c>
      <c r="BC112">
        <f>countries_cumulative!BE112</f>
        <v>0</v>
      </c>
      <c r="BD112">
        <f>countries_cumulative!BF112</f>
        <v>0</v>
      </c>
      <c r="BE112">
        <f>countries_cumulative!BG112</f>
        <v>0</v>
      </c>
      <c r="BF112">
        <f>countries_cumulative!BH112</f>
        <v>3</v>
      </c>
      <c r="BG112">
        <f>countries_cumulative!BI112</f>
        <v>3</v>
      </c>
      <c r="BH112">
        <f>countries_cumulative!BJ112</f>
        <v>12</v>
      </c>
      <c r="BI112">
        <f>countries_cumulative!BK112</f>
        <v>14</v>
      </c>
      <c r="BJ112">
        <f>countries_cumulative!BL112</f>
        <v>28</v>
      </c>
      <c r="BK112">
        <f>countries_cumulative!BM112</f>
        <v>36</v>
      </c>
      <c r="BL112">
        <f>countries_cumulative!BN112</f>
        <v>42</v>
      </c>
      <c r="BM112">
        <f>countries_cumulative!BO112</f>
        <v>48</v>
      </c>
      <c r="BN112">
        <f>countries_cumulative!BP112</f>
        <v>81</v>
      </c>
      <c r="BO112">
        <f>countries_cumulative!BQ112</f>
        <v>94</v>
      </c>
      <c r="BP112">
        <f>countries_cumulative!BR112</f>
        <v>102</v>
      </c>
      <c r="BQ112">
        <f>countries_cumulative!BS112</f>
        <v>107</v>
      </c>
      <c r="BR112">
        <f>countries_cumulative!BT112</f>
        <v>128</v>
      </c>
      <c r="BS112">
        <f>countries_cumulative!BU112</f>
        <v>143</v>
      </c>
      <c r="BT112">
        <f>countries_cumulative!BV112</f>
        <v>161</v>
      </c>
      <c r="BU112">
        <f>countries_cumulative!BW112</f>
        <v>169</v>
      </c>
      <c r="BV112">
        <f>countries_cumulative!BX112</f>
        <v>186</v>
      </c>
      <c r="BW112">
        <f>countries_cumulative!BY112</f>
        <v>196</v>
      </c>
      <c r="BX112">
        <f>countries_cumulative!BZ112</f>
        <v>227</v>
      </c>
      <c r="BY112">
        <f>countries_cumulative!CA112</f>
        <v>244</v>
      </c>
      <c r="BZ112">
        <f>countries_cumulative!CB112</f>
        <v>268</v>
      </c>
      <c r="CA112">
        <f>countries_cumulative!CC112</f>
        <v>273</v>
      </c>
      <c r="CB112">
        <f>countries_cumulative!CD112</f>
        <v>314</v>
      </c>
      <c r="CC112">
        <f>countries_cumulative!CE112</f>
        <v>318</v>
      </c>
      <c r="CD112">
        <f>countries_cumulative!CF112</f>
        <v>319</v>
      </c>
      <c r="CE112">
        <f>countries_cumulative!CG112</f>
        <v>324</v>
      </c>
      <c r="CF112">
        <f>countries_cumulative!CH112</f>
        <v>324</v>
      </c>
      <c r="CG112">
        <f>countries_cumulative!CI112</f>
        <v>324</v>
      </c>
      <c r="CH112">
        <f>countries_cumulative!CJ112</f>
        <v>324</v>
      </c>
      <c r="CI112">
        <f>countries_cumulative!CK112</f>
        <v>324</v>
      </c>
      <c r="CJ112">
        <f>countries_cumulative!CL112</f>
        <v>324</v>
      </c>
      <c r="CK112">
        <f>countries_cumulative!CM112</f>
        <v>325</v>
      </c>
      <c r="CL112">
        <f>countries_cumulative!CN112</f>
        <v>328</v>
      </c>
      <c r="CM112">
        <f>countries_cumulative!CO112</f>
        <v>328</v>
      </c>
      <c r="CN112">
        <f>countries_cumulative!CP112</f>
        <v>328</v>
      </c>
    </row>
    <row r="113" spans="1:92" x14ac:dyDescent="0.25">
      <c r="A113" s="3" t="s">
        <v>102</v>
      </c>
      <c r="B113">
        <f>countries_cumulative!D113</f>
        <v>0</v>
      </c>
      <c r="C113">
        <f>countries_cumulative!E113</f>
        <v>0</v>
      </c>
      <c r="D113">
        <f>countries_cumulative!F113</f>
        <v>0</v>
      </c>
      <c r="E113">
        <f>countries_cumulative!G113</f>
        <v>0</v>
      </c>
      <c r="F113">
        <f>countries_cumulative!H113</f>
        <v>0</v>
      </c>
      <c r="G113">
        <f>countries_cumulative!I113</f>
        <v>0</v>
      </c>
      <c r="H113">
        <f>countries_cumulative!J113</f>
        <v>0</v>
      </c>
      <c r="I113">
        <f>countries_cumulative!K113</f>
        <v>0</v>
      </c>
      <c r="J113">
        <f>countries_cumulative!L113</f>
        <v>0</v>
      </c>
      <c r="K113">
        <f>countries_cumulative!M113</f>
        <v>0</v>
      </c>
      <c r="L113">
        <f>countries_cumulative!N113</f>
        <v>0</v>
      </c>
      <c r="M113">
        <f>countries_cumulative!O113</f>
        <v>0</v>
      </c>
      <c r="N113">
        <f>countries_cumulative!P113</f>
        <v>0</v>
      </c>
      <c r="O113">
        <f>countries_cumulative!Q113</f>
        <v>0</v>
      </c>
      <c r="P113">
        <f>countries_cumulative!R113</f>
        <v>0</v>
      </c>
      <c r="Q113">
        <f>countries_cumulative!S113</f>
        <v>0</v>
      </c>
      <c r="R113">
        <f>countries_cumulative!T113</f>
        <v>0</v>
      </c>
      <c r="S113">
        <f>countries_cumulative!U113</f>
        <v>0</v>
      </c>
      <c r="T113">
        <f>countries_cumulative!V113</f>
        <v>0</v>
      </c>
      <c r="U113">
        <f>countries_cumulative!W113</f>
        <v>0</v>
      </c>
      <c r="V113">
        <f>countries_cumulative!X113</f>
        <v>0</v>
      </c>
      <c r="W113">
        <f>countries_cumulative!Y113</f>
        <v>0</v>
      </c>
      <c r="X113">
        <f>countries_cumulative!Z113</f>
        <v>0</v>
      </c>
      <c r="Y113">
        <f>countries_cumulative!AA113</f>
        <v>0</v>
      </c>
      <c r="Z113">
        <f>countries_cumulative!AB113</f>
        <v>0</v>
      </c>
      <c r="AA113">
        <f>countries_cumulative!AC113</f>
        <v>0</v>
      </c>
      <c r="AB113">
        <f>countries_cumulative!AD113</f>
        <v>0</v>
      </c>
      <c r="AC113">
        <f>countries_cumulative!AE113</f>
        <v>0</v>
      </c>
      <c r="AD113">
        <f>countries_cumulative!AF113</f>
        <v>0</v>
      </c>
      <c r="AE113">
        <f>countries_cumulative!AG113</f>
        <v>0</v>
      </c>
      <c r="AF113">
        <f>countries_cumulative!AH113</f>
        <v>0</v>
      </c>
      <c r="AG113">
        <f>countries_cumulative!AI113</f>
        <v>0</v>
      </c>
      <c r="AH113">
        <f>countries_cumulative!AJ113</f>
        <v>0</v>
      </c>
      <c r="AI113">
        <f>countries_cumulative!AK113</f>
        <v>0</v>
      </c>
      <c r="AJ113">
        <f>countries_cumulative!AL113</f>
        <v>0</v>
      </c>
      <c r="AK113">
        <f>countries_cumulative!AM113</f>
        <v>0</v>
      </c>
      <c r="AL113">
        <f>countries_cumulative!AN113</f>
        <v>0</v>
      </c>
      <c r="AM113">
        <f>countries_cumulative!AO113</f>
        <v>1</v>
      </c>
      <c r="AN113">
        <f>countries_cumulative!AP113</f>
        <v>4</v>
      </c>
      <c r="AO113">
        <f>countries_cumulative!AQ113</f>
        <v>5</v>
      </c>
      <c r="AP113">
        <f>countries_cumulative!AR113</f>
        <v>5</v>
      </c>
      <c r="AQ113">
        <f>countries_cumulative!AS113</f>
        <v>5</v>
      </c>
      <c r="AR113">
        <f>countries_cumulative!AT113</f>
        <v>5</v>
      </c>
      <c r="AS113">
        <f>countries_cumulative!AU113</f>
        <v>5</v>
      </c>
      <c r="AT113">
        <f>countries_cumulative!AV113</f>
        <v>6</v>
      </c>
      <c r="AU113">
        <f>countries_cumulative!AW113</f>
        <v>6</v>
      </c>
      <c r="AV113">
        <f>countries_cumulative!AX113</f>
        <v>7</v>
      </c>
      <c r="AW113">
        <f>countries_cumulative!AY113</f>
        <v>7</v>
      </c>
      <c r="AX113">
        <f>countries_cumulative!AZ113</f>
        <v>7</v>
      </c>
      <c r="AY113">
        <f>countries_cumulative!BA113</f>
        <v>8</v>
      </c>
      <c r="AZ113">
        <f>countries_cumulative!BB113</f>
        <v>12</v>
      </c>
      <c r="BA113">
        <f>countries_cumulative!BC113</f>
        <v>12</v>
      </c>
      <c r="BB113">
        <f>countries_cumulative!BD113</f>
        <v>26</v>
      </c>
      <c r="BC113">
        <f>countries_cumulative!BE113</f>
        <v>41</v>
      </c>
      <c r="BD113">
        <f>countries_cumulative!BF113</f>
        <v>53</v>
      </c>
      <c r="BE113">
        <f>countries_cumulative!BG113</f>
        <v>82</v>
      </c>
      <c r="BF113">
        <f>countries_cumulative!BH113</f>
        <v>93</v>
      </c>
      <c r="BG113">
        <f>countries_cumulative!BI113</f>
        <v>118</v>
      </c>
      <c r="BH113">
        <f>countries_cumulative!BJ113</f>
        <v>164</v>
      </c>
      <c r="BI113">
        <f>countries_cumulative!BK113</f>
        <v>203</v>
      </c>
      <c r="BJ113">
        <f>countries_cumulative!BL113</f>
        <v>251</v>
      </c>
      <c r="BK113">
        <f>countries_cumulative!BM113</f>
        <v>316</v>
      </c>
      <c r="BL113">
        <f>countries_cumulative!BN113</f>
        <v>367</v>
      </c>
      <c r="BM113">
        <f>countries_cumulative!BO113</f>
        <v>405</v>
      </c>
      <c r="BN113">
        <f>countries_cumulative!BP113</f>
        <v>475</v>
      </c>
      <c r="BO113">
        <f>countries_cumulative!BQ113</f>
        <v>585</v>
      </c>
      <c r="BP113">
        <f>countries_cumulative!BR113</f>
        <v>717</v>
      </c>
      <c r="BQ113">
        <f>countries_cumulative!BS113</f>
        <v>848</v>
      </c>
      <c r="BR113">
        <f>countries_cumulative!BT113</f>
        <v>993</v>
      </c>
      <c r="BS113">
        <f>countries_cumulative!BU113</f>
        <v>1094</v>
      </c>
      <c r="BT113">
        <f>countries_cumulative!BV113</f>
        <v>1215</v>
      </c>
      <c r="BU113">
        <f>countries_cumulative!BW113</f>
        <v>1378</v>
      </c>
      <c r="BV113">
        <f>countries_cumulative!BX113</f>
        <v>1510</v>
      </c>
      <c r="BW113">
        <f>countries_cumulative!BY113</f>
        <v>1688</v>
      </c>
      <c r="BX113">
        <f>countries_cumulative!BZ113</f>
        <v>1890</v>
      </c>
      <c r="BY113">
        <f>countries_cumulative!CA113</f>
        <v>2143</v>
      </c>
      <c r="BZ113">
        <f>countries_cumulative!CB113</f>
        <v>2439</v>
      </c>
      <c r="CA113">
        <f>countries_cumulative!CC113</f>
        <v>2785</v>
      </c>
      <c r="CB113">
        <f>countries_cumulative!CD113</f>
        <v>3181</v>
      </c>
      <c r="CC113">
        <f>countries_cumulative!CE113</f>
        <v>3441</v>
      </c>
      <c r="CD113">
        <f>countries_cumulative!CF113</f>
        <v>3844</v>
      </c>
      <c r="CE113">
        <f>countries_cumulative!CG113</f>
        <v>4219</v>
      </c>
      <c r="CF113">
        <f>countries_cumulative!CH113</f>
        <v>4661</v>
      </c>
      <c r="CG113">
        <f>countries_cumulative!CI113</f>
        <v>5014</v>
      </c>
      <c r="CH113">
        <f>countries_cumulative!CJ113</f>
        <v>5399</v>
      </c>
      <c r="CI113">
        <f>countries_cumulative!CK113</f>
        <v>5847</v>
      </c>
      <c r="CJ113">
        <f>countries_cumulative!CL113</f>
        <v>6297</v>
      </c>
      <c r="CK113">
        <f>countries_cumulative!CM113</f>
        <v>6875</v>
      </c>
      <c r="CL113">
        <f>countries_cumulative!CN113</f>
        <v>7497</v>
      </c>
      <c r="CM113">
        <f>countries_cumulative!CO113</f>
        <v>8261</v>
      </c>
      <c r="CN113">
        <f>countries_cumulative!CP113</f>
        <v>8772</v>
      </c>
    </row>
    <row r="114" spans="1:92" x14ac:dyDescent="0.25">
      <c r="A114" s="3" t="s">
        <v>103</v>
      </c>
      <c r="B114">
        <f>countries_cumulative!D114</f>
        <v>0</v>
      </c>
      <c r="C114">
        <f>countries_cumulative!E114</f>
        <v>0</v>
      </c>
      <c r="D114">
        <f>countries_cumulative!F114</f>
        <v>0</v>
      </c>
      <c r="E114">
        <f>countries_cumulative!G114</f>
        <v>0</v>
      </c>
      <c r="F114">
        <f>countries_cumulative!H114</f>
        <v>0</v>
      </c>
      <c r="G114">
        <f>countries_cumulative!I114</f>
        <v>0</v>
      </c>
      <c r="H114">
        <f>countries_cumulative!J114</f>
        <v>0</v>
      </c>
      <c r="I114">
        <f>countries_cumulative!K114</f>
        <v>0</v>
      </c>
      <c r="J114">
        <f>countries_cumulative!L114</f>
        <v>0</v>
      </c>
      <c r="K114">
        <f>countries_cumulative!M114</f>
        <v>0</v>
      </c>
      <c r="L114">
        <f>countries_cumulative!N114</f>
        <v>0</v>
      </c>
      <c r="M114">
        <f>countries_cumulative!O114</f>
        <v>0</v>
      </c>
      <c r="N114">
        <f>countries_cumulative!P114</f>
        <v>0</v>
      </c>
      <c r="O114">
        <f>countries_cumulative!Q114</f>
        <v>0</v>
      </c>
      <c r="P114">
        <f>countries_cumulative!R114</f>
        <v>0</v>
      </c>
      <c r="Q114">
        <f>countries_cumulative!S114</f>
        <v>0</v>
      </c>
      <c r="R114">
        <f>countries_cumulative!T114</f>
        <v>0</v>
      </c>
      <c r="S114">
        <f>countries_cumulative!U114</f>
        <v>0</v>
      </c>
      <c r="T114">
        <f>countries_cumulative!V114</f>
        <v>0</v>
      </c>
      <c r="U114">
        <f>countries_cumulative!W114</f>
        <v>0</v>
      </c>
      <c r="V114">
        <f>countries_cumulative!X114</f>
        <v>0</v>
      </c>
      <c r="W114">
        <f>countries_cumulative!Y114</f>
        <v>0</v>
      </c>
      <c r="X114">
        <f>countries_cumulative!Z114</f>
        <v>0</v>
      </c>
      <c r="Y114">
        <f>countries_cumulative!AA114</f>
        <v>0</v>
      </c>
      <c r="Z114">
        <f>countries_cumulative!AB114</f>
        <v>0</v>
      </c>
      <c r="AA114">
        <f>countries_cumulative!AC114</f>
        <v>0</v>
      </c>
      <c r="AB114">
        <f>countries_cumulative!AD114</f>
        <v>0</v>
      </c>
      <c r="AC114">
        <f>countries_cumulative!AE114</f>
        <v>0</v>
      </c>
      <c r="AD114">
        <f>countries_cumulative!AF114</f>
        <v>0</v>
      </c>
      <c r="AE114">
        <f>countries_cumulative!AG114</f>
        <v>0</v>
      </c>
      <c r="AF114">
        <f>countries_cumulative!AH114</f>
        <v>0</v>
      </c>
      <c r="AG114">
        <f>countries_cumulative!AI114</f>
        <v>0</v>
      </c>
      <c r="AH114">
        <f>countries_cumulative!AJ114</f>
        <v>0</v>
      </c>
      <c r="AI114">
        <f>countries_cumulative!AK114</f>
        <v>0</v>
      </c>
      <c r="AJ114">
        <f>countries_cumulative!AL114</f>
        <v>0</v>
      </c>
      <c r="AK114">
        <f>countries_cumulative!AM114</f>
        <v>0</v>
      </c>
      <c r="AL114">
        <f>countries_cumulative!AN114</f>
        <v>0</v>
      </c>
      <c r="AM114">
        <f>countries_cumulative!AO114</f>
        <v>0</v>
      </c>
      <c r="AN114">
        <f>countries_cumulative!AP114</f>
        <v>0</v>
      </c>
      <c r="AO114">
        <f>countries_cumulative!AQ114</f>
        <v>0</v>
      </c>
      <c r="AP114">
        <f>countries_cumulative!AR114</f>
        <v>0</v>
      </c>
      <c r="AQ114">
        <f>countries_cumulative!AS114</f>
        <v>0</v>
      </c>
      <c r="AR114">
        <f>countries_cumulative!AT114</f>
        <v>0</v>
      </c>
      <c r="AS114">
        <f>countries_cumulative!AU114</f>
        <v>0</v>
      </c>
      <c r="AT114">
        <f>countries_cumulative!AV114</f>
        <v>0</v>
      </c>
      <c r="AU114">
        <f>countries_cumulative!AW114</f>
        <v>0</v>
      </c>
      <c r="AV114">
        <f>countries_cumulative!AX114</f>
        <v>1</v>
      </c>
      <c r="AW114">
        <f>countries_cumulative!AY114</f>
        <v>1</v>
      </c>
      <c r="AX114">
        <f>countries_cumulative!AZ114</f>
        <v>3</v>
      </c>
      <c r="AY114">
        <f>countries_cumulative!BA114</f>
        <v>3</v>
      </c>
      <c r="AZ114">
        <f>countries_cumulative!BB114</f>
        <v>3</v>
      </c>
      <c r="BA114">
        <f>countries_cumulative!BC114</f>
        <v>6</v>
      </c>
      <c r="BB114">
        <f>countries_cumulative!BD114</f>
        <v>12</v>
      </c>
      <c r="BC114">
        <f>countries_cumulative!BE114</f>
        <v>23</v>
      </c>
      <c r="BD114">
        <f>countries_cumulative!BF114</f>
        <v>23</v>
      </c>
      <c r="BE114">
        <f>countries_cumulative!BG114</f>
        <v>30</v>
      </c>
      <c r="BF114">
        <f>countries_cumulative!BH114</f>
        <v>30</v>
      </c>
      <c r="BG114">
        <f>countries_cumulative!BI114</f>
        <v>49</v>
      </c>
      <c r="BH114">
        <f>countries_cumulative!BJ114</f>
        <v>66</v>
      </c>
      <c r="BI114">
        <f>countries_cumulative!BK114</f>
        <v>80</v>
      </c>
      <c r="BJ114">
        <f>countries_cumulative!BL114</f>
        <v>94</v>
      </c>
      <c r="BK114">
        <f>countries_cumulative!BM114</f>
        <v>109</v>
      </c>
      <c r="BL114">
        <f>countries_cumulative!BN114</f>
        <v>125</v>
      </c>
      <c r="BM114">
        <f>countries_cumulative!BO114</f>
        <v>149</v>
      </c>
      <c r="BN114">
        <f>countries_cumulative!BP114</f>
        <v>177</v>
      </c>
      <c r="BO114">
        <f>countries_cumulative!BQ114</f>
        <v>199</v>
      </c>
      <c r="BP114">
        <f>countries_cumulative!BR114</f>
        <v>231</v>
      </c>
      <c r="BQ114">
        <f>countries_cumulative!BS114</f>
        <v>263</v>
      </c>
      <c r="BR114">
        <f>countries_cumulative!BT114</f>
        <v>298</v>
      </c>
      <c r="BS114">
        <f>countries_cumulative!BU114</f>
        <v>353</v>
      </c>
      <c r="BT114">
        <f>countries_cumulative!BV114</f>
        <v>423</v>
      </c>
      <c r="BU114">
        <f>countries_cumulative!BW114</f>
        <v>505</v>
      </c>
      <c r="BV114">
        <f>countries_cumulative!BX114</f>
        <v>591</v>
      </c>
      <c r="BW114">
        <f>countries_cumulative!BY114</f>
        <v>752</v>
      </c>
      <c r="BX114">
        <f>countries_cumulative!BZ114</f>
        <v>864</v>
      </c>
      <c r="BY114">
        <f>countries_cumulative!CA114</f>
        <v>965</v>
      </c>
      <c r="BZ114">
        <f>countries_cumulative!CB114</f>
        <v>1056</v>
      </c>
      <c r="CA114">
        <f>countries_cumulative!CC114</f>
        <v>1174</v>
      </c>
      <c r="CB114">
        <f>countries_cumulative!CD114</f>
        <v>1289</v>
      </c>
      <c r="CC114">
        <f>countries_cumulative!CE114</f>
        <v>1438</v>
      </c>
      <c r="CD114">
        <f>countries_cumulative!CF114</f>
        <v>1560</v>
      </c>
      <c r="CE114">
        <f>countries_cumulative!CG114</f>
        <v>1662</v>
      </c>
      <c r="CF114">
        <f>countries_cumulative!CH114</f>
        <v>1712</v>
      </c>
      <c r="CG114">
        <f>countries_cumulative!CI114</f>
        <v>1934</v>
      </c>
      <c r="CH114">
        <f>countries_cumulative!CJ114</f>
        <v>2049</v>
      </c>
      <c r="CI114">
        <f>countries_cumulative!CK114</f>
        <v>2154</v>
      </c>
      <c r="CJ114">
        <f>countries_cumulative!CL114</f>
        <v>2264</v>
      </c>
      <c r="CK114">
        <f>countries_cumulative!CM114</f>
        <v>2378</v>
      </c>
      <c r="CL114">
        <f>countries_cumulative!CN114</f>
        <v>2472</v>
      </c>
      <c r="CM114">
        <f>countries_cumulative!CO114</f>
        <v>2548</v>
      </c>
      <c r="CN114">
        <f>countries_cumulative!CP114</f>
        <v>2614</v>
      </c>
    </row>
    <row r="115" spans="1:92" x14ac:dyDescent="0.25">
      <c r="A115" s="3" t="s">
        <v>104</v>
      </c>
      <c r="B115">
        <f>countries_cumulative!D115</f>
        <v>0</v>
      </c>
      <c r="C115">
        <f>countries_cumulative!E115</f>
        <v>0</v>
      </c>
      <c r="D115">
        <f>countries_cumulative!F115</f>
        <v>0</v>
      </c>
      <c r="E115">
        <f>countries_cumulative!G115</f>
        <v>0</v>
      </c>
      <c r="F115">
        <f>countries_cumulative!H115</f>
        <v>0</v>
      </c>
      <c r="G115">
        <f>countries_cumulative!I115</f>
        <v>0</v>
      </c>
      <c r="H115">
        <f>countries_cumulative!J115</f>
        <v>0</v>
      </c>
      <c r="I115">
        <f>countries_cumulative!K115</f>
        <v>0</v>
      </c>
      <c r="J115">
        <f>countries_cumulative!L115</f>
        <v>0</v>
      </c>
      <c r="K115">
        <f>countries_cumulative!M115</f>
        <v>0</v>
      </c>
      <c r="L115">
        <f>countries_cumulative!N115</f>
        <v>0</v>
      </c>
      <c r="M115">
        <f>countries_cumulative!O115</f>
        <v>0</v>
      </c>
      <c r="N115">
        <f>countries_cumulative!P115</f>
        <v>0</v>
      </c>
      <c r="O115">
        <f>countries_cumulative!Q115</f>
        <v>0</v>
      </c>
      <c r="P115">
        <f>countries_cumulative!R115</f>
        <v>0</v>
      </c>
      <c r="Q115">
        <f>countries_cumulative!S115</f>
        <v>0</v>
      </c>
      <c r="R115">
        <f>countries_cumulative!T115</f>
        <v>0</v>
      </c>
      <c r="S115">
        <f>countries_cumulative!U115</f>
        <v>0</v>
      </c>
      <c r="T115">
        <f>countries_cumulative!V115</f>
        <v>0</v>
      </c>
      <c r="U115">
        <f>countries_cumulative!W115</f>
        <v>0</v>
      </c>
      <c r="V115">
        <f>countries_cumulative!X115</f>
        <v>0</v>
      </c>
      <c r="W115">
        <f>countries_cumulative!Y115</f>
        <v>0</v>
      </c>
      <c r="X115">
        <f>countries_cumulative!Z115</f>
        <v>0</v>
      </c>
      <c r="Y115">
        <f>countries_cumulative!AA115</f>
        <v>0</v>
      </c>
      <c r="Z115">
        <f>countries_cumulative!AB115</f>
        <v>0</v>
      </c>
      <c r="AA115">
        <f>countries_cumulative!AC115</f>
        <v>0</v>
      </c>
      <c r="AB115">
        <f>countries_cumulative!AD115</f>
        <v>0</v>
      </c>
      <c r="AC115">
        <f>countries_cumulative!AE115</f>
        <v>0</v>
      </c>
      <c r="AD115">
        <f>countries_cumulative!AF115</f>
        <v>0</v>
      </c>
      <c r="AE115">
        <f>countries_cumulative!AG115</f>
        <v>0</v>
      </c>
      <c r="AF115">
        <f>countries_cumulative!AH115</f>
        <v>0</v>
      </c>
      <c r="AG115">
        <f>countries_cumulative!AI115</f>
        <v>0</v>
      </c>
      <c r="AH115">
        <f>countries_cumulative!AJ115</f>
        <v>0</v>
      </c>
      <c r="AI115">
        <f>countries_cumulative!AK115</f>
        <v>0</v>
      </c>
      <c r="AJ115">
        <f>countries_cumulative!AL115</f>
        <v>0</v>
      </c>
      <c r="AK115">
        <f>countries_cumulative!AM115</f>
        <v>0</v>
      </c>
      <c r="AL115">
        <f>countries_cumulative!AN115</f>
        <v>0</v>
      </c>
      <c r="AM115">
        <f>countries_cumulative!AO115</f>
        <v>0</v>
      </c>
      <c r="AN115">
        <f>countries_cumulative!AP115</f>
        <v>1</v>
      </c>
      <c r="AO115">
        <f>countries_cumulative!AQ115</f>
        <v>1</v>
      </c>
      <c r="AP115">
        <f>countries_cumulative!AR115</f>
        <v>1</v>
      </c>
      <c r="AQ115">
        <f>countries_cumulative!AS115</f>
        <v>1</v>
      </c>
      <c r="AR115">
        <f>countries_cumulative!AT115</f>
        <v>1</v>
      </c>
      <c r="AS115">
        <f>countries_cumulative!AU115</f>
        <v>1</v>
      </c>
      <c r="AT115">
        <f>countries_cumulative!AV115</f>
        <v>1</v>
      </c>
      <c r="AU115">
        <f>countries_cumulative!AW115</f>
        <v>1</v>
      </c>
      <c r="AV115">
        <f>countries_cumulative!AX115</f>
        <v>1</v>
      </c>
      <c r="AW115">
        <f>countries_cumulative!AY115</f>
        <v>1</v>
      </c>
      <c r="AX115">
        <f>countries_cumulative!AZ115</f>
        <v>1</v>
      </c>
      <c r="AY115">
        <f>countries_cumulative!BA115</f>
        <v>1</v>
      </c>
      <c r="AZ115">
        <f>countries_cumulative!BB115</f>
        <v>2</v>
      </c>
      <c r="BA115">
        <f>countries_cumulative!BC115</f>
        <v>2</v>
      </c>
      <c r="BB115">
        <f>countries_cumulative!BD115</f>
        <v>2</v>
      </c>
      <c r="BC115">
        <f>countries_cumulative!BE115</f>
        <v>2</v>
      </c>
      <c r="BD115">
        <f>countries_cumulative!BF115</f>
        <v>7</v>
      </c>
      <c r="BE115">
        <f>countries_cumulative!BG115</f>
        <v>7</v>
      </c>
      <c r="BF115">
        <f>countries_cumulative!BH115</f>
        <v>7</v>
      </c>
      <c r="BG115">
        <f>countries_cumulative!BI115</f>
        <v>7</v>
      </c>
      <c r="BH115">
        <f>countries_cumulative!BJ115</f>
        <v>11</v>
      </c>
      <c r="BI115">
        <f>countries_cumulative!BK115</f>
        <v>11</v>
      </c>
      <c r="BJ115">
        <f>countries_cumulative!BL115</f>
        <v>23</v>
      </c>
      <c r="BK115">
        <f>countries_cumulative!BM115</f>
        <v>23</v>
      </c>
      <c r="BL115">
        <f>countries_cumulative!BN115</f>
        <v>23</v>
      </c>
      <c r="BM115">
        <f>countries_cumulative!BO115</f>
        <v>31</v>
      </c>
      <c r="BN115">
        <f>countries_cumulative!BP115</f>
        <v>33</v>
      </c>
      <c r="BO115">
        <f>countries_cumulative!BQ115</f>
        <v>42</v>
      </c>
      <c r="BP115">
        <f>countries_cumulative!BR115</f>
        <v>42</v>
      </c>
      <c r="BQ115">
        <f>countries_cumulative!BS115</f>
        <v>46</v>
      </c>
      <c r="BR115">
        <f>countries_cumulative!BT115</f>
        <v>49</v>
      </c>
      <c r="BS115">
        <f>countries_cumulative!BU115</f>
        <v>52</v>
      </c>
      <c r="BT115">
        <f>countries_cumulative!BV115</f>
        <v>55</v>
      </c>
      <c r="BU115">
        <f>countries_cumulative!BW115</f>
        <v>60</v>
      </c>
      <c r="BV115">
        <f>countries_cumulative!BX115</f>
        <v>64</v>
      </c>
      <c r="BW115">
        <f>countries_cumulative!BY115</f>
        <v>66</v>
      </c>
      <c r="BX115">
        <f>countries_cumulative!BZ115</f>
        <v>73</v>
      </c>
      <c r="BY115">
        <f>countries_cumulative!CA115</f>
        <v>77</v>
      </c>
      <c r="BZ115">
        <f>countries_cumulative!CB115</f>
        <v>79</v>
      </c>
      <c r="CA115">
        <f>countries_cumulative!CC115</f>
        <v>81</v>
      </c>
      <c r="CB115">
        <f>countries_cumulative!CD115</f>
        <v>84</v>
      </c>
      <c r="CC115">
        <f>countries_cumulative!CE115</f>
        <v>90</v>
      </c>
      <c r="CD115">
        <f>countries_cumulative!CF115</f>
        <v>92</v>
      </c>
      <c r="CE115">
        <f>countries_cumulative!CG115</f>
        <v>93</v>
      </c>
      <c r="CF115">
        <f>countries_cumulative!CH115</f>
        <v>93</v>
      </c>
      <c r="CG115">
        <f>countries_cumulative!CI115</f>
        <v>93</v>
      </c>
      <c r="CH115">
        <f>countries_cumulative!CJ115</f>
        <v>93</v>
      </c>
      <c r="CI115">
        <f>countries_cumulative!CK115</f>
        <v>93</v>
      </c>
      <c r="CJ115">
        <f>countries_cumulative!CL115</f>
        <v>94</v>
      </c>
      <c r="CK115">
        <f>countries_cumulative!CM115</f>
        <v>94</v>
      </c>
      <c r="CL115">
        <f>countries_cumulative!CN115</f>
        <v>94</v>
      </c>
      <c r="CM115">
        <f>countries_cumulative!CO115</f>
        <v>94</v>
      </c>
      <c r="CN115">
        <f>countries_cumulative!CP115</f>
        <v>94</v>
      </c>
    </row>
    <row r="116" spans="1:92" x14ac:dyDescent="0.25">
      <c r="A116" s="3" t="s">
        <v>105</v>
      </c>
      <c r="B116">
        <f>countries_cumulative!D116</f>
        <v>0</v>
      </c>
      <c r="C116">
        <f>countries_cumulative!E116</f>
        <v>0</v>
      </c>
      <c r="D116">
        <f>countries_cumulative!F116</f>
        <v>0</v>
      </c>
      <c r="E116">
        <f>countries_cumulative!G116</f>
        <v>0</v>
      </c>
      <c r="F116">
        <f>countries_cumulative!H116</f>
        <v>0</v>
      </c>
      <c r="G116">
        <f>countries_cumulative!I116</f>
        <v>0</v>
      </c>
      <c r="H116">
        <f>countries_cumulative!J116</f>
        <v>0</v>
      </c>
      <c r="I116">
        <f>countries_cumulative!K116</f>
        <v>0</v>
      </c>
      <c r="J116">
        <f>countries_cumulative!L116</f>
        <v>0</v>
      </c>
      <c r="K116">
        <f>countries_cumulative!M116</f>
        <v>0</v>
      </c>
      <c r="L116">
        <f>countries_cumulative!N116</f>
        <v>0</v>
      </c>
      <c r="M116">
        <f>countries_cumulative!O116</f>
        <v>0</v>
      </c>
      <c r="N116">
        <f>countries_cumulative!P116</f>
        <v>0</v>
      </c>
      <c r="O116">
        <f>countries_cumulative!Q116</f>
        <v>0</v>
      </c>
      <c r="P116">
        <f>countries_cumulative!R116</f>
        <v>0</v>
      </c>
      <c r="Q116">
        <f>countries_cumulative!S116</f>
        <v>0</v>
      </c>
      <c r="R116">
        <f>countries_cumulative!T116</f>
        <v>0</v>
      </c>
      <c r="S116">
        <f>countries_cumulative!U116</f>
        <v>0</v>
      </c>
      <c r="T116">
        <f>countries_cumulative!V116</f>
        <v>0</v>
      </c>
      <c r="U116">
        <f>countries_cumulative!W116</f>
        <v>0</v>
      </c>
      <c r="V116">
        <f>countries_cumulative!X116</f>
        <v>0</v>
      </c>
      <c r="W116">
        <f>countries_cumulative!Y116</f>
        <v>0</v>
      </c>
      <c r="X116">
        <f>countries_cumulative!Z116</f>
        <v>0</v>
      </c>
      <c r="Y116">
        <f>countries_cumulative!AA116</f>
        <v>0</v>
      </c>
      <c r="Z116">
        <f>countries_cumulative!AB116</f>
        <v>0</v>
      </c>
      <c r="AA116">
        <f>countries_cumulative!AC116</f>
        <v>0</v>
      </c>
      <c r="AB116">
        <f>countries_cumulative!AD116</f>
        <v>0</v>
      </c>
      <c r="AC116">
        <f>countries_cumulative!AE116</f>
        <v>0</v>
      </c>
      <c r="AD116">
        <f>countries_cumulative!AF116</f>
        <v>0</v>
      </c>
      <c r="AE116">
        <f>countries_cumulative!AG116</f>
        <v>0</v>
      </c>
      <c r="AF116">
        <f>countries_cumulative!AH116</f>
        <v>0</v>
      </c>
      <c r="AG116">
        <f>countries_cumulative!AI116</f>
        <v>0</v>
      </c>
      <c r="AH116">
        <f>countries_cumulative!AJ116</f>
        <v>0</v>
      </c>
      <c r="AI116">
        <f>countries_cumulative!AK116</f>
        <v>0</v>
      </c>
      <c r="AJ116">
        <f>countries_cumulative!AL116</f>
        <v>0</v>
      </c>
      <c r="AK116">
        <f>countries_cumulative!AM116</f>
        <v>0</v>
      </c>
      <c r="AL116">
        <f>countries_cumulative!AN116</f>
        <v>0</v>
      </c>
      <c r="AM116">
        <f>countries_cumulative!AO116</f>
        <v>0</v>
      </c>
      <c r="AN116">
        <f>countries_cumulative!AP116</f>
        <v>0</v>
      </c>
      <c r="AO116">
        <f>countries_cumulative!AQ116</f>
        <v>0</v>
      </c>
      <c r="AP116">
        <f>countries_cumulative!AR116</f>
        <v>0</v>
      </c>
      <c r="AQ116">
        <f>countries_cumulative!AS116</f>
        <v>0</v>
      </c>
      <c r="AR116">
        <f>countries_cumulative!AT116</f>
        <v>0</v>
      </c>
      <c r="AS116">
        <f>countries_cumulative!AU116</f>
        <v>0</v>
      </c>
      <c r="AT116">
        <f>countries_cumulative!AV116</f>
        <v>0</v>
      </c>
      <c r="AU116">
        <f>countries_cumulative!AW116</f>
        <v>0</v>
      </c>
      <c r="AV116">
        <f>countries_cumulative!AX116</f>
        <v>0</v>
      </c>
      <c r="AW116">
        <f>countries_cumulative!AY116</f>
        <v>0</v>
      </c>
      <c r="AX116">
        <f>countries_cumulative!AZ116</f>
        <v>1</v>
      </c>
      <c r="AY116">
        <f>countries_cumulative!BA116</f>
        <v>1</v>
      </c>
      <c r="AZ116">
        <f>countries_cumulative!BB116</f>
        <v>1</v>
      </c>
      <c r="BA116">
        <f>countries_cumulative!BC116</f>
        <v>1</v>
      </c>
      <c r="BB116">
        <f>countries_cumulative!BD116</f>
        <v>1</v>
      </c>
      <c r="BC116">
        <f>countries_cumulative!BE116</f>
        <v>1</v>
      </c>
      <c r="BD116">
        <f>countries_cumulative!BF116</f>
        <v>1</v>
      </c>
      <c r="BE116">
        <f>countries_cumulative!BG116</f>
        <v>5</v>
      </c>
      <c r="BF116">
        <f>countries_cumulative!BH116</f>
        <v>6</v>
      </c>
      <c r="BG116">
        <f>countries_cumulative!BI116</f>
        <v>6</v>
      </c>
      <c r="BH116">
        <f>countries_cumulative!BJ116</f>
        <v>6</v>
      </c>
      <c r="BI116">
        <f>countries_cumulative!BK116</f>
        <v>10</v>
      </c>
      <c r="BJ116">
        <f>countries_cumulative!BL116</f>
        <v>10</v>
      </c>
      <c r="BK116">
        <f>countries_cumulative!BM116</f>
        <v>10</v>
      </c>
      <c r="BL116">
        <f>countries_cumulative!BN116</f>
        <v>10</v>
      </c>
      <c r="BM116">
        <f>countries_cumulative!BO116</f>
        <v>10</v>
      </c>
      <c r="BN116">
        <f>countries_cumulative!BP116</f>
        <v>11</v>
      </c>
      <c r="BO116">
        <f>countries_cumulative!BQ116</f>
        <v>11</v>
      </c>
      <c r="BP116">
        <f>countries_cumulative!BR116</f>
        <v>12</v>
      </c>
      <c r="BQ116">
        <f>countries_cumulative!BS116</f>
        <v>12</v>
      </c>
      <c r="BR116">
        <f>countries_cumulative!BT116</f>
        <v>12</v>
      </c>
      <c r="BS116">
        <f>countries_cumulative!BU116</f>
        <v>12</v>
      </c>
      <c r="BT116">
        <f>countries_cumulative!BV116</f>
        <v>14</v>
      </c>
      <c r="BU116">
        <f>countries_cumulative!BW116</f>
        <v>14</v>
      </c>
      <c r="BV116">
        <f>countries_cumulative!BX116</f>
        <v>14</v>
      </c>
      <c r="BW116">
        <f>countries_cumulative!BY116</f>
        <v>14</v>
      </c>
      <c r="BX116">
        <f>countries_cumulative!BZ116</f>
        <v>14</v>
      </c>
      <c r="BY116">
        <f>countries_cumulative!CA116</f>
        <v>15</v>
      </c>
      <c r="BZ116">
        <f>countries_cumulative!CB116</f>
        <v>15</v>
      </c>
      <c r="CA116">
        <f>countries_cumulative!CC116</f>
        <v>16</v>
      </c>
      <c r="CB116">
        <f>countries_cumulative!CD116</f>
        <v>16</v>
      </c>
      <c r="CC116">
        <f>countries_cumulative!CE116</f>
        <v>16</v>
      </c>
      <c r="CD116">
        <f>countries_cumulative!CF116</f>
        <v>16</v>
      </c>
      <c r="CE116">
        <f>countries_cumulative!CG116</f>
        <v>16</v>
      </c>
      <c r="CF116">
        <f>countries_cumulative!CH116</f>
        <v>17</v>
      </c>
      <c r="CG116">
        <f>countries_cumulative!CI116</f>
        <v>30</v>
      </c>
      <c r="CH116">
        <f>countries_cumulative!CJ116</f>
        <v>30</v>
      </c>
      <c r="CI116">
        <f>countries_cumulative!CK116</f>
        <v>31</v>
      </c>
      <c r="CJ116">
        <f>countries_cumulative!CL116</f>
        <v>31</v>
      </c>
      <c r="CK116">
        <f>countries_cumulative!CM116</f>
        <v>31</v>
      </c>
      <c r="CL116">
        <f>countries_cumulative!CN116</f>
        <v>32</v>
      </c>
      <c r="CM116">
        <f>countries_cumulative!CO116</f>
        <v>33</v>
      </c>
      <c r="CN116">
        <f>countries_cumulative!CP116</f>
        <v>34</v>
      </c>
    </row>
    <row r="117" spans="1:92" x14ac:dyDescent="0.25">
      <c r="A117" s="3" t="s">
        <v>106</v>
      </c>
      <c r="B117">
        <f>countries_cumulative!D117</f>
        <v>0</v>
      </c>
      <c r="C117">
        <f>countries_cumulative!E117</f>
        <v>0</v>
      </c>
      <c r="D117">
        <f>countries_cumulative!F117</f>
        <v>0</v>
      </c>
      <c r="E117">
        <f>countries_cumulative!G117</f>
        <v>0</v>
      </c>
      <c r="F117">
        <f>countries_cumulative!H117</f>
        <v>0</v>
      </c>
      <c r="G117">
        <f>countries_cumulative!I117</f>
        <v>0</v>
      </c>
      <c r="H117">
        <f>countries_cumulative!J117</f>
        <v>0</v>
      </c>
      <c r="I117">
        <f>countries_cumulative!K117</f>
        <v>0</v>
      </c>
      <c r="J117">
        <f>countries_cumulative!L117</f>
        <v>0</v>
      </c>
      <c r="K117">
        <f>countries_cumulative!M117</f>
        <v>0</v>
      </c>
      <c r="L117">
        <f>countries_cumulative!N117</f>
        <v>0</v>
      </c>
      <c r="M117">
        <f>countries_cumulative!O117</f>
        <v>0</v>
      </c>
      <c r="N117">
        <f>countries_cumulative!P117</f>
        <v>0</v>
      </c>
      <c r="O117">
        <f>countries_cumulative!Q117</f>
        <v>0</v>
      </c>
      <c r="P117">
        <f>countries_cumulative!R117</f>
        <v>0</v>
      </c>
      <c r="Q117">
        <f>countries_cumulative!S117</f>
        <v>0</v>
      </c>
      <c r="R117">
        <f>countries_cumulative!T117</f>
        <v>0</v>
      </c>
      <c r="S117">
        <f>countries_cumulative!U117</f>
        <v>0</v>
      </c>
      <c r="T117">
        <f>countries_cumulative!V117</f>
        <v>0</v>
      </c>
      <c r="U117">
        <f>countries_cumulative!W117</f>
        <v>0</v>
      </c>
      <c r="V117">
        <f>countries_cumulative!X117</f>
        <v>0</v>
      </c>
      <c r="W117">
        <f>countries_cumulative!Y117</f>
        <v>0</v>
      </c>
      <c r="X117">
        <f>countries_cumulative!Z117</f>
        <v>0</v>
      </c>
      <c r="Y117">
        <f>countries_cumulative!AA117</f>
        <v>0</v>
      </c>
      <c r="Z117">
        <f>countries_cumulative!AB117</f>
        <v>0</v>
      </c>
      <c r="AA117">
        <f>countries_cumulative!AC117</f>
        <v>0</v>
      </c>
      <c r="AB117">
        <f>countries_cumulative!AD117</f>
        <v>0</v>
      </c>
      <c r="AC117">
        <f>countries_cumulative!AE117</f>
        <v>0</v>
      </c>
      <c r="AD117">
        <f>countries_cumulative!AF117</f>
        <v>0</v>
      </c>
      <c r="AE117">
        <f>countries_cumulative!AG117</f>
        <v>0</v>
      </c>
      <c r="AF117">
        <f>countries_cumulative!AH117</f>
        <v>0</v>
      </c>
      <c r="AG117">
        <f>countries_cumulative!AI117</f>
        <v>0</v>
      </c>
      <c r="AH117">
        <f>countries_cumulative!AJ117</f>
        <v>0</v>
      </c>
      <c r="AI117">
        <f>countries_cumulative!AK117</f>
        <v>0</v>
      </c>
      <c r="AJ117">
        <f>countries_cumulative!AL117</f>
        <v>0</v>
      </c>
      <c r="AK117">
        <f>countries_cumulative!AM117</f>
        <v>0</v>
      </c>
      <c r="AL117">
        <f>countries_cumulative!AN117</f>
        <v>0</v>
      </c>
      <c r="AM117">
        <f>countries_cumulative!AO117</f>
        <v>0</v>
      </c>
      <c r="AN117">
        <f>countries_cumulative!AP117</f>
        <v>0</v>
      </c>
      <c r="AO117">
        <f>countries_cumulative!AQ117</f>
        <v>0</v>
      </c>
      <c r="AP117">
        <f>countries_cumulative!AR117</f>
        <v>0</v>
      </c>
      <c r="AQ117">
        <f>countries_cumulative!AS117</f>
        <v>0</v>
      </c>
      <c r="AR117">
        <f>countries_cumulative!AT117</f>
        <v>0</v>
      </c>
      <c r="AS117">
        <f>countries_cumulative!AU117</f>
        <v>0</v>
      </c>
      <c r="AT117">
        <f>countries_cumulative!AV117</f>
        <v>0</v>
      </c>
      <c r="AU117">
        <f>countries_cumulative!AW117</f>
        <v>0</v>
      </c>
      <c r="AV117">
        <f>countries_cumulative!AX117</f>
        <v>0</v>
      </c>
      <c r="AW117">
        <f>countries_cumulative!AY117</f>
        <v>0</v>
      </c>
      <c r="AX117">
        <f>countries_cumulative!AZ117</f>
        <v>0</v>
      </c>
      <c r="AY117">
        <f>countries_cumulative!BA117</f>
        <v>0</v>
      </c>
      <c r="AZ117">
        <f>countries_cumulative!BB117</f>
        <v>0</v>
      </c>
      <c r="BA117">
        <f>countries_cumulative!BC117</f>
        <v>0</v>
      </c>
      <c r="BB117">
        <f>countries_cumulative!BD117</f>
        <v>0</v>
      </c>
      <c r="BC117">
        <f>countries_cumulative!BE117</f>
        <v>0</v>
      </c>
      <c r="BD117">
        <f>countries_cumulative!BF117</f>
        <v>0</v>
      </c>
      <c r="BE117">
        <f>countries_cumulative!BG117</f>
        <v>2</v>
      </c>
      <c r="BF117">
        <f>countries_cumulative!BH117</f>
        <v>2</v>
      </c>
      <c r="BG117">
        <f>countries_cumulative!BI117</f>
        <v>3</v>
      </c>
      <c r="BH117">
        <f>countries_cumulative!BJ117</f>
        <v>14</v>
      </c>
      <c r="BI117">
        <f>countries_cumulative!BK117</f>
        <v>14</v>
      </c>
      <c r="BJ117">
        <f>countries_cumulative!BL117</f>
        <v>21</v>
      </c>
      <c r="BK117">
        <f>countries_cumulative!BM117</f>
        <v>27</v>
      </c>
      <c r="BL117">
        <f>countries_cumulative!BN117</f>
        <v>47</v>
      </c>
      <c r="BM117">
        <f>countries_cumulative!BO117</f>
        <v>52</v>
      </c>
      <c r="BN117">
        <f>countries_cumulative!BP117</f>
        <v>69</v>
      </c>
      <c r="BO117">
        <f>countries_cumulative!BQ117</f>
        <v>82</v>
      </c>
      <c r="BP117">
        <f>countries_cumulative!BR117</f>
        <v>84</v>
      </c>
      <c r="BQ117">
        <f>countries_cumulative!BS117</f>
        <v>85</v>
      </c>
      <c r="BR117">
        <f>countries_cumulative!BT117</f>
        <v>91</v>
      </c>
      <c r="BS117">
        <f>countries_cumulative!BU117</f>
        <v>109</v>
      </c>
      <c r="BT117">
        <f>countries_cumulative!BV117</f>
        <v>123</v>
      </c>
      <c r="BU117">
        <f>countries_cumulative!BW117</f>
        <v>144</v>
      </c>
      <c r="BV117">
        <f>countries_cumulative!BX117</f>
        <v>174</v>
      </c>
      <c r="BW117">
        <f>countries_cumulative!BY117</f>
        <v>201</v>
      </c>
      <c r="BX117">
        <f>countries_cumulative!BZ117</f>
        <v>214</v>
      </c>
      <c r="BY117">
        <f>countries_cumulative!CA117</f>
        <v>233</v>
      </c>
      <c r="BZ117">
        <f>countries_cumulative!CB117</f>
        <v>241</v>
      </c>
      <c r="CA117">
        <f>countries_cumulative!CC117</f>
        <v>248</v>
      </c>
      <c r="CB117">
        <f>countries_cumulative!CD117</f>
        <v>252</v>
      </c>
      <c r="CC117">
        <f>countries_cumulative!CE117</f>
        <v>255</v>
      </c>
      <c r="CD117">
        <f>countries_cumulative!CF117</f>
        <v>263</v>
      </c>
      <c r="CE117">
        <f>countries_cumulative!CG117</f>
        <v>272</v>
      </c>
      <c r="CF117">
        <f>countries_cumulative!CH117</f>
        <v>274</v>
      </c>
      <c r="CG117">
        <f>countries_cumulative!CI117</f>
        <v>283</v>
      </c>
      <c r="CH117">
        <f>countries_cumulative!CJ117</f>
        <v>288</v>
      </c>
      <c r="CI117">
        <f>countries_cumulative!CK117</f>
        <v>303</v>
      </c>
      <c r="CJ117">
        <f>countries_cumulative!CL117</f>
        <v>303</v>
      </c>
      <c r="CK117">
        <f>countries_cumulative!CM117</f>
        <v>307</v>
      </c>
      <c r="CL117">
        <f>countries_cumulative!CN117</f>
        <v>308</v>
      </c>
      <c r="CM117">
        <f>countries_cumulative!CO117</f>
        <v>312</v>
      </c>
      <c r="CN117">
        <f>countries_cumulative!CP117</f>
        <v>313</v>
      </c>
    </row>
    <row r="118" spans="1:92" x14ac:dyDescent="0.25">
      <c r="A118" s="3" t="s">
        <v>107</v>
      </c>
      <c r="B118">
        <f>countries_cumulative!D118</f>
        <v>0</v>
      </c>
      <c r="C118">
        <f>countries_cumulative!E118</f>
        <v>0</v>
      </c>
      <c r="D118">
        <f>countries_cumulative!F118</f>
        <v>0</v>
      </c>
      <c r="E118">
        <f>countries_cumulative!G118</f>
        <v>0</v>
      </c>
      <c r="F118">
        <f>countries_cumulative!H118</f>
        <v>0</v>
      </c>
      <c r="G118">
        <f>countries_cumulative!I118</f>
        <v>0</v>
      </c>
      <c r="H118">
        <f>countries_cumulative!J118</f>
        <v>0</v>
      </c>
      <c r="I118">
        <f>countries_cumulative!K118</f>
        <v>0</v>
      </c>
      <c r="J118">
        <f>countries_cumulative!L118</f>
        <v>0</v>
      </c>
      <c r="K118">
        <f>countries_cumulative!M118</f>
        <v>0</v>
      </c>
      <c r="L118">
        <f>countries_cumulative!N118</f>
        <v>0</v>
      </c>
      <c r="M118">
        <f>countries_cumulative!O118</f>
        <v>0</v>
      </c>
      <c r="N118">
        <f>countries_cumulative!P118</f>
        <v>0</v>
      </c>
      <c r="O118">
        <f>countries_cumulative!Q118</f>
        <v>0</v>
      </c>
      <c r="P118">
        <f>countries_cumulative!R118</f>
        <v>0</v>
      </c>
      <c r="Q118">
        <f>countries_cumulative!S118</f>
        <v>0</v>
      </c>
      <c r="R118">
        <f>countries_cumulative!T118</f>
        <v>0</v>
      </c>
      <c r="S118">
        <f>countries_cumulative!U118</f>
        <v>0</v>
      </c>
      <c r="T118">
        <f>countries_cumulative!V118</f>
        <v>0</v>
      </c>
      <c r="U118">
        <f>countries_cumulative!W118</f>
        <v>0</v>
      </c>
      <c r="V118">
        <f>countries_cumulative!X118</f>
        <v>0</v>
      </c>
      <c r="W118">
        <f>countries_cumulative!Y118</f>
        <v>0</v>
      </c>
      <c r="X118">
        <f>countries_cumulative!Z118</f>
        <v>0</v>
      </c>
      <c r="Y118">
        <f>countries_cumulative!AA118</f>
        <v>0</v>
      </c>
      <c r="Z118">
        <f>countries_cumulative!AB118</f>
        <v>0</v>
      </c>
      <c r="AA118">
        <f>countries_cumulative!AC118</f>
        <v>0</v>
      </c>
      <c r="AB118">
        <f>countries_cumulative!AD118</f>
        <v>0</v>
      </c>
      <c r="AC118">
        <f>countries_cumulative!AE118</f>
        <v>0</v>
      </c>
      <c r="AD118">
        <f>countries_cumulative!AF118</f>
        <v>0</v>
      </c>
      <c r="AE118">
        <f>countries_cumulative!AG118</f>
        <v>0</v>
      </c>
      <c r="AF118">
        <f>countries_cumulative!AH118</f>
        <v>0</v>
      </c>
      <c r="AG118">
        <f>countries_cumulative!AI118</f>
        <v>0</v>
      </c>
      <c r="AH118">
        <f>countries_cumulative!AJ118</f>
        <v>0</v>
      </c>
      <c r="AI118">
        <f>countries_cumulative!AK118</f>
        <v>0</v>
      </c>
      <c r="AJ118">
        <f>countries_cumulative!AL118</f>
        <v>0</v>
      </c>
      <c r="AK118">
        <f>countries_cumulative!AM118</f>
        <v>0</v>
      </c>
      <c r="AL118">
        <f>countries_cumulative!AN118</f>
        <v>0</v>
      </c>
      <c r="AM118">
        <f>countries_cumulative!AO118</f>
        <v>0</v>
      </c>
      <c r="AN118">
        <f>countries_cumulative!AP118</f>
        <v>0</v>
      </c>
      <c r="AO118">
        <f>countries_cumulative!AQ118</f>
        <v>0</v>
      </c>
      <c r="AP118">
        <f>countries_cumulative!AR118</f>
        <v>1</v>
      </c>
      <c r="AQ118">
        <f>countries_cumulative!AS118</f>
        <v>1</v>
      </c>
      <c r="AR118">
        <f>countries_cumulative!AT118</f>
        <v>1</v>
      </c>
      <c r="AS118">
        <f>countries_cumulative!AU118</f>
        <v>2</v>
      </c>
      <c r="AT118">
        <f>countries_cumulative!AV118</f>
        <v>2</v>
      </c>
      <c r="AU118">
        <f>countries_cumulative!AW118</f>
        <v>2</v>
      </c>
      <c r="AV118">
        <f>countries_cumulative!AX118</f>
        <v>2</v>
      </c>
      <c r="AW118">
        <f>countries_cumulative!AY118</f>
        <v>2</v>
      </c>
      <c r="AX118">
        <f>countries_cumulative!AZ118</f>
        <v>3</v>
      </c>
      <c r="AY118">
        <f>countries_cumulative!BA118</f>
        <v>5</v>
      </c>
      <c r="AZ118">
        <f>countries_cumulative!BB118</f>
        <v>6</v>
      </c>
      <c r="BA118">
        <f>countries_cumulative!BC118</f>
        <v>7</v>
      </c>
      <c r="BB118">
        <f>countries_cumulative!BD118</f>
        <v>17</v>
      </c>
      <c r="BC118">
        <f>countries_cumulative!BE118</f>
        <v>28</v>
      </c>
      <c r="BD118">
        <f>countries_cumulative!BF118</f>
        <v>29</v>
      </c>
      <c r="BE118">
        <f>countries_cumulative!BG118</f>
        <v>38</v>
      </c>
      <c r="BF118">
        <f>countries_cumulative!BH118</f>
        <v>49</v>
      </c>
      <c r="BG118">
        <f>countries_cumulative!BI118</f>
        <v>63</v>
      </c>
      <c r="BH118">
        <f>countries_cumulative!BJ118</f>
        <v>77</v>
      </c>
      <c r="BI118">
        <f>countries_cumulative!BK118</f>
        <v>96</v>
      </c>
      <c r="BJ118">
        <f>countries_cumulative!BL118</f>
        <v>115</v>
      </c>
      <c r="BK118">
        <f>countries_cumulative!BM118</f>
        <v>143</v>
      </c>
      <c r="BL118">
        <f>countries_cumulative!BN118</f>
        <v>170</v>
      </c>
      <c r="BM118">
        <f>countries_cumulative!BO118</f>
        <v>225</v>
      </c>
      <c r="BN118">
        <f>countries_cumulative!BP118</f>
        <v>275</v>
      </c>
      <c r="BO118">
        <f>countries_cumulative!BQ118</f>
        <v>345</v>
      </c>
      <c r="BP118">
        <f>countries_cumulative!BR118</f>
        <v>402</v>
      </c>
      <c r="BQ118">
        <f>countries_cumulative!BS118</f>
        <v>479</v>
      </c>
      <c r="BR118">
        <f>countries_cumulative!BT118</f>
        <v>556</v>
      </c>
      <c r="BS118">
        <f>countries_cumulative!BU118</f>
        <v>617</v>
      </c>
      <c r="BT118">
        <f>countries_cumulative!BV118</f>
        <v>654</v>
      </c>
      <c r="BU118">
        <f>countries_cumulative!BW118</f>
        <v>708</v>
      </c>
      <c r="BV118">
        <f>countries_cumulative!BX118</f>
        <v>791</v>
      </c>
      <c r="BW118">
        <f>countries_cumulative!BY118</f>
        <v>919</v>
      </c>
      <c r="BX118">
        <f>countries_cumulative!BZ118</f>
        <v>1021</v>
      </c>
      <c r="BY118">
        <f>countries_cumulative!CA118</f>
        <v>1120</v>
      </c>
      <c r="BZ118">
        <f>countries_cumulative!CB118</f>
        <v>1184</v>
      </c>
      <c r="CA118">
        <f>countries_cumulative!CC118</f>
        <v>1275</v>
      </c>
      <c r="CB118">
        <f>countries_cumulative!CD118</f>
        <v>1374</v>
      </c>
      <c r="CC118">
        <f>countries_cumulative!CE118</f>
        <v>1448</v>
      </c>
      <c r="CD118">
        <f>countries_cumulative!CF118</f>
        <v>1545</v>
      </c>
      <c r="CE118">
        <f>countries_cumulative!CG118</f>
        <v>1661</v>
      </c>
      <c r="CF118">
        <f>countries_cumulative!CH118</f>
        <v>1763</v>
      </c>
      <c r="CG118">
        <f>countries_cumulative!CI118</f>
        <v>1888</v>
      </c>
      <c r="CH118">
        <f>countries_cumulative!CJ118</f>
        <v>2024</v>
      </c>
      <c r="CI118">
        <f>countries_cumulative!CK118</f>
        <v>2283</v>
      </c>
      <c r="CJ118">
        <f>countries_cumulative!CL118</f>
        <v>2564</v>
      </c>
      <c r="CK118">
        <f>countries_cumulative!CM118</f>
        <v>2685</v>
      </c>
      <c r="CL118">
        <f>countries_cumulative!CN118</f>
        <v>2855</v>
      </c>
      <c r="CM118">
        <f>countries_cumulative!CO118</f>
        <v>3046</v>
      </c>
      <c r="CN118">
        <f>countries_cumulative!CP118</f>
        <v>3209</v>
      </c>
    </row>
    <row r="119" spans="1:92" x14ac:dyDescent="0.25">
      <c r="A119" s="3" t="s">
        <v>167</v>
      </c>
      <c r="B119">
        <f>countries_cumulative!D119</f>
        <v>0</v>
      </c>
      <c r="C119">
        <f>countries_cumulative!E119</f>
        <v>0</v>
      </c>
      <c r="D119">
        <f>countries_cumulative!F119</f>
        <v>0</v>
      </c>
      <c r="E119">
        <f>countries_cumulative!G119</f>
        <v>0</v>
      </c>
      <c r="F119">
        <f>countries_cumulative!H119</f>
        <v>0</v>
      </c>
      <c r="G119">
        <f>countries_cumulative!I119</f>
        <v>0</v>
      </c>
      <c r="H119">
        <f>countries_cumulative!J119</f>
        <v>0</v>
      </c>
      <c r="I119">
        <f>countries_cumulative!K119</f>
        <v>0</v>
      </c>
      <c r="J119">
        <f>countries_cumulative!L119</f>
        <v>0</v>
      </c>
      <c r="K119">
        <f>countries_cumulative!M119</f>
        <v>0</v>
      </c>
      <c r="L119">
        <f>countries_cumulative!N119</f>
        <v>0</v>
      </c>
      <c r="M119">
        <f>countries_cumulative!O119</f>
        <v>0</v>
      </c>
      <c r="N119">
        <f>countries_cumulative!P119</f>
        <v>0</v>
      </c>
      <c r="O119">
        <f>countries_cumulative!Q119</f>
        <v>0</v>
      </c>
      <c r="P119">
        <f>countries_cumulative!R119</f>
        <v>0</v>
      </c>
      <c r="Q119">
        <f>countries_cumulative!S119</f>
        <v>0</v>
      </c>
      <c r="R119">
        <f>countries_cumulative!T119</f>
        <v>0</v>
      </c>
      <c r="S119">
        <f>countries_cumulative!U119</f>
        <v>0</v>
      </c>
      <c r="T119">
        <f>countries_cumulative!V119</f>
        <v>0</v>
      </c>
      <c r="U119">
        <f>countries_cumulative!W119</f>
        <v>0</v>
      </c>
      <c r="V119">
        <f>countries_cumulative!X119</f>
        <v>0</v>
      </c>
      <c r="W119">
        <f>countries_cumulative!Y119</f>
        <v>0</v>
      </c>
      <c r="X119">
        <f>countries_cumulative!Z119</f>
        <v>0</v>
      </c>
      <c r="Y119">
        <f>countries_cumulative!AA119</f>
        <v>0</v>
      </c>
      <c r="Z119">
        <f>countries_cumulative!AB119</f>
        <v>0</v>
      </c>
      <c r="AA119">
        <f>countries_cumulative!AC119</f>
        <v>0</v>
      </c>
      <c r="AB119">
        <f>countries_cumulative!AD119</f>
        <v>0</v>
      </c>
      <c r="AC119">
        <f>countries_cumulative!AE119</f>
        <v>0</v>
      </c>
      <c r="AD119">
        <f>countries_cumulative!AF119</f>
        <v>0</v>
      </c>
      <c r="AE119">
        <f>countries_cumulative!AG119</f>
        <v>0</v>
      </c>
      <c r="AF119">
        <f>countries_cumulative!AH119</f>
        <v>0</v>
      </c>
      <c r="AG119">
        <f>countries_cumulative!AI119</f>
        <v>0</v>
      </c>
      <c r="AH119">
        <f>countries_cumulative!AJ119</f>
        <v>0</v>
      </c>
      <c r="AI119">
        <f>countries_cumulative!AK119</f>
        <v>0</v>
      </c>
      <c r="AJ119">
        <f>countries_cumulative!AL119</f>
        <v>0</v>
      </c>
      <c r="AK119">
        <f>countries_cumulative!AM119</f>
        <v>0</v>
      </c>
      <c r="AL119">
        <f>countries_cumulative!AN119</f>
        <v>0</v>
      </c>
      <c r="AM119">
        <f>countries_cumulative!AO119</f>
        <v>0</v>
      </c>
      <c r="AN119">
        <f>countries_cumulative!AP119</f>
        <v>0</v>
      </c>
      <c r="AO119">
        <f>countries_cumulative!AQ119</f>
        <v>0</v>
      </c>
      <c r="AP119">
        <f>countries_cumulative!AR119</f>
        <v>0</v>
      </c>
      <c r="AQ119">
        <f>countries_cumulative!AS119</f>
        <v>0</v>
      </c>
      <c r="AR119">
        <f>countries_cumulative!AT119</f>
        <v>0</v>
      </c>
      <c r="AS119">
        <f>countries_cumulative!AU119</f>
        <v>0</v>
      </c>
      <c r="AT119">
        <f>countries_cumulative!AV119</f>
        <v>0</v>
      </c>
      <c r="AU119">
        <f>countries_cumulative!AW119</f>
        <v>0</v>
      </c>
      <c r="AV119">
        <f>countries_cumulative!AX119</f>
        <v>0</v>
      </c>
      <c r="AW119">
        <f>countries_cumulative!AY119</f>
        <v>0</v>
      </c>
      <c r="AX119">
        <f>countries_cumulative!AZ119</f>
        <v>0</v>
      </c>
      <c r="AY119">
        <f>countries_cumulative!BA119</f>
        <v>0</v>
      </c>
      <c r="AZ119">
        <f>countries_cumulative!BB119</f>
        <v>0</v>
      </c>
      <c r="BA119">
        <f>countries_cumulative!BC119</f>
        <v>0</v>
      </c>
      <c r="BB119">
        <f>countries_cumulative!BD119</f>
        <v>0</v>
      </c>
      <c r="BC119">
        <f>countries_cumulative!BE119</f>
        <v>0</v>
      </c>
      <c r="BD119">
        <f>countries_cumulative!BF119</f>
        <v>0</v>
      </c>
      <c r="BE119">
        <f>countries_cumulative!BG119</f>
        <v>0</v>
      </c>
      <c r="BF119">
        <f>countries_cumulative!BH119</f>
        <v>0</v>
      </c>
      <c r="BG119">
        <f>countries_cumulative!BI119</f>
        <v>0</v>
      </c>
      <c r="BH119">
        <f>countries_cumulative!BJ119</f>
        <v>0</v>
      </c>
      <c r="BI119">
        <f>countries_cumulative!BK119</f>
        <v>0</v>
      </c>
      <c r="BJ119">
        <f>countries_cumulative!BL119</f>
        <v>1</v>
      </c>
      <c r="BK119">
        <f>countries_cumulative!BM119</f>
        <v>1</v>
      </c>
      <c r="BL119">
        <f>countries_cumulative!BN119</f>
        <v>3</v>
      </c>
      <c r="BM119">
        <f>countries_cumulative!BO119</f>
        <v>5</v>
      </c>
      <c r="BN119">
        <f>countries_cumulative!BP119</f>
        <v>7</v>
      </c>
      <c r="BO119">
        <f>countries_cumulative!BQ119</f>
        <v>7</v>
      </c>
      <c r="BP119">
        <f>countries_cumulative!BR119</f>
        <v>8</v>
      </c>
      <c r="BQ119">
        <f>countries_cumulative!BS119</f>
        <v>8</v>
      </c>
      <c r="BR119">
        <f>countries_cumulative!BT119</f>
        <v>8</v>
      </c>
      <c r="BS119">
        <f>countries_cumulative!BU119</f>
        <v>8</v>
      </c>
      <c r="BT119">
        <f>countries_cumulative!BV119</f>
        <v>10</v>
      </c>
      <c r="BU119">
        <f>countries_cumulative!BW119</f>
        <v>10</v>
      </c>
      <c r="BV119">
        <f>countries_cumulative!BX119</f>
        <v>10</v>
      </c>
      <c r="BW119">
        <f>countries_cumulative!BY119</f>
        <v>10</v>
      </c>
      <c r="BX119">
        <f>countries_cumulative!BZ119</f>
        <v>10</v>
      </c>
      <c r="BY119">
        <f>countries_cumulative!CA119</f>
        <v>10</v>
      </c>
      <c r="BZ119">
        <f>countries_cumulative!CB119</f>
        <v>10</v>
      </c>
      <c r="CA119">
        <f>countries_cumulative!CC119</f>
        <v>17</v>
      </c>
      <c r="CB119">
        <f>countries_cumulative!CD119</f>
        <v>17</v>
      </c>
      <c r="CC119">
        <f>countries_cumulative!CE119</f>
        <v>20</v>
      </c>
      <c r="CD119">
        <f>countries_cumulative!CF119</f>
        <v>20</v>
      </c>
      <c r="CE119">
        <f>countries_cumulative!CG119</f>
        <v>21</v>
      </c>
      <c r="CF119">
        <f>countries_cumulative!CH119</f>
        <v>21</v>
      </c>
      <c r="CG119">
        <f>countries_cumulative!CI119</f>
        <v>28</v>
      </c>
      <c r="CH119">
        <f>countries_cumulative!CJ119</f>
        <v>29</v>
      </c>
      <c r="CI119">
        <f>countries_cumulative!CK119</f>
        <v>31</v>
      </c>
      <c r="CJ119">
        <f>countries_cumulative!CL119</f>
        <v>34</v>
      </c>
      <c r="CK119">
        <f>countries_cumulative!CM119</f>
        <v>35</v>
      </c>
      <c r="CL119">
        <f>countries_cumulative!CN119</f>
        <v>39</v>
      </c>
      <c r="CM119">
        <f>countries_cumulative!CO119</f>
        <v>39</v>
      </c>
      <c r="CN119">
        <f>countries_cumulative!CP119</f>
        <v>39</v>
      </c>
    </row>
    <row r="120" spans="1:92" x14ac:dyDescent="0.25">
      <c r="A120" s="3" t="s">
        <v>179</v>
      </c>
      <c r="B120">
        <f>countries_cumulative!D120</f>
        <v>0</v>
      </c>
      <c r="C120">
        <f>countries_cumulative!E120</f>
        <v>0</v>
      </c>
      <c r="D120">
        <f>countries_cumulative!F120</f>
        <v>0</v>
      </c>
      <c r="E120">
        <f>countries_cumulative!G120</f>
        <v>0</v>
      </c>
      <c r="F120">
        <f>countries_cumulative!H120</f>
        <v>0</v>
      </c>
      <c r="G120">
        <f>countries_cumulative!I120</f>
        <v>0</v>
      </c>
      <c r="H120">
        <f>countries_cumulative!J120</f>
        <v>0</v>
      </c>
      <c r="I120">
        <f>countries_cumulative!K120</f>
        <v>0</v>
      </c>
      <c r="J120">
        <f>countries_cumulative!L120</f>
        <v>0</v>
      </c>
      <c r="K120">
        <f>countries_cumulative!M120</f>
        <v>0</v>
      </c>
      <c r="L120">
        <f>countries_cumulative!N120</f>
        <v>0</v>
      </c>
      <c r="M120">
        <f>countries_cumulative!O120</f>
        <v>0</v>
      </c>
      <c r="N120">
        <f>countries_cumulative!P120</f>
        <v>0</v>
      </c>
      <c r="O120">
        <f>countries_cumulative!Q120</f>
        <v>0</v>
      </c>
      <c r="P120">
        <f>countries_cumulative!R120</f>
        <v>0</v>
      </c>
      <c r="Q120">
        <f>countries_cumulative!S120</f>
        <v>0</v>
      </c>
      <c r="R120">
        <f>countries_cumulative!T120</f>
        <v>0</v>
      </c>
      <c r="S120">
        <f>countries_cumulative!U120</f>
        <v>0</v>
      </c>
      <c r="T120">
        <f>countries_cumulative!V120</f>
        <v>0</v>
      </c>
      <c r="U120">
        <f>countries_cumulative!W120</f>
        <v>0</v>
      </c>
      <c r="V120">
        <f>countries_cumulative!X120</f>
        <v>0</v>
      </c>
      <c r="W120">
        <f>countries_cumulative!Y120</f>
        <v>0</v>
      </c>
      <c r="X120">
        <f>countries_cumulative!Z120</f>
        <v>0</v>
      </c>
      <c r="Y120">
        <f>countries_cumulative!AA120</f>
        <v>0</v>
      </c>
      <c r="Z120">
        <f>countries_cumulative!AB120</f>
        <v>0</v>
      </c>
      <c r="AA120">
        <f>countries_cumulative!AC120</f>
        <v>0</v>
      </c>
      <c r="AB120">
        <f>countries_cumulative!AD120</f>
        <v>0</v>
      </c>
      <c r="AC120">
        <f>countries_cumulative!AE120</f>
        <v>0</v>
      </c>
      <c r="AD120">
        <f>countries_cumulative!AF120</f>
        <v>0</v>
      </c>
      <c r="AE120">
        <f>countries_cumulative!AG120</f>
        <v>0</v>
      </c>
      <c r="AF120">
        <f>countries_cumulative!AH120</f>
        <v>0</v>
      </c>
      <c r="AG120">
        <f>countries_cumulative!AI120</f>
        <v>0</v>
      </c>
      <c r="AH120">
        <f>countries_cumulative!AJ120</f>
        <v>0</v>
      </c>
      <c r="AI120">
        <f>countries_cumulative!AK120</f>
        <v>0</v>
      </c>
      <c r="AJ120">
        <f>countries_cumulative!AL120</f>
        <v>0</v>
      </c>
      <c r="AK120">
        <f>countries_cumulative!AM120</f>
        <v>0</v>
      </c>
      <c r="AL120">
        <f>countries_cumulative!AN120</f>
        <v>0</v>
      </c>
      <c r="AM120">
        <f>countries_cumulative!AO120</f>
        <v>0</v>
      </c>
      <c r="AN120">
        <f>countries_cumulative!AP120</f>
        <v>0</v>
      </c>
      <c r="AO120">
        <f>countries_cumulative!AQ120</f>
        <v>0</v>
      </c>
      <c r="AP120">
        <f>countries_cumulative!AR120</f>
        <v>0</v>
      </c>
      <c r="AQ120">
        <f>countries_cumulative!AS120</f>
        <v>0</v>
      </c>
      <c r="AR120">
        <f>countries_cumulative!AT120</f>
        <v>0</v>
      </c>
      <c r="AS120">
        <f>countries_cumulative!AU120</f>
        <v>0</v>
      </c>
      <c r="AT120">
        <f>countries_cumulative!AV120</f>
        <v>0</v>
      </c>
      <c r="AU120">
        <f>countries_cumulative!AW120</f>
        <v>0</v>
      </c>
      <c r="AV120">
        <f>countries_cumulative!AX120</f>
        <v>0</v>
      </c>
      <c r="AW120">
        <f>countries_cumulative!AY120</f>
        <v>0</v>
      </c>
      <c r="AX120">
        <f>countries_cumulative!AZ120</f>
        <v>0</v>
      </c>
      <c r="AY120">
        <f>countries_cumulative!BA120</f>
        <v>0</v>
      </c>
      <c r="AZ120">
        <f>countries_cumulative!BB120</f>
        <v>0</v>
      </c>
      <c r="BA120">
        <f>countries_cumulative!BC120</f>
        <v>0</v>
      </c>
      <c r="BB120">
        <f>countries_cumulative!BD120</f>
        <v>0</v>
      </c>
      <c r="BC120">
        <f>countries_cumulative!BE120</f>
        <v>0</v>
      </c>
      <c r="BD120">
        <f>countries_cumulative!BF120</f>
        <v>0</v>
      </c>
      <c r="BE120">
        <f>countries_cumulative!BG120</f>
        <v>0</v>
      </c>
      <c r="BF120">
        <f>countries_cumulative!BH120</f>
        <v>0</v>
      </c>
      <c r="BG120">
        <f>countries_cumulative!BI120</f>
        <v>0</v>
      </c>
      <c r="BH120">
        <f>countries_cumulative!BJ120</f>
        <v>0</v>
      </c>
      <c r="BI120">
        <f>countries_cumulative!BK120</f>
        <v>0</v>
      </c>
      <c r="BJ120">
        <f>countries_cumulative!BL120</f>
        <v>0</v>
      </c>
      <c r="BK120">
        <f>countries_cumulative!BM120</f>
        <v>0</v>
      </c>
      <c r="BL120">
        <f>countries_cumulative!BN120</f>
        <v>0</v>
      </c>
      <c r="BM120">
        <f>countries_cumulative!BO120</f>
        <v>0</v>
      </c>
      <c r="BN120">
        <f>countries_cumulative!BP120</f>
        <v>0</v>
      </c>
      <c r="BO120">
        <f>countries_cumulative!BQ120</f>
        <v>0</v>
      </c>
      <c r="BP120">
        <f>countries_cumulative!BR120</f>
        <v>2</v>
      </c>
      <c r="BQ120">
        <f>countries_cumulative!BS120</f>
        <v>2</v>
      </c>
      <c r="BR120">
        <f>countries_cumulative!BT120</f>
        <v>2</v>
      </c>
      <c r="BS120">
        <f>countries_cumulative!BU120</f>
        <v>2</v>
      </c>
      <c r="BT120">
        <f>countries_cumulative!BV120</f>
        <v>9</v>
      </c>
      <c r="BU120">
        <f>countries_cumulative!BW120</f>
        <v>9</v>
      </c>
      <c r="BV120">
        <f>countries_cumulative!BX120</f>
        <v>9</v>
      </c>
      <c r="BW120">
        <f>countries_cumulative!BY120</f>
        <v>9</v>
      </c>
      <c r="BX120">
        <f>countries_cumulative!BZ120</f>
        <v>9</v>
      </c>
      <c r="BY120">
        <f>countries_cumulative!CA120</f>
        <v>9</v>
      </c>
      <c r="BZ120">
        <f>countries_cumulative!CB120</f>
        <v>9</v>
      </c>
      <c r="CA120">
        <f>countries_cumulative!CC120</f>
        <v>9</v>
      </c>
      <c r="CB120">
        <f>countries_cumulative!CD120</f>
        <v>9</v>
      </c>
      <c r="CC120">
        <f>countries_cumulative!CE120</f>
        <v>9</v>
      </c>
      <c r="CD120">
        <f>countries_cumulative!CF120</f>
        <v>9</v>
      </c>
      <c r="CE120">
        <f>countries_cumulative!CG120</f>
        <v>9</v>
      </c>
      <c r="CF120">
        <f>countries_cumulative!CH120</f>
        <v>9</v>
      </c>
      <c r="CG120">
        <f>countries_cumulative!CI120</f>
        <v>9</v>
      </c>
      <c r="CH120">
        <f>countries_cumulative!CJ120</f>
        <v>9</v>
      </c>
      <c r="CI120">
        <f>countries_cumulative!CK120</f>
        <v>9</v>
      </c>
      <c r="CJ120">
        <f>countries_cumulative!CL120</f>
        <v>9</v>
      </c>
      <c r="CK120">
        <f>countries_cumulative!CM120</f>
        <v>9</v>
      </c>
      <c r="CL120">
        <f>countries_cumulative!CN120</f>
        <v>9</v>
      </c>
      <c r="CM120">
        <f>countries_cumulative!CO120</f>
        <v>9</v>
      </c>
      <c r="CN120">
        <f>countries_cumulative!CP120</f>
        <v>9</v>
      </c>
    </row>
    <row r="121" spans="1:92" x14ac:dyDescent="0.25">
      <c r="A121" s="3" t="s">
        <v>108</v>
      </c>
      <c r="B121">
        <f>countries_cumulative!D121</f>
        <v>0</v>
      </c>
      <c r="C121">
        <f>countries_cumulative!E121</f>
        <v>0</v>
      </c>
      <c r="D121">
        <f>countries_cumulative!F121</f>
        <v>0</v>
      </c>
      <c r="E121">
        <f>countries_cumulative!G121</f>
        <v>0</v>
      </c>
      <c r="F121">
        <f>countries_cumulative!H121</f>
        <v>0</v>
      </c>
      <c r="G121">
        <f>countries_cumulative!I121</f>
        <v>0</v>
      </c>
      <c r="H121">
        <f>countries_cumulative!J121</f>
        <v>0</v>
      </c>
      <c r="I121">
        <f>countries_cumulative!K121</f>
        <v>0</v>
      </c>
      <c r="J121">
        <f>countries_cumulative!L121</f>
        <v>0</v>
      </c>
      <c r="K121">
        <f>countries_cumulative!M121</f>
        <v>0</v>
      </c>
      <c r="L121">
        <f>countries_cumulative!N121</f>
        <v>0</v>
      </c>
      <c r="M121">
        <f>countries_cumulative!O121</f>
        <v>0</v>
      </c>
      <c r="N121">
        <f>countries_cumulative!P121</f>
        <v>0</v>
      </c>
      <c r="O121">
        <f>countries_cumulative!Q121</f>
        <v>0</v>
      </c>
      <c r="P121">
        <f>countries_cumulative!R121</f>
        <v>0</v>
      </c>
      <c r="Q121">
        <f>countries_cumulative!S121</f>
        <v>0</v>
      </c>
      <c r="R121">
        <f>countries_cumulative!T121</f>
        <v>0</v>
      </c>
      <c r="S121">
        <f>countries_cumulative!U121</f>
        <v>0</v>
      </c>
      <c r="T121">
        <f>countries_cumulative!V121</f>
        <v>0</v>
      </c>
      <c r="U121">
        <f>countries_cumulative!W121</f>
        <v>0</v>
      </c>
      <c r="V121">
        <f>countries_cumulative!X121</f>
        <v>0</v>
      </c>
      <c r="W121">
        <f>countries_cumulative!Y121</f>
        <v>0</v>
      </c>
      <c r="X121">
        <f>countries_cumulative!Z121</f>
        <v>0</v>
      </c>
      <c r="Y121">
        <f>countries_cumulative!AA121</f>
        <v>0</v>
      </c>
      <c r="Z121">
        <f>countries_cumulative!AB121</f>
        <v>0</v>
      </c>
      <c r="AA121">
        <f>countries_cumulative!AC121</f>
        <v>0</v>
      </c>
      <c r="AB121">
        <f>countries_cumulative!AD121</f>
        <v>0</v>
      </c>
      <c r="AC121">
        <f>countries_cumulative!AE121</f>
        <v>0</v>
      </c>
      <c r="AD121">
        <f>countries_cumulative!AF121</f>
        <v>0</v>
      </c>
      <c r="AE121">
        <f>countries_cumulative!AG121</f>
        <v>0</v>
      </c>
      <c r="AF121">
        <f>countries_cumulative!AH121</f>
        <v>0</v>
      </c>
      <c r="AG121">
        <f>countries_cumulative!AI121</f>
        <v>0</v>
      </c>
      <c r="AH121">
        <f>countries_cumulative!AJ121</f>
        <v>0</v>
      </c>
      <c r="AI121">
        <f>countries_cumulative!AK121</f>
        <v>0</v>
      </c>
      <c r="AJ121">
        <f>countries_cumulative!AL121</f>
        <v>0</v>
      </c>
      <c r="AK121">
        <f>countries_cumulative!AM121</f>
        <v>0</v>
      </c>
      <c r="AL121">
        <f>countries_cumulative!AN121</f>
        <v>0</v>
      </c>
      <c r="AM121">
        <f>countries_cumulative!AO121</f>
        <v>0</v>
      </c>
      <c r="AN121">
        <f>countries_cumulative!AP121</f>
        <v>0</v>
      </c>
      <c r="AO121">
        <f>countries_cumulative!AQ121</f>
        <v>0</v>
      </c>
      <c r="AP121">
        <f>countries_cumulative!AR121</f>
        <v>0</v>
      </c>
      <c r="AQ121">
        <f>countries_cumulative!AS121</f>
        <v>0</v>
      </c>
      <c r="AR121">
        <f>countries_cumulative!AT121</f>
        <v>0</v>
      </c>
      <c r="AS121">
        <f>countries_cumulative!AU121</f>
        <v>0</v>
      </c>
      <c r="AT121">
        <f>countries_cumulative!AV121</f>
        <v>0</v>
      </c>
      <c r="AU121">
        <f>countries_cumulative!AW121</f>
        <v>0</v>
      </c>
      <c r="AV121">
        <f>countries_cumulative!AX121</f>
        <v>0</v>
      </c>
      <c r="AW121">
        <f>countries_cumulative!AY121</f>
        <v>0</v>
      </c>
      <c r="AX121">
        <f>countries_cumulative!AZ121</f>
        <v>0</v>
      </c>
      <c r="AY121">
        <f>countries_cumulative!BA121</f>
        <v>0</v>
      </c>
      <c r="AZ121">
        <f>countries_cumulative!BB121</f>
        <v>0</v>
      </c>
      <c r="BA121">
        <f>countries_cumulative!BC121</f>
        <v>0</v>
      </c>
      <c r="BB121">
        <f>countries_cumulative!BD121</f>
        <v>2</v>
      </c>
      <c r="BC121">
        <f>countries_cumulative!BE121</f>
        <v>2</v>
      </c>
      <c r="BD121">
        <f>countries_cumulative!BF121</f>
        <v>2</v>
      </c>
      <c r="BE121">
        <f>countries_cumulative!BG121</f>
        <v>2</v>
      </c>
      <c r="BF121">
        <f>countries_cumulative!BH121</f>
        <v>2</v>
      </c>
      <c r="BG121">
        <f>countries_cumulative!BI121</f>
        <v>3</v>
      </c>
      <c r="BH121">
        <f>countries_cumulative!BJ121</f>
        <v>3</v>
      </c>
      <c r="BI121">
        <f>countries_cumulative!BK121</f>
        <v>3</v>
      </c>
      <c r="BJ121">
        <f>countries_cumulative!BL121</f>
        <v>3</v>
      </c>
      <c r="BK121">
        <f>countries_cumulative!BM121</f>
        <v>4</v>
      </c>
      <c r="BL121">
        <f>countries_cumulative!BN121</f>
        <v>7</v>
      </c>
      <c r="BM121">
        <f>countries_cumulative!BO121</f>
        <v>7</v>
      </c>
      <c r="BN121">
        <f>countries_cumulative!BP121</f>
        <v>8</v>
      </c>
      <c r="BO121">
        <f>countries_cumulative!BQ121</f>
        <v>8</v>
      </c>
      <c r="BP121">
        <f>countries_cumulative!BR121</f>
        <v>8</v>
      </c>
      <c r="BQ121">
        <f>countries_cumulative!BS121</f>
        <v>11</v>
      </c>
      <c r="BR121">
        <f>countries_cumulative!BT121</f>
        <v>11</v>
      </c>
      <c r="BS121">
        <f>countries_cumulative!BU121</f>
        <v>11</v>
      </c>
      <c r="BT121">
        <f>countries_cumulative!BV121</f>
        <v>14</v>
      </c>
      <c r="BU121">
        <f>countries_cumulative!BW121</f>
        <v>14</v>
      </c>
      <c r="BV121">
        <f>countries_cumulative!BX121</f>
        <v>14</v>
      </c>
      <c r="BW121">
        <f>countries_cumulative!BY121</f>
        <v>14</v>
      </c>
      <c r="BX121">
        <f>countries_cumulative!BZ121</f>
        <v>16</v>
      </c>
      <c r="BY121">
        <f>countries_cumulative!CA121</f>
        <v>16</v>
      </c>
      <c r="BZ121">
        <f>countries_cumulative!CB121</f>
        <v>16</v>
      </c>
      <c r="CA121">
        <f>countries_cumulative!CC121</f>
        <v>16</v>
      </c>
      <c r="CB121">
        <f>countries_cumulative!CD121</f>
        <v>16</v>
      </c>
      <c r="CC121">
        <f>countries_cumulative!CE121</f>
        <v>16</v>
      </c>
      <c r="CD121">
        <f>countries_cumulative!CF121</f>
        <v>16</v>
      </c>
      <c r="CE121">
        <f>countries_cumulative!CG121</f>
        <v>16</v>
      </c>
      <c r="CF121">
        <f>countries_cumulative!CH121</f>
        <v>16</v>
      </c>
      <c r="CG121">
        <f>countries_cumulative!CI121</f>
        <v>16</v>
      </c>
      <c r="CH121">
        <f>countries_cumulative!CJ121</f>
        <v>16</v>
      </c>
      <c r="CI121">
        <f>countries_cumulative!CK121</f>
        <v>16</v>
      </c>
      <c r="CJ121">
        <f>countries_cumulative!CL121</f>
        <v>16</v>
      </c>
      <c r="CK121">
        <f>countries_cumulative!CM121</f>
        <v>16</v>
      </c>
      <c r="CL121">
        <f>countries_cumulative!CN121</f>
        <v>16</v>
      </c>
      <c r="CM121">
        <f>countries_cumulative!CO121</f>
        <v>16</v>
      </c>
      <c r="CN121">
        <f>countries_cumulative!CP121</f>
        <v>16</v>
      </c>
    </row>
    <row r="122" spans="1:92" x14ac:dyDescent="0.25">
      <c r="A122" s="3" t="s">
        <v>109</v>
      </c>
      <c r="B122">
        <f>countries_cumulative!D122</f>
        <v>0</v>
      </c>
      <c r="C122">
        <f>countries_cumulative!E122</f>
        <v>0</v>
      </c>
      <c r="D122">
        <f>countries_cumulative!F122</f>
        <v>0</v>
      </c>
      <c r="E122">
        <f>countries_cumulative!G122</f>
        <v>1</v>
      </c>
      <c r="F122">
        <f>countries_cumulative!H122</f>
        <v>1</v>
      </c>
      <c r="G122">
        <f>countries_cumulative!I122</f>
        <v>1</v>
      </c>
      <c r="H122">
        <f>countries_cumulative!J122</f>
        <v>1</v>
      </c>
      <c r="I122">
        <f>countries_cumulative!K122</f>
        <v>1</v>
      </c>
      <c r="J122">
        <f>countries_cumulative!L122</f>
        <v>1</v>
      </c>
      <c r="K122">
        <f>countries_cumulative!M122</f>
        <v>1</v>
      </c>
      <c r="L122">
        <f>countries_cumulative!N122</f>
        <v>1</v>
      </c>
      <c r="M122">
        <f>countries_cumulative!O122</f>
        <v>1</v>
      </c>
      <c r="N122">
        <f>countries_cumulative!P122</f>
        <v>1</v>
      </c>
      <c r="O122">
        <f>countries_cumulative!Q122</f>
        <v>1</v>
      </c>
      <c r="P122">
        <f>countries_cumulative!R122</f>
        <v>1</v>
      </c>
      <c r="Q122">
        <f>countries_cumulative!S122</f>
        <v>1</v>
      </c>
      <c r="R122">
        <f>countries_cumulative!T122</f>
        <v>1</v>
      </c>
      <c r="S122">
        <f>countries_cumulative!U122</f>
        <v>1</v>
      </c>
      <c r="T122">
        <f>countries_cumulative!V122</f>
        <v>1</v>
      </c>
      <c r="U122">
        <f>countries_cumulative!W122</f>
        <v>1</v>
      </c>
      <c r="V122">
        <f>countries_cumulative!X122</f>
        <v>1</v>
      </c>
      <c r="W122">
        <f>countries_cumulative!Y122</f>
        <v>1</v>
      </c>
      <c r="X122">
        <f>countries_cumulative!Z122</f>
        <v>1</v>
      </c>
      <c r="Y122">
        <f>countries_cumulative!AA122</f>
        <v>1</v>
      </c>
      <c r="Z122">
        <f>countries_cumulative!AB122</f>
        <v>1</v>
      </c>
      <c r="AA122">
        <f>countries_cumulative!AC122</f>
        <v>1</v>
      </c>
      <c r="AB122">
        <f>countries_cumulative!AD122</f>
        <v>1</v>
      </c>
      <c r="AC122">
        <f>countries_cumulative!AE122</f>
        <v>1</v>
      </c>
      <c r="AD122">
        <f>countries_cumulative!AF122</f>
        <v>1</v>
      </c>
      <c r="AE122">
        <f>countries_cumulative!AG122</f>
        <v>1</v>
      </c>
      <c r="AF122">
        <f>countries_cumulative!AH122</f>
        <v>1</v>
      </c>
      <c r="AG122">
        <f>countries_cumulative!AI122</f>
        <v>1</v>
      </c>
      <c r="AH122">
        <f>countries_cumulative!AJ122</f>
        <v>1</v>
      </c>
      <c r="AI122">
        <f>countries_cumulative!AK122</f>
        <v>1</v>
      </c>
      <c r="AJ122">
        <f>countries_cumulative!AL122</f>
        <v>1</v>
      </c>
      <c r="AK122">
        <f>countries_cumulative!AM122</f>
        <v>1</v>
      </c>
      <c r="AL122">
        <f>countries_cumulative!AN122</f>
        <v>1</v>
      </c>
      <c r="AM122">
        <f>countries_cumulative!AO122</f>
        <v>1</v>
      </c>
      <c r="AN122">
        <f>countries_cumulative!AP122</f>
        <v>1</v>
      </c>
      <c r="AO122">
        <f>countries_cumulative!AQ122</f>
        <v>1</v>
      </c>
      <c r="AP122">
        <f>countries_cumulative!AR122</f>
        <v>1</v>
      </c>
      <c r="AQ122">
        <f>countries_cumulative!AS122</f>
        <v>1</v>
      </c>
      <c r="AR122">
        <f>countries_cumulative!AT122</f>
        <v>1</v>
      </c>
      <c r="AS122">
        <f>countries_cumulative!AU122</f>
        <v>1</v>
      </c>
      <c r="AT122">
        <f>countries_cumulative!AV122</f>
        <v>1</v>
      </c>
      <c r="AU122">
        <f>countries_cumulative!AW122</f>
        <v>1</v>
      </c>
      <c r="AV122">
        <f>countries_cumulative!AX122</f>
        <v>1</v>
      </c>
      <c r="AW122">
        <f>countries_cumulative!AY122</f>
        <v>1</v>
      </c>
      <c r="AX122">
        <f>countries_cumulative!AZ122</f>
        <v>1</v>
      </c>
      <c r="AY122">
        <f>countries_cumulative!BA122</f>
        <v>1</v>
      </c>
      <c r="AZ122">
        <f>countries_cumulative!BB122</f>
        <v>1</v>
      </c>
      <c r="BA122">
        <f>countries_cumulative!BC122</f>
        <v>1</v>
      </c>
      <c r="BB122">
        <f>countries_cumulative!BD122</f>
        <v>1</v>
      </c>
      <c r="BC122">
        <f>countries_cumulative!BE122</f>
        <v>1</v>
      </c>
      <c r="BD122">
        <f>countries_cumulative!BF122</f>
        <v>1</v>
      </c>
      <c r="BE122">
        <f>countries_cumulative!BG122</f>
        <v>1</v>
      </c>
      <c r="BF122">
        <f>countries_cumulative!BH122</f>
        <v>1</v>
      </c>
      <c r="BG122">
        <f>countries_cumulative!BI122</f>
        <v>1</v>
      </c>
      <c r="BH122">
        <f>countries_cumulative!BJ122</f>
        <v>1</v>
      </c>
      <c r="BI122">
        <f>countries_cumulative!BK122</f>
        <v>1</v>
      </c>
      <c r="BJ122">
        <f>countries_cumulative!BL122</f>
        <v>1</v>
      </c>
      <c r="BK122">
        <f>countries_cumulative!BM122</f>
        <v>2</v>
      </c>
      <c r="BL122">
        <f>countries_cumulative!BN122</f>
        <v>2</v>
      </c>
      <c r="BM122">
        <f>countries_cumulative!BO122</f>
        <v>3</v>
      </c>
      <c r="BN122">
        <f>countries_cumulative!BP122</f>
        <v>3</v>
      </c>
      <c r="BO122">
        <f>countries_cumulative!BQ122</f>
        <v>4</v>
      </c>
      <c r="BP122">
        <f>countries_cumulative!BR122</f>
        <v>5</v>
      </c>
      <c r="BQ122">
        <f>countries_cumulative!BS122</f>
        <v>5</v>
      </c>
      <c r="BR122">
        <f>countries_cumulative!BT122</f>
        <v>5</v>
      </c>
      <c r="BS122">
        <f>countries_cumulative!BU122</f>
        <v>5</v>
      </c>
      <c r="BT122">
        <f>countries_cumulative!BV122</f>
        <v>5</v>
      </c>
      <c r="BU122">
        <f>countries_cumulative!BW122</f>
        <v>6</v>
      </c>
      <c r="BV122">
        <f>countries_cumulative!BX122</f>
        <v>6</v>
      </c>
      <c r="BW122">
        <f>countries_cumulative!BY122</f>
        <v>9</v>
      </c>
      <c r="BX122">
        <f>countries_cumulative!BZ122</f>
        <v>9</v>
      </c>
      <c r="BY122">
        <f>countries_cumulative!CA122</f>
        <v>9</v>
      </c>
      <c r="BZ122">
        <f>countries_cumulative!CB122</f>
        <v>9</v>
      </c>
      <c r="CA122">
        <f>countries_cumulative!CC122</f>
        <v>9</v>
      </c>
      <c r="CB122">
        <f>countries_cumulative!CD122</f>
        <v>9</v>
      </c>
      <c r="CC122">
        <f>countries_cumulative!CE122</f>
        <v>9</v>
      </c>
      <c r="CD122">
        <f>countries_cumulative!CF122</f>
        <v>9</v>
      </c>
      <c r="CE122">
        <f>countries_cumulative!CG122</f>
        <v>12</v>
      </c>
      <c r="CF122">
        <f>countries_cumulative!CH122</f>
        <v>14</v>
      </c>
      <c r="CG122">
        <f>countries_cumulative!CI122</f>
        <v>16</v>
      </c>
      <c r="CH122">
        <f>countries_cumulative!CJ122</f>
        <v>16</v>
      </c>
      <c r="CI122">
        <f>countries_cumulative!CK122</f>
        <v>16</v>
      </c>
      <c r="CJ122">
        <f>countries_cumulative!CL122</f>
        <v>30</v>
      </c>
      <c r="CK122">
        <f>countries_cumulative!CM122</f>
        <v>31</v>
      </c>
      <c r="CL122">
        <f>countries_cumulative!CN122</f>
        <v>31</v>
      </c>
      <c r="CM122">
        <f>countries_cumulative!CO122</f>
        <v>31</v>
      </c>
      <c r="CN122">
        <f>countries_cumulative!CP122</f>
        <v>43</v>
      </c>
    </row>
    <row r="123" spans="1:92" x14ac:dyDescent="0.25">
      <c r="A123" s="3" t="s">
        <v>110</v>
      </c>
      <c r="B123">
        <f>countries_cumulative!D123</f>
        <v>0</v>
      </c>
      <c r="C123">
        <f>countries_cumulative!E123</f>
        <v>0</v>
      </c>
      <c r="D123">
        <f>countries_cumulative!F123</f>
        <v>0</v>
      </c>
      <c r="E123">
        <f>countries_cumulative!G123</f>
        <v>0</v>
      </c>
      <c r="F123">
        <f>countries_cumulative!H123</f>
        <v>0</v>
      </c>
      <c r="G123">
        <f>countries_cumulative!I123</f>
        <v>0</v>
      </c>
      <c r="H123">
        <f>countries_cumulative!J123</f>
        <v>0</v>
      </c>
      <c r="I123">
        <f>countries_cumulative!K123</f>
        <v>0</v>
      </c>
      <c r="J123">
        <f>countries_cumulative!L123</f>
        <v>0</v>
      </c>
      <c r="K123">
        <f>countries_cumulative!M123</f>
        <v>0</v>
      </c>
      <c r="L123">
        <f>countries_cumulative!N123</f>
        <v>0</v>
      </c>
      <c r="M123">
        <f>countries_cumulative!O123</f>
        <v>0</v>
      </c>
      <c r="N123">
        <f>countries_cumulative!P123</f>
        <v>0</v>
      </c>
      <c r="O123">
        <f>countries_cumulative!Q123</f>
        <v>0</v>
      </c>
      <c r="P123">
        <f>countries_cumulative!R123</f>
        <v>0</v>
      </c>
      <c r="Q123">
        <f>countries_cumulative!S123</f>
        <v>0</v>
      </c>
      <c r="R123">
        <f>countries_cumulative!T123</f>
        <v>0</v>
      </c>
      <c r="S123">
        <f>countries_cumulative!U123</f>
        <v>0</v>
      </c>
      <c r="T123">
        <f>countries_cumulative!V123</f>
        <v>0</v>
      </c>
      <c r="U123">
        <f>countries_cumulative!W123</f>
        <v>0</v>
      </c>
      <c r="V123">
        <f>countries_cumulative!X123</f>
        <v>0</v>
      </c>
      <c r="W123">
        <f>countries_cumulative!Y123</f>
        <v>0</v>
      </c>
      <c r="X123">
        <f>countries_cumulative!Z123</f>
        <v>0</v>
      </c>
      <c r="Y123">
        <f>countries_cumulative!AA123</f>
        <v>0</v>
      </c>
      <c r="Z123">
        <f>countries_cumulative!AB123</f>
        <v>0</v>
      </c>
      <c r="AA123">
        <f>countries_cumulative!AC123</f>
        <v>0</v>
      </c>
      <c r="AB123">
        <f>countries_cumulative!AD123</f>
        <v>0</v>
      </c>
      <c r="AC123">
        <f>countries_cumulative!AE123</f>
        <v>0</v>
      </c>
      <c r="AD123">
        <f>countries_cumulative!AF123</f>
        <v>0</v>
      </c>
      <c r="AE123">
        <f>countries_cumulative!AG123</f>
        <v>0</v>
      </c>
      <c r="AF123">
        <f>countries_cumulative!AH123</f>
        <v>0</v>
      </c>
      <c r="AG123">
        <f>countries_cumulative!AI123</f>
        <v>0</v>
      </c>
      <c r="AH123">
        <f>countries_cumulative!AJ123</f>
        <v>0</v>
      </c>
      <c r="AI123">
        <f>countries_cumulative!AK123</f>
        <v>0</v>
      </c>
      <c r="AJ123">
        <f>countries_cumulative!AL123</f>
        <v>0</v>
      </c>
      <c r="AK123">
        <f>countries_cumulative!AM123</f>
        <v>0</v>
      </c>
      <c r="AL123">
        <f>countries_cumulative!AN123</f>
        <v>1</v>
      </c>
      <c r="AM123">
        <f>countries_cumulative!AO123</f>
        <v>1</v>
      </c>
      <c r="AN123">
        <f>countries_cumulative!AP123</f>
        <v>6</v>
      </c>
      <c r="AO123">
        <f>countries_cumulative!AQ123</f>
        <v>10</v>
      </c>
      <c r="AP123">
        <f>countries_cumulative!AR123</f>
        <v>18</v>
      </c>
      <c r="AQ123">
        <f>countries_cumulative!AS123</f>
        <v>24</v>
      </c>
      <c r="AR123">
        <f>countries_cumulative!AT123</f>
        <v>38</v>
      </c>
      <c r="AS123">
        <f>countries_cumulative!AU123</f>
        <v>82</v>
      </c>
      <c r="AT123">
        <f>countries_cumulative!AV123</f>
        <v>128</v>
      </c>
      <c r="AU123">
        <f>countries_cumulative!AW123</f>
        <v>188</v>
      </c>
      <c r="AV123">
        <f>countries_cumulative!AX123</f>
        <v>265</v>
      </c>
      <c r="AW123">
        <f>countries_cumulative!AY123</f>
        <v>321</v>
      </c>
      <c r="AX123">
        <f>countries_cumulative!AZ123</f>
        <v>382</v>
      </c>
      <c r="AY123">
        <f>countries_cumulative!BA123</f>
        <v>503</v>
      </c>
      <c r="AZ123">
        <f>countries_cumulative!BB123</f>
        <v>503</v>
      </c>
      <c r="BA123">
        <f>countries_cumulative!BC123</f>
        <v>806</v>
      </c>
      <c r="BB123">
        <f>countries_cumulative!BD123</f>
        <v>962</v>
      </c>
      <c r="BC123">
        <f>countries_cumulative!BE123</f>
        <v>1138</v>
      </c>
      <c r="BD123">
        <f>countries_cumulative!BF123</f>
        <v>1416</v>
      </c>
      <c r="BE123">
        <f>countries_cumulative!BG123</f>
        <v>1711</v>
      </c>
      <c r="BF123">
        <f>countries_cumulative!BH123</f>
        <v>2058</v>
      </c>
      <c r="BG123">
        <f>countries_cumulative!BI123</f>
        <v>2467</v>
      </c>
      <c r="BH123">
        <f>countries_cumulative!BJ123</f>
        <v>3003</v>
      </c>
      <c r="BI123">
        <f>countries_cumulative!BK123</f>
        <v>3640</v>
      </c>
      <c r="BJ123">
        <f>countries_cumulative!BL123</f>
        <v>4217</v>
      </c>
      <c r="BK123">
        <f>countries_cumulative!BM123</f>
        <v>4764</v>
      </c>
      <c r="BL123">
        <f>countries_cumulative!BN123</f>
        <v>5580</v>
      </c>
      <c r="BM123">
        <f>countries_cumulative!BO123</f>
        <v>6438</v>
      </c>
      <c r="BN123">
        <f>countries_cumulative!BP123</f>
        <v>7468</v>
      </c>
      <c r="BO123">
        <f>countries_cumulative!BQ123</f>
        <v>8647</v>
      </c>
      <c r="BP123">
        <f>countries_cumulative!BR123</f>
        <v>9819</v>
      </c>
      <c r="BQ123">
        <f>countries_cumulative!BS123</f>
        <v>10930</v>
      </c>
      <c r="BR123">
        <f>countries_cumulative!BT123</f>
        <v>11817</v>
      </c>
      <c r="BS123">
        <f>countries_cumulative!BU123</f>
        <v>12667</v>
      </c>
      <c r="BT123">
        <f>countries_cumulative!BV123</f>
        <v>13696</v>
      </c>
      <c r="BU123">
        <f>countries_cumulative!BW123</f>
        <v>14788</v>
      </c>
      <c r="BV123">
        <f>countries_cumulative!BX123</f>
        <v>15821</v>
      </c>
      <c r="BW123">
        <f>countries_cumulative!BY123</f>
        <v>16727</v>
      </c>
      <c r="BX123">
        <f>countries_cumulative!BZ123</f>
        <v>17953</v>
      </c>
      <c r="BY123">
        <f>countries_cumulative!CA123</f>
        <v>18926</v>
      </c>
      <c r="BZ123">
        <f>countries_cumulative!CB123</f>
        <v>19709</v>
      </c>
      <c r="CA123">
        <f>countries_cumulative!CC123</f>
        <v>20682</v>
      </c>
      <c r="CB123">
        <f>countries_cumulative!CD123</f>
        <v>21903</v>
      </c>
      <c r="CC123">
        <f>countries_cumulative!CE123</f>
        <v>23249</v>
      </c>
      <c r="CD123">
        <f>countries_cumulative!CF123</f>
        <v>24571</v>
      </c>
      <c r="CE123">
        <f>countries_cumulative!CG123</f>
        <v>25746</v>
      </c>
      <c r="CF123">
        <f>countries_cumulative!CH123</f>
        <v>26710</v>
      </c>
      <c r="CG123">
        <f>countries_cumulative!CI123</f>
        <v>27580</v>
      </c>
      <c r="CH123">
        <f>countries_cumulative!CJ123</f>
        <v>28316</v>
      </c>
      <c r="CI123">
        <f>countries_cumulative!CK123</f>
        <v>29383</v>
      </c>
      <c r="CJ123">
        <f>countries_cumulative!CL123</f>
        <v>30619</v>
      </c>
      <c r="CK123">
        <f>countries_cumulative!CM123</f>
        <v>31766</v>
      </c>
      <c r="CL123">
        <f>countries_cumulative!CN123</f>
        <v>32838</v>
      </c>
      <c r="CM123">
        <f>countries_cumulative!CO123</f>
        <v>33588</v>
      </c>
      <c r="CN123">
        <f>countries_cumulative!CP123</f>
        <v>34317</v>
      </c>
    </row>
    <row r="124" spans="1:92" x14ac:dyDescent="0.25">
      <c r="A124" s="3" t="s">
        <v>111</v>
      </c>
      <c r="B124">
        <f>countries_cumulative!D124</f>
        <v>0</v>
      </c>
      <c r="C124">
        <f>countries_cumulative!E124</f>
        <v>0</v>
      </c>
      <c r="D124">
        <f>countries_cumulative!F124</f>
        <v>0</v>
      </c>
      <c r="E124">
        <f>countries_cumulative!G124</f>
        <v>0</v>
      </c>
      <c r="F124">
        <f>countries_cumulative!H124</f>
        <v>0</v>
      </c>
      <c r="G124">
        <f>countries_cumulative!I124</f>
        <v>0</v>
      </c>
      <c r="H124">
        <f>countries_cumulative!J124</f>
        <v>0</v>
      </c>
      <c r="I124">
        <f>countries_cumulative!K124</f>
        <v>0</v>
      </c>
      <c r="J124">
        <f>countries_cumulative!L124</f>
        <v>0</v>
      </c>
      <c r="K124">
        <f>countries_cumulative!M124</f>
        <v>0</v>
      </c>
      <c r="L124">
        <f>countries_cumulative!N124</f>
        <v>0</v>
      </c>
      <c r="M124">
        <f>countries_cumulative!O124</f>
        <v>0</v>
      </c>
      <c r="N124">
        <f>countries_cumulative!P124</f>
        <v>0</v>
      </c>
      <c r="O124">
        <f>countries_cumulative!Q124</f>
        <v>0</v>
      </c>
      <c r="P124">
        <f>countries_cumulative!R124</f>
        <v>0</v>
      </c>
      <c r="Q124">
        <f>countries_cumulative!S124</f>
        <v>0</v>
      </c>
      <c r="R124">
        <f>countries_cumulative!T124</f>
        <v>0</v>
      </c>
      <c r="S124">
        <f>countries_cumulative!U124</f>
        <v>0</v>
      </c>
      <c r="T124">
        <f>countries_cumulative!V124</f>
        <v>0</v>
      </c>
      <c r="U124">
        <f>countries_cumulative!W124</f>
        <v>0</v>
      </c>
      <c r="V124">
        <f>countries_cumulative!X124</f>
        <v>0</v>
      </c>
      <c r="W124">
        <f>countries_cumulative!Y124</f>
        <v>0</v>
      </c>
      <c r="X124">
        <f>countries_cumulative!Z124</f>
        <v>0</v>
      </c>
      <c r="Y124">
        <f>countries_cumulative!AA124</f>
        <v>0</v>
      </c>
      <c r="Z124">
        <f>countries_cumulative!AB124</f>
        <v>0</v>
      </c>
      <c r="AA124">
        <f>countries_cumulative!AC124</f>
        <v>0</v>
      </c>
      <c r="AB124">
        <f>countries_cumulative!AD124</f>
        <v>0</v>
      </c>
      <c r="AC124">
        <f>countries_cumulative!AE124</f>
        <v>0</v>
      </c>
      <c r="AD124">
        <f>countries_cumulative!AF124</f>
        <v>0</v>
      </c>
      <c r="AE124">
        <f>countries_cumulative!AG124</f>
        <v>0</v>
      </c>
      <c r="AF124">
        <f>countries_cumulative!AH124</f>
        <v>0</v>
      </c>
      <c r="AG124">
        <f>countries_cumulative!AI124</f>
        <v>0</v>
      </c>
      <c r="AH124">
        <f>countries_cumulative!AJ124</f>
        <v>0</v>
      </c>
      <c r="AI124">
        <f>countries_cumulative!AK124</f>
        <v>0</v>
      </c>
      <c r="AJ124">
        <f>countries_cumulative!AL124</f>
        <v>0</v>
      </c>
      <c r="AK124">
        <f>countries_cumulative!AM124</f>
        <v>0</v>
      </c>
      <c r="AL124">
        <f>countries_cumulative!AN124</f>
        <v>0</v>
      </c>
      <c r="AM124">
        <f>countries_cumulative!AO124</f>
        <v>1</v>
      </c>
      <c r="AN124">
        <f>countries_cumulative!AP124</f>
        <v>1</v>
      </c>
      <c r="AO124">
        <f>countries_cumulative!AQ124</f>
        <v>1</v>
      </c>
      <c r="AP124">
        <f>countries_cumulative!AR124</f>
        <v>1</v>
      </c>
      <c r="AQ124">
        <f>countries_cumulative!AS124</f>
        <v>1</v>
      </c>
      <c r="AR124">
        <f>countries_cumulative!AT124</f>
        <v>3</v>
      </c>
      <c r="AS124">
        <f>countries_cumulative!AU124</f>
        <v>3</v>
      </c>
      <c r="AT124">
        <f>countries_cumulative!AV124</f>
        <v>4</v>
      </c>
      <c r="AU124">
        <f>countries_cumulative!AW124</f>
        <v>5</v>
      </c>
      <c r="AV124">
        <f>countries_cumulative!AX124</f>
        <v>5</v>
      </c>
      <c r="AW124">
        <f>countries_cumulative!AY124</f>
        <v>5</v>
      </c>
      <c r="AX124">
        <f>countries_cumulative!AZ124</f>
        <v>5</v>
      </c>
      <c r="AY124">
        <f>countries_cumulative!BA124</f>
        <v>5</v>
      </c>
      <c r="AZ124">
        <f>countries_cumulative!BB124</f>
        <v>5</v>
      </c>
      <c r="BA124">
        <f>countries_cumulative!BC124</f>
        <v>5</v>
      </c>
      <c r="BB124">
        <f>countries_cumulative!BD124</f>
        <v>6</v>
      </c>
      <c r="BC124">
        <f>countries_cumulative!BE124</f>
        <v>8</v>
      </c>
      <c r="BD124">
        <f>countries_cumulative!BF124</f>
        <v>8</v>
      </c>
      <c r="BE124">
        <f>countries_cumulative!BG124</f>
        <v>12</v>
      </c>
      <c r="BF124">
        <f>countries_cumulative!BH124</f>
        <v>20</v>
      </c>
      <c r="BG124">
        <f>countries_cumulative!BI124</f>
        <v>28</v>
      </c>
      <c r="BH124">
        <f>countries_cumulative!BJ124</f>
        <v>39</v>
      </c>
      <c r="BI124">
        <f>countries_cumulative!BK124</f>
        <v>52</v>
      </c>
      <c r="BJ124">
        <f>countries_cumulative!BL124</f>
        <v>102</v>
      </c>
      <c r="BK124">
        <f>countries_cumulative!BM124</f>
        <v>102</v>
      </c>
      <c r="BL124">
        <f>countries_cumulative!BN124</f>
        <v>155</v>
      </c>
      <c r="BM124">
        <f>countries_cumulative!BO124</f>
        <v>205</v>
      </c>
      <c r="BN124">
        <f>countries_cumulative!BP124</f>
        <v>283</v>
      </c>
      <c r="BO124">
        <f>countries_cumulative!BQ124</f>
        <v>368</v>
      </c>
      <c r="BP124">
        <f>countries_cumulative!BR124</f>
        <v>451</v>
      </c>
      <c r="BQ124">
        <f>countries_cumulative!BS124</f>
        <v>514</v>
      </c>
      <c r="BR124">
        <f>countries_cumulative!BT124</f>
        <v>589</v>
      </c>
      <c r="BS124">
        <f>countries_cumulative!BU124</f>
        <v>647</v>
      </c>
      <c r="BT124">
        <f>countries_cumulative!BV124</f>
        <v>708</v>
      </c>
      <c r="BU124">
        <f>countries_cumulative!BW124</f>
        <v>797</v>
      </c>
      <c r="BV124">
        <f>countries_cumulative!BX124</f>
        <v>868</v>
      </c>
      <c r="BW124">
        <f>countries_cumulative!BY124</f>
        <v>950</v>
      </c>
      <c r="BX124">
        <f>countries_cumulative!BZ124</f>
        <v>1039</v>
      </c>
      <c r="BY124">
        <f>countries_cumulative!CA124</f>
        <v>1106</v>
      </c>
      <c r="BZ124">
        <f>countries_cumulative!CB124</f>
        <v>1160</v>
      </c>
      <c r="CA124">
        <f>countries_cumulative!CC124</f>
        <v>1210</v>
      </c>
      <c r="CB124">
        <f>countries_cumulative!CD124</f>
        <v>1239</v>
      </c>
      <c r="CC124">
        <f>countries_cumulative!CE124</f>
        <v>1283</v>
      </c>
      <c r="CD124">
        <f>countries_cumulative!CF124</f>
        <v>1312</v>
      </c>
      <c r="CE124">
        <f>countries_cumulative!CG124</f>
        <v>1330</v>
      </c>
      <c r="CF124">
        <f>countries_cumulative!CH124</f>
        <v>1349</v>
      </c>
      <c r="CG124">
        <f>countries_cumulative!CI124</f>
        <v>1366</v>
      </c>
      <c r="CH124">
        <f>countries_cumulative!CJ124</f>
        <v>1386</v>
      </c>
      <c r="CI124">
        <f>countries_cumulative!CK124</f>
        <v>1401</v>
      </c>
      <c r="CJ124">
        <f>countries_cumulative!CL124</f>
        <v>1409</v>
      </c>
      <c r="CK124">
        <f>countries_cumulative!CM124</f>
        <v>1422</v>
      </c>
      <c r="CL124">
        <f>countries_cumulative!CN124</f>
        <v>1431</v>
      </c>
      <c r="CM124">
        <f>countries_cumulative!CO124</f>
        <v>1440</v>
      </c>
      <c r="CN124">
        <f>countries_cumulative!CP124</f>
        <v>1445</v>
      </c>
    </row>
    <row r="125" spans="1:92" x14ac:dyDescent="0.25">
      <c r="A125" s="3" t="s">
        <v>112</v>
      </c>
      <c r="B125">
        <f>countries_cumulative!D125</f>
        <v>0</v>
      </c>
      <c r="C125">
        <f>countries_cumulative!E125</f>
        <v>0</v>
      </c>
      <c r="D125">
        <f>countries_cumulative!F125</f>
        <v>0</v>
      </c>
      <c r="E125">
        <f>countries_cumulative!G125</f>
        <v>0</v>
      </c>
      <c r="F125">
        <f>countries_cumulative!H125</f>
        <v>0</v>
      </c>
      <c r="G125">
        <f>countries_cumulative!I125</f>
        <v>0</v>
      </c>
      <c r="H125">
        <f>countries_cumulative!J125</f>
        <v>0</v>
      </c>
      <c r="I125">
        <f>countries_cumulative!K125</f>
        <v>0</v>
      </c>
      <c r="J125">
        <f>countries_cumulative!L125</f>
        <v>0</v>
      </c>
      <c r="K125">
        <f>countries_cumulative!M125</f>
        <v>0</v>
      </c>
      <c r="L125">
        <f>countries_cumulative!N125</f>
        <v>0</v>
      </c>
      <c r="M125">
        <f>countries_cumulative!O125</f>
        <v>0</v>
      </c>
      <c r="N125">
        <f>countries_cumulative!P125</f>
        <v>0</v>
      </c>
      <c r="O125">
        <f>countries_cumulative!Q125</f>
        <v>0</v>
      </c>
      <c r="P125">
        <f>countries_cumulative!R125</f>
        <v>0</v>
      </c>
      <c r="Q125">
        <f>countries_cumulative!S125</f>
        <v>0</v>
      </c>
      <c r="R125">
        <f>countries_cumulative!T125</f>
        <v>0</v>
      </c>
      <c r="S125">
        <f>countries_cumulative!U125</f>
        <v>0</v>
      </c>
      <c r="T125">
        <f>countries_cumulative!V125</f>
        <v>0</v>
      </c>
      <c r="U125">
        <f>countries_cumulative!W125</f>
        <v>0</v>
      </c>
      <c r="V125">
        <f>countries_cumulative!X125</f>
        <v>0</v>
      </c>
      <c r="W125">
        <f>countries_cumulative!Y125</f>
        <v>0</v>
      </c>
      <c r="X125">
        <f>countries_cumulative!Z125</f>
        <v>0</v>
      </c>
      <c r="Y125">
        <f>countries_cumulative!AA125</f>
        <v>0</v>
      </c>
      <c r="Z125">
        <f>countries_cumulative!AB125</f>
        <v>0</v>
      </c>
      <c r="AA125">
        <f>countries_cumulative!AC125</f>
        <v>0</v>
      </c>
      <c r="AB125">
        <f>countries_cumulative!AD125</f>
        <v>0</v>
      </c>
      <c r="AC125">
        <f>countries_cumulative!AE125</f>
        <v>0</v>
      </c>
      <c r="AD125">
        <f>countries_cumulative!AF125</f>
        <v>0</v>
      </c>
      <c r="AE125">
        <f>countries_cumulative!AG125</f>
        <v>0</v>
      </c>
      <c r="AF125">
        <f>countries_cumulative!AH125</f>
        <v>0</v>
      </c>
      <c r="AG125">
        <f>countries_cumulative!AI125</f>
        <v>0</v>
      </c>
      <c r="AH125">
        <f>countries_cumulative!AJ125</f>
        <v>0</v>
      </c>
      <c r="AI125">
        <f>countries_cumulative!AK125</f>
        <v>0</v>
      </c>
      <c r="AJ125">
        <f>countries_cumulative!AL125</f>
        <v>0</v>
      </c>
      <c r="AK125">
        <f>countries_cumulative!AM125</f>
        <v>0</v>
      </c>
      <c r="AL125">
        <f>countries_cumulative!AN125</f>
        <v>0</v>
      </c>
      <c r="AM125">
        <f>countries_cumulative!AO125</f>
        <v>0</v>
      </c>
      <c r="AN125">
        <f>countries_cumulative!AP125</f>
        <v>0</v>
      </c>
      <c r="AO125">
        <f>countries_cumulative!AQ125</f>
        <v>0</v>
      </c>
      <c r="AP125">
        <f>countries_cumulative!AR125</f>
        <v>0</v>
      </c>
      <c r="AQ125">
        <f>countries_cumulative!AS125</f>
        <v>0</v>
      </c>
      <c r="AR125">
        <f>countries_cumulative!AT125</f>
        <v>0</v>
      </c>
      <c r="AS125">
        <f>countries_cumulative!AU125</f>
        <v>0</v>
      </c>
      <c r="AT125">
        <f>countries_cumulative!AV125</f>
        <v>0</v>
      </c>
      <c r="AU125">
        <f>countries_cumulative!AW125</f>
        <v>0</v>
      </c>
      <c r="AV125">
        <f>countries_cumulative!AX125</f>
        <v>0</v>
      </c>
      <c r="AW125">
        <f>countries_cumulative!AY125</f>
        <v>0</v>
      </c>
      <c r="AX125">
        <f>countries_cumulative!AZ125</f>
        <v>0</v>
      </c>
      <c r="AY125">
        <f>countries_cumulative!BA125</f>
        <v>0</v>
      </c>
      <c r="AZ125">
        <f>countries_cumulative!BB125</f>
        <v>0</v>
      </c>
      <c r="BA125">
        <f>countries_cumulative!BC125</f>
        <v>0</v>
      </c>
      <c r="BB125">
        <f>countries_cumulative!BD125</f>
        <v>0</v>
      </c>
      <c r="BC125">
        <f>countries_cumulative!BE125</f>
        <v>0</v>
      </c>
      <c r="BD125">
        <f>countries_cumulative!BF125</f>
        <v>0</v>
      </c>
      <c r="BE125">
        <f>countries_cumulative!BG125</f>
        <v>0</v>
      </c>
      <c r="BF125">
        <f>countries_cumulative!BH125</f>
        <v>0</v>
      </c>
      <c r="BG125">
        <f>countries_cumulative!BI125</f>
        <v>1</v>
      </c>
      <c r="BH125">
        <f>countries_cumulative!BJ125</f>
        <v>1</v>
      </c>
      <c r="BI125">
        <f>countries_cumulative!BK125</f>
        <v>2</v>
      </c>
      <c r="BJ125">
        <f>countries_cumulative!BL125</f>
        <v>2</v>
      </c>
      <c r="BK125">
        <f>countries_cumulative!BM125</f>
        <v>2</v>
      </c>
      <c r="BL125">
        <f>countries_cumulative!BN125</f>
        <v>2</v>
      </c>
      <c r="BM125">
        <f>countries_cumulative!BO125</f>
        <v>2</v>
      </c>
      <c r="BN125">
        <f>countries_cumulative!BP125</f>
        <v>2</v>
      </c>
      <c r="BO125">
        <f>countries_cumulative!BQ125</f>
        <v>2</v>
      </c>
      <c r="BP125">
        <f>countries_cumulative!BR125</f>
        <v>4</v>
      </c>
      <c r="BQ125">
        <f>countries_cumulative!BS125</f>
        <v>4</v>
      </c>
      <c r="BR125">
        <f>countries_cumulative!BT125</f>
        <v>4</v>
      </c>
      <c r="BS125">
        <f>countries_cumulative!BU125</f>
        <v>5</v>
      </c>
      <c r="BT125">
        <f>countries_cumulative!BV125</f>
        <v>5</v>
      </c>
      <c r="BU125">
        <f>countries_cumulative!BW125</f>
        <v>5</v>
      </c>
      <c r="BV125">
        <f>countries_cumulative!BX125</f>
        <v>5</v>
      </c>
      <c r="BW125">
        <f>countries_cumulative!BY125</f>
        <v>5</v>
      </c>
      <c r="BX125">
        <f>countries_cumulative!BZ125</f>
        <v>6</v>
      </c>
      <c r="BY125">
        <f>countries_cumulative!CA125</f>
        <v>6</v>
      </c>
      <c r="BZ125">
        <f>countries_cumulative!CB125</f>
        <v>6</v>
      </c>
      <c r="CA125">
        <f>countries_cumulative!CC125</f>
        <v>6</v>
      </c>
      <c r="CB125">
        <f>countries_cumulative!CD125</f>
        <v>7</v>
      </c>
      <c r="CC125">
        <f>countries_cumulative!CE125</f>
        <v>7</v>
      </c>
      <c r="CD125">
        <f>countries_cumulative!CF125</f>
        <v>8</v>
      </c>
      <c r="CE125">
        <f>countries_cumulative!CG125</f>
        <v>9</v>
      </c>
      <c r="CF125">
        <f>countries_cumulative!CH125</f>
        <v>9</v>
      </c>
      <c r="CG125">
        <f>countries_cumulative!CI125</f>
        <v>9</v>
      </c>
      <c r="CH125">
        <f>countries_cumulative!CJ125</f>
        <v>9</v>
      </c>
      <c r="CI125">
        <f>countries_cumulative!CK125</f>
        <v>9</v>
      </c>
      <c r="CJ125">
        <f>countries_cumulative!CL125</f>
        <v>9</v>
      </c>
      <c r="CK125">
        <f>countries_cumulative!CM125</f>
        <v>9</v>
      </c>
      <c r="CL125">
        <f>countries_cumulative!CN125</f>
        <v>10</v>
      </c>
      <c r="CM125">
        <f>countries_cumulative!CO125</f>
        <v>10</v>
      </c>
      <c r="CN125">
        <f>countries_cumulative!CP125</f>
        <v>10</v>
      </c>
    </row>
    <row r="126" spans="1:92" x14ac:dyDescent="0.25">
      <c r="A126" s="3" t="s">
        <v>113</v>
      </c>
      <c r="B126">
        <f>countries_cumulative!D126</f>
        <v>0</v>
      </c>
      <c r="C126">
        <f>countries_cumulative!E126</f>
        <v>0</v>
      </c>
      <c r="D126">
        <f>countries_cumulative!F126</f>
        <v>0</v>
      </c>
      <c r="E126">
        <f>countries_cumulative!G126</f>
        <v>0</v>
      </c>
      <c r="F126">
        <f>countries_cumulative!H126</f>
        <v>0</v>
      </c>
      <c r="G126">
        <f>countries_cumulative!I126</f>
        <v>0</v>
      </c>
      <c r="H126">
        <f>countries_cumulative!J126</f>
        <v>0</v>
      </c>
      <c r="I126">
        <f>countries_cumulative!K126</f>
        <v>0</v>
      </c>
      <c r="J126">
        <f>countries_cumulative!L126</f>
        <v>0</v>
      </c>
      <c r="K126">
        <f>countries_cumulative!M126</f>
        <v>0</v>
      </c>
      <c r="L126">
        <f>countries_cumulative!N126</f>
        <v>0</v>
      </c>
      <c r="M126">
        <f>countries_cumulative!O126</f>
        <v>0</v>
      </c>
      <c r="N126">
        <f>countries_cumulative!P126</f>
        <v>0</v>
      </c>
      <c r="O126">
        <f>countries_cumulative!Q126</f>
        <v>0</v>
      </c>
      <c r="P126">
        <f>countries_cumulative!R126</f>
        <v>0</v>
      </c>
      <c r="Q126">
        <f>countries_cumulative!S126</f>
        <v>0</v>
      </c>
      <c r="R126">
        <f>countries_cumulative!T126</f>
        <v>0</v>
      </c>
      <c r="S126">
        <f>countries_cumulative!U126</f>
        <v>0</v>
      </c>
      <c r="T126">
        <f>countries_cumulative!V126</f>
        <v>0</v>
      </c>
      <c r="U126">
        <f>countries_cumulative!W126</f>
        <v>0</v>
      </c>
      <c r="V126">
        <f>countries_cumulative!X126</f>
        <v>0</v>
      </c>
      <c r="W126">
        <f>countries_cumulative!Y126</f>
        <v>0</v>
      </c>
      <c r="X126">
        <f>countries_cumulative!Z126</f>
        <v>0</v>
      </c>
      <c r="Y126">
        <f>countries_cumulative!AA126</f>
        <v>0</v>
      </c>
      <c r="Z126">
        <f>countries_cumulative!AB126</f>
        <v>0</v>
      </c>
      <c r="AA126">
        <f>countries_cumulative!AC126</f>
        <v>0</v>
      </c>
      <c r="AB126">
        <f>countries_cumulative!AD126</f>
        <v>0</v>
      </c>
      <c r="AC126">
        <f>countries_cumulative!AE126</f>
        <v>0</v>
      </c>
      <c r="AD126">
        <f>countries_cumulative!AF126</f>
        <v>0</v>
      </c>
      <c r="AE126">
        <f>countries_cumulative!AG126</f>
        <v>0</v>
      </c>
      <c r="AF126">
        <f>countries_cumulative!AH126</f>
        <v>0</v>
      </c>
      <c r="AG126">
        <f>countries_cumulative!AI126</f>
        <v>0</v>
      </c>
      <c r="AH126">
        <f>countries_cumulative!AJ126</f>
        <v>0</v>
      </c>
      <c r="AI126">
        <f>countries_cumulative!AK126</f>
        <v>0</v>
      </c>
      <c r="AJ126">
        <f>countries_cumulative!AL126</f>
        <v>0</v>
      </c>
      <c r="AK126">
        <f>countries_cumulative!AM126</f>
        <v>0</v>
      </c>
      <c r="AL126">
        <f>countries_cumulative!AN126</f>
        <v>0</v>
      </c>
      <c r="AM126">
        <f>countries_cumulative!AO126</f>
        <v>0</v>
      </c>
      <c r="AN126">
        <f>countries_cumulative!AP126</f>
        <v>0</v>
      </c>
      <c r="AO126">
        <f>countries_cumulative!AQ126</f>
        <v>0</v>
      </c>
      <c r="AP126">
        <f>countries_cumulative!AR126</f>
        <v>0</v>
      </c>
      <c r="AQ126">
        <f>countries_cumulative!AS126</f>
        <v>0</v>
      </c>
      <c r="AR126">
        <f>countries_cumulative!AT126</f>
        <v>0</v>
      </c>
      <c r="AS126">
        <f>countries_cumulative!AU126</f>
        <v>0</v>
      </c>
      <c r="AT126">
        <f>countries_cumulative!AV126</f>
        <v>0</v>
      </c>
      <c r="AU126">
        <f>countries_cumulative!AW126</f>
        <v>0</v>
      </c>
      <c r="AV126">
        <f>countries_cumulative!AX126</f>
        <v>0</v>
      </c>
      <c r="AW126">
        <f>countries_cumulative!AY126</f>
        <v>0</v>
      </c>
      <c r="AX126">
        <f>countries_cumulative!AZ126</f>
        <v>0</v>
      </c>
      <c r="AY126">
        <f>countries_cumulative!BA126</f>
        <v>0</v>
      </c>
      <c r="AZ126">
        <f>countries_cumulative!BB126</f>
        <v>0</v>
      </c>
      <c r="BA126">
        <f>countries_cumulative!BC126</f>
        <v>0</v>
      </c>
      <c r="BB126">
        <f>countries_cumulative!BD126</f>
        <v>0</v>
      </c>
      <c r="BC126">
        <f>countries_cumulative!BE126</f>
        <v>0</v>
      </c>
      <c r="BD126">
        <f>countries_cumulative!BF126</f>
        <v>0</v>
      </c>
      <c r="BE126">
        <f>countries_cumulative!BG126</f>
        <v>0</v>
      </c>
      <c r="BF126">
        <f>countries_cumulative!BH126</f>
        <v>0</v>
      </c>
      <c r="BG126">
        <f>countries_cumulative!BI126</f>
        <v>0</v>
      </c>
      <c r="BH126">
        <f>countries_cumulative!BJ126</f>
        <v>1</v>
      </c>
      <c r="BI126">
        <f>countries_cumulative!BK126</f>
        <v>1</v>
      </c>
      <c r="BJ126">
        <f>countries_cumulative!BL126</f>
        <v>2</v>
      </c>
      <c r="BK126">
        <f>countries_cumulative!BM126</f>
        <v>3</v>
      </c>
      <c r="BL126">
        <f>countries_cumulative!BN126</f>
        <v>3</v>
      </c>
      <c r="BM126">
        <f>countries_cumulative!BO126</f>
        <v>7</v>
      </c>
      <c r="BN126">
        <f>countries_cumulative!BP126</f>
        <v>10</v>
      </c>
      <c r="BO126">
        <f>countries_cumulative!BQ126</f>
        <v>10</v>
      </c>
      <c r="BP126">
        <f>countries_cumulative!BR126</f>
        <v>10</v>
      </c>
      <c r="BQ126">
        <f>countries_cumulative!BS126</f>
        <v>18</v>
      </c>
      <c r="BR126">
        <f>countries_cumulative!BT126</f>
        <v>27</v>
      </c>
      <c r="BS126">
        <f>countries_cumulative!BU126</f>
        <v>27</v>
      </c>
      <c r="BT126">
        <f>countries_cumulative!BV126</f>
        <v>74</v>
      </c>
      <c r="BU126">
        <f>countries_cumulative!BW126</f>
        <v>98</v>
      </c>
      <c r="BV126">
        <f>countries_cumulative!BX126</f>
        <v>120</v>
      </c>
      <c r="BW126">
        <f>countries_cumulative!BY126</f>
        <v>144</v>
      </c>
      <c r="BX126">
        <f>countries_cumulative!BZ126</f>
        <v>184</v>
      </c>
      <c r="BY126">
        <f>countries_cumulative!CA126</f>
        <v>253</v>
      </c>
      <c r="BZ126">
        <f>countries_cumulative!CB126</f>
        <v>278</v>
      </c>
      <c r="CA126">
        <f>countries_cumulative!CC126</f>
        <v>342</v>
      </c>
      <c r="CB126">
        <f>countries_cumulative!CD126</f>
        <v>410</v>
      </c>
      <c r="CC126">
        <f>countries_cumulative!CE126</f>
        <v>438</v>
      </c>
      <c r="CD126">
        <f>countries_cumulative!CF126</f>
        <v>491</v>
      </c>
      <c r="CE126">
        <f>countries_cumulative!CG126</f>
        <v>529</v>
      </c>
      <c r="CF126">
        <f>countries_cumulative!CH126</f>
        <v>529</v>
      </c>
      <c r="CG126">
        <f>countries_cumulative!CI126</f>
        <v>570</v>
      </c>
      <c r="CH126">
        <f>countries_cumulative!CJ126</f>
        <v>584</v>
      </c>
      <c r="CI126">
        <f>countries_cumulative!CK126</f>
        <v>584</v>
      </c>
      <c r="CJ126">
        <f>countries_cumulative!CL126</f>
        <v>627</v>
      </c>
      <c r="CK126">
        <f>countries_cumulative!CM126</f>
        <v>639</v>
      </c>
      <c r="CL126">
        <f>countries_cumulative!CN126</f>
        <v>648</v>
      </c>
      <c r="CM126">
        <f>countries_cumulative!CO126</f>
        <v>648</v>
      </c>
      <c r="CN126">
        <f>countries_cumulative!CP126</f>
        <v>657</v>
      </c>
    </row>
    <row r="127" spans="1:92" x14ac:dyDescent="0.25">
      <c r="A127" s="3" t="s">
        <v>114</v>
      </c>
      <c r="B127">
        <f>countries_cumulative!D127</f>
        <v>0</v>
      </c>
      <c r="C127">
        <f>countries_cumulative!E127</f>
        <v>0</v>
      </c>
      <c r="D127">
        <f>countries_cumulative!F127</f>
        <v>0</v>
      </c>
      <c r="E127">
        <f>countries_cumulative!G127</f>
        <v>0</v>
      </c>
      <c r="F127">
        <f>countries_cumulative!H127</f>
        <v>0</v>
      </c>
      <c r="G127">
        <f>countries_cumulative!I127</f>
        <v>0</v>
      </c>
      <c r="H127">
        <f>countries_cumulative!J127</f>
        <v>0</v>
      </c>
      <c r="I127">
        <f>countries_cumulative!K127</f>
        <v>0</v>
      </c>
      <c r="J127">
        <f>countries_cumulative!L127</f>
        <v>0</v>
      </c>
      <c r="K127">
        <f>countries_cumulative!M127</f>
        <v>0</v>
      </c>
      <c r="L127">
        <f>countries_cumulative!N127</f>
        <v>0</v>
      </c>
      <c r="M127">
        <f>countries_cumulative!O127</f>
        <v>0</v>
      </c>
      <c r="N127">
        <f>countries_cumulative!P127</f>
        <v>0</v>
      </c>
      <c r="O127">
        <f>countries_cumulative!Q127</f>
        <v>0</v>
      </c>
      <c r="P127">
        <f>countries_cumulative!R127</f>
        <v>0</v>
      </c>
      <c r="Q127">
        <f>countries_cumulative!S127</f>
        <v>0</v>
      </c>
      <c r="R127">
        <f>countries_cumulative!T127</f>
        <v>0</v>
      </c>
      <c r="S127">
        <f>countries_cumulative!U127</f>
        <v>0</v>
      </c>
      <c r="T127">
        <f>countries_cumulative!V127</f>
        <v>0</v>
      </c>
      <c r="U127">
        <f>countries_cumulative!W127</f>
        <v>0</v>
      </c>
      <c r="V127">
        <f>countries_cumulative!X127</f>
        <v>0</v>
      </c>
      <c r="W127">
        <f>countries_cumulative!Y127</f>
        <v>0</v>
      </c>
      <c r="X127">
        <f>countries_cumulative!Z127</f>
        <v>0</v>
      </c>
      <c r="Y127">
        <f>countries_cumulative!AA127</f>
        <v>0</v>
      </c>
      <c r="Z127">
        <f>countries_cumulative!AB127</f>
        <v>0</v>
      </c>
      <c r="AA127">
        <f>countries_cumulative!AC127</f>
        <v>0</v>
      </c>
      <c r="AB127">
        <f>countries_cumulative!AD127</f>
        <v>0</v>
      </c>
      <c r="AC127">
        <f>countries_cumulative!AE127</f>
        <v>0</v>
      </c>
      <c r="AD127">
        <f>countries_cumulative!AF127</f>
        <v>0</v>
      </c>
      <c r="AE127">
        <f>countries_cumulative!AG127</f>
        <v>0</v>
      </c>
      <c r="AF127">
        <f>countries_cumulative!AH127</f>
        <v>0</v>
      </c>
      <c r="AG127">
        <f>countries_cumulative!AI127</f>
        <v>0</v>
      </c>
      <c r="AH127">
        <f>countries_cumulative!AJ127</f>
        <v>0</v>
      </c>
      <c r="AI127">
        <f>countries_cumulative!AK127</f>
        <v>0</v>
      </c>
      <c r="AJ127">
        <f>countries_cumulative!AL127</f>
        <v>0</v>
      </c>
      <c r="AK127">
        <f>countries_cumulative!AM127</f>
        <v>0</v>
      </c>
      <c r="AL127">
        <f>countries_cumulative!AN127</f>
        <v>0</v>
      </c>
      <c r="AM127">
        <f>countries_cumulative!AO127</f>
        <v>1</v>
      </c>
      <c r="AN127">
        <f>countries_cumulative!AP127</f>
        <v>1</v>
      </c>
      <c r="AO127">
        <f>countries_cumulative!AQ127</f>
        <v>1</v>
      </c>
      <c r="AP127">
        <f>countries_cumulative!AR127</f>
        <v>1</v>
      </c>
      <c r="AQ127">
        <f>countries_cumulative!AS127</f>
        <v>1</v>
      </c>
      <c r="AR127">
        <f>countries_cumulative!AT127</f>
        <v>1</v>
      </c>
      <c r="AS127">
        <f>countries_cumulative!AU127</f>
        <v>1</v>
      </c>
      <c r="AT127">
        <f>countries_cumulative!AV127</f>
        <v>1</v>
      </c>
      <c r="AU127">
        <f>countries_cumulative!AW127</f>
        <v>1</v>
      </c>
      <c r="AV127">
        <f>countries_cumulative!AX127</f>
        <v>1</v>
      </c>
      <c r="AW127">
        <f>countries_cumulative!AY127</f>
        <v>2</v>
      </c>
      <c r="AX127">
        <f>countries_cumulative!AZ127</f>
        <v>2</v>
      </c>
      <c r="AY127">
        <f>countries_cumulative!BA127</f>
        <v>2</v>
      </c>
      <c r="AZ127">
        <f>countries_cumulative!BB127</f>
        <v>2</v>
      </c>
      <c r="BA127">
        <f>countries_cumulative!BC127</f>
        <v>2</v>
      </c>
      <c r="BB127">
        <f>countries_cumulative!BD127</f>
        <v>2</v>
      </c>
      <c r="BC127">
        <f>countries_cumulative!BE127</f>
        <v>2</v>
      </c>
      <c r="BD127">
        <f>countries_cumulative!BF127</f>
        <v>2</v>
      </c>
      <c r="BE127">
        <f>countries_cumulative!BG127</f>
        <v>3</v>
      </c>
      <c r="BF127">
        <f>countries_cumulative!BH127</f>
        <v>8</v>
      </c>
      <c r="BG127">
        <f>countries_cumulative!BI127</f>
        <v>8</v>
      </c>
      <c r="BH127">
        <f>countries_cumulative!BJ127</f>
        <v>12</v>
      </c>
      <c r="BI127">
        <f>countries_cumulative!BK127</f>
        <v>22</v>
      </c>
      <c r="BJ127">
        <f>countries_cumulative!BL127</f>
        <v>30</v>
      </c>
      <c r="BK127">
        <f>countries_cumulative!BM127</f>
        <v>40</v>
      </c>
      <c r="BL127">
        <f>countries_cumulative!BN127</f>
        <v>44</v>
      </c>
      <c r="BM127">
        <f>countries_cumulative!BO127</f>
        <v>51</v>
      </c>
      <c r="BN127">
        <f>countries_cumulative!BP127</f>
        <v>65</v>
      </c>
      <c r="BO127">
        <f>countries_cumulative!BQ127</f>
        <v>70</v>
      </c>
      <c r="BP127">
        <f>countries_cumulative!BR127</f>
        <v>89</v>
      </c>
      <c r="BQ127">
        <f>countries_cumulative!BS127</f>
        <v>111</v>
      </c>
      <c r="BR127">
        <f>countries_cumulative!BT127</f>
        <v>131</v>
      </c>
      <c r="BS127">
        <f>countries_cumulative!BU127</f>
        <v>135</v>
      </c>
      <c r="BT127">
        <f>countries_cumulative!BV127</f>
        <v>174</v>
      </c>
      <c r="BU127">
        <f>countries_cumulative!BW127</f>
        <v>184</v>
      </c>
      <c r="BV127">
        <f>countries_cumulative!BX127</f>
        <v>210</v>
      </c>
      <c r="BW127">
        <f>countries_cumulative!BY127</f>
        <v>214</v>
      </c>
      <c r="BX127">
        <f>countries_cumulative!BZ127</f>
        <v>232</v>
      </c>
      <c r="BY127">
        <f>countries_cumulative!CA127</f>
        <v>238</v>
      </c>
      <c r="BZ127">
        <f>countries_cumulative!CB127</f>
        <v>254</v>
      </c>
      <c r="CA127">
        <f>countries_cumulative!CC127</f>
        <v>276</v>
      </c>
      <c r="CB127">
        <f>countries_cumulative!CD127</f>
        <v>288</v>
      </c>
      <c r="CC127">
        <f>countries_cumulative!CE127</f>
        <v>305</v>
      </c>
      <c r="CD127">
        <f>countries_cumulative!CF127</f>
        <v>318</v>
      </c>
      <c r="CE127">
        <f>countries_cumulative!CG127</f>
        <v>323</v>
      </c>
      <c r="CF127">
        <f>countries_cumulative!CH127</f>
        <v>343</v>
      </c>
      <c r="CG127">
        <f>countries_cumulative!CI127</f>
        <v>373</v>
      </c>
      <c r="CH127">
        <f>countries_cumulative!CJ127</f>
        <v>407</v>
      </c>
      <c r="CI127">
        <f>countries_cumulative!CK127</f>
        <v>442</v>
      </c>
      <c r="CJ127">
        <f>countries_cumulative!CL127</f>
        <v>493</v>
      </c>
      <c r="CK127">
        <f>countries_cumulative!CM127</f>
        <v>542</v>
      </c>
      <c r="CL127">
        <f>countries_cumulative!CN127</f>
        <v>627</v>
      </c>
      <c r="CM127">
        <f>countries_cumulative!CO127</f>
        <v>665</v>
      </c>
      <c r="CN127">
        <f>countries_cumulative!CP127</f>
        <v>665</v>
      </c>
    </row>
    <row r="128" spans="1:92" x14ac:dyDescent="0.25">
      <c r="A128" s="3" t="s">
        <v>115</v>
      </c>
      <c r="B128">
        <f>countries_cumulative!D128</f>
        <v>0</v>
      </c>
      <c r="C128">
        <f>countries_cumulative!E128</f>
        <v>0</v>
      </c>
      <c r="D128">
        <f>countries_cumulative!F128</f>
        <v>0</v>
      </c>
      <c r="E128">
        <f>countries_cumulative!G128</f>
        <v>0</v>
      </c>
      <c r="F128">
        <f>countries_cumulative!H128</f>
        <v>0</v>
      </c>
      <c r="G128">
        <f>countries_cumulative!I128</f>
        <v>0</v>
      </c>
      <c r="H128">
        <f>countries_cumulative!J128</f>
        <v>0</v>
      </c>
      <c r="I128">
        <f>countries_cumulative!K128</f>
        <v>0</v>
      </c>
      <c r="J128">
        <f>countries_cumulative!L128</f>
        <v>0</v>
      </c>
      <c r="K128">
        <f>countries_cumulative!M128</f>
        <v>0</v>
      </c>
      <c r="L128">
        <f>countries_cumulative!N128</f>
        <v>0</v>
      </c>
      <c r="M128">
        <f>countries_cumulative!O128</f>
        <v>0</v>
      </c>
      <c r="N128">
        <f>countries_cumulative!P128</f>
        <v>0</v>
      </c>
      <c r="O128">
        <f>countries_cumulative!Q128</f>
        <v>0</v>
      </c>
      <c r="P128">
        <f>countries_cumulative!R128</f>
        <v>0</v>
      </c>
      <c r="Q128">
        <f>countries_cumulative!S128</f>
        <v>0</v>
      </c>
      <c r="R128">
        <f>countries_cumulative!T128</f>
        <v>0</v>
      </c>
      <c r="S128">
        <f>countries_cumulative!U128</f>
        <v>0</v>
      </c>
      <c r="T128">
        <f>countries_cumulative!V128</f>
        <v>0</v>
      </c>
      <c r="U128">
        <f>countries_cumulative!W128</f>
        <v>0</v>
      </c>
      <c r="V128">
        <f>countries_cumulative!X128</f>
        <v>0</v>
      </c>
      <c r="W128">
        <f>countries_cumulative!Y128</f>
        <v>0</v>
      </c>
      <c r="X128">
        <f>countries_cumulative!Z128</f>
        <v>0</v>
      </c>
      <c r="Y128">
        <f>countries_cumulative!AA128</f>
        <v>0</v>
      </c>
      <c r="Z128">
        <f>countries_cumulative!AB128</f>
        <v>0</v>
      </c>
      <c r="AA128">
        <f>countries_cumulative!AC128</f>
        <v>0</v>
      </c>
      <c r="AB128">
        <f>countries_cumulative!AD128</f>
        <v>0</v>
      </c>
      <c r="AC128">
        <f>countries_cumulative!AE128</f>
        <v>0</v>
      </c>
      <c r="AD128">
        <f>countries_cumulative!AF128</f>
        <v>0</v>
      </c>
      <c r="AE128">
        <f>countries_cumulative!AG128</f>
        <v>0</v>
      </c>
      <c r="AF128">
        <f>countries_cumulative!AH128</f>
        <v>0</v>
      </c>
      <c r="AG128">
        <f>countries_cumulative!AI128</f>
        <v>0</v>
      </c>
      <c r="AH128">
        <f>countries_cumulative!AJ128</f>
        <v>0</v>
      </c>
      <c r="AI128">
        <f>countries_cumulative!AK128</f>
        <v>0</v>
      </c>
      <c r="AJ128">
        <f>countries_cumulative!AL128</f>
        <v>0</v>
      </c>
      <c r="AK128">
        <f>countries_cumulative!AM128</f>
        <v>1</v>
      </c>
      <c r="AL128">
        <f>countries_cumulative!AN128</f>
        <v>1</v>
      </c>
      <c r="AM128">
        <f>countries_cumulative!AO128</f>
        <v>1</v>
      </c>
      <c r="AN128">
        <f>countries_cumulative!AP128</f>
        <v>1</v>
      </c>
      <c r="AO128">
        <f>countries_cumulative!AQ128</f>
        <v>1</v>
      </c>
      <c r="AP128">
        <f>countries_cumulative!AR128</f>
        <v>1</v>
      </c>
      <c r="AQ128">
        <f>countries_cumulative!AS128</f>
        <v>1</v>
      </c>
      <c r="AR128">
        <f>countries_cumulative!AT128</f>
        <v>1</v>
      </c>
      <c r="AS128">
        <f>countries_cumulative!AU128</f>
        <v>1</v>
      </c>
      <c r="AT128">
        <f>countries_cumulative!AV128</f>
        <v>3</v>
      </c>
      <c r="AU128">
        <f>countries_cumulative!AW128</f>
        <v>3</v>
      </c>
      <c r="AV128">
        <f>countries_cumulative!AX128</f>
        <v>3</v>
      </c>
      <c r="AW128">
        <f>countries_cumulative!AY128</f>
        <v>3</v>
      </c>
      <c r="AX128">
        <f>countries_cumulative!AZ128</f>
        <v>7</v>
      </c>
      <c r="AY128">
        <f>countries_cumulative!BA128</f>
        <v>7</v>
      </c>
      <c r="AZ128">
        <f>countries_cumulative!BB128</f>
        <v>7</v>
      </c>
      <c r="BA128">
        <f>countries_cumulative!BC128</f>
        <v>14</v>
      </c>
      <c r="BB128">
        <f>countries_cumulative!BD128</f>
        <v>14</v>
      </c>
      <c r="BC128">
        <f>countries_cumulative!BE128</f>
        <v>14</v>
      </c>
      <c r="BD128">
        <f>countries_cumulative!BF128</f>
        <v>18</v>
      </c>
      <c r="BE128">
        <f>countries_cumulative!BG128</f>
        <v>26</v>
      </c>
      <c r="BF128">
        <f>countries_cumulative!BH128</f>
        <v>35</v>
      </c>
      <c r="BG128">
        <f>countries_cumulative!BI128</f>
        <v>48</v>
      </c>
      <c r="BH128">
        <f>countries_cumulative!BJ128</f>
        <v>67</v>
      </c>
      <c r="BI128">
        <f>countries_cumulative!BK128</f>
        <v>85</v>
      </c>
      <c r="BJ128">
        <f>countries_cumulative!BL128</f>
        <v>115</v>
      </c>
      <c r="BK128">
        <f>countries_cumulative!BM128</f>
        <v>136</v>
      </c>
      <c r="BL128">
        <f>countries_cumulative!BN128</f>
        <v>148</v>
      </c>
      <c r="BM128">
        <f>countries_cumulative!BO128</f>
        <v>177</v>
      </c>
      <c r="BN128">
        <f>countries_cumulative!BP128</f>
        <v>201</v>
      </c>
      <c r="BO128">
        <f>countries_cumulative!BQ128</f>
        <v>219</v>
      </c>
      <c r="BP128">
        <f>countries_cumulative!BR128</f>
        <v>241</v>
      </c>
      <c r="BQ128">
        <f>countries_cumulative!BS128</f>
        <v>259</v>
      </c>
      <c r="BR128">
        <f>countries_cumulative!BT128</f>
        <v>285</v>
      </c>
      <c r="BS128">
        <f>countries_cumulative!BU128</f>
        <v>329</v>
      </c>
      <c r="BT128">
        <f>countries_cumulative!BV128</f>
        <v>354</v>
      </c>
      <c r="BU128">
        <f>countries_cumulative!BW128</f>
        <v>384</v>
      </c>
      <c r="BV128">
        <f>countries_cumulative!BX128</f>
        <v>430</v>
      </c>
      <c r="BW128">
        <f>countries_cumulative!BY128</f>
        <v>483</v>
      </c>
      <c r="BX128">
        <f>countries_cumulative!BZ128</f>
        <v>555</v>
      </c>
      <c r="BY128">
        <f>countries_cumulative!CA128</f>
        <v>570</v>
      </c>
      <c r="BZ128">
        <f>countries_cumulative!CB128</f>
        <v>599</v>
      </c>
      <c r="CA128">
        <f>countries_cumulative!CC128</f>
        <v>617</v>
      </c>
      <c r="CB128">
        <f>countries_cumulative!CD128</f>
        <v>663</v>
      </c>
      <c r="CC128">
        <f>countries_cumulative!CE128</f>
        <v>711</v>
      </c>
      <c r="CD128">
        <f>countries_cumulative!CF128</f>
        <v>760</v>
      </c>
      <c r="CE128">
        <f>countries_cumulative!CG128</f>
        <v>828</v>
      </c>
      <c r="CF128">
        <f>countries_cumulative!CH128</f>
        <v>854</v>
      </c>
      <c r="CG128">
        <f>countries_cumulative!CI128</f>
        <v>908</v>
      </c>
      <c r="CH128">
        <f>countries_cumulative!CJ128</f>
        <v>974</v>
      </c>
      <c r="CI128">
        <f>countries_cumulative!CK128</f>
        <v>1081</v>
      </c>
      <c r="CJ128">
        <f>countries_cumulative!CL128</f>
        <v>1117</v>
      </c>
      <c r="CK128">
        <f>countries_cumulative!CM128</f>
        <v>1170</v>
      </c>
      <c r="CL128">
        <f>countries_cumulative!CN128</f>
        <v>1207</v>
      </c>
      <c r="CM128">
        <f>countries_cumulative!CO128</f>
        <v>1225</v>
      </c>
      <c r="CN128">
        <f>countries_cumulative!CP128</f>
        <v>1231</v>
      </c>
    </row>
    <row r="129" spans="1:92" x14ac:dyDescent="0.25">
      <c r="A129" s="3" t="s">
        <v>116</v>
      </c>
      <c r="B129">
        <f>countries_cumulative!D129</f>
        <v>0</v>
      </c>
      <c r="C129">
        <f>countries_cumulative!E129</f>
        <v>0</v>
      </c>
      <c r="D129">
        <f>countries_cumulative!F129</f>
        <v>0</v>
      </c>
      <c r="E129">
        <f>countries_cumulative!G129</f>
        <v>0</v>
      </c>
      <c r="F129">
        <f>countries_cumulative!H129</f>
        <v>0</v>
      </c>
      <c r="G129">
        <f>countries_cumulative!I129</f>
        <v>0</v>
      </c>
      <c r="H129">
        <f>countries_cumulative!J129</f>
        <v>0</v>
      </c>
      <c r="I129">
        <f>countries_cumulative!K129</f>
        <v>0</v>
      </c>
      <c r="J129">
        <f>countries_cumulative!L129</f>
        <v>0</v>
      </c>
      <c r="K129">
        <f>countries_cumulative!M129</f>
        <v>0</v>
      </c>
      <c r="L129">
        <f>countries_cumulative!N129</f>
        <v>0</v>
      </c>
      <c r="M129">
        <f>countries_cumulative!O129</f>
        <v>0</v>
      </c>
      <c r="N129">
        <f>countries_cumulative!P129</f>
        <v>0</v>
      </c>
      <c r="O129">
        <f>countries_cumulative!Q129</f>
        <v>0</v>
      </c>
      <c r="P129">
        <f>countries_cumulative!R129</f>
        <v>0</v>
      </c>
      <c r="Q129">
        <f>countries_cumulative!S129</f>
        <v>0</v>
      </c>
      <c r="R129">
        <f>countries_cumulative!T129</f>
        <v>0</v>
      </c>
      <c r="S129">
        <f>countries_cumulative!U129</f>
        <v>0</v>
      </c>
      <c r="T129">
        <f>countries_cumulative!V129</f>
        <v>0</v>
      </c>
      <c r="U129">
        <f>countries_cumulative!W129</f>
        <v>0</v>
      </c>
      <c r="V129">
        <f>countries_cumulative!X129</f>
        <v>0</v>
      </c>
      <c r="W129">
        <f>countries_cumulative!Y129</f>
        <v>0</v>
      </c>
      <c r="X129">
        <f>countries_cumulative!Z129</f>
        <v>0</v>
      </c>
      <c r="Y129">
        <f>countries_cumulative!AA129</f>
        <v>0</v>
      </c>
      <c r="Z129">
        <f>countries_cumulative!AB129</f>
        <v>0</v>
      </c>
      <c r="AA129">
        <f>countries_cumulative!AC129</f>
        <v>0</v>
      </c>
      <c r="AB129">
        <f>countries_cumulative!AD129</f>
        <v>0</v>
      </c>
      <c r="AC129">
        <f>countries_cumulative!AE129</f>
        <v>0</v>
      </c>
      <c r="AD129">
        <f>countries_cumulative!AF129</f>
        <v>0</v>
      </c>
      <c r="AE129">
        <f>countries_cumulative!AG129</f>
        <v>0</v>
      </c>
      <c r="AF129">
        <f>countries_cumulative!AH129</f>
        <v>0</v>
      </c>
      <c r="AG129">
        <f>countries_cumulative!AI129</f>
        <v>0</v>
      </c>
      <c r="AH129">
        <f>countries_cumulative!AJ129</f>
        <v>0</v>
      </c>
      <c r="AI129">
        <f>countries_cumulative!AK129</f>
        <v>0</v>
      </c>
      <c r="AJ129">
        <f>countries_cumulative!AL129</f>
        <v>0</v>
      </c>
      <c r="AK129">
        <f>countries_cumulative!AM129</f>
        <v>1</v>
      </c>
      <c r="AL129">
        <f>countries_cumulative!AN129</f>
        <v>1</v>
      </c>
      <c r="AM129">
        <f>countries_cumulative!AO129</f>
        <v>6</v>
      </c>
      <c r="AN129">
        <f>countries_cumulative!AP129</f>
        <v>15</v>
      </c>
      <c r="AO129">
        <f>countries_cumulative!AQ129</f>
        <v>19</v>
      </c>
      <c r="AP129">
        <f>countries_cumulative!AR129</f>
        <v>25</v>
      </c>
      <c r="AQ129">
        <f>countries_cumulative!AS129</f>
        <v>32</v>
      </c>
      <c r="AR129">
        <f>countries_cumulative!AT129</f>
        <v>56</v>
      </c>
      <c r="AS129">
        <f>countries_cumulative!AU129</f>
        <v>87</v>
      </c>
      <c r="AT129">
        <f>countries_cumulative!AV129</f>
        <v>108</v>
      </c>
      <c r="AU129">
        <f>countries_cumulative!AW129</f>
        <v>147</v>
      </c>
      <c r="AV129">
        <f>countries_cumulative!AX129</f>
        <v>176</v>
      </c>
      <c r="AW129">
        <f>countries_cumulative!AY129</f>
        <v>205</v>
      </c>
      <c r="AX129">
        <f>countries_cumulative!AZ129</f>
        <v>400</v>
      </c>
      <c r="AY129">
        <f>countries_cumulative!BA129</f>
        <v>598</v>
      </c>
      <c r="AZ129">
        <f>countries_cumulative!BB129</f>
        <v>702</v>
      </c>
      <c r="BA129">
        <f>countries_cumulative!BC129</f>
        <v>996</v>
      </c>
      <c r="BB129">
        <f>countries_cumulative!BD129</f>
        <v>1090</v>
      </c>
      <c r="BC129">
        <f>countries_cumulative!BE129</f>
        <v>1221</v>
      </c>
      <c r="BD129">
        <f>countries_cumulative!BF129</f>
        <v>1333</v>
      </c>
      <c r="BE129">
        <f>countries_cumulative!BG129</f>
        <v>1463</v>
      </c>
      <c r="BF129">
        <f>countries_cumulative!BH129</f>
        <v>1550</v>
      </c>
      <c r="BG129">
        <f>countries_cumulative!BI129</f>
        <v>1746</v>
      </c>
      <c r="BH129">
        <f>countries_cumulative!BJ129</f>
        <v>1914</v>
      </c>
      <c r="BI129">
        <f>countries_cumulative!BK129</f>
        <v>2118</v>
      </c>
      <c r="BJ129">
        <f>countries_cumulative!BL129</f>
        <v>2385</v>
      </c>
      <c r="BK129">
        <f>countries_cumulative!BM129</f>
        <v>2621</v>
      </c>
      <c r="BL129">
        <f>countries_cumulative!BN129</f>
        <v>2863</v>
      </c>
      <c r="BM129">
        <f>countries_cumulative!BO129</f>
        <v>3084</v>
      </c>
      <c r="BN129">
        <f>countries_cumulative!BP129</f>
        <v>3369</v>
      </c>
      <c r="BO129">
        <f>countries_cumulative!BQ129</f>
        <v>3755</v>
      </c>
      <c r="BP129">
        <f>countries_cumulative!BR129</f>
        <v>4015</v>
      </c>
      <c r="BQ129">
        <f>countries_cumulative!BS129</f>
        <v>4284</v>
      </c>
      <c r="BR129">
        <f>countries_cumulative!BT129</f>
        <v>4445</v>
      </c>
      <c r="BS129">
        <f>countries_cumulative!BU129</f>
        <v>4641</v>
      </c>
      <c r="BT129">
        <f>countries_cumulative!BV129</f>
        <v>4863</v>
      </c>
      <c r="BU129">
        <f>countries_cumulative!BW129</f>
        <v>5147</v>
      </c>
      <c r="BV129">
        <f>countries_cumulative!BX129</f>
        <v>5370</v>
      </c>
      <c r="BW129">
        <f>countries_cumulative!BY129</f>
        <v>5550</v>
      </c>
      <c r="BX129">
        <f>countries_cumulative!BZ129</f>
        <v>5687</v>
      </c>
      <c r="BY129">
        <f>countries_cumulative!CA129</f>
        <v>5865</v>
      </c>
      <c r="BZ129">
        <f>countries_cumulative!CB129</f>
        <v>6086</v>
      </c>
      <c r="CA129">
        <f>countries_cumulative!CC129</f>
        <v>6086</v>
      </c>
      <c r="CB129">
        <f>countries_cumulative!CD129</f>
        <v>6211</v>
      </c>
      <c r="CC129">
        <f>countries_cumulative!CE129</f>
        <v>6314</v>
      </c>
      <c r="CD129">
        <f>countries_cumulative!CF129</f>
        <v>6409</v>
      </c>
      <c r="CE129">
        <f>countries_cumulative!CG129</f>
        <v>6525</v>
      </c>
      <c r="CF129">
        <f>countries_cumulative!CH129</f>
        <v>6603</v>
      </c>
      <c r="CG129">
        <f>countries_cumulative!CI129</f>
        <v>6623</v>
      </c>
      <c r="CH129">
        <f>countries_cumulative!CJ129</f>
        <v>6740</v>
      </c>
      <c r="CI129">
        <f>countries_cumulative!CK129</f>
        <v>6896</v>
      </c>
      <c r="CJ129">
        <f>countries_cumulative!CL129</f>
        <v>6937</v>
      </c>
      <c r="CK129">
        <f>countries_cumulative!CM129</f>
        <v>7036</v>
      </c>
      <c r="CL129">
        <f>countries_cumulative!CN129</f>
        <v>7078</v>
      </c>
      <c r="CM129">
        <f>countries_cumulative!CO129</f>
        <v>7156</v>
      </c>
      <c r="CN129">
        <f>countries_cumulative!CP129</f>
        <v>7191</v>
      </c>
    </row>
    <row r="130" spans="1:92" x14ac:dyDescent="0.25">
      <c r="A130" s="3" t="s">
        <v>117</v>
      </c>
      <c r="B130">
        <f>countries_cumulative!D130</f>
        <v>0</v>
      </c>
      <c r="C130">
        <f>countries_cumulative!E130</f>
        <v>0</v>
      </c>
      <c r="D130">
        <f>countries_cumulative!F130</f>
        <v>0</v>
      </c>
      <c r="E130">
        <f>countries_cumulative!G130</f>
        <v>0</v>
      </c>
      <c r="F130">
        <f>countries_cumulative!H130</f>
        <v>0</v>
      </c>
      <c r="G130">
        <f>countries_cumulative!I130</f>
        <v>0</v>
      </c>
      <c r="H130">
        <f>countries_cumulative!J130</f>
        <v>0</v>
      </c>
      <c r="I130">
        <f>countries_cumulative!K130</f>
        <v>0</v>
      </c>
      <c r="J130">
        <f>countries_cumulative!L130</f>
        <v>0</v>
      </c>
      <c r="K130">
        <f>countries_cumulative!M130</f>
        <v>0</v>
      </c>
      <c r="L130">
        <f>countries_cumulative!N130</f>
        <v>0</v>
      </c>
      <c r="M130">
        <f>countries_cumulative!O130</f>
        <v>0</v>
      </c>
      <c r="N130">
        <f>countries_cumulative!P130</f>
        <v>0</v>
      </c>
      <c r="O130">
        <f>countries_cumulative!Q130</f>
        <v>0</v>
      </c>
      <c r="P130">
        <f>countries_cumulative!R130</f>
        <v>0</v>
      </c>
      <c r="Q130">
        <f>countries_cumulative!S130</f>
        <v>0</v>
      </c>
      <c r="R130">
        <f>countries_cumulative!T130</f>
        <v>0</v>
      </c>
      <c r="S130">
        <f>countries_cumulative!U130</f>
        <v>0</v>
      </c>
      <c r="T130">
        <f>countries_cumulative!V130</f>
        <v>0</v>
      </c>
      <c r="U130">
        <f>countries_cumulative!W130</f>
        <v>0</v>
      </c>
      <c r="V130">
        <f>countries_cumulative!X130</f>
        <v>0</v>
      </c>
      <c r="W130">
        <f>countries_cumulative!Y130</f>
        <v>0</v>
      </c>
      <c r="X130">
        <f>countries_cumulative!Z130</f>
        <v>0</v>
      </c>
      <c r="Y130">
        <f>countries_cumulative!AA130</f>
        <v>0</v>
      </c>
      <c r="Z130">
        <f>countries_cumulative!AB130</f>
        <v>0</v>
      </c>
      <c r="AA130">
        <f>countries_cumulative!AC130</f>
        <v>0</v>
      </c>
      <c r="AB130">
        <f>countries_cumulative!AD130</f>
        <v>0</v>
      </c>
      <c r="AC130">
        <f>countries_cumulative!AE130</f>
        <v>0</v>
      </c>
      <c r="AD130">
        <f>countries_cumulative!AF130</f>
        <v>0</v>
      </c>
      <c r="AE130">
        <f>countries_cumulative!AG130</f>
        <v>0</v>
      </c>
      <c r="AF130">
        <f>countries_cumulative!AH130</f>
        <v>0</v>
      </c>
      <c r="AG130">
        <f>countries_cumulative!AI130</f>
        <v>0</v>
      </c>
      <c r="AH130">
        <f>countries_cumulative!AJ130</f>
        <v>0</v>
      </c>
      <c r="AI130">
        <f>countries_cumulative!AK130</f>
        <v>2</v>
      </c>
      <c r="AJ130">
        <f>countries_cumulative!AL130</f>
        <v>2</v>
      </c>
      <c r="AK130">
        <f>countries_cumulative!AM130</f>
        <v>4</v>
      </c>
      <c r="AL130">
        <f>countries_cumulative!AN130</f>
        <v>4</v>
      </c>
      <c r="AM130">
        <f>countries_cumulative!AO130</f>
        <v>4</v>
      </c>
      <c r="AN130">
        <f>countries_cumulative!AP130</f>
        <v>6</v>
      </c>
      <c r="AO130">
        <f>countries_cumulative!AQ130</f>
        <v>6</v>
      </c>
      <c r="AP130">
        <f>countries_cumulative!AR130</f>
        <v>6</v>
      </c>
      <c r="AQ130">
        <f>countries_cumulative!AS130</f>
        <v>12</v>
      </c>
      <c r="AR130">
        <f>countries_cumulative!AT130</f>
        <v>15</v>
      </c>
      <c r="AS130">
        <f>countries_cumulative!AU130</f>
        <v>16</v>
      </c>
      <c r="AT130">
        <f>countries_cumulative!AV130</f>
        <v>16</v>
      </c>
      <c r="AU130">
        <f>countries_cumulative!AW130</f>
        <v>16</v>
      </c>
      <c r="AV130">
        <f>countries_cumulative!AX130</f>
        <v>16</v>
      </c>
      <c r="AW130">
        <f>countries_cumulative!AY130</f>
        <v>16</v>
      </c>
      <c r="AX130">
        <f>countries_cumulative!AZ130</f>
        <v>18</v>
      </c>
      <c r="AY130">
        <f>countries_cumulative!BA130</f>
        <v>18</v>
      </c>
      <c r="AZ130">
        <f>countries_cumulative!BB130</f>
        <v>18</v>
      </c>
      <c r="BA130">
        <f>countries_cumulative!BC130</f>
        <v>19</v>
      </c>
      <c r="BB130">
        <f>countries_cumulative!BD130</f>
        <v>19</v>
      </c>
      <c r="BC130">
        <f>countries_cumulative!BE130</f>
        <v>22</v>
      </c>
      <c r="BD130">
        <f>countries_cumulative!BF130</f>
        <v>22</v>
      </c>
      <c r="BE130">
        <f>countries_cumulative!BG130</f>
        <v>24</v>
      </c>
      <c r="BF130">
        <f>countries_cumulative!BH130</f>
        <v>39</v>
      </c>
      <c r="BG130">
        <f>countries_cumulative!BI130</f>
        <v>48</v>
      </c>
      <c r="BH130">
        <f>countries_cumulative!BJ130</f>
        <v>48</v>
      </c>
      <c r="BI130">
        <f>countries_cumulative!BK130</f>
        <v>52</v>
      </c>
      <c r="BJ130">
        <f>countries_cumulative!BL130</f>
        <v>55</v>
      </c>
      <c r="BK130">
        <f>countries_cumulative!BM130</f>
        <v>66</v>
      </c>
      <c r="BL130">
        <f>countries_cumulative!BN130</f>
        <v>84</v>
      </c>
      <c r="BM130">
        <f>countries_cumulative!BO130</f>
        <v>99</v>
      </c>
      <c r="BN130">
        <f>countries_cumulative!BP130</f>
        <v>109</v>
      </c>
      <c r="BO130">
        <f>countries_cumulative!BQ130</f>
        <v>131</v>
      </c>
      <c r="BP130">
        <f>countries_cumulative!BR130</f>
        <v>152</v>
      </c>
      <c r="BQ130">
        <f>countries_cumulative!BS130</f>
        <v>167</v>
      </c>
      <c r="BR130">
        <f>countries_cumulative!BT130</f>
        <v>179</v>
      </c>
      <c r="BS130">
        <f>countries_cumulative!BU130</f>
        <v>192</v>
      </c>
      <c r="BT130">
        <f>countries_cumulative!BV130</f>
        <v>210</v>
      </c>
      <c r="BU130">
        <f>countries_cumulative!BW130</f>
        <v>231</v>
      </c>
      <c r="BV130">
        <f>countries_cumulative!BX130</f>
        <v>252</v>
      </c>
      <c r="BW130">
        <f>countries_cumulative!BY130</f>
        <v>277</v>
      </c>
      <c r="BX130">
        <f>countries_cumulative!BZ130</f>
        <v>298</v>
      </c>
      <c r="BY130">
        <f>countries_cumulative!CA130</f>
        <v>331</v>
      </c>
      <c r="BZ130">
        <f>countries_cumulative!CB130</f>
        <v>371</v>
      </c>
      <c r="CA130">
        <f>countries_cumulative!CC130</f>
        <v>419</v>
      </c>
      <c r="CB130">
        <f>countries_cumulative!CD130</f>
        <v>457</v>
      </c>
      <c r="CC130">
        <f>countries_cumulative!CE130</f>
        <v>484</v>
      </c>
      <c r="CD130">
        <f>countries_cumulative!CF130</f>
        <v>546</v>
      </c>
      <c r="CE130">
        <f>countries_cumulative!CG130</f>
        <v>599</v>
      </c>
      <c r="CF130">
        <f>countries_cumulative!CH130</f>
        <v>727</v>
      </c>
      <c r="CG130">
        <f>countries_cumulative!CI130</f>
        <v>813</v>
      </c>
      <c r="CH130">
        <f>countries_cumulative!CJ130</f>
        <v>910</v>
      </c>
      <c r="CI130">
        <f>countries_cumulative!CK130</f>
        <v>1019</v>
      </c>
      <c r="CJ130">
        <f>countries_cumulative!CL130</f>
        <v>1069</v>
      </c>
      <c r="CK130">
        <f>countries_cumulative!CM130</f>
        <v>1180</v>
      </c>
      <c r="CL130">
        <f>countries_cumulative!CN130</f>
        <v>1266</v>
      </c>
      <c r="CM130">
        <f>countries_cumulative!CO130</f>
        <v>1410</v>
      </c>
      <c r="CN130">
        <f>countries_cumulative!CP130</f>
        <v>1508</v>
      </c>
    </row>
    <row r="131" spans="1:92" x14ac:dyDescent="0.25">
      <c r="A131" s="3" t="s">
        <v>118</v>
      </c>
      <c r="B131">
        <f>countries_cumulative!D131</f>
        <v>0</v>
      </c>
      <c r="C131">
        <f>countries_cumulative!E131</f>
        <v>0</v>
      </c>
      <c r="D131">
        <f>countries_cumulative!F131</f>
        <v>0</v>
      </c>
      <c r="E131">
        <f>countries_cumulative!G131</f>
        <v>0</v>
      </c>
      <c r="F131">
        <f>countries_cumulative!H131</f>
        <v>0</v>
      </c>
      <c r="G131">
        <f>countries_cumulative!I131</f>
        <v>0</v>
      </c>
      <c r="H131">
        <f>countries_cumulative!J131</f>
        <v>0</v>
      </c>
      <c r="I131">
        <f>countries_cumulative!K131</f>
        <v>0</v>
      </c>
      <c r="J131">
        <f>countries_cumulative!L131</f>
        <v>0</v>
      </c>
      <c r="K131">
        <f>countries_cumulative!M131</f>
        <v>0</v>
      </c>
      <c r="L131">
        <f>countries_cumulative!N131</f>
        <v>0</v>
      </c>
      <c r="M131">
        <f>countries_cumulative!O131</f>
        <v>0</v>
      </c>
      <c r="N131">
        <f>countries_cumulative!P131</f>
        <v>0</v>
      </c>
      <c r="O131">
        <f>countries_cumulative!Q131</f>
        <v>0</v>
      </c>
      <c r="P131">
        <f>countries_cumulative!R131</f>
        <v>0</v>
      </c>
      <c r="Q131">
        <f>countries_cumulative!S131</f>
        <v>0</v>
      </c>
      <c r="R131">
        <f>countries_cumulative!T131</f>
        <v>0</v>
      </c>
      <c r="S131">
        <f>countries_cumulative!U131</f>
        <v>0</v>
      </c>
      <c r="T131">
        <f>countries_cumulative!V131</f>
        <v>0</v>
      </c>
      <c r="U131">
        <f>countries_cumulative!W131</f>
        <v>0</v>
      </c>
      <c r="V131">
        <f>countries_cumulative!X131</f>
        <v>0</v>
      </c>
      <c r="W131">
        <f>countries_cumulative!Y131</f>
        <v>0</v>
      </c>
      <c r="X131">
        <f>countries_cumulative!Z131</f>
        <v>0</v>
      </c>
      <c r="Y131">
        <f>countries_cumulative!AA131</f>
        <v>0</v>
      </c>
      <c r="Z131">
        <f>countries_cumulative!AB131</f>
        <v>0</v>
      </c>
      <c r="AA131">
        <f>countries_cumulative!AC131</f>
        <v>0</v>
      </c>
      <c r="AB131">
        <f>countries_cumulative!AD131</f>
        <v>0</v>
      </c>
      <c r="AC131">
        <f>countries_cumulative!AE131</f>
        <v>0</v>
      </c>
      <c r="AD131">
        <f>countries_cumulative!AF131</f>
        <v>0</v>
      </c>
      <c r="AE131">
        <f>countries_cumulative!AG131</f>
        <v>0</v>
      </c>
      <c r="AF131">
        <f>countries_cumulative!AH131</f>
        <v>0</v>
      </c>
      <c r="AG131">
        <f>countries_cumulative!AI131</f>
        <v>0</v>
      </c>
      <c r="AH131">
        <f>countries_cumulative!AJ131</f>
        <v>0</v>
      </c>
      <c r="AI131">
        <f>countries_cumulative!AK131</f>
        <v>0</v>
      </c>
      <c r="AJ131">
        <f>countries_cumulative!AL131</f>
        <v>0</v>
      </c>
      <c r="AK131">
        <f>countries_cumulative!AM131</f>
        <v>2</v>
      </c>
      <c r="AL131">
        <f>countries_cumulative!AN131</f>
        <v>2</v>
      </c>
      <c r="AM131">
        <f>countries_cumulative!AO131</f>
        <v>2</v>
      </c>
      <c r="AN131">
        <f>countries_cumulative!AP131</f>
        <v>4</v>
      </c>
      <c r="AO131">
        <f>countries_cumulative!AQ131</f>
        <v>4</v>
      </c>
      <c r="AP131">
        <f>countries_cumulative!AR131</f>
        <v>4</v>
      </c>
      <c r="AQ131">
        <f>countries_cumulative!AS131</f>
        <v>5</v>
      </c>
      <c r="AR131">
        <f>countries_cumulative!AT131</f>
        <v>5</v>
      </c>
      <c r="AS131">
        <f>countries_cumulative!AU131</f>
        <v>5</v>
      </c>
      <c r="AT131">
        <f>countries_cumulative!AV131</f>
        <v>6</v>
      </c>
      <c r="AU131">
        <f>countries_cumulative!AW131</f>
        <v>6</v>
      </c>
      <c r="AV131">
        <f>countries_cumulative!AX131</f>
        <v>6</v>
      </c>
      <c r="AW131">
        <f>countries_cumulative!AY131</f>
        <v>6</v>
      </c>
      <c r="AX131">
        <f>countries_cumulative!AZ131</f>
        <v>16</v>
      </c>
      <c r="AY131">
        <f>countries_cumulative!BA131</f>
        <v>19</v>
      </c>
      <c r="AZ131">
        <f>countries_cumulative!BB131</f>
        <v>20</v>
      </c>
      <c r="BA131">
        <f>countries_cumulative!BC131</f>
        <v>28</v>
      </c>
      <c r="BB131">
        <f>countries_cumulative!BD131</f>
        <v>31</v>
      </c>
      <c r="BC131">
        <f>countries_cumulative!BE131</f>
        <v>53</v>
      </c>
      <c r="BD131">
        <f>countries_cumulative!BF131</f>
        <v>136</v>
      </c>
      <c r="BE131">
        <f>countries_cumulative!BG131</f>
        <v>236</v>
      </c>
      <c r="BF131">
        <f>countries_cumulative!BH131</f>
        <v>299</v>
      </c>
      <c r="BG131">
        <f>countries_cumulative!BI131</f>
        <v>454</v>
      </c>
      <c r="BH131">
        <f>countries_cumulative!BJ131</f>
        <v>501</v>
      </c>
      <c r="BI131">
        <f>countries_cumulative!BK131</f>
        <v>730</v>
      </c>
      <c r="BJ131">
        <f>countries_cumulative!BL131</f>
        <v>776</v>
      </c>
      <c r="BK131">
        <f>countries_cumulative!BM131</f>
        <v>875</v>
      </c>
      <c r="BL131">
        <f>countries_cumulative!BN131</f>
        <v>972</v>
      </c>
      <c r="BM131">
        <f>countries_cumulative!BO131</f>
        <v>1063</v>
      </c>
      <c r="BN131">
        <f>countries_cumulative!BP131</f>
        <v>1201</v>
      </c>
      <c r="BO131">
        <f>countries_cumulative!BQ131</f>
        <v>1373</v>
      </c>
      <c r="BP131">
        <f>countries_cumulative!BR131</f>
        <v>1495</v>
      </c>
      <c r="BQ131">
        <f>countries_cumulative!BS131</f>
        <v>1597</v>
      </c>
      <c r="BR131">
        <f>countries_cumulative!BT131</f>
        <v>1717</v>
      </c>
      <c r="BS131">
        <f>countries_cumulative!BU131</f>
        <v>1938</v>
      </c>
      <c r="BT131">
        <f>countries_cumulative!BV131</f>
        <v>2118</v>
      </c>
      <c r="BU131">
        <f>countries_cumulative!BW131</f>
        <v>2421</v>
      </c>
      <c r="BV131">
        <f>countries_cumulative!BX131</f>
        <v>2686</v>
      </c>
      <c r="BW131">
        <f>countries_cumulative!BY131</f>
        <v>2818</v>
      </c>
      <c r="BX131">
        <f>countries_cumulative!BZ131</f>
        <v>3157</v>
      </c>
      <c r="BY131">
        <f>countries_cumulative!CA131</f>
        <v>3766</v>
      </c>
      <c r="BZ131">
        <f>countries_cumulative!CB131</f>
        <v>4035</v>
      </c>
      <c r="CA131">
        <f>countries_cumulative!CC131</f>
        <v>4263</v>
      </c>
      <c r="CB131">
        <f>countries_cumulative!CD131</f>
        <v>4489</v>
      </c>
      <c r="CC131">
        <f>countries_cumulative!CE131</f>
        <v>4695</v>
      </c>
      <c r="CD131">
        <f>countries_cumulative!CF131</f>
        <v>5011</v>
      </c>
      <c r="CE131">
        <f>countries_cumulative!CG131</f>
        <v>5230</v>
      </c>
      <c r="CF131">
        <f>countries_cumulative!CH131</f>
        <v>5496</v>
      </c>
      <c r="CG131">
        <f>countries_cumulative!CI131</f>
        <v>5837</v>
      </c>
      <c r="CH131">
        <f>countries_cumulative!CJ131</f>
        <v>6383</v>
      </c>
      <c r="CI131">
        <f>countries_cumulative!CK131</f>
        <v>6919</v>
      </c>
      <c r="CJ131">
        <f>countries_cumulative!CL131</f>
        <v>7025</v>
      </c>
      <c r="CK131">
        <f>countries_cumulative!CM131</f>
        <v>7638</v>
      </c>
      <c r="CL131">
        <f>countries_cumulative!CN131</f>
        <v>8348</v>
      </c>
      <c r="CM131">
        <f>countries_cumulative!CO131</f>
        <v>8418</v>
      </c>
      <c r="CN131">
        <f>countries_cumulative!CP131</f>
        <v>9565</v>
      </c>
    </row>
    <row r="132" spans="1:92" x14ac:dyDescent="0.25">
      <c r="A132" s="3" t="s">
        <v>119</v>
      </c>
      <c r="B132">
        <f>countries_cumulative!D132</f>
        <v>0</v>
      </c>
      <c r="C132">
        <f>countries_cumulative!E132</f>
        <v>0</v>
      </c>
      <c r="D132">
        <f>countries_cumulative!F132</f>
        <v>0</v>
      </c>
      <c r="E132">
        <f>countries_cumulative!G132</f>
        <v>0</v>
      </c>
      <c r="F132">
        <f>countries_cumulative!H132</f>
        <v>0</v>
      </c>
      <c r="G132">
        <f>countries_cumulative!I132</f>
        <v>0</v>
      </c>
      <c r="H132">
        <f>countries_cumulative!J132</f>
        <v>0</v>
      </c>
      <c r="I132">
        <f>countries_cumulative!K132</f>
        <v>0</v>
      </c>
      <c r="J132">
        <f>countries_cumulative!L132</f>
        <v>0</v>
      </c>
      <c r="K132">
        <f>countries_cumulative!M132</f>
        <v>0</v>
      </c>
      <c r="L132">
        <f>countries_cumulative!N132</f>
        <v>0</v>
      </c>
      <c r="M132">
        <f>countries_cumulative!O132</f>
        <v>0</v>
      </c>
      <c r="N132">
        <f>countries_cumulative!P132</f>
        <v>0</v>
      </c>
      <c r="O132">
        <f>countries_cumulative!Q132</f>
        <v>0</v>
      </c>
      <c r="P132">
        <f>countries_cumulative!R132</f>
        <v>0</v>
      </c>
      <c r="Q132">
        <f>countries_cumulative!S132</f>
        <v>0</v>
      </c>
      <c r="R132">
        <f>countries_cumulative!T132</f>
        <v>0</v>
      </c>
      <c r="S132">
        <f>countries_cumulative!U132</f>
        <v>0</v>
      </c>
      <c r="T132">
        <f>countries_cumulative!V132</f>
        <v>0</v>
      </c>
      <c r="U132">
        <f>countries_cumulative!W132</f>
        <v>0</v>
      </c>
      <c r="V132">
        <f>countries_cumulative!X132</f>
        <v>0</v>
      </c>
      <c r="W132">
        <f>countries_cumulative!Y132</f>
        <v>0</v>
      </c>
      <c r="X132">
        <f>countries_cumulative!Z132</f>
        <v>0</v>
      </c>
      <c r="Y132">
        <f>countries_cumulative!AA132</f>
        <v>0</v>
      </c>
      <c r="Z132">
        <f>countries_cumulative!AB132</f>
        <v>0</v>
      </c>
      <c r="AA132">
        <f>countries_cumulative!AC132</f>
        <v>0</v>
      </c>
      <c r="AB132">
        <f>countries_cumulative!AD132</f>
        <v>0</v>
      </c>
      <c r="AC132">
        <f>countries_cumulative!AE132</f>
        <v>0</v>
      </c>
      <c r="AD132">
        <f>countries_cumulative!AF132</f>
        <v>0</v>
      </c>
      <c r="AE132">
        <f>countries_cumulative!AG132</f>
        <v>0</v>
      </c>
      <c r="AF132">
        <f>countries_cumulative!AH132</f>
        <v>0</v>
      </c>
      <c r="AG132">
        <f>countries_cumulative!AI132</f>
        <v>0</v>
      </c>
      <c r="AH132">
        <f>countries_cumulative!AJ132</f>
        <v>0</v>
      </c>
      <c r="AI132">
        <f>countries_cumulative!AK132</f>
        <v>0</v>
      </c>
      <c r="AJ132">
        <f>countries_cumulative!AL132</f>
        <v>0</v>
      </c>
      <c r="AK132">
        <f>countries_cumulative!AM132</f>
        <v>0</v>
      </c>
      <c r="AL132">
        <f>countries_cumulative!AN132</f>
        <v>0</v>
      </c>
      <c r="AM132">
        <f>countries_cumulative!AO132</f>
        <v>0</v>
      </c>
      <c r="AN132">
        <f>countries_cumulative!AP132</f>
        <v>0</v>
      </c>
      <c r="AO132">
        <f>countries_cumulative!AQ132</f>
        <v>0</v>
      </c>
      <c r="AP132">
        <f>countries_cumulative!AR132</f>
        <v>0</v>
      </c>
      <c r="AQ132">
        <f>countries_cumulative!AS132</f>
        <v>0</v>
      </c>
      <c r="AR132">
        <f>countries_cumulative!AT132</f>
        <v>0</v>
      </c>
      <c r="AS132">
        <f>countries_cumulative!AU132</f>
        <v>0</v>
      </c>
      <c r="AT132">
        <f>countries_cumulative!AV132</f>
        <v>0</v>
      </c>
      <c r="AU132">
        <f>countries_cumulative!AW132</f>
        <v>0</v>
      </c>
      <c r="AV132">
        <f>countries_cumulative!AX132</f>
        <v>0</v>
      </c>
      <c r="AW132">
        <f>countries_cumulative!AY132</f>
        <v>0</v>
      </c>
      <c r="AX132">
        <f>countries_cumulative!AZ132</f>
        <v>1</v>
      </c>
      <c r="AY132">
        <f>countries_cumulative!BA132</f>
        <v>8</v>
      </c>
      <c r="AZ132">
        <f>countries_cumulative!BB132</f>
        <v>11</v>
      </c>
      <c r="BA132">
        <f>countries_cumulative!BC132</f>
        <v>27</v>
      </c>
      <c r="BB132">
        <f>countries_cumulative!BD132</f>
        <v>36</v>
      </c>
      <c r="BC132">
        <f>countries_cumulative!BE132</f>
        <v>43</v>
      </c>
      <c r="BD132">
        <f>countries_cumulative!BF132</f>
        <v>55</v>
      </c>
      <c r="BE132">
        <f>countries_cumulative!BG132</f>
        <v>69</v>
      </c>
      <c r="BF132">
        <f>countries_cumulative!BH132</f>
        <v>86</v>
      </c>
      <c r="BG132">
        <f>countries_cumulative!BI132</f>
        <v>109</v>
      </c>
      <c r="BH132">
        <f>countries_cumulative!BJ132</f>
        <v>137</v>
      </c>
      <c r="BI132">
        <f>countries_cumulative!BK132</f>
        <v>200</v>
      </c>
      <c r="BJ132">
        <f>countries_cumulative!BL132</f>
        <v>313</v>
      </c>
      <c r="BK132">
        <f>countries_cumulative!BM132</f>
        <v>345</v>
      </c>
      <c r="BL132">
        <f>countries_cumulative!BN132</f>
        <v>345</v>
      </c>
      <c r="BM132">
        <f>countries_cumulative!BO132</f>
        <v>443</v>
      </c>
      <c r="BN132">
        <f>countries_cumulative!BP132</f>
        <v>558</v>
      </c>
      <c r="BO132">
        <f>countries_cumulative!BQ132</f>
        <v>674</v>
      </c>
      <c r="BP132">
        <f>countries_cumulative!BR132</f>
        <v>786</v>
      </c>
      <c r="BQ132">
        <f>countries_cumulative!BS132</f>
        <v>901</v>
      </c>
      <c r="BR132">
        <f>countries_cumulative!BT132</f>
        <v>989</v>
      </c>
      <c r="BS132">
        <f>countries_cumulative!BU132</f>
        <v>1181</v>
      </c>
      <c r="BT132">
        <f>countries_cumulative!BV132</f>
        <v>1181</v>
      </c>
      <c r="BU132">
        <f>countries_cumulative!BW132</f>
        <v>1317</v>
      </c>
      <c r="BV132">
        <f>countries_cumulative!BX132</f>
        <v>1475</v>
      </c>
      <c r="BW132">
        <f>countries_cumulative!BY132</f>
        <v>1673</v>
      </c>
      <c r="BX132">
        <f>countries_cumulative!BZ132</f>
        <v>1801</v>
      </c>
      <c r="BY132">
        <f>countries_cumulative!CA132</f>
        <v>1988</v>
      </c>
      <c r="BZ132">
        <f>countries_cumulative!CB132</f>
        <v>2100</v>
      </c>
      <c r="CA132">
        <f>countries_cumulative!CC132</f>
        <v>2249</v>
      </c>
      <c r="CB132">
        <f>countries_cumulative!CD132</f>
        <v>2528</v>
      </c>
      <c r="CC132">
        <f>countries_cumulative!CE132</f>
        <v>2752</v>
      </c>
      <c r="CD132">
        <f>countries_cumulative!CF132</f>
        <v>2974</v>
      </c>
      <c r="CE132">
        <f>countries_cumulative!CG132</f>
        <v>3234</v>
      </c>
      <c r="CF132">
        <f>countries_cumulative!CH132</f>
        <v>3400</v>
      </c>
      <c r="CG132">
        <f>countries_cumulative!CI132</f>
        <v>3472</v>
      </c>
      <c r="CH132">
        <f>countries_cumulative!CJ132</f>
        <v>3574</v>
      </c>
      <c r="CI132">
        <f>countries_cumulative!CK132</f>
        <v>3751</v>
      </c>
      <c r="CJ132">
        <f>countries_cumulative!CL132</f>
        <v>4016</v>
      </c>
      <c r="CK132">
        <f>countries_cumulative!CM132</f>
        <v>4210</v>
      </c>
      <c r="CL132">
        <f>countries_cumulative!CN132</f>
        <v>4273</v>
      </c>
      <c r="CM132">
        <f>countries_cumulative!CO132</f>
        <v>4467</v>
      </c>
      <c r="CN132">
        <f>countries_cumulative!CP132</f>
        <v>4658</v>
      </c>
    </row>
    <row r="133" spans="1:92" x14ac:dyDescent="0.25">
      <c r="A133" s="3" t="s">
        <v>120</v>
      </c>
      <c r="B133">
        <f>countries_cumulative!D133</f>
        <v>0</v>
      </c>
      <c r="C133">
        <f>countries_cumulative!E133</f>
        <v>0</v>
      </c>
      <c r="D133">
        <f>countries_cumulative!F133</f>
        <v>0</v>
      </c>
      <c r="E133">
        <f>countries_cumulative!G133</f>
        <v>0</v>
      </c>
      <c r="F133">
        <f>countries_cumulative!H133</f>
        <v>0</v>
      </c>
      <c r="G133">
        <f>countries_cumulative!I133</f>
        <v>0</v>
      </c>
      <c r="H133">
        <f>countries_cumulative!J133</f>
        <v>0</v>
      </c>
      <c r="I133">
        <f>countries_cumulative!K133</f>
        <v>0</v>
      </c>
      <c r="J133">
        <f>countries_cumulative!L133</f>
        <v>0</v>
      </c>
      <c r="K133">
        <f>countries_cumulative!M133</f>
        <v>0</v>
      </c>
      <c r="L133">
        <f>countries_cumulative!N133</f>
        <v>0</v>
      </c>
      <c r="M133">
        <f>countries_cumulative!O133</f>
        <v>0</v>
      </c>
      <c r="N133">
        <f>countries_cumulative!P133</f>
        <v>0</v>
      </c>
      <c r="O133">
        <f>countries_cumulative!Q133</f>
        <v>0</v>
      </c>
      <c r="P133">
        <f>countries_cumulative!R133</f>
        <v>0</v>
      </c>
      <c r="Q133">
        <f>countries_cumulative!S133</f>
        <v>0</v>
      </c>
      <c r="R133">
        <f>countries_cumulative!T133</f>
        <v>0</v>
      </c>
      <c r="S133">
        <f>countries_cumulative!U133</f>
        <v>0</v>
      </c>
      <c r="T133">
        <f>countries_cumulative!V133</f>
        <v>0</v>
      </c>
      <c r="U133">
        <f>countries_cumulative!W133</f>
        <v>0</v>
      </c>
      <c r="V133">
        <f>countries_cumulative!X133</f>
        <v>0</v>
      </c>
      <c r="W133">
        <f>countries_cumulative!Y133</f>
        <v>0</v>
      </c>
      <c r="X133">
        <f>countries_cumulative!Z133</f>
        <v>0</v>
      </c>
      <c r="Y133">
        <f>countries_cumulative!AA133</f>
        <v>0</v>
      </c>
      <c r="Z133">
        <f>countries_cumulative!AB133</f>
        <v>0</v>
      </c>
      <c r="AA133">
        <f>countries_cumulative!AC133</f>
        <v>0</v>
      </c>
      <c r="AB133">
        <f>countries_cumulative!AD133</f>
        <v>0</v>
      </c>
      <c r="AC133">
        <f>countries_cumulative!AE133</f>
        <v>0</v>
      </c>
      <c r="AD133">
        <f>countries_cumulative!AF133</f>
        <v>0</v>
      </c>
      <c r="AE133">
        <f>countries_cumulative!AG133</f>
        <v>0</v>
      </c>
      <c r="AF133">
        <f>countries_cumulative!AH133</f>
        <v>0</v>
      </c>
      <c r="AG133">
        <f>countries_cumulative!AI133</f>
        <v>0</v>
      </c>
      <c r="AH133">
        <f>countries_cumulative!AJ133</f>
        <v>0</v>
      </c>
      <c r="AI133">
        <f>countries_cumulative!AK133</f>
        <v>0</v>
      </c>
      <c r="AJ133">
        <f>countries_cumulative!AL133</f>
        <v>0</v>
      </c>
      <c r="AK133">
        <f>countries_cumulative!AM133</f>
        <v>0</v>
      </c>
      <c r="AL133">
        <f>countries_cumulative!AN133</f>
        <v>0</v>
      </c>
      <c r="AM133">
        <f>countries_cumulative!AO133</f>
        <v>0</v>
      </c>
      <c r="AN133">
        <f>countries_cumulative!AP133</f>
        <v>0</v>
      </c>
      <c r="AO133">
        <f>countries_cumulative!AQ133</f>
        <v>0</v>
      </c>
      <c r="AP133">
        <f>countries_cumulative!AR133</f>
        <v>0</v>
      </c>
      <c r="AQ133">
        <f>countries_cumulative!AS133</f>
        <v>0</v>
      </c>
      <c r="AR133">
        <f>countries_cumulative!AT133</f>
        <v>0</v>
      </c>
      <c r="AS133">
        <f>countries_cumulative!AU133</f>
        <v>0</v>
      </c>
      <c r="AT133">
        <f>countries_cumulative!AV133</f>
        <v>0</v>
      </c>
      <c r="AU133">
        <f>countries_cumulative!AW133</f>
        <v>0</v>
      </c>
      <c r="AV133">
        <f>countries_cumulative!AX133</f>
        <v>0</v>
      </c>
      <c r="AW133">
        <f>countries_cumulative!AY133</f>
        <v>0</v>
      </c>
      <c r="AX133">
        <f>countries_cumulative!AZ133</f>
        <v>0</v>
      </c>
      <c r="AY133">
        <f>countries_cumulative!BA133</f>
        <v>0</v>
      </c>
      <c r="AZ133">
        <f>countries_cumulative!BB133</f>
        <v>0</v>
      </c>
      <c r="BA133">
        <f>countries_cumulative!BC133</f>
        <v>0</v>
      </c>
      <c r="BB133">
        <f>countries_cumulative!BD133</f>
        <v>0</v>
      </c>
      <c r="BC133">
        <f>countries_cumulative!BE133</f>
        <v>0</v>
      </c>
      <c r="BD133">
        <f>countries_cumulative!BF133</f>
        <v>0</v>
      </c>
      <c r="BE133">
        <f>countries_cumulative!BG133</f>
        <v>0</v>
      </c>
      <c r="BF133">
        <f>countries_cumulative!BH133</f>
        <v>0</v>
      </c>
      <c r="BG133">
        <f>countries_cumulative!BI133</f>
        <v>0</v>
      </c>
      <c r="BH133">
        <f>countries_cumulative!BJ133</f>
        <v>1</v>
      </c>
      <c r="BI133">
        <f>countries_cumulative!BK133</f>
        <v>1</v>
      </c>
      <c r="BJ133">
        <f>countries_cumulative!BL133</f>
        <v>1</v>
      </c>
      <c r="BK133">
        <f>countries_cumulative!BM133</f>
        <v>1</v>
      </c>
      <c r="BL133">
        <f>countries_cumulative!BN133</f>
        <v>1</v>
      </c>
      <c r="BM133">
        <f>countries_cumulative!BO133</f>
        <v>1</v>
      </c>
      <c r="BN133">
        <f>countries_cumulative!BP133</f>
        <v>1</v>
      </c>
      <c r="BO133">
        <f>countries_cumulative!BQ133</f>
        <v>1</v>
      </c>
      <c r="BP133">
        <f>countries_cumulative!BR133</f>
        <v>1</v>
      </c>
      <c r="BQ133">
        <f>countries_cumulative!BS133</f>
        <v>1</v>
      </c>
      <c r="BR133">
        <f>countries_cumulative!BT133</f>
        <v>1</v>
      </c>
      <c r="BS133">
        <f>countries_cumulative!BU133</f>
        <v>1</v>
      </c>
      <c r="BT133">
        <f>countries_cumulative!BV133</f>
        <v>1</v>
      </c>
      <c r="BU133">
        <f>countries_cumulative!BW133</f>
        <v>1</v>
      </c>
      <c r="BV133">
        <f>countries_cumulative!BX133</f>
        <v>1</v>
      </c>
      <c r="BW133">
        <f>countries_cumulative!BY133</f>
        <v>1</v>
      </c>
      <c r="BX133">
        <f>countries_cumulative!BZ133</f>
        <v>1</v>
      </c>
      <c r="BY133">
        <f>countries_cumulative!CA133</f>
        <v>2</v>
      </c>
      <c r="BZ133">
        <f>countries_cumulative!CB133</f>
        <v>2</v>
      </c>
      <c r="CA133">
        <f>countries_cumulative!CC133</f>
        <v>2</v>
      </c>
      <c r="CB133">
        <f>countries_cumulative!CD133</f>
        <v>2</v>
      </c>
      <c r="CC133">
        <f>countries_cumulative!CE133</f>
        <v>2</v>
      </c>
      <c r="CD133">
        <f>countries_cumulative!CF133</f>
        <v>2</v>
      </c>
      <c r="CE133">
        <f>countries_cumulative!CG133</f>
        <v>2</v>
      </c>
      <c r="CF133">
        <f>countries_cumulative!CH133</f>
        <v>2</v>
      </c>
      <c r="CG133">
        <f>countries_cumulative!CI133</f>
        <v>2</v>
      </c>
      <c r="CH133">
        <f>countries_cumulative!CJ133</f>
        <v>2</v>
      </c>
      <c r="CI133">
        <f>countries_cumulative!CK133</f>
        <v>7</v>
      </c>
      <c r="CJ133">
        <f>countries_cumulative!CL133</f>
        <v>7</v>
      </c>
      <c r="CK133">
        <f>countries_cumulative!CM133</f>
        <v>7</v>
      </c>
      <c r="CL133">
        <f>countries_cumulative!CN133</f>
        <v>7</v>
      </c>
      <c r="CM133">
        <f>countries_cumulative!CO133</f>
        <v>7</v>
      </c>
      <c r="CN133">
        <f>countries_cumulative!CP133</f>
        <v>7</v>
      </c>
    </row>
    <row r="134" spans="1:92" x14ac:dyDescent="0.25">
      <c r="A134" s="3" t="s">
        <v>121</v>
      </c>
      <c r="B134">
        <f>countries_cumulative!D134</f>
        <v>0</v>
      </c>
      <c r="C134">
        <f>countries_cumulative!E134</f>
        <v>0</v>
      </c>
      <c r="D134">
        <f>countries_cumulative!F134</f>
        <v>0</v>
      </c>
      <c r="E134">
        <f>countries_cumulative!G134</f>
        <v>0</v>
      </c>
      <c r="F134">
        <f>countries_cumulative!H134</f>
        <v>0</v>
      </c>
      <c r="G134">
        <f>countries_cumulative!I134</f>
        <v>0</v>
      </c>
      <c r="H134">
        <f>countries_cumulative!J134</f>
        <v>0</v>
      </c>
      <c r="I134">
        <f>countries_cumulative!K134</f>
        <v>0</v>
      </c>
      <c r="J134">
        <f>countries_cumulative!L134</f>
        <v>0</v>
      </c>
      <c r="K134">
        <f>countries_cumulative!M134</f>
        <v>0</v>
      </c>
      <c r="L134">
        <f>countries_cumulative!N134</f>
        <v>0</v>
      </c>
      <c r="M134">
        <f>countries_cumulative!O134</f>
        <v>0</v>
      </c>
      <c r="N134">
        <f>countries_cumulative!P134</f>
        <v>0</v>
      </c>
      <c r="O134">
        <f>countries_cumulative!Q134</f>
        <v>0</v>
      </c>
      <c r="P134">
        <f>countries_cumulative!R134</f>
        <v>0</v>
      </c>
      <c r="Q134">
        <f>countries_cumulative!S134</f>
        <v>0</v>
      </c>
      <c r="R134">
        <f>countries_cumulative!T134</f>
        <v>0</v>
      </c>
      <c r="S134">
        <f>countries_cumulative!U134</f>
        <v>0</v>
      </c>
      <c r="T134">
        <f>countries_cumulative!V134</f>
        <v>0</v>
      </c>
      <c r="U134">
        <f>countries_cumulative!W134</f>
        <v>0</v>
      </c>
      <c r="V134">
        <f>countries_cumulative!X134</f>
        <v>0</v>
      </c>
      <c r="W134">
        <f>countries_cumulative!Y134</f>
        <v>0</v>
      </c>
      <c r="X134">
        <f>countries_cumulative!Z134</f>
        <v>0</v>
      </c>
      <c r="Y134">
        <f>countries_cumulative!AA134</f>
        <v>0</v>
      </c>
      <c r="Z134">
        <f>countries_cumulative!AB134</f>
        <v>0</v>
      </c>
      <c r="AA134">
        <f>countries_cumulative!AC134</f>
        <v>0</v>
      </c>
      <c r="AB134">
        <f>countries_cumulative!AD134</f>
        <v>0</v>
      </c>
      <c r="AC134">
        <f>countries_cumulative!AE134</f>
        <v>0</v>
      </c>
      <c r="AD134">
        <f>countries_cumulative!AF134</f>
        <v>0</v>
      </c>
      <c r="AE134">
        <f>countries_cumulative!AG134</f>
        <v>0</v>
      </c>
      <c r="AF134">
        <f>countries_cumulative!AH134</f>
        <v>0</v>
      </c>
      <c r="AG134">
        <f>countries_cumulative!AI134</f>
        <v>0</v>
      </c>
      <c r="AH134">
        <f>countries_cumulative!AJ134</f>
        <v>0</v>
      </c>
      <c r="AI134">
        <f>countries_cumulative!AK134</f>
        <v>0</v>
      </c>
      <c r="AJ134">
        <f>countries_cumulative!AL134</f>
        <v>0</v>
      </c>
      <c r="AK134">
        <f>countries_cumulative!AM134</f>
        <v>0</v>
      </c>
      <c r="AL134">
        <f>countries_cumulative!AN134</f>
        <v>0</v>
      </c>
      <c r="AM134">
        <f>countries_cumulative!AO134</f>
        <v>0</v>
      </c>
      <c r="AN134">
        <f>countries_cumulative!AP134</f>
        <v>0</v>
      </c>
      <c r="AO134">
        <f>countries_cumulative!AQ134</f>
        <v>0</v>
      </c>
      <c r="AP134">
        <f>countries_cumulative!AR134</f>
        <v>0</v>
      </c>
      <c r="AQ134">
        <f>countries_cumulative!AS134</f>
        <v>0</v>
      </c>
      <c r="AR134">
        <f>countries_cumulative!AT134</f>
        <v>0</v>
      </c>
      <c r="AS134">
        <f>countries_cumulative!AU134</f>
        <v>0</v>
      </c>
      <c r="AT134">
        <f>countries_cumulative!AV134</f>
        <v>0</v>
      </c>
      <c r="AU134">
        <f>countries_cumulative!AW134</f>
        <v>0</v>
      </c>
      <c r="AV134">
        <f>countries_cumulative!AX134</f>
        <v>1</v>
      </c>
      <c r="AW134">
        <f>countries_cumulative!AY134</f>
        <v>1</v>
      </c>
      <c r="AX134">
        <f>countries_cumulative!AZ134</f>
        <v>1</v>
      </c>
      <c r="AY134">
        <f>countries_cumulative!BA134</f>
        <v>5</v>
      </c>
      <c r="AZ134">
        <f>countries_cumulative!BB134</f>
        <v>5</v>
      </c>
      <c r="BA134">
        <f>countries_cumulative!BC134</f>
        <v>6</v>
      </c>
      <c r="BB134">
        <f>countries_cumulative!BD134</f>
        <v>6</v>
      </c>
      <c r="BC134">
        <f>countries_cumulative!BE134</f>
        <v>6</v>
      </c>
      <c r="BD134">
        <f>countries_cumulative!BF134</f>
        <v>8</v>
      </c>
      <c r="BE134">
        <f>countries_cumulative!BG134</f>
        <v>9</v>
      </c>
      <c r="BF134">
        <f>countries_cumulative!BH134</f>
        <v>11</v>
      </c>
      <c r="BG134">
        <f>countries_cumulative!BI134</f>
        <v>11</v>
      </c>
      <c r="BH134">
        <f>countries_cumulative!BJ134</f>
        <v>13</v>
      </c>
      <c r="BI134">
        <f>countries_cumulative!BK134</f>
        <v>18</v>
      </c>
      <c r="BJ134">
        <f>countries_cumulative!BL134</f>
        <v>22</v>
      </c>
      <c r="BK134">
        <f>countries_cumulative!BM134</f>
        <v>22</v>
      </c>
      <c r="BL134">
        <f>countries_cumulative!BN134</f>
        <v>27</v>
      </c>
      <c r="BM134">
        <f>countries_cumulative!BO134</f>
        <v>37</v>
      </c>
      <c r="BN134">
        <f>countries_cumulative!BP134</f>
        <v>41</v>
      </c>
      <c r="BO134">
        <f>countries_cumulative!BQ134</f>
        <v>52</v>
      </c>
      <c r="BP134">
        <f>countries_cumulative!BR134</f>
        <v>56</v>
      </c>
      <c r="BQ134">
        <f>countries_cumulative!BS134</f>
        <v>59</v>
      </c>
      <c r="BR134">
        <f>countries_cumulative!BT134</f>
        <v>64</v>
      </c>
      <c r="BS134">
        <f>countries_cumulative!BU134</f>
        <v>65</v>
      </c>
      <c r="BT134">
        <f>countries_cumulative!BV134</f>
        <v>69</v>
      </c>
      <c r="BU134">
        <f>countries_cumulative!BW134</f>
        <v>77</v>
      </c>
      <c r="BV134">
        <f>countries_cumulative!BX134</f>
        <v>92</v>
      </c>
      <c r="BW134">
        <f>countries_cumulative!BY134</f>
        <v>96</v>
      </c>
      <c r="BX134">
        <f>countries_cumulative!BZ134</f>
        <v>104</v>
      </c>
      <c r="BY134">
        <f>countries_cumulative!CA134</f>
        <v>113</v>
      </c>
      <c r="BZ134">
        <f>countries_cumulative!CB134</f>
        <v>115</v>
      </c>
      <c r="CA134">
        <f>countries_cumulative!CC134</f>
        <v>119</v>
      </c>
      <c r="CB134">
        <f>countries_cumulative!CD134</f>
        <v>124</v>
      </c>
      <c r="CC134">
        <f>countries_cumulative!CE134</f>
        <v>129</v>
      </c>
      <c r="CD134">
        <f>countries_cumulative!CF134</f>
        <v>133</v>
      </c>
      <c r="CE134">
        <f>countries_cumulative!CG134</f>
        <v>134</v>
      </c>
      <c r="CF134">
        <f>countries_cumulative!CH134</f>
        <v>147</v>
      </c>
      <c r="CG134">
        <f>countries_cumulative!CI134</f>
        <v>159</v>
      </c>
      <c r="CH134">
        <f>countries_cumulative!CJ134</f>
        <v>161</v>
      </c>
      <c r="CI134">
        <f>countries_cumulative!CK134</f>
        <v>174</v>
      </c>
      <c r="CJ134">
        <f>countries_cumulative!CL134</f>
        <v>199</v>
      </c>
      <c r="CK134">
        <f>countries_cumulative!CM134</f>
        <v>202</v>
      </c>
      <c r="CL134">
        <f>countries_cumulative!CN134</f>
        <v>206</v>
      </c>
      <c r="CM134">
        <f>countries_cumulative!CO134</f>
        <v>208</v>
      </c>
      <c r="CN134">
        <f>countries_cumulative!CP134</f>
        <v>208</v>
      </c>
    </row>
    <row r="135" spans="1:92" x14ac:dyDescent="0.25">
      <c r="A135" s="3" t="s">
        <v>122</v>
      </c>
      <c r="B135">
        <f>countries_cumulative!D135</f>
        <v>0</v>
      </c>
      <c r="C135">
        <f>countries_cumulative!E135</f>
        <v>0</v>
      </c>
      <c r="D135">
        <f>countries_cumulative!F135</f>
        <v>0</v>
      </c>
      <c r="E135">
        <f>countries_cumulative!G135</f>
        <v>0</v>
      </c>
      <c r="F135">
        <f>countries_cumulative!H135</f>
        <v>0</v>
      </c>
      <c r="G135">
        <f>countries_cumulative!I135</f>
        <v>0</v>
      </c>
      <c r="H135">
        <f>countries_cumulative!J135</f>
        <v>0</v>
      </c>
      <c r="I135">
        <f>countries_cumulative!K135</f>
        <v>0</v>
      </c>
      <c r="J135">
        <f>countries_cumulative!L135</f>
        <v>0</v>
      </c>
      <c r="K135">
        <f>countries_cumulative!M135</f>
        <v>0</v>
      </c>
      <c r="L135">
        <f>countries_cumulative!N135</f>
        <v>0</v>
      </c>
      <c r="M135">
        <f>countries_cumulative!O135</f>
        <v>0</v>
      </c>
      <c r="N135">
        <f>countries_cumulative!P135</f>
        <v>0</v>
      </c>
      <c r="O135">
        <f>countries_cumulative!Q135</f>
        <v>0</v>
      </c>
      <c r="P135">
        <f>countries_cumulative!R135</f>
        <v>0</v>
      </c>
      <c r="Q135">
        <f>countries_cumulative!S135</f>
        <v>0</v>
      </c>
      <c r="R135">
        <f>countries_cumulative!T135</f>
        <v>0</v>
      </c>
      <c r="S135">
        <f>countries_cumulative!U135</f>
        <v>0</v>
      </c>
      <c r="T135">
        <f>countries_cumulative!V135</f>
        <v>0</v>
      </c>
      <c r="U135">
        <f>countries_cumulative!W135</f>
        <v>0</v>
      </c>
      <c r="V135">
        <f>countries_cumulative!X135</f>
        <v>0</v>
      </c>
      <c r="W135">
        <f>countries_cumulative!Y135</f>
        <v>0</v>
      </c>
      <c r="X135">
        <f>countries_cumulative!Z135</f>
        <v>0</v>
      </c>
      <c r="Y135">
        <f>countries_cumulative!AA135</f>
        <v>0</v>
      </c>
      <c r="Z135">
        <f>countries_cumulative!AB135</f>
        <v>0</v>
      </c>
      <c r="AA135">
        <f>countries_cumulative!AC135</f>
        <v>0</v>
      </c>
      <c r="AB135">
        <f>countries_cumulative!AD135</f>
        <v>0</v>
      </c>
      <c r="AC135">
        <f>countries_cumulative!AE135</f>
        <v>0</v>
      </c>
      <c r="AD135">
        <f>countries_cumulative!AF135</f>
        <v>0</v>
      </c>
      <c r="AE135">
        <f>countries_cumulative!AG135</f>
        <v>0</v>
      </c>
      <c r="AF135">
        <f>countries_cumulative!AH135</f>
        <v>0</v>
      </c>
      <c r="AG135">
        <f>countries_cumulative!AI135</f>
        <v>0</v>
      </c>
      <c r="AH135">
        <f>countries_cumulative!AJ135</f>
        <v>0</v>
      </c>
      <c r="AI135">
        <f>countries_cumulative!AK135</f>
        <v>0</v>
      </c>
      <c r="AJ135">
        <f>countries_cumulative!AL135</f>
        <v>0</v>
      </c>
      <c r="AK135">
        <f>countries_cumulative!AM135</f>
        <v>0</v>
      </c>
      <c r="AL135">
        <f>countries_cumulative!AN135</f>
        <v>0</v>
      </c>
      <c r="AM135">
        <f>countries_cumulative!AO135</f>
        <v>0</v>
      </c>
      <c r="AN135">
        <f>countries_cumulative!AP135</f>
        <v>0</v>
      </c>
      <c r="AO135">
        <f>countries_cumulative!AQ135</f>
        <v>0</v>
      </c>
      <c r="AP135">
        <f>countries_cumulative!AR135</f>
        <v>0</v>
      </c>
      <c r="AQ135">
        <f>countries_cumulative!AS135</f>
        <v>0</v>
      </c>
      <c r="AR135">
        <f>countries_cumulative!AT135</f>
        <v>0</v>
      </c>
      <c r="AS135">
        <f>countries_cumulative!AU135</f>
        <v>0</v>
      </c>
      <c r="AT135">
        <f>countries_cumulative!AV135</f>
        <v>1</v>
      </c>
      <c r="AU135">
        <f>countries_cumulative!AW135</f>
        <v>1</v>
      </c>
      <c r="AV135">
        <f>countries_cumulative!AX135</f>
        <v>6</v>
      </c>
      <c r="AW135">
        <f>countries_cumulative!AY135</f>
        <v>7</v>
      </c>
      <c r="AX135">
        <f>countries_cumulative!AZ135</f>
        <v>11</v>
      </c>
      <c r="AY135">
        <f>countries_cumulative!BA135</f>
        <v>11</v>
      </c>
      <c r="AZ135">
        <f>countries_cumulative!BB135</f>
        <v>15</v>
      </c>
      <c r="BA135">
        <f>countries_cumulative!BC135</f>
        <v>28</v>
      </c>
      <c r="BB135">
        <f>countries_cumulative!BD135</f>
        <v>38</v>
      </c>
      <c r="BC135">
        <f>countries_cumulative!BE135</f>
        <v>43</v>
      </c>
      <c r="BD135">
        <f>countries_cumulative!BF135</f>
        <v>86</v>
      </c>
      <c r="BE135">
        <f>countries_cumulative!BG135</f>
        <v>117</v>
      </c>
      <c r="BF135">
        <f>countries_cumulative!BH135</f>
        <v>145</v>
      </c>
      <c r="BG135">
        <f>countries_cumulative!BI135</f>
        <v>234</v>
      </c>
      <c r="BH135">
        <f>countries_cumulative!BJ135</f>
        <v>234</v>
      </c>
      <c r="BI135">
        <f>countries_cumulative!BK135</f>
        <v>318</v>
      </c>
      <c r="BJ135">
        <f>countries_cumulative!BL135</f>
        <v>363</v>
      </c>
      <c r="BK135">
        <f>countries_cumulative!BM135</f>
        <v>395</v>
      </c>
      <c r="BL135">
        <f>countries_cumulative!BN135</f>
        <v>416</v>
      </c>
      <c r="BM135">
        <f>countries_cumulative!BO135</f>
        <v>480</v>
      </c>
      <c r="BN135">
        <f>countries_cumulative!BP135</f>
        <v>580</v>
      </c>
      <c r="BO135">
        <f>countries_cumulative!BQ135</f>
        <v>635</v>
      </c>
      <c r="BP135">
        <f>countries_cumulative!BR135</f>
        <v>671</v>
      </c>
      <c r="BQ135">
        <f>countries_cumulative!BS135</f>
        <v>852</v>
      </c>
      <c r="BR135">
        <f>countries_cumulative!BT135</f>
        <v>950</v>
      </c>
      <c r="BS135">
        <f>countries_cumulative!BU135</f>
        <v>1065</v>
      </c>
      <c r="BT135">
        <f>countries_cumulative!BV135</f>
        <v>1323</v>
      </c>
      <c r="BU135">
        <f>countries_cumulative!BW135</f>
        <v>1414</v>
      </c>
      <c r="BV135">
        <f>countries_cumulative!BX135</f>
        <v>1595</v>
      </c>
      <c r="BW135">
        <f>countries_cumulative!BY135</f>
        <v>1746</v>
      </c>
      <c r="BX135">
        <f>countries_cumulative!BZ135</f>
        <v>2281</v>
      </c>
      <c r="BY135">
        <f>countries_cumulative!CA135</f>
        <v>2561</v>
      </c>
      <c r="BZ135">
        <f>countries_cumulative!CB135</f>
        <v>2954</v>
      </c>
      <c r="CA135">
        <f>countries_cumulative!CC135</f>
        <v>4342</v>
      </c>
      <c r="CB135">
        <f>countries_cumulative!CD135</f>
        <v>5256</v>
      </c>
      <c r="CC135">
        <f>countries_cumulative!CE135</f>
        <v>5897</v>
      </c>
      <c r="CD135">
        <f>countries_cumulative!CF135</f>
        <v>6848</v>
      </c>
      <c r="CE135">
        <f>countries_cumulative!CG135</f>
        <v>7519</v>
      </c>
      <c r="CF135">
        <f>countries_cumulative!CH135</f>
        <v>9784</v>
      </c>
      <c r="CG135">
        <f>countries_cumulative!CI135</f>
        <v>10303</v>
      </c>
      <c r="CH135">
        <f>countries_cumulative!CJ135</f>
        <v>11475</v>
      </c>
      <c r="CI135">
        <f>countries_cumulative!CK135</f>
        <v>12491</v>
      </c>
      <c r="CJ135">
        <f>countries_cumulative!CL135</f>
        <v>13489</v>
      </c>
      <c r="CK135">
        <f>countries_cumulative!CM135</f>
        <v>14420</v>
      </c>
      <c r="CL135">
        <f>countries_cumulative!CN135</f>
        <v>15628</v>
      </c>
      <c r="CM135">
        <f>countries_cumulative!CO135</f>
        <v>16325</v>
      </c>
      <c r="CN135">
        <f>countries_cumulative!CP135</f>
        <v>17837</v>
      </c>
    </row>
    <row r="136" spans="1:92" x14ac:dyDescent="0.25">
      <c r="A136" s="3" t="s">
        <v>123</v>
      </c>
      <c r="B136">
        <f>countries_cumulative!D136</f>
        <v>0</v>
      </c>
      <c r="C136">
        <f>countries_cumulative!E136</f>
        <v>0</v>
      </c>
      <c r="D136">
        <f>countries_cumulative!F136</f>
        <v>0</v>
      </c>
      <c r="E136">
        <f>countries_cumulative!G136</f>
        <v>0</v>
      </c>
      <c r="F136">
        <f>countries_cumulative!H136</f>
        <v>0</v>
      </c>
      <c r="G136">
        <f>countries_cumulative!I136</f>
        <v>0</v>
      </c>
      <c r="H136">
        <f>countries_cumulative!J136</f>
        <v>0</v>
      </c>
      <c r="I136">
        <f>countries_cumulative!K136</f>
        <v>0</v>
      </c>
      <c r="J136">
        <f>countries_cumulative!L136</f>
        <v>1</v>
      </c>
      <c r="K136">
        <f>countries_cumulative!M136</f>
        <v>1</v>
      </c>
      <c r="L136">
        <f>countries_cumulative!N136</f>
        <v>1</v>
      </c>
      <c r="M136">
        <f>countries_cumulative!O136</f>
        <v>2</v>
      </c>
      <c r="N136">
        <f>countries_cumulative!P136</f>
        <v>2</v>
      </c>
      <c r="O136">
        <f>countries_cumulative!Q136</f>
        <v>2</v>
      </c>
      <c r="P136">
        <f>countries_cumulative!R136</f>
        <v>2</v>
      </c>
      <c r="Q136">
        <f>countries_cumulative!S136</f>
        <v>2</v>
      </c>
      <c r="R136">
        <f>countries_cumulative!T136</f>
        <v>3</v>
      </c>
      <c r="S136">
        <f>countries_cumulative!U136</f>
        <v>3</v>
      </c>
      <c r="T136">
        <f>countries_cumulative!V136</f>
        <v>3</v>
      </c>
      <c r="U136">
        <f>countries_cumulative!W136</f>
        <v>3</v>
      </c>
      <c r="V136">
        <f>countries_cumulative!X136</f>
        <v>3</v>
      </c>
      <c r="W136">
        <f>countries_cumulative!Y136</f>
        <v>3</v>
      </c>
      <c r="X136">
        <f>countries_cumulative!Z136</f>
        <v>3</v>
      </c>
      <c r="Y136">
        <f>countries_cumulative!AA136</f>
        <v>3</v>
      </c>
      <c r="Z136">
        <f>countries_cumulative!AB136</f>
        <v>3</v>
      </c>
      <c r="AA136">
        <f>countries_cumulative!AC136</f>
        <v>3</v>
      </c>
      <c r="AB136">
        <f>countries_cumulative!AD136</f>
        <v>3</v>
      </c>
      <c r="AC136">
        <f>countries_cumulative!AE136</f>
        <v>3</v>
      </c>
      <c r="AD136">
        <f>countries_cumulative!AF136</f>
        <v>3</v>
      </c>
      <c r="AE136">
        <f>countries_cumulative!AG136</f>
        <v>3</v>
      </c>
      <c r="AF136">
        <f>countries_cumulative!AH136</f>
        <v>3</v>
      </c>
      <c r="AG136">
        <f>countries_cumulative!AI136</f>
        <v>3</v>
      </c>
      <c r="AH136">
        <f>countries_cumulative!AJ136</f>
        <v>3</v>
      </c>
      <c r="AI136">
        <f>countries_cumulative!AK136</f>
        <v>3</v>
      </c>
      <c r="AJ136">
        <f>countries_cumulative!AL136</f>
        <v>3</v>
      </c>
      <c r="AK136">
        <f>countries_cumulative!AM136</f>
        <v>3</v>
      </c>
      <c r="AL136">
        <f>countries_cumulative!AN136</f>
        <v>3</v>
      </c>
      <c r="AM136">
        <f>countries_cumulative!AO136</f>
        <v>3</v>
      </c>
      <c r="AN136">
        <f>countries_cumulative!AP136</f>
        <v>3</v>
      </c>
      <c r="AO136">
        <f>countries_cumulative!AQ136</f>
        <v>3</v>
      </c>
      <c r="AP136">
        <f>countries_cumulative!AR136</f>
        <v>3</v>
      </c>
      <c r="AQ136">
        <f>countries_cumulative!AS136</f>
        <v>3</v>
      </c>
      <c r="AR136">
        <f>countries_cumulative!AT136</f>
        <v>3</v>
      </c>
      <c r="AS136">
        <f>countries_cumulative!AU136</f>
        <v>3</v>
      </c>
      <c r="AT136">
        <f>countries_cumulative!AV136</f>
        <v>5</v>
      </c>
      <c r="AU136">
        <f>countries_cumulative!AW136</f>
        <v>6</v>
      </c>
      <c r="AV136">
        <f>countries_cumulative!AX136</f>
        <v>10</v>
      </c>
      <c r="AW136">
        <f>countries_cumulative!AY136</f>
        <v>20</v>
      </c>
      <c r="AX136">
        <f>countries_cumulative!AZ136</f>
        <v>33</v>
      </c>
      <c r="AY136">
        <f>countries_cumulative!BA136</f>
        <v>49</v>
      </c>
      <c r="AZ136">
        <f>countries_cumulative!BB136</f>
        <v>52</v>
      </c>
      <c r="BA136">
        <f>countries_cumulative!BC136</f>
        <v>64</v>
      </c>
      <c r="BB136">
        <f>countries_cumulative!BD136</f>
        <v>111</v>
      </c>
      <c r="BC136">
        <f>countries_cumulative!BE136</f>
        <v>140</v>
      </c>
      <c r="BD136">
        <f>countries_cumulative!BF136</f>
        <v>142</v>
      </c>
      <c r="BE136">
        <f>countries_cumulative!BG136</f>
        <v>187</v>
      </c>
      <c r="BF136">
        <f>countries_cumulative!BH136</f>
        <v>202</v>
      </c>
      <c r="BG136">
        <f>countries_cumulative!BI136</f>
        <v>217</v>
      </c>
      <c r="BH136">
        <f>countries_cumulative!BJ136</f>
        <v>230</v>
      </c>
      <c r="BI136">
        <f>countries_cumulative!BK136</f>
        <v>307</v>
      </c>
      <c r="BJ136">
        <f>countries_cumulative!BL136</f>
        <v>380</v>
      </c>
      <c r="BK136">
        <f>countries_cumulative!BM136</f>
        <v>462</v>
      </c>
      <c r="BL136">
        <f>countries_cumulative!BN136</f>
        <v>552</v>
      </c>
      <c r="BM136">
        <f>countries_cumulative!BO136</f>
        <v>636</v>
      </c>
      <c r="BN136">
        <f>countries_cumulative!BP136</f>
        <v>707</v>
      </c>
      <c r="BO136">
        <f>countries_cumulative!BQ136</f>
        <v>803</v>
      </c>
      <c r="BP136">
        <f>countries_cumulative!BR136</f>
        <v>1075</v>
      </c>
      <c r="BQ136">
        <f>countries_cumulative!BS136</f>
        <v>1418</v>
      </c>
      <c r="BR136">
        <f>countries_cumulative!BT136</f>
        <v>1546</v>
      </c>
      <c r="BS136">
        <f>countries_cumulative!BU136</f>
        <v>2084</v>
      </c>
      <c r="BT136">
        <f>countries_cumulative!BV136</f>
        <v>2311</v>
      </c>
      <c r="BU136">
        <f>countries_cumulative!BW136</f>
        <v>2633</v>
      </c>
      <c r="BV136">
        <f>countries_cumulative!BX136</f>
        <v>3018</v>
      </c>
      <c r="BW136">
        <f>countries_cumulative!BY136</f>
        <v>3094</v>
      </c>
      <c r="BX136">
        <f>countries_cumulative!BZ136</f>
        <v>3246</v>
      </c>
      <c r="BY136">
        <f>countries_cumulative!CA136</f>
        <v>3660</v>
      </c>
      <c r="BZ136">
        <f>countries_cumulative!CB136</f>
        <v>3764</v>
      </c>
      <c r="CA136">
        <f>countries_cumulative!CC136</f>
        <v>3870</v>
      </c>
      <c r="CB136">
        <f>countries_cumulative!CD136</f>
        <v>4076</v>
      </c>
      <c r="CC136">
        <f>countries_cumulative!CE136</f>
        <v>4195</v>
      </c>
      <c r="CD136">
        <f>countries_cumulative!CF136</f>
        <v>4428</v>
      </c>
      <c r="CE136">
        <f>countries_cumulative!CG136</f>
        <v>4648</v>
      </c>
      <c r="CF136">
        <f>countries_cumulative!CH136</f>
        <v>4932</v>
      </c>
      <c r="CG136">
        <f>countries_cumulative!CI136</f>
        <v>5223</v>
      </c>
      <c r="CH136">
        <f>countries_cumulative!CJ136</f>
        <v>5453</v>
      </c>
      <c r="CI136">
        <f>countries_cumulative!CK136</f>
        <v>5660</v>
      </c>
      <c r="CJ136">
        <f>countries_cumulative!CL136</f>
        <v>5878</v>
      </c>
      <c r="CK136">
        <f>countries_cumulative!CM136</f>
        <v>6087</v>
      </c>
      <c r="CL136">
        <f>countries_cumulative!CN136</f>
        <v>6259</v>
      </c>
      <c r="CM136">
        <f>countries_cumulative!CO136</f>
        <v>6459</v>
      </c>
      <c r="CN136">
        <f>countries_cumulative!CP136</f>
        <v>6599</v>
      </c>
    </row>
    <row r="137" spans="1:92" x14ac:dyDescent="0.25">
      <c r="A137" s="3" t="s">
        <v>124</v>
      </c>
      <c r="B137">
        <f>countries_cumulative!D137</f>
        <v>0</v>
      </c>
      <c r="C137">
        <f>countries_cumulative!E137</f>
        <v>0</v>
      </c>
      <c r="D137">
        <f>countries_cumulative!F137</f>
        <v>0</v>
      </c>
      <c r="E137">
        <f>countries_cumulative!G137</f>
        <v>0</v>
      </c>
      <c r="F137">
        <f>countries_cumulative!H137</f>
        <v>0</v>
      </c>
      <c r="G137">
        <f>countries_cumulative!I137</f>
        <v>0</v>
      </c>
      <c r="H137">
        <f>countries_cumulative!J137</f>
        <v>0</v>
      </c>
      <c r="I137">
        <f>countries_cumulative!K137</f>
        <v>0</v>
      </c>
      <c r="J137">
        <f>countries_cumulative!L137</f>
        <v>0</v>
      </c>
      <c r="K137">
        <f>countries_cumulative!M137</f>
        <v>0</v>
      </c>
      <c r="L137">
        <f>countries_cumulative!N137</f>
        <v>0</v>
      </c>
      <c r="M137">
        <f>countries_cumulative!O137</f>
        <v>0</v>
      </c>
      <c r="N137">
        <f>countries_cumulative!P137</f>
        <v>0</v>
      </c>
      <c r="O137">
        <f>countries_cumulative!Q137</f>
        <v>0</v>
      </c>
      <c r="P137">
        <f>countries_cumulative!R137</f>
        <v>0</v>
      </c>
      <c r="Q137">
        <f>countries_cumulative!S137</f>
        <v>0</v>
      </c>
      <c r="R137">
        <f>countries_cumulative!T137</f>
        <v>0</v>
      </c>
      <c r="S137">
        <f>countries_cumulative!U137</f>
        <v>0</v>
      </c>
      <c r="T137">
        <f>countries_cumulative!V137</f>
        <v>0</v>
      </c>
      <c r="U137">
        <f>countries_cumulative!W137</f>
        <v>0</v>
      </c>
      <c r="V137">
        <f>countries_cumulative!X137</f>
        <v>0</v>
      </c>
      <c r="W137">
        <f>countries_cumulative!Y137</f>
        <v>0</v>
      </c>
      <c r="X137">
        <f>countries_cumulative!Z137</f>
        <v>0</v>
      </c>
      <c r="Y137">
        <f>countries_cumulative!AA137</f>
        <v>0</v>
      </c>
      <c r="Z137">
        <f>countries_cumulative!AB137</f>
        <v>0</v>
      </c>
      <c r="AA137">
        <f>countries_cumulative!AC137</f>
        <v>0</v>
      </c>
      <c r="AB137">
        <f>countries_cumulative!AD137</f>
        <v>0</v>
      </c>
      <c r="AC137">
        <f>countries_cumulative!AE137</f>
        <v>0</v>
      </c>
      <c r="AD137">
        <f>countries_cumulative!AF137</f>
        <v>0</v>
      </c>
      <c r="AE137">
        <f>countries_cumulative!AG137</f>
        <v>0</v>
      </c>
      <c r="AF137">
        <f>countries_cumulative!AH137</f>
        <v>0</v>
      </c>
      <c r="AG137">
        <f>countries_cumulative!AI137</f>
        <v>0</v>
      </c>
      <c r="AH137">
        <f>countries_cumulative!AJ137</f>
        <v>0</v>
      </c>
      <c r="AI137">
        <f>countries_cumulative!AK137</f>
        <v>0</v>
      </c>
      <c r="AJ137">
        <f>countries_cumulative!AL137</f>
        <v>0</v>
      </c>
      <c r="AK137">
        <f>countries_cumulative!AM137</f>
        <v>0</v>
      </c>
      <c r="AL137">
        <f>countries_cumulative!AN137</f>
        <v>0</v>
      </c>
      <c r="AM137">
        <f>countries_cumulative!AO137</f>
        <v>0</v>
      </c>
      <c r="AN137">
        <f>countries_cumulative!AP137</f>
        <v>0</v>
      </c>
      <c r="AO137">
        <f>countries_cumulative!AQ137</f>
        <v>0</v>
      </c>
      <c r="AP137">
        <f>countries_cumulative!AR137</f>
        <v>0</v>
      </c>
      <c r="AQ137">
        <f>countries_cumulative!AS137</f>
        <v>0</v>
      </c>
      <c r="AR137">
        <f>countries_cumulative!AT137</f>
        <v>1</v>
      </c>
      <c r="AS137">
        <f>countries_cumulative!AU137</f>
        <v>1</v>
      </c>
      <c r="AT137">
        <f>countries_cumulative!AV137</f>
        <v>5</v>
      </c>
      <c r="AU137">
        <f>countries_cumulative!AW137</f>
        <v>5</v>
      </c>
      <c r="AV137">
        <f>countries_cumulative!AX137</f>
        <v>11</v>
      </c>
      <c r="AW137">
        <f>countries_cumulative!AY137</f>
        <v>16</v>
      </c>
      <c r="AX137">
        <f>countries_cumulative!AZ137</f>
        <v>22</v>
      </c>
      <c r="AY137">
        <f>countries_cumulative!BA137</f>
        <v>31</v>
      </c>
      <c r="AZ137">
        <f>countries_cumulative!BB137</f>
        <v>49</v>
      </c>
      <c r="BA137">
        <f>countries_cumulative!BC137</f>
        <v>68</v>
      </c>
      <c r="BB137">
        <f>countries_cumulative!BD137</f>
        <v>103</v>
      </c>
      <c r="BC137">
        <f>countries_cumulative!BE137</f>
        <v>119</v>
      </c>
      <c r="BD137">
        <f>countries_cumulative!BF137</f>
        <v>177</v>
      </c>
      <c r="BE137">
        <f>countries_cumulative!BG137</f>
        <v>238</v>
      </c>
      <c r="BF137">
        <f>countries_cumulative!BH137</f>
        <v>251</v>
      </c>
      <c r="BG137">
        <f>countries_cumulative!BI137</f>
        <v>355</v>
      </c>
      <c r="BH137">
        <f>countries_cumulative!BJ137</f>
        <v>425</v>
      </c>
      <c r="BI137">
        <f>countries_cumulative!BK137</f>
        <v>536</v>
      </c>
      <c r="BJ137">
        <f>countries_cumulative!BL137</f>
        <v>634</v>
      </c>
      <c r="BK137">
        <f>countries_cumulative!BM137</f>
        <v>749</v>
      </c>
      <c r="BL137">
        <f>countries_cumulative!BN137</f>
        <v>901</v>
      </c>
      <c r="BM137">
        <f>countries_cumulative!BO137</f>
        <v>1051</v>
      </c>
      <c r="BN137">
        <f>countries_cumulative!BP137</f>
        <v>1221</v>
      </c>
      <c r="BO137">
        <f>countries_cumulative!BQ137</f>
        <v>1389</v>
      </c>
      <c r="BP137">
        <f>countries_cumulative!BR137</f>
        <v>1638</v>
      </c>
      <c r="BQ137">
        <f>countries_cumulative!BS137</f>
        <v>1862</v>
      </c>
      <c r="BR137">
        <f>countries_cumulative!BT137</f>
        <v>2055</v>
      </c>
      <c r="BS137">
        <f>countries_cumulative!BU137</f>
        <v>2311</v>
      </c>
      <c r="BT137">
        <f>countries_cumulative!BV137</f>
        <v>2554</v>
      </c>
      <c r="BU137">
        <f>countries_cumulative!BW137</f>
        <v>2946</v>
      </c>
      <c r="BV137">
        <f>countries_cumulative!BX137</f>
        <v>3383</v>
      </c>
      <c r="BW137">
        <f>countries_cumulative!BY137</f>
        <v>3627</v>
      </c>
      <c r="BX137">
        <f>countries_cumulative!BZ137</f>
        <v>4102</v>
      </c>
      <c r="BY137">
        <f>countries_cumulative!CA137</f>
        <v>4413</v>
      </c>
      <c r="BZ137">
        <f>countries_cumulative!CB137</f>
        <v>4848</v>
      </c>
      <c r="CA137">
        <f>countries_cumulative!CC137</f>
        <v>5205</v>
      </c>
      <c r="CB137">
        <f>countries_cumulative!CD137</f>
        <v>5575</v>
      </c>
      <c r="CC137">
        <f>countries_cumulative!CE137</f>
        <v>5955</v>
      </c>
      <c r="CD137">
        <f>countries_cumulative!CF137</f>
        <v>6356</v>
      </c>
      <c r="CE137">
        <f>countries_cumulative!CG137</f>
        <v>6674</v>
      </c>
      <c r="CF137">
        <f>countries_cumulative!CH137</f>
        <v>6934</v>
      </c>
      <c r="CG137">
        <f>countries_cumulative!CI137</f>
        <v>7202</v>
      </c>
      <c r="CH137">
        <f>countries_cumulative!CJ137</f>
        <v>7582</v>
      </c>
      <c r="CI137">
        <f>countries_cumulative!CK137</f>
        <v>7918</v>
      </c>
      <c r="CJ137">
        <f>countries_cumulative!CL137</f>
        <v>8379</v>
      </c>
      <c r="CK137">
        <f>countries_cumulative!CM137</f>
        <v>8742</v>
      </c>
      <c r="CL137">
        <f>countries_cumulative!CN137</f>
        <v>9287</v>
      </c>
      <c r="CM137">
        <f>countries_cumulative!CO137</f>
        <v>9593</v>
      </c>
      <c r="CN137">
        <f>countries_cumulative!CP137</f>
        <v>9856</v>
      </c>
    </row>
    <row r="138" spans="1:92" x14ac:dyDescent="0.25">
      <c r="A138" s="3" t="s">
        <v>125</v>
      </c>
      <c r="B138">
        <f>countries_cumulative!D138</f>
        <v>0</v>
      </c>
      <c r="C138">
        <f>countries_cumulative!E138</f>
        <v>0</v>
      </c>
      <c r="D138">
        <f>countries_cumulative!F138</f>
        <v>0</v>
      </c>
      <c r="E138">
        <f>countries_cumulative!G138</f>
        <v>0</v>
      </c>
      <c r="F138">
        <f>countries_cumulative!H138</f>
        <v>0</v>
      </c>
      <c r="G138">
        <f>countries_cumulative!I138</f>
        <v>0</v>
      </c>
      <c r="H138">
        <f>countries_cumulative!J138</f>
        <v>0</v>
      </c>
      <c r="I138">
        <f>countries_cumulative!K138</f>
        <v>0</v>
      </c>
      <c r="J138">
        <f>countries_cumulative!L138</f>
        <v>0</v>
      </c>
      <c r="K138">
        <f>countries_cumulative!M138</f>
        <v>0</v>
      </c>
      <c r="L138">
        <f>countries_cumulative!N138</f>
        <v>0</v>
      </c>
      <c r="M138">
        <f>countries_cumulative!O138</f>
        <v>0</v>
      </c>
      <c r="N138">
        <f>countries_cumulative!P138</f>
        <v>0</v>
      </c>
      <c r="O138">
        <f>countries_cumulative!Q138</f>
        <v>0</v>
      </c>
      <c r="P138">
        <f>countries_cumulative!R138</f>
        <v>0</v>
      </c>
      <c r="Q138">
        <f>countries_cumulative!S138</f>
        <v>0</v>
      </c>
      <c r="R138">
        <f>countries_cumulative!T138</f>
        <v>0</v>
      </c>
      <c r="S138">
        <f>countries_cumulative!U138</f>
        <v>0</v>
      </c>
      <c r="T138">
        <f>countries_cumulative!V138</f>
        <v>0</v>
      </c>
      <c r="U138">
        <f>countries_cumulative!W138</f>
        <v>0</v>
      </c>
      <c r="V138">
        <f>countries_cumulative!X138</f>
        <v>0</v>
      </c>
      <c r="W138">
        <f>countries_cumulative!Y138</f>
        <v>0</v>
      </c>
      <c r="X138">
        <f>countries_cumulative!Z138</f>
        <v>0</v>
      </c>
      <c r="Y138">
        <f>countries_cumulative!AA138</f>
        <v>0</v>
      </c>
      <c r="Z138">
        <f>countries_cumulative!AB138</f>
        <v>0</v>
      </c>
      <c r="AA138">
        <f>countries_cumulative!AC138</f>
        <v>0</v>
      </c>
      <c r="AB138">
        <f>countries_cumulative!AD138</f>
        <v>0</v>
      </c>
      <c r="AC138">
        <f>countries_cumulative!AE138</f>
        <v>0</v>
      </c>
      <c r="AD138">
        <f>countries_cumulative!AF138</f>
        <v>0</v>
      </c>
      <c r="AE138">
        <f>countries_cumulative!AG138</f>
        <v>0</v>
      </c>
      <c r="AF138">
        <f>countries_cumulative!AH138</f>
        <v>0</v>
      </c>
      <c r="AG138">
        <f>countries_cumulative!AI138</f>
        <v>0</v>
      </c>
      <c r="AH138">
        <f>countries_cumulative!AJ138</f>
        <v>0</v>
      </c>
      <c r="AI138">
        <f>countries_cumulative!AK138</f>
        <v>0</v>
      </c>
      <c r="AJ138">
        <f>countries_cumulative!AL138</f>
        <v>0</v>
      </c>
      <c r="AK138">
        <f>countries_cumulative!AM138</f>
        <v>0</v>
      </c>
      <c r="AL138">
        <f>countries_cumulative!AN138</f>
        <v>0</v>
      </c>
      <c r="AM138">
        <f>countries_cumulative!AO138</f>
        <v>0</v>
      </c>
      <c r="AN138">
        <f>countries_cumulative!AP138</f>
        <v>0</v>
      </c>
      <c r="AO138">
        <f>countries_cumulative!AQ138</f>
        <v>0</v>
      </c>
      <c r="AP138">
        <f>countries_cumulative!AR138</f>
        <v>2</v>
      </c>
      <c r="AQ138">
        <f>countries_cumulative!AS138</f>
        <v>2</v>
      </c>
      <c r="AR138">
        <f>countries_cumulative!AT138</f>
        <v>5</v>
      </c>
      <c r="AS138">
        <f>countries_cumulative!AU138</f>
        <v>8</v>
      </c>
      <c r="AT138">
        <f>countries_cumulative!AV138</f>
        <v>13</v>
      </c>
      <c r="AU138">
        <f>countries_cumulative!AW138</f>
        <v>20</v>
      </c>
      <c r="AV138">
        <f>countries_cumulative!AX138</f>
        <v>30</v>
      </c>
      <c r="AW138">
        <f>countries_cumulative!AY138</f>
        <v>30</v>
      </c>
      <c r="AX138">
        <f>countries_cumulative!AZ138</f>
        <v>41</v>
      </c>
      <c r="AY138">
        <f>countries_cumulative!BA138</f>
        <v>59</v>
      </c>
      <c r="AZ138">
        <f>countries_cumulative!BB138</f>
        <v>59</v>
      </c>
      <c r="BA138">
        <f>countries_cumulative!BC138</f>
        <v>112</v>
      </c>
      <c r="BB138">
        <f>countries_cumulative!BD138</f>
        <v>169</v>
      </c>
      <c r="BC138">
        <f>countries_cumulative!BE138</f>
        <v>245</v>
      </c>
      <c r="BD138">
        <f>countries_cumulative!BF138</f>
        <v>331</v>
      </c>
      <c r="BE138">
        <f>countries_cumulative!BG138</f>
        <v>448</v>
      </c>
      <c r="BF138">
        <f>countries_cumulative!BH138</f>
        <v>448</v>
      </c>
      <c r="BG138">
        <f>countries_cumulative!BI138</f>
        <v>785</v>
      </c>
      <c r="BH138">
        <f>countries_cumulative!BJ138</f>
        <v>1020</v>
      </c>
      <c r="BI138">
        <f>countries_cumulative!BK138</f>
        <v>1280</v>
      </c>
      <c r="BJ138">
        <f>countries_cumulative!BL138</f>
        <v>1600</v>
      </c>
      <c r="BK138">
        <f>countries_cumulative!BM138</f>
        <v>2060</v>
      </c>
      <c r="BL138">
        <f>countries_cumulative!BN138</f>
        <v>2362</v>
      </c>
      <c r="BM138">
        <f>countries_cumulative!BO138</f>
        <v>2995</v>
      </c>
      <c r="BN138">
        <f>countries_cumulative!BP138</f>
        <v>3544</v>
      </c>
      <c r="BO138">
        <f>countries_cumulative!BQ138</f>
        <v>4268</v>
      </c>
      <c r="BP138">
        <f>countries_cumulative!BR138</f>
        <v>5170</v>
      </c>
      <c r="BQ138">
        <f>countries_cumulative!BS138</f>
        <v>5962</v>
      </c>
      <c r="BR138">
        <f>countries_cumulative!BT138</f>
        <v>6408</v>
      </c>
      <c r="BS138">
        <f>countries_cumulative!BU138</f>
        <v>7443</v>
      </c>
      <c r="BT138">
        <f>countries_cumulative!BV138</f>
        <v>8251</v>
      </c>
      <c r="BU138">
        <f>countries_cumulative!BW138</f>
        <v>9034</v>
      </c>
      <c r="BV138">
        <f>countries_cumulative!BX138</f>
        <v>9886</v>
      </c>
      <c r="BW138">
        <f>countries_cumulative!BY138</f>
        <v>10524</v>
      </c>
      <c r="BX138">
        <f>countries_cumulative!BZ138</f>
        <v>11278</v>
      </c>
      <c r="BY138">
        <f>countries_cumulative!CA138</f>
        <v>11730</v>
      </c>
      <c r="BZ138">
        <f>countries_cumulative!CB138</f>
        <v>12442</v>
      </c>
      <c r="CA138">
        <f>countries_cumulative!CC138</f>
        <v>13141</v>
      </c>
      <c r="CB138">
        <f>countries_cumulative!CD138</f>
        <v>13956</v>
      </c>
      <c r="CC138">
        <f>countries_cumulative!CE138</f>
        <v>15472</v>
      </c>
      <c r="CD138">
        <f>countries_cumulative!CF138</f>
        <v>15987</v>
      </c>
      <c r="CE138">
        <f>countries_cumulative!CG138</f>
        <v>16585</v>
      </c>
      <c r="CF138">
        <f>countries_cumulative!CH138</f>
        <v>16934</v>
      </c>
      <c r="CG138">
        <f>countries_cumulative!CI138</f>
        <v>17448</v>
      </c>
      <c r="CH138">
        <f>countries_cumulative!CJ138</f>
        <v>18091</v>
      </c>
      <c r="CI138">
        <f>countries_cumulative!CK138</f>
        <v>18841</v>
      </c>
      <c r="CJ138">
        <f>countries_cumulative!CL138</f>
        <v>19022</v>
      </c>
      <c r="CK138">
        <f>countries_cumulative!CM138</f>
        <v>19685</v>
      </c>
      <c r="CL138">
        <f>countries_cumulative!CN138</f>
        <v>20206</v>
      </c>
      <c r="CM138">
        <f>countries_cumulative!CO138</f>
        <v>20863</v>
      </c>
      <c r="CN138">
        <f>countries_cumulative!CP138</f>
        <v>21379</v>
      </c>
    </row>
    <row r="139" spans="1:92" x14ac:dyDescent="0.25">
      <c r="A139" s="3" t="s">
        <v>126</v>
      </c>
      <c r="B139">
        <f>countries_cumulative!D139</f>
        <v>0</v>
      </c>
      <c r="C139">
        <f>countries_cumulative!E139</f>
        <v>0</v>
      </c>
      <c r="D139">
        <f>countries_cumulative!F139</f>
        <v>0</v>
      </c>
      <c r="E139">
        <f>countries_cumulative!G139</f>
        <v>0</v>
      </c>
      <c r="F139">
        <f>countries_cumulative!H139</f>
        <v>0</v>
      </c>
      <c r="G139">
        <f>countries_cumulative!I139</f>
        <v>0</v>
      </c>
      <c r="H139">
        <f>countries_cumulative!J139</f>
        <v>0</v>
      </c>
      <c r="I139">
        <f>countries_cumulative!K139</f>
        <v>0</v>
      </c>
      <c r="J139">
        <f>countries_cumulative!L139</f>
        <v>0</v>
      </c>
      <c r="K139">
        <f>countries_cumulative!M139</f>
        <v>0</v>
      </c>
      <c r="L139">
        <f>countries_cumulative!N139</f>
        <v>0</v>
      </c>
      <c r="M139">
        <f>countries_cumulative!O139</f>
        <v>0</v>
      </c>
      <c r="N139">
        <f>countries_cumulative!P139</f>
        <v>0</v>
      </c>
      <c r="O139">
        <f>countries_cumulative!Q139</f>
        <v>0</v>
      </c>
      <c r="P139">
        <f>countries_cumulative!R139</f>
        <v>0</v>
      </c>
      <c r="Q139">
        <f>countries_cumulative!S139</f>
        <v>0</v>
      </c>
      <c r="R139">
        <f>countries_cumulative!T139</f>
        <v>0</v>
      </c>
      <c r="S139">
        <f>countries_cumulative!U139</f>
        <v>0</v>
      </c>
      <c r="T139">
        <f>countries_cumulative!V139</f>
        <v>0</v>
      </c>
      <c r="U139">
        <f>countries_cumulative!W139</f>
        <v>0</v>
      </c>
      <c r="V139">
        <f>countries_cumulative!X139</f>
        <v>0</v>
      </c>
      <c r="W139">
        <f>countries_cumulative!Y139</f>
        <v>0</v>
      </c>
      <c r="X139">
        <f>countries_cumulative!Z139</f>
        <v>0</v>
      </c>
      <c r="Y139">
        <f>countries_cumulative!AA139</f>
        <v>0</v>
      </c>
      <c r="Z139">
        <f>countries_cumulative!AB139</f>
        <v>0</v>
      </c>
      <c r="AA139">
        <f>countries_cumulative!AC139</f>
        <v>0</v>
      </c>
      <c r="AB139">
        <f>countries_cumulative!AD139</f>
        <v>0</v>
      </c>
      <c r="AC139">
        <f>countries_cumulative!AE139</f>
        <v>0</v>
      </c>
      <c r="AD139">
        <f>countries_cumulative!AF139</f>
        <v>0</v>
      </c>
      <c r="AE139">
        <f>countries_cumulative!AG139</f>
        <v>0</v>
      </c>
      <c r="AF139">
        <f>countries_cumulative!AH139</f>
        <v>0</v>
      </c>
      <c r="AG139">
        <f>countries_cumulative!AI139</f>
        <v>0</v>
      </c>
      <c r="AH139">
        <f>countries_cumulative!AJ139</f>
        <v>0</v>
      </c>
      <c r="AI139">
        <f>countries_cumulative!AK139</f>
        <v>0</v>
      </c>
      <c r="AJ139">
        <f>countries_cumulative!AL139</f>
        <v>0</v>
      </c>
      <c r="AK139">
        <f>countries_cumulative!AM139</f>
        <v>0</v>
      </c>
      <c r="AL139">
        <f>countries_cumulative!AN139</f>
        <v>0</v>
      </c>
      <c r="AM139">
        <f>countries_cumulative!AO139</f>
        <v>0</v>
      </c>
      <c r="AN139">
        <f>countries_cumulative!AP139</f>
        <v>1</v>
      </c>
      <c r="AO139">
        <f>countries_cumulative!AQ139</f>
        <v>3</v>
      </c>
      <c r="AP139">
        <f>countries_cumulative!AR139</f>
        <v>3</v>
      </c>
      <c r="AQ139">
        <f>countries_cumulative!AS139</f>
        <v>7</v>
      </c>
      <c r="AR139">
        <f>countries_cumulative!AT139</f>
        <v>8</v>
      </c>
      <c r="AS139">
        <f>countries_cumulative!AU139</f>
        <v>8</v>
      </c>
      <c r="AT139">
        <f>countries_cumulative!AV139</f>
        <v>8</v>
      </c>
      <c r="AU139">
        <f>countries_cumulative!AW139</f>
        <v>8</v>
      </c>
      <c r="AV139">
        <f>countries_cumulative!AX139</f>
        <v>15</v>
      </c>
      <c r="AW139">
        <f>countries_cumulative!AY139</f>
        <v>18</v>
      </c>
      <c r="AX139">
        <f>countries_cumulative!AZ139</f>
        <v>24</v>
      </c>
      <c r="AY139">
        <f>countries_cumulative!BA139</f>
        <v>262</v>
      </c>
      <c r="AZ139">
        <f>countries_cumulative!BB139</f>
        <v>262</v>
      </c>
      <c r="BA139">
        <f>countries_cumulative!BC139</f>
        <v>320</v>
      </c>
      <c r="BB139">
        <f>countries_cumulative!BD139</f>
        <v>337</v>
      </c>
      <c r="BC139">
        <f>countries_cumulative!BE139</f>
        <v>401</v>
      </c>
      <c r="BD139">
        <f>countries_cumulative!BF139</f>
        <v>439</v>
      </c>
      <c r="BE139">
        <f>countries_cumulative!BG139</f>
        <v>439</v>
      </c>
      <c r="BF139">
        <f>countries_cumulative!BH139</f>
        <v>452</v>
      </c>
      <c r="BG139">
        <f>countries_cumulative!BI139</f>
        <v>460</v>
      </c>
      <c r="BH139">
        <f>countries_cumulative!BJ139</f>
        <v>470</v>
      </c>
      <c r="BI139">
        <f>countries_cumulative!BK139</f>
        <v>481</v>
      </c>
      <c r="BJ139">
        <f>countries_cumulative!BL139</f>
        <v>494</v>
      </c>
      <c r="BK139">
        <f>countries_cumulative!BM139</f>
        <v>501</v>
      </c>
      <c r="BL139">
        <f>countries_cumulative!BN139</f>
        <v>526</v>
      </c>
      <c r="BM139">
        <f>countries_cumulative!BO139</f>
        <v>537</v>
      </c>
      <c r="BN139">
        <f>countries_cumulative!BP139</f>
        <v>549</v>
      </c>
      <c r="BO139">
        <f>countries_cumulative!BQ139</f>
        <v>562</v>
      </c>
      <c r="BP139">
        <f>countries_cumulative!BR139</f>
        <v>590</v>
      </c>
      <c r="BQ139">
        <f>countries_cumulative!BS139</f>
        <v>634</v>
      </c>
      <c r="BR139">
        <f>countries_cumulative!BT139</f>
        <v>693</v>
      </c>
      <c r="BS139">
        <f>countries_cumulative!BU139</f>
        <v>781</v>
      </c>
      <c r="BT139">
        <f>countries_cumulative!BV139</f>
        <v>835</v>
      </c>
      <c r="BU139">
        <f>countries_cumulative!BW139</f>
        <v>949</v>
      </c>
      <c r="BV139">
        <f>countries_cumulative!BX139</f>
        <v>1075</v>
      </c>
      <c r="BW139">
        <f>countries_cumulative!BY139</f>
        <v>1325</v>
      </c>
      <c r="BX139">
        <f>countries_cumulative!BZ139</f>
        <v>1604</v>
      </c>
      <c r="BY139">
        <f>countries_cumulative!CA139</f>
        <v>1832</v>
      </c>
      <c r="BZ139">
        <f>countries_cumulative!CB139</f>
        <v>2057</v>
      </c>
      <c r="CA139">
        <f>countries_cumulative!CC139</f>
        <v>2210</v>
      </c>
      <c r="CB139">
        <f>countries_cumulative!CD139</f>
        <v>2376</v>
      </c>
      <c r="CC139">
        <f>countries_cumulative!CE139</f>
        <v>2512</v>
      </c>
      <c r="CD139">
        <f>countries_cumulative!CF139</f>
        <v>2728</v>
      </c>
      <c r="CE139">
        <f>countries_cumulative!CG139</f>
        <v>2979</v>
      </c>
      <c r="CF139">
        <f>countries_cumulative!CH139</f>
        <v>3231</v>
      </c>
      <c r="CG139">
        <f>countries_cumulative!CI139</f>
        <v>3428</v>
      </c>
      <c r="CH139">
        <f>countries_cumulative!CJ139</f>
        <v>3711</v>
      </c>
      <c r="CI139">
        <f>countries_cumulative!CK139</f>
        <v>4103</v>
      </c>
      <c r="CJ139">
        <f>countries_cumulative!CL139</f>
        <v>4663</v>
      </c>
      <c r="CK139">
        <f>countries_cumulative!CM139</f>
        <v>5008</v>
      </c>
      <c r="CL139">
        <f>countries_cumulative!CN139</f>
        <v>5448</v>
      </c>
      <c r="CM139">
        <f>countries_cumulative!CO139</f>
        <v>6015</v>
      </c>
      <c r="CN139">
        <f>countries_cumulative!CP139</f>
        <v>6533</v>
      </c>
    </row>
    <row r="140" spans="1:92" x14ac:dyDescent="0.25">
      <c r="A140" s="3" t="s">
        <v>127</v>
      </c>
      <c r="B140">
        <f>countries_cumulative!D140</f>
        <v>0</v>
      </c>
      <c r="C140">
        <f>countries_cumulative!E140</f>
        <v>0</v>
      </c>
      <c r="D140">
        <f>countries_cumulative!F140</f>
        <v>0</v>
      </c>
      <c r="E140">
        <f>countries_cumulative!G140</f>
        <v>0</v>
      </c>
      <c r="F140">
        <f>countries_cumulative!H140</f>
        <v>0</v>
      </c>
      <c r="G140">
        <f>countries_cumulative!I140</f>
        <v>0</v>
      </c>
      <c r="H140">
        <f>countries_cumulative!J140</f>
        <v>0</v>
      </c>
      <c r="I140">
        <f>countries_cumulative!K140</f>
        <v>0</v>
      </c>
      <c r="J140">
        <f>countries_cumulative!L140</f>
        <v>0</v>
      </c>
      <c r="K140">
        <f>countries_cumulative!M140</f>
        <v>0</v>
      </c>
      <c r="L140">
        <f>countries_cumulative!N140</f>
        <v>0</v>
      </c>
      <c r="M140">
        <f>countries_cumulative!O140</f>
        <v>0</v>
      </c>
      <c r="N140">
        <f>countries_cumulative!P140</f>
        <v>0</v>
      </c>
      <c r="O140">
        <f>countries_cumulative!Q140</f>
        <v>0</v>
      </c>
      <c r="P140">
        <f>countries_cumulative!R140</f>
        <v>0</v>
      </c>
      <c r="Q140">
        <f>countries_cumulative!S140</f>
        <v>0</v>
      </c>
      <c r="R140">
        <f>countries_cumulative!T140</f>
        <v>0</v>
      </c>
      <c r="S140">
        <f>countries_cumulative!U140</f>
        <v>0</v>
      </c>
      <c r="T140">
        <f>countries_cumulative!V140</f>
        <v>0</v>
      </c>
      <c r="U140">
        <f>countries_cumulative!W140</f>
        <v>0</v>
      </c>
      <c r="V140">
        <f>countries_cumulative!X140</f>
        <v>0</v>
      </c>
      <c r="W140">
        <f>countries_cumulative!Y140</f>
        <v>0</v>
      </c>
      <c r="X140">
        <f>countries_cumulative!Z140</f>
        <v>0</v>
      </c>
      <c r="Y140">
        <f>countries_cumulative!AA140</f>
        <v>0</v>
      </c>
      <c r="Z140">
        <f>countries_cumulative!AB140</f>
        <v>0</v>
      </c>
      <c r="AA140">
        <f>countries_cumulative!AC140</f>
        <v>0</v>
      </c>
      <c r="AB140">
        <f>countries_cumulative!AD140</f>
        <v>0</v>
      </c>
      <c r="AC140">
        <f>countries_cumulative!AE140</f>
        <v>0</v>
      </c>
      <c r="AD140">
        <f>countries_cumulative!AF140</f>
        <v>0</v>
      </c>
      <c r="AE140">
        <f>countries_cumulative!AG140</f>
        <v>0</v>
      </c>
      <c r="AF140">
        <f>countries_cumulative!AH140</f>
        <v>0</v>
      </c>
      <c r="AG140">
        <f>countries_cumulative!AI140</f>
        <v>0</v>
      </c>
      <c r="AH140">
        <f>countries_cumulative!AJ140</f>
        <v>0</v>
      </c>
      <c r="AI140">
        <f>countries_cumulative!AK140</f>
        <v>0</v>
      </c>
      <c r="AJ140">
        <f>countries_cumulative!AL140</f>
        <v>0</v>
      </c>
      <c r="AK140">
        <f>countries_cumulative!AM140</f>
        <v>1</v>
      </c>
      <c r="AL140">
        <f>countries_cumulative!AN140</f>
        <v>1</v>
      </c>
      <c r="AM140">
        <f>countries_cumulative!AO140</f>
        <v>3</v>
      </c>
      <c r="AN140">
        <f>countries_cumulative!AP140</f>
        <v>3</v>
      </c>
      <c r="AO140">
        <f>countries_cumulative!AQ140</f>
        <v>3</v>
      </c>
      <c r="AP140">
        <f>countries_cumulative!AR140</f>
        <v>3</v>
      </c>
      <c r="AQ140">
        <f>countries_cumulative!AS140</f>
        <v>3</v>
      </c>
      <c r="AR140">
        <f>countries_cumulative!AT140</f>
        <v>4</v>
      </c>
      <c r="AS140">
        <f>countries_cumulative!AU140</f>
        <v>6</v>
      </c>
      <c r="AT140">
        <f>countries_cumulative!AV140</f>
        <v>9</v>
      </c>
      <c r="AU140">
        <f>countries_cumulative!AW140</f>
        <v>9</v>
      </c>
      <c r="AV140">
        <f>countries_cumulative!AX140</f>
        <v>15</v>
      </c>
      <c r="AW140">
        <f>countries_cumulative!AY140</f>
        <v>15</v>
      </c>
      <c r="AX140">
        <f>countries_cumulative!AZ140</f>
        <v>25</v>
      </c>
      <c r="AY140">
        <f>countries_cumulative!BA140</f>
        <v>45</v>
      </c>
      <c r="AZ140">
        <f>countries_cumulative!BB140</f>
        <v>49</v>
      </c>
      <c r="BA140">
        <f>countries_cumulative!BC140</f>
        <v>89</v>
      </c>
      <c r="BB140">
        <f>countries_cumulative!BD140</f>
        <v>123</v>
      </c>
      <c r="BC140">
        <f>countries_cumulative!BE140</f>
        <v>131</v>
      </c>
      <c r="BD140">
        <f>countries_cumulative!BF140</f>
        <v>158</v>
      </c>
      <c r="BE140">
        <f>countries_cumulative!BG140</f>
        <v>184</v>
      </c>
      <c r="BF140">
        <f>countries_cumulative!BH140</f>
        <v>260</v>
      </c>
      <c r="BG140">
        <f>countries_cumulative!BI140</f>
        <v>277</v>
      </c>
      <c r="BH140">
        <f>countries_cumulative!BJ140</f>
        <v>308</v>
      </c>
      <c r="BI140">
        <f>countries_cumulative!BK140</f>
        <v>367</v>
      </c>
      <c r="BJ140">
        <f>countries_cumulative!BL140</f>
        <v>433</v>
      </c>
      <c r="BK140">
        <f>countries_cumulative!BM140</f>
        <v>576</v>
      </c>
      <c r="BL140">
        <f>countries_cumulative!BN140</f>
        <v>794</v>
      </c>
      <c r="BM140">
        <f>countries_cumulative!BO140</f>
        <v>906</v>
      </c>
      <c r="BN140">
        <f>countries_cumulative!BP140</f>
        <v>1029</v>
      </c>
      <c r="BO140">
        <f>countries_cumulative!BQ140</f>
        <v>1292</v>
      </c>
      <c r="BP140">
        <f>countries_cumulative!BR140</f>
        <v>1452</v>
      </c>
      <c r="BQ140">
        <f>countries_cumulative!BS140</f>
        <v>1815</v>
      </c>
      <c r="BR140">
        <f>countries_cumulative!BT140</f>
        <v>2109</v>
      </c>
      <c r="BS140">
        <f>countries_cumulative!BU140</f>
        <v>2245</v>
      </c>
      <c r="BT140">
        <f>countries_cumulative!BV140</f>
        <v>2460</v>
      </c>
      <c r="BU140">
        <f>countries_cumulative!BW140</f>
        <v>2738</v>
      </c>
      <c r="BV140">
        <f>countries_cumulative!BX140</f>
        <v>3183</v>
      </c>
      <c r="BW140">
        <f>countries_cumulative!BY140</f>
        <v>3613</v>
      </c>
      <c r="BX140">
        <f>countries_cumulative!BZ140</f>
        <v>3864</v>
      </c>
      <c r="BY140">
        <f>countries_cumulative!CA140</f>
        <v>4057</v>
      </c>
      <c r="BZ140">
        <f>countries_cumulative!CB140</f>
        <v>4417</v>
      </c>
      <c r="CA140">
        <f>countries_cumulative!CC140</f>
        <v>4761</v>
      </c>
      <c r="CB140">
        <f>countries_cumulative!CD140</f>
        <v>5202</v>
      </c>
      <c r="CC140">
        <f>countries_cumulative!CE140</f>
        <v>5467</v>
      </c>
      <c r="CD140">
        <f>countries_cumulative!CF140</f>
        <v>5990</v>
      </c>
      <c r="CE140">
        <f>countries_cumulative!CG140</f>
        <v>6300</v>
      </c>
      <c r="CF140">
        <f>countries_cumulative!CH140</f>
        <v>6633</v>
      </c>
      <c r="CG140">
        <f>countries_cumulative!CI140</f>
        <v>6879</v>
      </c>
      <c r="CH140">
        <f>countries_cumulative!CJ140</f>
        <v>7216</v>
      </c>
      <c r="CI140">
        <f>countries_cumulative!CK140</f>
        <v>7707</v>
      </c>
      <c r="CJ140">
        <f>countries_cumulative!CL140</f>
        <v>8067</v>
      </c>
      <c r="CK140">
        <f>countries_cumulative!CM140</f>
        <v>8418</v>
      </c>
      <c r="CL140">
        <f>countries_cumulative!CN140</f>
        <v>8746</v>
      </c>
      <c r="CM140">
        <f>countries_cumulative!CO140</f>
        <v>8936</v>
      </c>
      <c r="CN140">
        <f>countries_cumulative!CP140</f>
        <v>9242</v>
      </c>
    </row>
    <row r="141" spans="1:92" x14ac:dyDescent="0.25">
      <c r="A141" s="3" t="s">
        <v>128</v>
      </c>
      <c r="B141">
        <f>countries_cumulative!D141</f>
        <v>0</v>
      </c>
      <c r="C141">
        <f>countries_cumulative!E141</f>
        <v>0</v>
      </c>
      <c r="D141">
        <f>countries_cumulative!F141</f>
        <v>0</v>
      </c>
      <c r="E141">
        <f>countries_cumulative!G141</f>
        <v>0</v>
      </c>
      <c r="F141">
        <f>countries_cumulative!H141</f>
        <v>0</v>
      </c>
      <c r="G141">
        <f>countries_cumulative!I141</f>
        <v>0</v>
      </c>
      <c r="H141">
        <f>countries_cumulative!J141</f>
        <v>0</v>
      </c>
      <c r="I141">
        <f>countries_cumulative!K141</f>
        <v>0</v>
      </c>
      <c r="J141">
        <f>countries_cumulative!L141</f>
        <v>0</v>
      </c>
      <c r="K141">
        <f>countries_cumulative!M141</f>
        <v>2</v>
      </c>
      <c r="L141">
        <f>countries_cumulative!N141</f>
        <v>2</v>
      </c>
      <c r="M141">
        <f>countries_cumulative!O141</f>
        <v>2</v>
      </c>
      <c r="N141">
        <f>countries_cumulative!P141</f>
        <v>2</v>
      </c>
      <c r="O141">
        <f>countries_cumulative!Q141</f>
        <v>2</v>
      </c>
      <c r="P141">
        <f>countries_cumulative!R141</f>
        <v>2</v>
      </c>
      <c r="Q141">
        <f>countries_cumulative!S141</f>
        <v>2</v>
      </c>
      <c r="R141">
        <f>countries_cumulative!T141</f>
        <v>2</v>
      </c>
      <c r="S141">
        <f>countries_cumulative!U141</f>
        <v>2</v>
      </c>
      <c r="T141">
        <f>countries_cumulative!V141</f>
        <v>2</v>
      </c>
      <c r="U141">
        <f>countries_cumulative!W141</f>
        <v>2</v>
      </c>
      <c r="V141">
        <f>countries_cumulative!X141</f>
        <v>2</v>
      </c>
      <c r="W141">
        <f>countries_cumulative!Y141</f>
        <v>2</v>
      </c>
      <c r="X141">
        <f>countries_cumulative!Z141</f>
        <v>2</v>
      </c>
      <c r="Y141">
        <f>countries_cumulative!AA141</f>
        <v>2</v>
      </c>
      <c r="Z141">
        <f>countries_cumulative!AB141</f>
        <v>2</v>
      </c>
      <c r="AA141">
        <f>countries_cumulative!AC141</f>
        <v>2</v>
      </c>
      <c r="AB141">
        <f>countries_cumulative!AD141</f>
        <v>2</v>
      </c>
      <c r="AC141">
        <f>countries_cumulative!AE141</f>
        <v>2</v>
      </c>
      <c r="AD141">
        <f>countries_cumulative!AF141</f>
        <v>2</v>
      </c>
      <c r="AE141">
        <f>countries_cumulative!AG141</f>
        <v>2</v>
      </c>
      <c r="AF141">
        <f>countries_cumulative!AH141</f>
        <v>2</v>
      </c>
      <c r="AG141">
        <f>countries_cumulative!AI141</f>
        <v>2</v>
      </c>
      <c r="AH141">
        <f>countries_cumulative!AJ141</f>
        <v>2</v>
      </c>
      <c r="AI141">
        <f>countries_cumulative!AK141</f>
        <v>2</v>
      </c>
      <c r="AJ141">
        <f>countries_cumulative!AL141</f>
        <v>2</v>
      </c>
      <c r="AK141">
        <f>countries_cumulative!AM141</f>
        <v>2</v>
      </c>
      <c r="AL141">
        <f>countries_cumulative!AN141</f>
        <v>2</v>
      </c>
      <c r="AM141">
        <f>countries_cumulative!AO141</f>
        <v>2</v>
      </c>
      <c r="AN141">
        <f>countries_cumulative!AP141</f>
        <v>2</v>
      </c>
      <c r="AO141">
        <f>countries_cumulative!AQ141</f>
        <v>2</v>
      </c>
      <c r="AP141">
        <f>countries_cumulative!AR141</f>
        <v>3</v>
      </c>
      <c r="AQ141">
        <f>countries_cumulative!AS141</f>
        <v>3</v>
      </c>
      <c r="AR141">
        <f>countries_cumulative!AT141</f>
        <v>3</v>
      </c>
      <c r="AS141">
        <f>countries_cumulative!AU141</f>
        <v>4</v>
      </c>
      <c r="AT141">
        <f>countries_cumulative!AV141</f>
        <v>13</v>
      </c>
      <c r="AU141">
        <f>countries_cumulative!AW141</f>
        <v>13</v>
      </c>
      <c r="AV141">
        <f>countries_cumulative!AX141</f>
        <v>17</v>
      </c>
      <c r="AW141">
        <f>countries_cumulative!AY141</f>
        <v>17</v>
      </c>
      <c r="AX141">
        <f>countries_cumulative!AZ141</f>
        <v>20</v>
      </c>
      <c r="AY141">
        <f>countries_cumulative!BA141</f>
        <v>20</v>
      </c>
      <c r="AZ141">
        <f>countries_cumulative!BB141</f>
        <v>28</v>
      </c>
      <c r="BA141">
        <f>countries_cumulative!BC141</f>
        <v>45</v>
      </c>
      <c r="BB141">
        <f>countries_cumulative!BD141</f>
        <v>59</v>
      </c>
      <c r="BC141">
        <f>countries_cumulative!BE141</f>
        <v>63</v>
      </c>
      <c r="BD141">
        <f>countries_cumulative!BF141</f>
        <v>90</v>
      </c>
      <c r="BE141">
        <f>countries_cumulative!BG141</f>
        <v>114</v>
      </c>
      <c r="BF141">
        <f>countries_cumulative!BH141</f>
        <v>147</v>
      </c>
      <c r="BG141">
        <f>countries_cumulative!BI141</f>
        <v>199</v>
      </c>
      <c r="BH141">
        <f>countries_cumulative!BJ141</f>
        <v>253</v>
      </c>
      <c r="BI141">
        <f>countries_cumulative!BK141</f>
        <v>306</v>
      </c>
      <c r="BJ141">
        <f>countries_cumulative!BL141</f>
        <v>367</v>
      </c>
      <c r="BK141">
        <f>countries_cumulative!BM141</f>
        <v>438</v>
      </c>
      <c r="BL141">
        <f>countries_cumulative!BN141</f>
        <v>495</v>
      </c>
      <c r="BM141">
        <f>countries_cumulative!BO141</f>
        <v>658</v>
      </c>
      <c r="BN141">
        <f>countries_cumulative!BP141</f>
        <v>840</v>
      </c>
      <c r="BO141">
        <f>countries_cumulative!BQ141</f>
        <v>1036</v>
      </c>
      <c r="BP141">
        <f>countries_cumulative!BR141</f>
        <v>1264</v>
      </c>
      <c r="BQ141">
        <f>countries_cumulative!BS141</f>
        <v>1534</v>
      </c>
      <c r="BR141">
        <f>countries_cumulative!BT141</f>
        <v>1836</v>
      </c>
      <c r="BS141">
        <f>countries_cumulative!BU141</f>
        <v>2337</v>
      </c>
      <c r="BT141">
        <f>countries_cumulative!BV141</f>
        <v>2777</v>
      </c>
      <c r="BU141">
        <f>countries_cumulative!BW141</f>
        <v>3548</v>
      </c>
      <c r="BV141">
        <f>countries_cumulative!BX141</f>
        <v>4149</v>
      </c>
      <c r="BW141">
        <f>countries_cumulative!BY141</f>
        <v>4731</v>
      </c>
      <c r="BX141">
        <f>countries_cumulative!BZ141</f>
        <v>5389</v>
      </c>
      <c r="BY141">
        <f>countries_cumulative!CA141</f>
        <v>6343</v>
      </c>
      <c r="BZ141">
        <f>countries_cumulative!CB141</f>
        <v>7497</v>
      </c>
      <c r="CA141">
        <f>countries_cumulative!CC141</f>
        <v>8672</v>
      </c>
      <c r="CB141">
        <f>countries_cumulative!CD141</f>
        <v>10131</v>
      </c>
      <c r="CC141">
        <f>countries_cumulative!CE141</f>
        <v>11917</v>
      </c>
      <c r="CD141">
        <f>countries_cumulative!CF141</f>
        <v>13584</v>
      </c>
      <c r="CE141">
        <f>countries_cumulative!CG141</f>
        <v>15770</v>
      </c>
      <c r="CF141">
        <f>countries_cumulative!CH141</f>
        <v>18328</v>
      </c>
      <c r="CG141">
        <f>countries_cumulative!CI141</f>
        <v>21102</v>
      </c>
      <c r="CH141">
        <f>countries_cumulative!CJ141</f>
        <v>24490</v>
      </c>
      <c r="CI141">
        <f>countries_cumulative!CK141</f>
        <v>27938</v>
      </c>
      <c r="CJ141">
        <f>countries_cumulative!CL141</f>
        <v>32008</v>
      </c>
      <c r="CK141">
        <f>countries_cumulative!CM141</f>
        <v>36793</v>
      </c>
      <c r="CL141">
        <f>countries_cumulative!CN141</f>
        <v>42853</v>
      </c>
      <c r="CM141">
        <f>countries_cumulative!CO141</f>
        <v>47121</v>
      </c>
      <c r="CN141">
        <f>countries_cumulative!CP141</f>
        <v>52763</v>
      </c>
    </row>
    <row r="142" spans="1:92" x14ac:dyDescent="0.25">
      <c r="A142" s="3" t="s">
        <v>129</v>
      </c>
      <c r="B142">
        <f>countries_cumulative!D142</f>
        <v>0</v>
      </c>
      <c r="C142">
        <f>countries_cumulative!E142</f>
        <v>0</v>
      </c>
      <c r="D142">
        <f>countries_cumulative!F142</f>
        <v>0</v>
      </c>
      <c r="E142">
        <f>countries_cumulative!G142</f>
        <v>0</v>
      </c>
      <c r="F142">
        <f>countries_cumulative!H142</f>
        <v>0</v>
      </c>
      <c r="G142">
        <f>countries_cumulative!I142</f>
        <v>0</v>
      </c>
      <c r="H142">
        <f>countries_cumulative!J142</f>
        <v>0</v>
      </c>
      <c r="I142">
        <f>countries_cumulative!K142</f>
        <v>0</v>
      </c>
      <c r="J142">
        <f>countries_cumulative!L142</f>
        <v>0</v>
      </c>
      <c r="K142">
        <f>countries_cumulative!M142</f>
        <v>0</v>
      </c>
      <c r="L142">
        <f>countries_cumulative!N142</f>
        <v>0</v>
      </c>
      <c r="M142">
        <f>countries_cumulative!O142</f>
        <v>0</v>
      </c>
      <c r="N142">
        <f>countries_cumulative!P142</f>
        <v>0</v>
      </c>
      <c r="O142">
        <f>countries_cumulative!Q142</f>
        <v>0</v>
      </c>
      <c r="P142">
        <f>countries_cumulative!R142</f>
        <v>0</v>
      </c>
      <c r="Q142">
        <f>countries_cumulative!S142</f>
        <v>0</v>
      </c>
      <c r="R142">
        <f>countries_cumulative!T142</f>
        <v>0</v>
      </c>
      <c r="S142">
        <f>countries_cumulative!U142</f>
        <v>0</v>
      </c>
      <c r="T142">
        <f>countries_cumulative!V142</f>
        <v>0</v>
      </c>
      <c r="U142">
        <f>countries_cumulative!W142</f>
        <v>0</v>
      </c>
      <c r="V142">
        <f>countries_cumulative!X142</f>
        <v>0</v>
      </c>
      <c r="W142">
        <f>countries_cumulative!Y142</f>
        <v>0</v>
      </c>
      <c r="X142">
        <f>countries_cumulative!Z142</f>
        <v>0</v>
      </c>
      <c r="Y142">
        <f>countries_cumulative!AA142</f>
        <v>0</v>
      </c>
      <c r="Z142">
        <f>countries_cumulative!AB142</f>
        <v>0</v>
      </c>
      <c r="AA142">
        <f>countries_cumulative!AC142</f>
        <v>0</v>
      </c>
      <c r="AB142">
        <f>countries_cumulative!AD142</f>
        <v>0</v>
      </c>
      <c r="AC142">
        <f>countries_cumulative!AE142</f>
        <v>0</v>
      </c>
      <c r="AD142">
        <f>countries_cumulative!AF142</f>
        <v>0</v>
      </c>
      <c r="AE142">
        <f>countries_cumulative!AG142</f>
        <v>0</v>
      </c>
      <c r="AF142">
        <f>countries_cumulative!AH142</f>
        <v>0</v>
      </c>
      <c r="AG142">
        <f>countries_cumulative!AI142</f>
        <v>0</v>
      </c>
      <c r="AH142">
        <f>countries_cumulative!AJ142</f>
        <v>0</v>
      </c>
      <c r="AI142">
        <f>countries_cumulative!AK142</f>
        <v>0</v>
      </c>
      <c r="AJ142">
        <f>countries_cumulative!AL142</f>
        <v>0</v>
      </c>
      <c r="AK142">
        <f>countries_cumulative!AM142</f>
        <v>0</v>
      </c>
      <c r="AL142">
        <f>countries_cumulative!AN142</f>
        <v>0</v>
      </c>
      <c r="AM142">
        <f>countries_cumulative!AO142</f>
        <v>0</v>
      </c>
      <c r="AN142">
        <f>countries_cumulative!AP142</f>
        <v>0</v>
      </c>
      <c r="AO142">
        <f>countries_cumulative!AQ142</f>
        <v>0</v>
      </c>
      <c r="AP142">
        <f>countries_cumulative!AR142</f>
        <v>0</v>
      </c>
      <c r="AQ142">
        <f>countries_cumulative!AS142</f>
        <v>0</v>
      </c>
      <c r="AR142">
        <f>countries_cumulative!AT142</f>
        <v>0</v>
      </c>
      <c r="AS142">
        <f>countries_cumulative!AU142</f>
        <v>0</v>
      </c>
      <c r="AT142">
        <f>countries_cumulative!AV142</f>
        <v>0</v>
      </c>
      <c r="AU142">
        <f>countries_cumulative!AW142</f>
        <v>0</v>
      </c>
      <c r="AV142">
        <f>countries_cumulative!AX142</f>
        <v>0</v>
      </c>
      <c r="AW142">
        <f>countries_cumulative!AY142</f>
        <v>0</v>
      </c>
      <c r="AX142">
        <f>countries_cumulative!AZ142</f>
        <v>0</v>
      </c>
      <c r="AY142">
        <f>countries_cumulative!BA142</f>
        <v>0</v>
      </c>
      <c r="AZ142">
        <f>countries_cumulative!BB142</f>
        <v>0</v>
      </c>
      <c r="BA142">
        <f>countries_cumulative!BC142</f>
        <v>0</v>
      </c>
      <c r="BB142">
        <f>countries_cumulative!BD142</f>
        <v>1</v>
      </c>
      <c r="BC142">
        <f>countries_cumulative!BE142</f>
        <v>1</v>
      </c>
      <c r="BD142">
        <f>countries_cumulative!BF142</f>
        <v>5</v>
      </c>
      <c r="BE142">
        <f>countries_cumulative!BG142</f>
        <v>7</v>
      </c>
      <c r="BF142">
        <f>countries_cumulative!BH142</f>
        <v>8</v>
      </c>
      <c r="BG142">
        <f>countries_cumulative!BI142</f>
        <v>8</v>
      </c>
      <c r="BH142">
        <f>countries_cumulative!BJ142</f>
        <v>17</v>
      </c>
      <c r="BI142">
        <f>countries_cumulative!BK142</f>
        <v>17</v>
      </c>
      <c r="BJ142">
        <f>countries_cumulative!BL142</f>
        <v>19</v>
      </c>
      <c r="BK142">
        <f>countries_cumulative!BM142</f>
        <v>36</v>
      </c>
      <c r="BL142">
        <f>countries_cumulative!BN142</f>
        <v>40</v>
      </c>
      <c r="BM142">
        <f>countries_cumulative!BO142</f>
        <v>41</v>
      </c>
      <c r="BN142">
        <f>countries_cumulative!BP142</f>
        <v>50</v>
      </c>
      <c r="BO142">
        <f>countries_cumulative!BQ142</f>
        <v>54</v>
      </c>
      <c r="BP142">
        <f>countries_cumulative!BR142</f>
        <v>60</v>
      </c>
      <c r="BQ142">
        <f>countries_cumulative!BS142</f>
        <v>70</v>
      </c>
      <c r="BR142">
        <f>countries_cumulative!BT142</f>
        <v>70</v>
      </c>
      <c r="BS142">
        <f>countries_cumulative!BU142</f>
        <v>75</v>
      </c>
      <c r="BT142">
        <f>countries_cumulative!BV142</f>
        <v>82</v>
      </c>
      <c r="BU142">
        <f>countries_cumulative!BW142</f>
        <v>84</v>
      </c>
      <c r="BV142">
        <f>countries_cumulative!BX142</f>
        <v>89</v>
      </c>
      <c r="BW142">
        <f>countries_cumulative!BY142</f>
        <v>102</v>
      </c>
      <c r="BX142">
        <f>countries_cumulative!BZ142</f>
        <v>104</v>
      </c>
      <c r="BY142">
        <f>countries_cumulative!CA142</f>
        <v>105</v>
      </c>
      <c r="BZ142">
        <f>countries_cumulative!CB142</f>
        <v>105</v>
      </c>
      <c r="CA142">
        <f>countries_cumulative!CC142</f>
        <v>110</v>
      </c>
      <c r="CB142">
        <f>countries_cumulative!CD142</f>
        <v>110</v>
      </c>
      <c r="CC142">
        <f>countries_cumulative!CE142</f>
        <v>118</v>
      </c>
      <c r="CD142">
        <f>countries_cumulative!CF142</f>
        <v>120</v>
      </c>
      <c r="CE142">
        <f>countries_cumulative!CG142</f>
        <v>126</v>
      </c>
      <c r="CF142">
        <f>countries_cumulative!CH142</f>
        <v>127</v>
      </c>
      <c r="CG142">
        <f>countries_cumulative!CI142</f>
        <v>134</v>
      </c>
      <c r="CH142">
        <f>countries_cumulative!CJ142</f>
        <v>136</v>
      </c>
      <c r="CI142">
        <f>countries_cumulative!CK142</f>
        <v>138</v>
      </c>
      <c r="CJ142">
        <f>countries_cumulative!CL142</f>
        <v>143</v>
      </c>
      <c r="CK142">
        <f>countries_cumulative!CM142</f>
        <v>144</v>
      </c>
      <c r="CL142">
        <f>countries_cumulative!CN142</f>
        <v>147</v>
      </c>
      <c r="CM142">
        <f>countries_cumulative!CO142</f>
        <v>147</v>
      </c>
      <c r="CN142">
        <f>countries_cumulative!CP142</f>
        <v>150</v>
      </c>
    </row>
    <row r="143" spans="1:92" x14ac:dyDescent="0.25">
      <c r="A143" s="3" t="s">
        <v>176</v>
      </c>
      <c r="B143">
        <f>countries_cumulative!D143</f>
        <v>0</v>
      </c>
      <c r="C143">
        <f>countries_cumulative!E143</f>
        <v>0</v>
      </c>
      <c r="D143">
        <f>countries_cumulative!F143</f>
        <v>0</v>
      </c>
      <c r="E143">
        <f>countries_cumulative!G143</f>
        <v>0</v>
      </c>
      <c r="F143">
        <f>countries_cumulative!H143</f>
        <v>0</v>
      </c>
      <c r="G143">
        <f>countries_cumulative!I143</f>
        <v>0</v>
      </c>
      <c r="H143">
        <f>countries_cumulative!J143</f>
        <v>0</v>
      </c>
      <c r="I143">
        <f>countries_cumulative!K143</f>
        <v>0</v>
      </c>
      <c r="J143">
        <f>countries_cumulative!L143</f>
        <v>0</v>
      </c>
      <c r="K143">
        <f>countries_cumulative!M143</f>
        <v>0</v>
      </c>
      <c r="L143">
        <f>countries_cumulative!N143</f>
        <v>0</v>
      </c>
      <c r="M143">
        <f>countries_cumulative!O143</f>
        <v>0</v>
      </c>
      <c r="N143">
        <f>countries_cumulative!P143</f>
        <v>0</v>
      </c>
      <c r="O143">
        <f>countries_cumulative!Q143</f>
        <v>0</v>
      </c>
      <c r="P143">
        <f>countries_cumulative!R143</f>
        <v>0</v>
      </c>
      <c r="Q143">
        <f>countries_cumulative!S143</f>
        <v>0</v>
      </c>
      <c r="R143">
        <f>countries_cumulative!T143</f>
        <v>0</v>
      </c>
      <c r="S143">
        <f>countries_cumulative!U143</f>
        <v>0</v>
      </c>
      <c r="T143">
        <f>countries_cumulative!V143</f>
        <v>0</v>
      </c>
      <c r="U143">
        <f>countries_cumulative!W143</f>
        <v>0</v>
      </c>
      <c r="V143">
        <f>countries_cumulative!X143</f>
        <v>0</v>
      </c>
      <c r="W143">
        <f>countries_cumulative!Y143</f>
        <v>0</v>
      </c>
      <c r="X143">
        <f>countries_cumulative!Z143</f>
        <v>0</v>
      </c>
      <c r="Y143">
        <f>countries_cumulative!AA143</f>
        <v>0</v>
      </c>
      <c r="Z143">
        <f>countries_cumulative!AB143</f>
        <v>0</v>
      </c>
      <c r="AA143">
        <f>countries_cumulative!AC143</f>
        <v>0</v>
      </c>
      <c r="AB143">
        <f>countries_cumulative!AD143</f>
        <v>0</v>
      </c>
      <c r="AC143">
        <f>countries_cumulative!AE143</f>
        <v>0</v>
      </c>
      <c r="AD143">
        <f>countries_cumulative!AF143</f>
        <v>0</v>
      </c>
      <c r="AE143">
        <f>countries_cumulative!AG143</f>
        <v>0</v>
      </c>
      <c r="AF143">
        <f>countries_cumulative!AH143</f>
        <v>0</v>
      </c>
      <c r="AG143">
        <f>countries_cumulative!AI143</f>
        <v>0</v>
      </c>
      <c r="AH143">
        <f>countries_cumulative!AJ143</f>
        <v>0</v>
      </c>
      <c r="AI143">
        <f>countries_cumulative!AK143</f>
        <v>0</v>
      </c>
      <c r="AJ143">
        <f>countries_cumulative!AL143</f>
        <v>0</v>
      </c>
      <c r="AK143">
        <f>countries_cumulative!AM143</f>
        <v>0</v>
      </c>
      <c r="AL143">
        <f>countries_cumulative!AN143</f>
        <v>0</v>
      </c>
      <c r="AM143">
        <f>countries_cumulative!AO143</f>
        <v>0</v>
      </c>
      <c r="AN143">
        <f>countries_cumulative!AP143</f>
        <v>0</v>
      </c>
      <c r="AO143">
        <f>countries_cumulative!AQ143</f>
        <v>0</v>
      </c>
      <c r="AP143">
        <f>countries_cumulative!AR143</f>
        <v>0</v>
      </c>
      <c r="AQ143">
        <f>countries_cumulative!AS143</f>
        <v>0</v>
      </c>
      <c r="AR143">
        <f>countries_cumulative!AT143</f>
        <v>0</v>
      </c>
      <c r="AS143">
        <f>countries_cumulative!AU143</f>
        <v>0</v>
      </c>
      <c r="AT143">
        <f>countries_cumulative!AV143</f>
        <v>0</v>
      </c>
      <c r="AU143">
        <f>countries_cumulative!AW143</f>
        <v>0</v>
      </c>
      <c r="AV143">
        <f>countries_cumulative!AX143</f>
        <v>0</v>
      </c>
      <c r="AW143">
        <f>countries_cumulative!AY143</f>
        <v>0</v>
      </c>
      <c r="AX143">
        <f>countries_cumulative!AZ143</f>
        <v>0</v>
      </c>
      <c r="AY143">
        <f>countries_cumulative!BA143</f>
        <v>0</v>
      </c>
      <c r="AZ143">
        <f>countries_cumulative!BB143</f>
        <v>0</v>
      </c>
      <c r="BA143">
        <f>countries_cumulative!BC143</f>
        <v>0</v>
      </c>
      <c r="BB143">
        <f>countries_cumulative!BD143</f>
        <v>0</v>
      </c>
      <c r="BC143">
        <f>countries_cumulative!BE143</f>
        <v>0</v>
      </c>
      <c r="BD143">
        <f>countries_cumulative!BF143</f>
        <v>0</v>
      </c>
      <c r="BE143">
        <f>countries_cumulative!BG143</f>
        <v>0</v>
      </c>
      <c r="BF143">
        <f>countries_cumulative!BH143</f>
        <v>0</v>
      </c>
      <c r="BG143">
        <f>countries_cumulative!BI143</f>
        <v>0</v>
      </c>
      <c r="BH143">
        <f>countries_cumulative!BJ143</f>
        <v>0</v>
      </c>
      <c r="BI143">
        <f>countries_cumulative!BK143</f>
        <v>0</v>
      </c>
      <c r="BJ143">
        <f>countries_cumulative!BL143</f>
        <v>0</v>
      </c>
      <c r="BK143">
        <f>countries_cumulative!BM143</f>
        <v>0</v>
      </c>
      <c r="BL143">
        <f>countries_cumulative!BN143</f>
        <v>0</v>
      </c>
      <c r="BM143">
        <f>countries_cumulative!BO143</f>
        <v>2</v>
      </c>
      <c r="BN143">
        <f>countries_cumulative!BP143</f>
        <v>2</v>
      </c>
      <c r="BO143">
        <f>countries_cumulative!BQ143</f>
        <v>2</v>
      </c>
      <c r="BP143">
        <f>countries_cumulative!BR143</f>
        <v>2</v>
      </c>
      <c r="BQ143">
        <f>countries_cumulative!BS143</f>
        <v>2</v>
      </c>
      <c r="BR143">
        <f>countries_cumulative!BT143</f>
        <v>7</v>
      </c>
      <c r="BS143">
        <f>countries_cumulative!BU143</f>
        <v>8</v>
      </c>
      <c r="BT143">
        <f>countries_cumulative!BV143</f>
        <v>8</v>
      </c>
      <c r="BU143">
        <f>countries_cumulative!BW143</f>
        <v>9</v>
      </c>
      <c r="BV143">
        <f>countries_cumulative!BX143</f>
        <v>9</v>
      </c>
      <c r="BW143">
        <f>countries_cumulative!BY143</f>
        <v>9</v>
      </c>
      <c r="BX143">
        <f>countries_cumulative!BZ143</f>
        <v>10</v>
      </c>
      <c r="BY143">
        <f>countries_cumulative!CA143</f>
        <v>10</v>
      </c>
      <c r="BZ143">
        <f>countries_cumulative!CB143</f>
        <v>11</v>
      </c>
      <c r="CA143">
        <f>countries_cumulative!CC143</f>
        <v>11</v>
      </c>
      <c r="CB143">
        <f>countries_cumulative!CD143</f>
        <v>11</v>
      </c>
      <c r="CC143">
        <f>countries_cumulative!CE143</f>
        <v>12</v>
      </c>
      <c r="CD143">
        <f>countries_cumulative!CF143</f>
        <v>12</v>
      </c>
      <c r="CE143">
        <f>countries_cumulative!CG143</f>
        <v>12</v>
      </c>
      <c r="CF143">
        <f>countries_cumulative!CH143</f>
        <v>12</v>
      </c>
      <c r="CG143">
        <f>countries_cumulative!CI143</f>
        <v>14</v>
      </c>
      <c r="CH143">
        <f>countries_cumulative!CJ143</f>
        <v>14</v>
      </c>
      <c r="CI143">
        <f>countries_cumulative!CK143</f>
        <v>14</v>
      </c>
      <c r="CJ143">
        <f>countries_cumulative!CL143</f>
        <v>14</v>
      </c>
      <c r="CK143">
        <f>countries_cumulative!CM143</f>
        <v>14</v>
      </c>
      <c r="CL143">
        <f>countries_cumulative!CN143</f>
        <v>14</v>
      </c>
      <c r="CM143">
        <f>countries_cumulative!CO143</f>
        <v>15</v>
      </c>
      <c r="CN143">
        <f>countries_cumulative!CP143</f>
        <v>15</v>
      </c>
    </row>
    <row r="144" spans="1:92" x14ac:dyDescent="0.25">
      <c r="A144" s="3" t="s">
        <v>130</v>
      </c>
      <c r="B144">
        <f>countries_cumulative!D144</f>
        <v>0</v>
      </c>
      <c r="C144">
        <f>countries_cumulative!E144</f>
        <v>0</v>
      </c>
      <c r="D144">
        <f>countries_cumulative!F144</f>
        <v>0</v>
      </c>
      <c r="E144">
        <f>countries_cumulative!G144</f>
        <v>0</v>
      </c>
      <c r="F144">
        <f>countries_cumulative!H144</f>
        <v>0</v>
      </c>
      <c r="G144">
        <f>countries_cumulative!I144</f>
        <v>0</v>
      </c>
      <c r="H144">
        <f>countries_cumulative!J144</f>
        <v>0</v>
      </c>
      <c r="I144">
        <f>countries_cumulative!K144</f>
        <v>0</v>
      </c>
      <c r="J144">
        <f>countries_cumulative!L144</f>
        <v>0</v>
      </c>
      <c r="K144">
        <f>countries_cumulative!M144</f>
        <v>0</v>
      </c>
      <c r="L144">
        <f>countries_cumulative!N144</f>
        <v>0</v>
      </c>
      <c r="M144">
        <f>countries_cumulative!O144</f>
        <v>0</v>
      </c>
      <c r="N144">
        <f>countries_cumulative!P144</f>
        <v>0</v>
      </c>
      <c r="O144">
        <f>countries_cumulative!Q144</f>
        <v>0</v>
      </c>
      <c r="P144">
        <f>countries_cumulative!R144</f>
        <v>0</v>
      </c>
      <c r="Q144">
        <f>countries_cumulative!S144</f>
        <v>0</v>
      </c>
      <c r="R144">
        <f>countries_cumulative!T144</f>
        <v>0</v>
      </c>
      <c r="S144">
        <f>countries_cumulative!U144</f>
        <v>0</v>
      </c>
      <c r="T144">
        <f>countries_cumulative!V144</f>
        <v>0</v>
      </c>
      <c r="U144">
        <f>countries_cumulative!W144</f>
        <v>0</v>
      </c>
      <c r="V144">
        <f>countries_cumulative!X144</f>
        <v>0</v>
      </c>
      <c r="W144">
        <f>countries_cumulative!Y144</f>
        <v>0</v>
      </c>
      <c r="X144">
        <f>countries_cumulative!Z144</f>
        <v>0</v>
      </c>
      <c r="Y144">
        <f>countries_cumulative!AA144</f>
        <v>0</v>
      </c>
      <c r="Z144">
        <f>countries_cumulative!AB144</f>
        <v>0</v>
      </c>
      <c r="AA144">
        <f>countries_cumulative!AC144</f>
        <v>0</v>
      </c>
      <c r="AB144">
        <f>countries_cumulative!AD144</f>
        <v>0</v>
      </c>
      <c r="AC144">
        <f>countries_cumulative!AE144</f>
        <v>0</v>
      </c>
      <c r="AD144">
        <f>countries_cumulative!AF144</f>
        <v>0</v>
      </c>
      <c r="AE144">
        <f>countries_cumulative!AG144</f>
        <v>0</v>
      </c>
      <c r="AF144">
        <f>countries_cumulative!AH144</f>
        <v>0</v>
      </c>
      <c r="AG144">
        <f>countries_cumulative!AI144</f>
        <v>0</v>
      </c>
      <c r="AH144">
        <f>countries_cumulative!AJ144</f>
        <v>0</v>
      </c>
      <c r="AI144">
        <f>countries_cumulative!AK144</f>
        <v>0</v>
      </c>
      <c r="AJ144">
        <f>countries_cumulative!AL144</f>
        <v>0</v>
      </c>
      <c r="AK144">
        <f>countries_cumulative!AM144</f>
        <v>0</v>
      </c>
      <c r="AL144">
        <f>countries_cumulative!AN144</f>
        <v>0</v>
      </c>
      <c r="AM144">
        <f>countries_cumulative!AO144</f>
        <v>0</v>
      </c>
      <c r="AN144">
        <f>countries_cumulative!AP144</f>
        <v>0</v>
      </c>
      <c r="AO144">
        <f>countries_cumulative!AQ144</f>
        <v>0</v>
      </c>
      <c r="AP144">
        <f>countries_cumulative!AR144</f>
        <v>0</v>
      </c>
      <c r="AQ144">
        <f>countries_cumulative!AS144</f>
        <v>0</v>
      </c>
      <c r="AR144">
        <f>countries_cumulative!AT144</f>
        <v>0</v>
      </c>
      <c r="AS144">
        <f>countries_cumulative!AU144</f>
        <v>0</v>
      </c>
      <c r="AT144">
        <f>countries_cumulative!AV144</f>
        <v>0</v>
      </c>
      <c r="AU144">
        <f>countries_cumulative!AW144</f>
        <v>0</v>
      </c>
      <c r="AV144">
        <f>countries_cumulative!AX144</f>
        <v>0</v>
      </c>
      <c r="AW144">
        <f>countries_cumulative!AY144</f>
        <v>0</v>
      </c>
      <c r="AX144">
        <f>countries_cumulative!AZ144</f>
        <v>0</v>
      </c>
      <c r="AY144">
        <f>countries_cumulative!BA144</f>
        <v>0</v>
      </c>
      <c r="AZ144">
        <f>countries_cumulative!BB144</f>
        <v>0</v>
      </c>
      <c r="BA144">
        <f>countries_cumulative!BC144</f>
        <v>0</v>
      </c>
      <c r="BB144">
        <f>countries_cumulative!BD144</f>
        <v>1</v>
      </c>
      <c r="BC144">
        <f>countries_cumulative!BE144</f>
        <v>2</v>
      </c>
      <c r="BD144">
        <f>countries_cumulative!BF144</f>
        <v>2</v>
      </c>
      <c r="BE144">
        <f>countries_cumulative!BG144</f>
        <v>2</v>
      </c>
      <c r="BF144">
        <f>countries_cumulative!BH144</f>
        <v>2</v>
      </c>
      <c r="BG144">
        <f>countries_cumulative!BI144</f>
        <v>2</v>
      </c>
      <c r="BH144">
        <f>countries_cumulative!BJ144</f>
        <v>2</v>
      </c>
      <c r="BI144">
        <f>countries_cumulative!BK144</f>
        <v>2</v>
      </c>
      <c r="BJ144">
        <f>countries_cumulative!BL144</f>
        <v>2</v>
      </c>
      <c r="BK144">
        <f>countries_cumulative!BM144</f>
        <v>3</v>
      </c>
      <c r="BL144">
        <f>countries_cumulative!BN144</f>
        <v>3</v>
      </c>
      <c r="BM144">
        <f>countries_cumulative!BO144</f>
        <v>3</v>
      </c>
      <c r="BN144">
        <f>countries_cumulative!BP144</f>
        <v>3</v>
      </c>
      <c r="BO144">
        <f>countries_cumulative!BQ144</f>
        <v>3</v>
      </c>
      <c r="BP144">
        <f>countries_cumulative!BR144</f>
        <v>3</v>
      </c>
      <c r="BQ144">
        <f>countries_cumulative!BS144</f>
        <v>9</v>
      </c>
      <c r="BR144">
        <f>countries_cumulative!BT144</f>
        <v>9</v>
      </c>
      <c r="BS144">
        <f>countries_cumulative!BU144</f>
        <v>13</v>
      </c>
      <c r="BT144">
        <f>countries_cumulative!BV144</f>
        <v>13</v>
      </c>
      <c r="BU144">
        <f>countries_cumulative!BW144</f>
        <v>13</v>
      </c>
      <c r="BV144">
        <f>countries_cumulative!BX144</f>
        <v>13</v>
      </c>
      <c r="BW144">
        <f>countries_cumulative!BY144</f>
        <v>14</v>
      </c>
      <c r="BX144">
        <f>countries_cumulative!BZ144</f>
        <v>14</v>
      </c>
      <c r="BY144">
        <f>countries_cumulative!CA144</f>
        <v>14</v>
      </c>
      <c r="BZ144">
        <f>countries_cumulative!CB144</f>
        <v>14</v>
      </c>
      <c r="CA144">
        <f>countries_cumulative!CC144</f>
        <v>14</v>
      </c>
      <c r="CB144">
        <f>countries_cumulative!CD144</f>
        <v>14</v>
      </c>
      <c r="CC144">
        <f>countries_cumulative!CE144</f>
        <v>15</v>
      </c>
      <c r="CD144">
        <f>countries_cumulative!CF144</f>
        <v>15</v>
      </c>
      <c r="CE144">
        <f>countries_cumulative!CG144</f>
        <v>15</v>
      </c>
      <c r="CF144">
        <f>countries_cumulative!CH144</f>
        <v>15</v>
      </c>
      <c r="CG144">
        <f>countries_cumulative!CI144</f>
        <v>15</v>
      </c>
      <c r="CH144">
        <f>countries_cumulative!CJ144</f>
        <v>15</v>
      </c>
      <c r="CI144">
        <f>countries_cumulative!CK144</f>
        <v>15</v>
      </c>
      <c r="CJ144">
        <f>countries_cumulative!CL144</f>
        <v>15</v>
      </c>
      <c r="CK144">
        <f>countries_cumulative!CM144</f>
        <v>15</v>
      </c>
      <c r="CL144">
        <f>countries_cumulative!CN144</f>
        <v>15</v>
      </c>
      <c r="CM144">
        <f>countries_cumulative!CO144</f>
        <v>15</v>
      </c>
      <c r="CN144">
        <f>countries_cumulative!CP144</f>
        <v>15</v>
      </c>
    </row>
    <row r="145" spans="1:92" x14ac:dyDescent="0.25">
      <c r="A145" s="3" t="s">
        <v>131</v>
      </c>
      <c r="B145">
        <f>countries_cumulative!D145</f>
        <v>0</v>
      </c>
      <c r="C145">
        <f>countries_cumulative!E145</f>
        <v>0</v>
      </c>
      <c r="D145">
        <f>countries_cumulative!F145</f>
        <v>0</v>
      </c>
      <c r="E145">
        <f>countries_cumulative!G145</f>
        <v>0</v>
      </c>
      <c r="F145">
        <f>countries_cumulative!H145</f>
        <v>0</v>
      </c>
      <c r="G145">
        <f>countries_cumulative!I145</f>
        <v>0</v>
      </c>
      <c r="H145">
        <f>countries_cumulative!J145</f>
        <v>0</v>
      </c>
      <c r="I145">
        <f>countries_cumulative!K145</f>
        <v>0</v>
      </c>
      <c r="J145">
        <f>countries_cumulative!L145</f>
        <v>0</v>
      </c>
      <c r="K145">
        <f>countries_cumulative!M145</f>
        <v>0</v>
      </c>
      <c r="L145">
        <f>countries_cumulative!N145</f>
        <v>0</v>
      </c>
      <c r="M145">
        <f>countries_cumulative!O145</f>
        <v>0</v>
      </c>
      <c r="N145">
        <f>countries_cumulative!P145</f>
        <v>0</v>
      </c>
      <c r="O145">
        <f>countries_cumulative!Q145</f>
        <v>0</v>
      </c>
      <c r="P145">
        <f>countries_cumulative!R145</f>
        <v>0</v>
      </c>
      <c r="Q145">
        <f>countries_cumulative!S145</f>
        <v>0</v>
      </c>
      <c r="R145">
        <f>countries_cumulative!T145</f>
        <v>0</v>
      </c>
      <c r="S145">
        <f>countries_cumulative!U145</f>
        <v>0</v>
      </c>
      <c r="T145">
        <f>countries_cumulative!V145</f>
        <v>0</v>
      </c>
      <c r="U145">
        <f>countries_cumulative!W145</f>
        <v>0</v>
      </c>
      <c r="V145">
        <f>countries_cumulative!X145</f>
        <v>0</v>
      </c>
      <c r="W145">
        <f>countries_cumulative!Y145</f>
        <v>0</v>
      </c>
      <c r="X145">
        <f>countries_cumulative!Z145</f>
        <v>0</v>
      </c>
      <c r="Y145">
        <f>countries_cumulative!AA145</f>
        <v>0</v>
      </c>
      <c r="Z145">
        <f>countries_cumulative!AB145</f>
        <v>0</v>
      </c>
      <c r="AA145">
        <f>countries_cumulative!AC145</f>
        <v>0</v>
      </c>
      <c r="AB145">
        <f>countries_cumulative!AD145</f>
        <v>0</v>
      </c>
      <c r="AC145">
        <f>countries_cumulative!AE145</f>
        <v>0</v>
      </c>
      <c r="AD145">
        <f>countries_cumulative!AF145</f>
        <v>0</v>
      </c>
      <c r="AE145">
        <f>countries_cumulative!AG145</f>
        <v>0</v>
      </c>
      <c r="AF145">
        <f>countries_cumulative!AH145</f>
        <v>0</v>
      </c>
      <c r="AG145">
        <f>countries_cumulative!AI145</f>
        <v>0</v>
      </c>
      <c r="AH145">
        <f>countries_cumulative!AJ145</f>
        <v>0</v>
      </c>
      <c r="AI145">
        <f>countries_cumulative!AK145</f>
        <v>0</v>
      </c>
      <c r="AJ145">
        <f>countries_cumulative!AL145</f>
        <v>0</v>
      </c>
      <c r="AK145">
        <f>countries_cumulative!AM145</f>
        <v>0</v>
      </c>
      <c r="AL145">
        <f>countries_cumulative!AN145</f>
        <v>0</v>
      </c>
      <c r="AM145">
        <f>countries_cumulative!AO145</f>
        <v>0</v>
      </c>
      <c r="AN145">
        <f>countries_cumulative!AP145</f>
        <v>0</v>
      </c>
      <c r="AO145">
        <f>countries_cumulative!AQ145</f>
        <v>0</v>
      </c>
      <c r="AP145">
        <f>countries_cumulative!AR145</f>
        <v>0</v>
      </c>
      <c r="AQ145">
        <f>countries_cumulative!AS145</f>
        <v>0</v>
      </c>
      <c r="AR145">
        <f>countries_cumulative!AT145</f>
        <v>0</v>
      </c>
      <c r="AS145">
        <f>countries_cumulative!AU145</f>
        <v>0</v>
      </c>
      <c r="AT145">
        <f>countries_cumulative!AV145</f>
        <v>0</v>
      </c>
      <c r="AU145">
        <f>countries_cumulative!AW145</f>
        <v>0</v>
      </c>
      <c r="AV145">
        <f>countries_cumulative!AX145</f>
        <v>0</v>
      </c>
      <c r="AW145">
        <f>countries_cumulative!AY145</f>
        <v>0</v>
      </c>
      <c r="AX145">
        <f>countries_cumulative!AZ145</f>
        <v>0</v>
      </c>
      <c r="AY145">
        <f>countries_cumulative!BA145</f>
        <v>0</v>
      </c>
      <c r="AZ145">
        <f>countries_cumulative!BB145</f>
        <v>0</v>
      </c>
      <c r="BA145">
        <f>countries_cumulative!BC145</f>
        <v>0</v>
      </c>
      <c r="BB145">
        <f>countries_cumulative!BD145</f>
        <v>1</v>
      </c>
      <c r="BC145">
        <f>countries_cumulative!BE145</f>
        <v>1</v>
      </c>
      <c r="BD145">
        <f>countries_cumulative!BF145</f>
        <v>1</v>
      </c>
      <c r="BE145">
        <f>countries_cumulative!BG145</f>
        <v>1</v>
      </c>
      <c r="BF145">
        <f>countries_cumulative!BH145</f>
        <v>1</v>
      </c>
      <c r="BG145">
        <f>countries_cumulative!BI145</f>
        <v>1</v>
      </c>
      <c r="BH145">
        <f>countries_cumulative!BJ145</f>
        <v>1</v>
      </c>
      <c r="BI145">
        <f>countries_cumulative!BK145</f>
        <v>1</v>
      </c>
      <c r="BJ145">
        <f>countries_cumulative!BL145</f>
        <v>1</v>
      </c>
      <c r="BK145">
        <f>countries_cumulative!BM145</f>
        <v>1</v>
      </c>
      <c r="BL145">
        <f>countries_cumulative!BN145</f>
        <v>1</v>
      </c>
      <c r="BM145">
        <f>countries_cumulative!BO145</f>
        <v>1</v>
      </c>
      <c r="BN145">
        <f>countries_cumulative!BP145</f>
        <v>1</v>
      </c>
      <c r="BO145">
        <f>countries_cumulative!BQ145</f>
        <v>1</v>
      </c>
      <c r="BP145">
        <f>countries_cumulative!BR145</f>
        <v>1</v>
      </c>
      <c r="BQ145">
        <f>countries_cumulative!BS145</f>
        <v>1</v>
      </c>
      <c r="BR145">
        <f>countries_cumulative!BT145</f>
        <v>1</v>
      </c>
      <c r="BS145">
        <f>countries_cumulative!BU145</f>
        <v>1</v>
      </c>
      <c r="BT145">
        <f>countries_cumulative!BV145</f>
        <v>1</v>
      </c>
      <c r="BU145">
        <f>countries_cumulative!BW145</f>
        <v>2</v>
      </c>
      <c r="BV145">
        <f>countries_cumulative!BX145</f>
        <v>3</v>
      </c>
      <c r="BW145">
        <f>countries_cumulative!BY145</f>
        <v>7</v>
      </c>
      <c r="BX145">
        <f>countries_cumulative!BZ145</f>
        <v>7</v>
      </c>
      <c r="BY145">
        <f>countries_cumulative!CA145</f>
        <v>7</v>
      </c>
      <c r="BZ145">
        <f>countries_cumulative!CB145</f>
        <v>8</v>
      </c>
      <c r="CA145">
        <f>countries_cumulative!CC145</f>
        <v>8</v>
      </c>
      <c r="CB145">
        <f>countries_cumulative!CD145</f>
        <v>12</v>
      </c>
      <c r="CC145">
        <f>countries_cumulative!CE145</f>
        <v>12</v>
      </c>
      <c r="CD145">
        <f>countries_cumulative!CF145</f>
        <v>12</v>
      </c>
      <c r="CE145">
        <f>countries_cumulative!CG145</f>
        <v>12</v>
      </c>
      <c r="CF145">
        <f>countries_cumulative!CH145</f>
        <v>12</v>
      </c>
      <c r="CG145">
        <f>countries_cumulative!CI145</f>
        <v>12</v>
      </c>
      <c r="CH145">
        <f>countries_cumulative!CJ145</f>
        <v>12</v>
      </c>
      <c r="CI145">
        <f>countries_cumulative!CK145</f>
        <v>12</v>
      </c>
      <c r="CJ145">
        <f>countries_cumulative!CL145</f>
        <v>12</v>
      </c>
      <c r="CK145">
        <f>countries_cumulative!CM145</f>
        <v>12</v>
      </c>
      <c r="CL145">
        <f>countries_cumulative!CN145</f>
        <v>12</v>
      </c>
      <c r="CM145">
        <f>countries_cumulative!CO145</f>
        <v>12</v>
      </c>
      <c r="CN145">
        <f>countries_cumulative!CP145</f>
        <v>12</v>
      </c>
    </row>
    <row r="146" spans="1:92" x14ac:dyDescent="0.25">
      <c r="A146" s="3" t="s">
        <v>132</v>
      </c>
      <c r="B146">
        <f>countries_cumulative!D146</f>
        <v>0</v>
      </c>
      <c r="C146">
        <f>countries_cumulative!E146</f>
        <v>0</v>
      </c>
      <c r="D146">
        <f>countries_cumulative!F146</f>
        <v>0</v>
      </c>
      <c r="E146">
        <f>countries_cumulative!G146</f>
        <v>0</v>
      </c>
      <c r="F146">
        <f>countries_cumulative!H146</f>
        <v>0</v>
      </c>
      <c r="G146">
        <f>countries_cumulative!I146</f>
        <v>0</v>
      </c>
      <c r="H146">
        <f>countries_cumulative!J146</f>
        <v>0</v>
      </c>
      <c r="I146">
        <f>countries_cumulative!K146</f>
        <v>0</v>
      </c>
      <c r="J146">
        <f>countries_cumulative!L146</f>
        <v>0</v>
      </c>
      <c r="K146">
        <f>countries_cumulative!M146</f>
        <v>0</v>
      </c>
      <c r="L146">
        <f>countries_cumulative!N146</f>
        <v>0</v>
      </c>
      <c r="M146">
        <f>countries_cumulative!O146</f>
        <v>0</v>
      </c>
      <c r="N146">
        <f>countries_cumulative!P146</f>
        <v>0</v>
      </c>
      <c r="O146">
        <f>countries_cumulative!Q146</f>
        <v>0</v>
      </c>
      <c r="P146">
        <f>countries_cumulative!R146</f>
        <v>0</v>
      </c>
      <c r="Q146">
        <f>countries_cumulative!S146</f>
        <v>0</v>
      </c>
      <c r="R146">
        <f>countries_cumulative!T146</f>
        <v>0</v>
      </c>
      <c r="S146">
        <f>countries_cumulative!U146</f>
        <v>0</v>
      </c>
      <c r="T146">
        <f>countries_cumulative!V146</f>
        <v>0</v>
      </c>
      <c r="U146">
        <f>countries_cumulative!W146</f>
        <v>0</v>
      </c>
      <c r="V146">
        <f>countries_cumulative!X146</f>
        <v>0</v>
      </c>
      <c r="W146">
        <f>countries_cumulative!Y146</f>
        <v>0</v>
      </c>
      <c r="X146">
        <f>countries_cumulative!Z146</f>
        <v>0</v>
      </c>
      <c r="Y146">
        <f>countries_cumulative!AA146</f>
        <v>0</v>
      </c>
      <c r="Z146">
        <f>countries_cumulative!AB146</f>
        <v>0</v>
      </c>
      <c r="AA146">
        <f>countries_cumulative!AC146</f>
        <v>0</v>
      </c>
      <c r="AB146">
        <f>countries_cumulative!AD146</f>
        <v>0</v>
      </c>
      <c r="AC146">
        <f>countries_cumulative!AE146</f>
        <v>0</v>
      </c>
      <c r="AD146">
        <f>countries_cumulative!AF146</f>
        <v>0</v>
      </c>
      <c r="AE146">
        <f>countries_cumulative!AG146</f>
        <v>0</v>
      </c>
      <c r="AF146">
        <f>countries_cumulative!AH146</f>
        <v>0</v>
      </c>
      <c r="AG146">
        <f>countries_cumulative!AI146</f>
        <v>0</v>
      </c>
      <c r="AH146">
        <f>countries_cumulative!AJ146</f>
        <v>0</v>
      </c>
      <c r="AI146">
        <f>countries_cumulative!AK146</f>
        <v>0</v>
      </c>
      <c r="AJ146">
        <f>countries_cumulative!AL146</f>
        <v>0</v>
      </c>
      <c r="AK146">
        <f>countries_cumulative!AM146</f>
        <v>0</v>
      </c>
      <c r="AL146">
        <f>countries_cumulative!AN146</f>
        <v>1</v>
      </c>
      <c r="AM146">
        <f>countries_cumulative!AO146</f>
        <v>1</v>
      </c>
      <c r="AN146">
        <f>countries_cumulative!AP146</f>
        <v>1</v>
      </c>
      <c r="AO146">
        <f>countries_cumulative!AQ146</f>
        <v>1</v>
      </c>
      <c r="AP146">
        <f>countries_cumulative!AR146</f>
        <v>8</v>
      </c>
      <c r="AQ146">
        <f>countries_cumulative!AS146</f>
        <v>10</v>
      </c>
      <c r="AR146">
        <f>countries_cumulative!AT146</f>
        <v>16</v>
      </c>
      <c r="AS146">
        <f>countries_cumulative!AU146</f>
        <v>21</v>
      </c>
      <c r="AT146">
        <f>countries_cumulative!AV146</f>
        <v>21</v>
      </c>
      <c r="AU146">
        <f>countries_cumulative!AW146</f>
        <v>23</v>
      </c>
      <c r="AV146">
        <f>countries_cumulative!AX146</f>
        <v>36</v>
      </c>
      <c r="AW146">
        <f>countries_cumulative!AY146</f>
        <v>36</v>
      </c>
      <c r="AX146">
        <f>countries_cumulative!AZ146</f>
        <v>51</v>
      </c>
      <c r="AY146">
        <f>countries_cumulative!BA146</f>
        <v>62</v>
      </c>
      <c r="AZ146">
        <f>countries_cumulative!BB146</f>
        <v>69</v>
      </c>
      <c r="BA146">
        <f>countries_cumulative!BC146</f>
        <v>80</v>
      </c>
      <c r="BB146">
        <f>countries_cumulative!BD146</f>
        <v>80</v>
      </c>
      <c r="BC146">
        <f>countries_cumulative!BE146</f>
        <v>101</v>
      </c>
      <c r="BD146">
        <f>countries_cumulative!BF146</f>
        <v>109</v>
      </c>
      <c r="BE146">
        <f>countries_cumulative!BG146</f>
        <v>109</v>
      </c>
      <c r="BF146">
        <f>countries_cumulative!BH146</f>
        <v>119</v>
      </c>
      <c r="BG146">
        <f>countries_cumulative!BI146</f>
        <v>119</v>
      </c>
      <c r="BH146">
        <f>countries_cumulative!BJ146</f>
        <v>144</v>
      </c>
      <c r="BI146">
        <f>countries_cumulative!BK146</f>
        <v>144</v>
      </c>
      <c r="BJ146">
        <f>countries_cumulative!BL146</f>
        <v>175</v>
      </c>
      <c r="BK146">
        <f>countries_cumulative!BM146</f>
        <v>187</v>
      </c>
      <c r="BL146">
        <f>countries_cumulative!BN146</f>
        <v>187</v>
      </c>
      <c r="BM146">
        <f>countries_cumulative!BO146</f>
        <v>208</v>
      </c>
      <c r="BN146">
        <f>countries_cumulative!BP146</f>
        <v>208</v>
      </c>
      <c r="BO146">
        <f>countries_cumulative!BQ146</f>
        <v>223</v>
      </c>
      <c r="BP146">
        <f>countries_cumulative!BR146</f>
        <v>224</v>
      </c>
      <c r="BQ146">
        <f>countries_cumulative!BS146</f>
        <v>224</v>
      </c>
      <c r="BR146">
        <f>countries_cumulative!BT146</f>
        <v>230</v>
      </c>
      <c r="BS146">
        <f>countries_cumulative!BU146</f>
        <v>236</v>
      </c>
      <c r="BT146">
        <f>countries_cumulative!BV146</f>
        <v>236</v>
      </c>
      <c r="BU146">
        <f>countries_cumulative!BW146</f>
        <v>245</v>
      </c>
      <c r="BV146">
        <f>countries_cumulative!BX146</f>
        <v>245</v>
      </c>
      <c r="BW146">
        <f>countries_cumulative!BY146</f>
        <v>259</v>
      </c>
      <c r="BX146">
        <f>countries_cumulative!BZ146</f>
        <v>266</v>
      </c>
      <c r="BY146">
        <f>countries_cumulative!CA146</f>
        <v>266</v>
      </c>
      <c r="BZ146">
        <f>countries_cumulative!CB146</f>
        <v>279</v>
      </c>
      <c r="CA146">
        <f>countries_cumulative!CC146</f>
        <v>279</v>
      </c>
      <c r="CB146">
        <f>countries_cumulative!CD146</f>
        <v>333</v>
      </c>
      <c r="CC146">
        <f>countries_cumulative!CE146</f>
        <v>344</v>
      </c>
      <c r="CD146">
        <f>countries_cumulative!CF146</f>
        <v>356</v>
      </c>
      <c r="CE146">
        <f>countries_cumulative!CG146</f>
        <v>356</v>
      </c>
      <c r="CF146">
        <f>countries_cumulative!CH146</f>
        <v>356</v>
      </c>
      <c r="CG146">
        <f>countries_cumulative!CI146</f>
        <v>371</v>
      </c>
      <c r="CH146">
        <f>countries_cumulative!CJ146</f>
        <v>372</v>
      </c>
      <c r="CI146">
        <f>countries_cumulative!CK146</f>
        <v>426</v>
      </c>
      <c r="CJ146">
        <f>countries_cumulative!CL146</f>
        <v>435</v>
      </c>
      <c r="CK146">
        <f>countries_cumulative!CM146</f>
        <v>455</v>
      </c>
      <c r="CL146">
        <f>countries_cumulative!CN146</f>
        <v>461</v>
      </c>
      <c r="CM146">
        <f>countries_cumulative!CO146</f>
        <v>462</v>
      </c>
      <c r="CN146">
        <f>countries_cumulative!CP146</f>
        <v>476</v>
      </c>
    </row>
    <row r="147" spans="1:92" x14ac:dyDescent="0.25">
      <c r="A147" s="3" t="s">
        <v>186</v>
      </c>
      <c r="B147">
        <f>countries_cumulative!D147</f>
        <v>0</v>
      </c>
      <c r="C147">
        <f>countries_cumulative!E147</f>
        <v>0</v>
      </c>
      <c r="D147">
        <f>countries_cumulative!F147</f>
        <v>0</v>
      </c>
      <c r="E147">
        <f>countries_cumulative!G147</f>
        <v>0</v>
      </c>
      <c r="F147">
        <f>countries_cumulative!H147</f>
        <v>0</v>
      </c>
      <c r="G147">
        <f>countries_cumulative!I147</f>
        <v>0</v>
      </c>
      <c r="H147">
        <f>countries_cumulative!J147</f>
        <v>0</v>
      </c>
      <c r="I147">
        <f>countries_cumulative!K147</f>
        <v>0</v>
      </c>
      <c r="J147">
        <f>countries_cumulative!L147</f>
        <v>0</v>
      </c>
      <c r="K147">
        <f>countries_cumulative!M147</f>
        <v>0</v>
      </c>
      <c r="L147">
        <f>countries_cumulative!N147</f>
        <v>0</v>
      </c>
      <c r="M147">
        <f>countries_cumulative!O147</f>
        <v>0</v>
      </c>
      <c r="N147">
        <f>countries_cumulative!P147</f>
        <v>0</v>
      </c>
      <c r="O147">
        <f>countries_cumulative!Q147</f>
        <v>0</v>
      </c>
      <c r="P147">
        <f>countries_cumulative!R147</f>
        <v>0</v>
      </c>
      <c r="Q147">
        <f>countries_cumulative!S147</f>
        <v>0</v>
      </c>
      <c r="R147">
        <f>countries_cumulative!T147</f>
        <v>0</v>
      </c>
      <c r="S147">
        <f>countries_cumulative!U147</f>
        <v>0</v>
      </c>
      <c r="T147">
        <f>countries_cumulative!V147</f>
        <v>0</v>
      </c>
      <c r="U147">
        <f>countries_cumulative!W147</f>
        <v>0</v>
      </c>
      <c r="V147">
        <f>countries_cumulative!X147</f>
        <v>0</v>
      </c>
      <c r="W147">
        <f>countries_cumulative!Y147</f>
        <v>0</v>
      </c>
      <c r="X147">
        <f>countries_cumulative!Z147</f>
        <v>0</v>
      </c>
      <c r="Y147">
        <f>countries_cumulative!AA147</f>
        <v>0</v>
      </c>
      <c r="Z147">
        <f>countries_cumulative!AB147</f>
        <v>0</v>
      </c>
      <c r="AA147">
        <f>countries_cumulative!AC147</f>
        <v>0</v>
      </c>
      <c r="AB147">
        <f>countries_cumulative!AD147</f>
        <v>0</v>
      </c>
      <c r="AC147">
        <f>countries_cumulative!AE147</f>
        <v>0</v>
      </c>
      <c r="AD147">
        <f>countries_cumulative!AF147</f>
        <v>0</v>
      </c>
      <c r="AE147">
        <f>countries_cumulative!AG147</f>
        <v>0</v>
      </c>
      <c r="AF147">
        <f>countries_cumulative!AH147</f>
        <v>0</v>
      </c>
      <c r="AG147">
        <f>countries_cumulative!AI147</f>
        <v>0</v>
      </c>
      <c r="AH147">
        <f>countries_cumulative!AJ147</f>
        <v>0</v>
      </c>
      <c r="AI147">
        <f>countries_cumulative!AK147</f>
        <v>0</v>
      </c>
      <c r="AJ147">
        <f>countries_cumulative!AL147</f>
        <v>0</v>
      </c>
      <c r="AK147">
        <f>countries_cumulative!AM147</f>
        <v>0</v>
      </c>
      <c r="AL147">
        <f>countries_cumulative!AN147</f>
        <v>0</v>
      </c>
      <c r="AM147">
        <f>countries_cumulative!AO147</f>
        <v>0</v>
      </c>
      <c r="AN147">
        <f>countries_cumulative!AP147</f>
        <v>0</v>
      </c>
      <c r="AO147">
        <f>countries_cumulative!AQ147</f>
        <v>0</v>
      </c>
      <c r="AP147">
        <f>countries_cumulative!AR147</f>
        <v>0</v>
      </c>
      <c r="AQ147">
        <f>countries_cumulative!AS147</f>
        <v>0</v>
      </c>
      <c r="AR147">
        <f>countries_cumulative!AT147</f>
        <v>0</v>
      </c>
      <c r="AS147">
        <f>countries_cumulative!AU147</f>
        <v>0</v>
      </c>
      <c r="AT147">
        <f>countries_cumulative!AV147</f>
        <v>0</v>
      </c>
      <c r="AU147">
        <f>countries_cumulative!AW147</f>
        <v>0</v>
      </c>
      <c r="AV147">
        <f>countries_cumulative!AX147</f>
        <v>0</v>
      </c>
      <c r="AW147">
        <f>countries_cumulative!AY147</f>
        <v>0</v>
      </c>
      <c r="AX147">
        <f>countries_cumulative!AZ147</f>
        <v>0</v>
      </c>
      <c r="AY147">
        <f>countries_cumulative!BA147</f>
        <v>0</v>
      </c>
      <c r="AZ147">
        <f>countries_cumulative!BB147</f>
        <v>0</v>
      </c>
      <c r="BA147">
        <f>countries_cumulative!BC147</f>
        <v>0</v>
      </c>
      <c r="BB147">
        <f>countries_cumulative!BD147</f>
        <v>0</v>
      </c>
      <c r="BC147">
        <f>countries_cumulative!BE147</f>
        <v>0</v>
      </c>
      <c r="BD147">
        <f>countries_cumulative!BF147</f>
        <v>0</v>
      </c>
      <c r="BE147">
        <f>countries_cumulative!BG147</f>
        <v>0</v>
      </c>
      <c r="BF147">
        <f>countries_cumulative!BH147</f>
        <v>0</v>
      </c>
      <c r="BG147">
        <f>countries_cumulative!BI147</f>
        <v>0</v>
      </c>
      <c r="BH147">
        <f>countries_cumulative!BJ147</f>
        <v>0</v>
      </c>
      <c r="BI147">
        <f>countries_cumulative!BK147</f>
        <v>0</v>
      </c>
      <c r="BJ147">
        <f>countries_cumulative!BL147</f>
        <v>0</v>
      </c>
      <c r="BK147">
        <f>countries_cumulative!BM147</f>
        <v>0</v>
      </c>
      <c r="BL147">
        <f>countries_cumulative!BN147</f>
        <v>0</v>
      </c>
      <c r="BM147">
        <f>countries_cumulative!BO147</f>
        <v>0</v>
      </c>
      <c r="BN147">
        <f>countries_cumulative!BP147</f>
        <v>0</v>
      </c>
      <c r="BO147">
        <f>countries_cumulative!BQ147</f>
        <v>0</v>
      </c>
      <c r="BP147">
        <f>countries_cumulative!BR147</f>
        <v>0</v>
      </c>
      <c r="BQ147">
        <f>countries_cumulative!BS147</f>
        <v>0</v>
      </c>
      <c r="BR147">
        <f>countries_cumulative!BT147</f>
        <v>0</v>
      </c>
      <c r="BS147">
        <f>countries_cumulative!BU147</f>
        <v>0</v>
      </c>
      <c r="BT147">
        <f>countries_cumulative!BV147</f>
        <v>0</v>
      </c>
      <c r="BU147">
        <f>countries_cumulative!BW147</f>
        <v>0</v>
      </c>
      <c r="BV147">
        <f>countries_cumulative!BX147</f>
        <v>0</v>
      </c>
      <c r="BW147">
        <f>countries_cumulative!BY147</f>
        <v>0</v>
      </c>
      <c r="BX147">
        <f>countries_cumulative!BZ147</f>
        <v>0</v>
      </c>
      <c r="BY147">
        <f>countries_cumulative!CA147</f>
        <v>4</v>
      </c>
      <c r="BZ147">
        <f>countries_cumulative!CB147</f>
        <v>4</v>
      </c>
      <c r="CA147">
        <f>countries_cumulative!CC147</f>
        <v>4</v>
      </c>
      <c r="CB147">
        <f>countries_cumulative!CD147</f>
        <v>4</v>
      </c>
      <c r="CC147">
        <f>countries_cumulative!CE147</f>
        <v>4</v>
      </c>
      <c r="CD147">
        <f>countries_cumulative!CF147</f>
        <v>4</v>
      </c>
      <c r="CE147">
        <f>countries_cumulative!CG147</f>
        <v>4</v>
      </c>
      <c r="CF147">
        <f>countries_cumulative!CH147</f>
        <v>4</v>
      </c>
      <c r="CG147">
        <f>countries_cumulative!CI147</f>
        <v>4</v>
      </c>
      <c r="CH147">
        <f>countries_cumulative!CJ147</f>
        <v>4</v>
      </c>
      <c r="CI147">
        <f>countries_cumulative!CK147</f>
        <v>4</v>
      </c>
      <c r="CJ147">
        <f>countries_cumulative!CL147</f>
        <v>4</v>
      </c>
      <c r="CK147">
        <f>countries_cumulative!CM147</f>
        <v>4</v>
      </c>
      <c r="CL147">
        <f>countries_cumulative!CN147</f>
        <v>4</v>
      </c>
      <c r="CM147">
        <f>countries_cumulative!CO147</f>
        <v>4</v>
      </c>
      <c r="CN147">
        <f>countries_cumulative!CP147</f>
        <v>4</v>
      </c>
    </row>
    <row r="148" spans="1:92" x14ac:dyDescent="0.25">
      <c r="A148" s="3" t="s">
        <v>133</v>
      </c>
      <c r="B148">
        <f>countries_cumulative!D148</f>
        <v>0</v>
      </c>
      <c r="C148">
        <f>countries_cumulative!E148</f>
        <v>0</v>
      </c>
      <c r="D148">
        <f>countries_cumulative!F148</f>
        <v>0</v>
      </c>
      <c r="E148">
        <f>countries_cumulative!G148</f>
        <v>0</v>
      </c>
      <c r="F148">
        <f>countries_cumulative!H148</f>
        <v>0</v>
      </c>
      <c r="G148">
        <f>countries_cumulative!I148</f>
        <v>0</v>
      </c>
      <c r="H148">
        <f>countries_cumulative!J148</f>
        <v>0</v>
      </c>
      <c r="I148">
        <f>countries_cumulative!K148</f>
        <v>0</v>
      </c>
      <c r="J148">
        <f>countries_cumulative!L148</f>
        <v>0</v>
      </c>
      <c r="K148">
        <f>countries_cumulative!M148</f>
        <v>0</v>
      </c>
      <c r="L148">
        <f>countries_cumulative!N148</f>
        <v>0</v>
      </c>
      <c r="M148">
        <f>countries_cumulative!O148</f>
        <v>0</v>
      </c>
      <c r="N148">
        <f>countries_cumulative!P148</f>
        <v>0</v>
      </c>
      <c r="O148">
        <f>countries_cumulative!Q148</f>
        <v>0</v>
      </c>
      <c r="P148">
        <f>countries_cumulative!R148</f>
        <v>0</v>
      </c>
      <c r="Q148">
        <f>countries_cumulative!S148</f>
        <v>0</v>
      </c>
      <c r="R148">
        <f>countries_cumulative!T148</f>
        <v>0</v>
      </c>
      <c r="S148">
        <f>countries_cumulative!U148</f>
        <v>0</v>
      </c>
      <c r="T148">
        <f>countries_cumulative!V148</f>
        <v>0</v>
      </c>
      <c r="U148">
        <f>countries_cumulative!W148</f>
        <v>0</v>
      </c>
      <c r="V148">
        <f>countries_cumulative!X148</f>
        <v>0</v>
      </c>
      <c r="W148">
        <f>countries_cumulative!Y148</f>
        <v>0</v>
      </c>
      <c r="X148">
        <f>countries_cumulative!Z148</f>
        <v>0</v>
      </c>
      <c r="Y148">
        <f>countries_cumulative!AA148</f>
        <v>0</v>
      </c>
      <c r="Z148">
        <f>countries_cumulative!AB148</f>
        <v>0</v>
      </c>
      <c r="AA148">
        <f>countries_cumulative!AC148</f>
        <v>0</v>
      </c>
      <c r="AB148">
        <f>countries_cumulative!AD148</f>
        <v>0</v>
      </c>
      <c r="AC148">
        <f>countries_cumulative!AE148</f>
        <v>0</v>
      </c>
      <c r="AD148">
        <f>countries_cumulative!AF148</f>
        <v>0</v>
      </c>
      <c r="AE148">
        <f>countries_cumulative!AG148</f>
        <v>0</v>
      </c>
      <c r="AF148">
        <f>countries_cumulative!AH148</f>
        <v>0</v>
      </c>
      <c r="AG148">
        <f>countries_cumulative!AI148</f>
        <v>0</v>
      </c>
      <c r="AH148">
        <f>countries_cumulative!AJ148</f>
        <v>0</v>
      </c>
      <c r="AI148">
        <f>countries_cumulative!AK148</f>
        <v>0</v>
      </c>
      <c r="AJ148">
        <f>countries_cumulative!AL148</f>
        <v>0</v>
      </c>
      <c r="AK148">
        <f>countries_cumulative!AM148</f>
        <v>0</v>
      </c>
      <c r="AL148">
        <f>countries_cumulative!AN148</f>
        <v>0</v>
      </c>
      <c r="AM148">
        <f>countries_cumulative!AO148</f>
        <v>0</v>
      </c>
      <c r="AN148">
        <f>countries_cumulative!AP148</f>
        <v>0</v>
      </c>
      <c r="AO148">
        <f>countries_cumulative!AQ148</f>
        <v>0</v>
      </c>
      <c r="AP148">
        <f>countries_cumulative!AR148</f>
        <v>1</v>
      </c>
      <c r="AQ148">
        <f>countries_cumulative!AS148</f>
        <v>1</v>
      </c>
      <c r="AR148">
        <f>countries_cumulative!AT148</f>
        <v>1</v>
      </c>
      <c r="AS148">
        <f>countries_cumulative!AU148</f>
        <v>5</v>
      </c>
      <c r="AT148">
        <f>countries_cumulative!AV148</f>
        <v>5</v>
      </c>
      <c r="AU148">
        <f>countries_cumulative!AW148</f>
        <v>5</v>
      </c>
      <c r="AV148">
        <f>countries_cumulative!AX148</f>
        <v>11</v>
      </c>
      <c r="AW148">
        <f>countries_cumulative!AY148</f>
        <v>15</v>
      </c>
      <c r="AX148">
        <f>countries_cumulative!AZ148</f>
        <v>20</v>
      </c>
      <c r="AY148">
        <f>countries_cumulative!BA148</f>
        <v>21</v>
      </c>
      <c r="AZ148">
        <f>countries_cumulative!BB148</f>
        <v>45</v>
      </c>
      <c r="BA148">
        <f>countries_cumulative!BC148</f>
        <v>86</v>
      </c>
      <c r="BB148">
        <f>countries_cumulative!BD148</f>
        <v>103</v>
      </c>
      <c r="BC148">
        <f>countries_cumulative!BE148</f>
        <v>103</v>
      </c>
      <c r="BD148">
        <f>countries_cumulative!BF148</f>
        <v>118</v>
      </c>
      <c r="BE148">
        <f>countries_cumulative!BG148</f>
        <v>171</v>
      </c>
      <c r="BF148">
        <f>countries_cumulative!BH148</f>
        <v>171</v>
      </c>
      <c r="BG148">
        <f>countries_cumulative!BI148</f>
        <v>274</v>
      </c>
      <c r="BH148">
        <f>countries_cumulative!BJ148</f>
        <v>344</v>
      </c>
      <c r="BI148">
        <f>countries_cumulative!BK148</f>
        <v>392</v>
      </c>
      <c r="BJ148">
        <f>countries_cumulative!BL148</f>
        <v>511</v>
      </c>
      <c r="BK148">
        <f>countries_cumulative!BM148</f>
        <v>562</v>
      </c>
      <c r="BL148">
        <f>countries_cumulative!BN148</f>
        <v>767</v>
      </c>
      <c r="BM148">
        <f>countries_cumulative!BO148</f>
        <v>900</v>
      </c>
      <c r="BN148">
        <f>countries_cumulative!BP148</f>
        <v>1012</v>
      </c>
      <c r="BO148">
        <f>countries_cumulative!BQ148</f>
        <v>1104</v>
      </c>
      <c r="BP148">
        <f>countries_cumulative!BR148</f>
        <v>1203</v>
      </c>
      <c r="BQ148">
        <f>countries_cumulative!BS148</f>
        <v>1299</v>
      </c>
      <c r="BR148">
        <f>countries_cumulative!BT148</f>
        <v>1453</v>
      </c>
      <c r="BS148">
        <f>countries_cumulative!BU148</f>
        <v>1563</v>
      </c>
      <c r="BT148">
        <f>countries_cumulative!BV148</f>
        <v>1720</v>
      </c>
      <c r="BU148">
        <f>countries_cumulative!BW148</f>
        <v>1885</v>
      </c>
      <c r="BV148">
        <f>countries_cumulative!BX148</f>
        <v>2039</v>
      </c>
      <c r="BW148">
        <f>countries_cumulative!BY148</f>
        <v>2179</v>
      </c>
      <c r="BX148">
        <f>countries_cumulative!BZ148</f>
        <v>2402</v>
      </c>
      <c r="BY148">
        <f>countries_cumulative!CA148</f>
        <v>2605</v>
      </c>
      <c r="BZ148">
        <f>countries_cumulative!CB148</f>
        <v>2795</v>
      </c>
      <c r="CA148">
        <f>countries_cumulative!CC148</f>
        <v>2932</v>
      </c>
      <c r="CB148">
        <f>countries_cumulative!CD148</f>
        <v>3287</v>
      </c>
      <c r="CC148">
        <f>countries_cumulative!CE148</f>
        <v>3651</v>
      </c>
      <c r="CD148">
        <f>countries_cumulative!CF148</f>
        <v>4033</v>
      </c>
      <c r="CE148">
        <f>countries_cumulative!CG148</f>
        <v>4462</v>
      </c>
      <c r="CF148">
        <f>countries_cumulative!CH148</f>
        <v>4934</v>
      </c>
      <c r="CG148">
        <f>countries_cumulative!CI148</f>
        <v>5369</v>
      </c>
      <c r="CH148">
        <f>countries_cumulative!CJ148</f>
        <v>5862</v>
      </c>
      <c r="CI148">
        <f>countries_cumulative!CK148</f>
        <v>6380</v>
      </c>
      <c r="CJ148">
        <f>countries_cumulative!CL148</f>
        <v>7142</v>
      </c>
      <c r="CK148">
        <f>countries_cumulative!CM148</f>
        <v>8274</v>
      </c>
      <c r="CL148">
        <f>countries_cumulative!CN148</f>
        <v>9362</v>
      </c>
      <c r="CM148">
        <f>countries_cumulative!CO148</f>
        <v>10484</v>
      </c>
      <c r="CN148">
        <f>countries_cumulative!CP148</f>
        <v>11631</v>
      </c>
    </row>
    <row r="149" spans="1:92" x14ac:dyDescent="0.25">
      <c r="A149" s="3" t="s">
        <v>134</v>
      </c>
      <c r="B149">
        <f>countries_cumulative!D149</f>
        <v>0</v>
      </c>
      <c r="C149">
        <f>countries_cumulative!E149</f>
        <v>0</v>
      </c>
      <c r="D149">
        <f>countries_cumulative!F149</f>
        <v>0</v>
      </c>
      <c r="E149">
        <f>countries_cumulative!G149</f>
        <v>0</v>
      </c>
      <c r="F149">
        <f>countries_cumulative!H149</f>
        <v>0</v>
      </c>
      <c r="G149">
        <f>countries_cumulative!I149</f>
        <v>0</v>
      </c>
      <c r="H149">
        <f>countries_cumulative!J149</f>
        <v>0</v>
      </c>
      <c r="I149">
        <f>countries_cumulative!K149</f>
        <v>0</v>
      </c>
      <c r="J149">
        <f>countries_cumulative!L149</f>
        <v>0</v>
      </c>
      <c r="K149">
        <f>countries_cumulative!M149</f>
        <v>0</v>
      </c>
      <c r="L149">
        <f>countries_cumulative!N149</f>
        <v>0</v>
      </c>
      <c r="M149">
        <f>countries_cumulative!O149</f>
        <v>0</v>
      </c>
      <c r="N149">
        <f>countries_cumulative!P149</f>
        <v>0</v>
      </c>
      <c r="O149">
        <f>countries_cumulative!Q149</f>
        <v>0</v>
      </c>
      <c r="P149">
        <f>countries_cumulative!R149</f>
        <v>0</v>
      </c>
      <c r="Q149">
        <f>countries_cumulative!S149</f>
        <v>0</v>
      </c>
      <c r="R149">
        <f>countries_cumulative!T149</f>
        <v>0</v>
      </c>
      <c r="S149">
        <f>countries_cumulative!U149</f>
        <v>0</v>
      </c>
      <c r="T149">
        <f>countries_cumulative!V149</f>
        <v>0</v>
      </c>
      <c r="U149">
        <f>countries_cumulative!W149</f>
        <v>0</v>
      </c>
      <c r="V149">
        <f>countries_cumulative!X149</f>
        <v>0</v>
      </c>
      <c r="W149">
        <f>countries_cumulative!Y149</f>
        <v>0</v>
      </c>
      <c r="X149">
        <f>countries_cumulative!Z149</f>
        <v>0</v>
      </c>
      <c r="Y149">
        <f>countries_cumulative!AA149</f>
        <v>0</v>
      </c>
      <c r="Z149">
        <f>countries_cumulative!AB149</f>
        <v>0</v>
      </c>
      <c r="AA149">
        <f>countries_cumulative!AC149</f>
        <v>0</v>
      </c>
      <c r="AB149">
        <f>countries_cumulative!AD149</f>
        <v>0</v>
      </c>
      <c r="AC149">
        <f>countries_cumulative!AE149</f>
        <v>0</v>
      </c>
      <c r="AD149">
        <f>countries_cumulative!AF149</f>
        <v>0</v>
      </c>
      <c r="AE149">
        <f>countries_cumulative!AG149</f>
        <v>0</v>
      </c>
      <c r="AF149">
        <f>countries_cumulative!AH149</f>
        <v>0</v>
      </c>
      <c r="AG149">
        <f>countries_cumulative!AI149</f>
        <v>0</v>
      </c>
      <c r="AH149">
        <f>countries_cumulative!AJ149</f>
        <v>0</v>
      </c>
      <c r="AI149">
        <f>countries_cumulative!AK149</f>
        <v>0</v>
      </c>
      <c r="AJ149">
        <f>countries_cumulative!AL149</f>
        <v>0</v>
      </c>
      <c r="AK149">
        <f>countries_cumulative!AM149</f>
        <v>0</v>
      </c>
      <c r="AL149">
        <f>countries_cumulative!AN149</f>
        <v>0</v>
      </c>
      <c r="AM149">
        <f>countries_cumulative!AO149</f>
        <v>0</v>
      </c>
      <c r="AN149">
        <f>countries_cumulative!AP149</f>
        <v>0</v>
      </c>
      <c r="AO149">
        <f>countries_cumulative!AQ149</f>
        <v>0</v>
      </c>
      <c r="AP149">
        <f>countries_cumulative!AR149</f>
        <v>1</v>
      </c>
      <c r="AQ149">
        <f>countries_cumulative!AS149</f>
        <v>2</v>
      </c>
      <c r="AR149">
        <f>countries_cumulative!AT149</f>
        <v>4</v>
      </c>
      <c r="AS149">
        <f>countries_cumulative!AU149</f>
        <v>4</v>
      </c>
      <c r="AT149">
        <f>countries_cumulative!AV149</f>
        <v>4</v>
      </c>
      <c r="AU149">
        <f>countries_cumulative!AW149</f>
        <v>4</v>
      </c>
      <c r="AV149">
        <f>countries_cumulative!AX149</f>
        <v>4</v>
      </c>
      <c r="AW149">
        <f>countries_cumulative!AY149</f>
        <v>4</v>
      </c>
      <c r="AX149">
        <f>countries_cumulative!AZ149</f>
        <v>4</v>
      </c>
      <c r="AY149">
        <f>countries_cumulative!BA149</f>
        <v>4</v>
      </c>
      <c r="AZ149">
        <f>countries_cumulative!BB149</f>
        <v>4</v>
      </c>
      <c r="BA149">
        <f>countries_cumulative!BC149</f>
        <v>10</v>
      </c>
      <c r="BB149">
        <f>countries_cumulative!BD149</f>
        <v>10</v>
      </c>
      <c r="BC149">
        <f>countries_cumulative!BE149</f>
        <v>24</v>
      </c>
      <c r="BD149">
        <f>countries_cumulative!BF149</f>
        <v>24</v>
      </c>
      <c r="BE149">
        <f>countries_cumulative!BG149</f>
        <v>26</v>
      </c>
      <c r="BF149">
        <f>countries_cumulative!BH149</f>
        <v>31</v>
      </c>
      <c r="BG149">
        <f>countries_cumulative!BI149</f>
        <v>31</v>
      </c>
      <c r="BH149">
        <f>countries_cumulative!BJ149</f>
        <v>38</v>
      </c>
      <c r="BI149">
        <f>countries_cumulative!BK149</f>
        <v>47</v>
      </c>
      <c r="BJ149">
        <f>countries_cumulative!BL149</f>
        <v>67</v>
      </c>
      <c r="BK149">
        <f>countries_cumulative!BM149</f>
        <v>79</v>
      </c>
      <c r="BL149">
        <f>countries_cumulative!BN149</f>
        <v>86</v>
      </c>
      <c r="BM149">
        <f>countries_cumulative!BO149</f>
        <v>99</v>
      </c>
      <c r="BN149">
        <f>countries_cumulative!BP149</f>
        <v>105</v>
      </c>
      <c r="BO149">
        <f>countries_cumulative!BQ149</f>
        <v>119</v>
      </c>
      <c r="BP149">
        <f>countries_cumulative!BR149</f>
        <v>130</v>
      </c>
      <c r="BQ149">
        <f>countries_cumulative!BS149</f>
        <v>142</v>
      </c>
      <c r="BR149">
        <f>countries_cumulative!BT149</f>
        <v>162</v>
      </c>
      <c r="BS149">
        <f>countries_cumulative!BU149</f>
        <v>175</v>
      </c>
      <c r="BT149">
        <f>countries_cumulative!BV149</f>
        <v>190</v>
      </c>
      <c r="BU149">
        <f>countries_cumulative!BW149</f>
        <v>195</v>
      </c>
      <c r="BV149">
        <f>countries_cumulative!BX149</f>
        <v>207</v>
      </c>
      <c r="BW149">
        <f>countries_cumulative!BY149</f>
        <v>219</v>
      </c>
      <c r="BX149">
        <f>countries_cumulative!BZ149</f>
        <v>222</v>
      </c>
      <c r="BY149">
        <f>countries_cumulative!CA149</f>
        <v>226</v>
      </c>
      <c r="BZ149">
        <f>countries_cumulative!CB149</f>
        <v>237</v>
      </c>
      <c r="CA149">
        <f>countries_cumulative!CC149</f>
        <v>244</v>
      </c>
      <c r="CB149">
        <f>countries_cumulative!CD149</f>
        <v>250</v>
      </c>
      <c r="CC149">
        <f>countries_cumulative!CE149</f>
        <v>265</v>
      </c>
      <c r="CD149">
        <f>countries_cumulative!CF149</f>
        <v>278</v>
      </c>
      <c r="CE149">
        <f>countries_cumulative!CG149</f>
        <v>280</v>
      </c>
      <c r="CF149">
        <f>countries_cumulative!CH149</f>
        <v>291</v>
      </c>
      <c r="CG149">
        <f>countries_cumulative!CI149</f>
        <v>299</v>
      </c>
      <c r="CH149">
        <f>countries_cumulative!CJ149</f>
        <v>314</v>
      </c>
      <c r="CI149">
        <f>countries_cumulative!CK149</f>
        <v>335</v>
      </c>
      <c r="CJ149">
        <f>countries_cumulative!CL149</f>
        <v>342</v>
      </c>
      <c r="CK149">
        <f>countries_cumulative!CM149</f>
        <v>350</v>
      </c>
      <c r="CL149">
        <f>countries_cumulative!CN149</f>
        <v>367</v>
      </c>
      <c r="CM149">
        <f>countries_cumulative!CO149</f>
        <v>377</v>
      </c>
      <c r="CN149">
        <f>countries_cumulative!CP149</f>
        <v>412</v>
      </c>
    </row>
    <row r="150" spans="1:92" x14ac:dyDescent="0.25">
      <c r="A150" s="3" t="s">
        <v>135</v>
      </c>
      <c r="B150">
        <f>countries_cumulative!D150</f>
        <v>0</v>
      </c>
      <c r="C150">
        <f>countries_cumulative!E150</f>
        <v>0</v>
      </c>
      <c r="D150">
        <f>countries_cumulative!F150</f>
        <v>0</v>
      </c>
      <c r="E150">
        <f>countries_cumulative!G150</f>
        <v>0</v>
      </c>
      <c r="F150">
        <f>countries_cumulative!H150</f>
        <v>0</v>
      </c>
      <c r="G150">
        <f>countries_cumulative!I150</f>
        <v>0</v>
      </c>
      <c r="H150">
        <f>countries_cumulative!J150</f>
        <v>0</v>
      </c>
      <c r="I150">
        <f>countries_cumulative!K150</f>
        <v>0</v>
      </c>
      <c r="J150">
        <f>countries_cumulative!L150</f>
        <v>0</v>
      </c>
      <c r="K150">
        <f>countries_cumulative!M150</f>
        <v>0</v>
      </c>
      <c r="L150">
        <f>countries_cumulative!N150</f>
        <v>0</v>
      </c>
      <c r="M150">
        <f>countries_cumulative!O150</f>
        <v>0</v>
      </c>
      <c r="N150">
        <f>countries_cumulative!P150</f>
        <v>0</v>
      </c>
      <c r="O150">
        <f>countries_cumulative!Q150</f>
        <v>0</v>
      </c>
      <c r="P150">
        <f>countries_cumulative!R150</f>
        <v>0</v>
      </c>
      <c r="Q150">
        <f>countries_cumulative!S150</f>
        <v>0</v>
      </c>
      <c r="R150">
        <f>countries_cumulative!T150</f>
        <v>0</v>
      </c>
      <c r="S150">
        <f>countries_cumulative!U150</f>
        <v>0</v>
      </c>
      <c r="T150">
        <f>countries_cumulative!V150</f>
        <v>0</v>
      </c>
      <c r="U150">
        <f>countries_cumulative!W150</f>
        <v>0</v>
      </c>
      <c r="V150">
        <f>countries_cumulative!X150</f>
        <v>0</v>
      </c>
      <c r="W150">
        <f>countries_cumulative!Y150</f>
        <v>0</v>
      </c>
      <c r="X150">
        <f>countries_cumulative!Z150</f>
        <v>0</v>
      </c>
      <c r="Y150">
        <f>countries_cumulative!AA150</f>
        <v>0</v>
      </c>
      <c r="Z150">
        <f>countries_cumulative!AB150</f>
        <v>0</v>
      </c>
      <c r="AA150">
        <f>countries_cumulative!AC150</f>
        <v>0</v>
      </c>
      <c r="AB150">
        <f>countries_cumulative!AD150</f>
        <v>0</v>
      </c>
      <c r="AC150">
        <f>countries_cumulative!AE150</f>
        <v>0</v>
      </c>
      <c r="AD150">
        <f>countries_cumulative!AF150</f>
        <v>0</v>
      </c>
      <c r="AE150">
        <f>countries_cumulative!AG150</f>
        <v>0</v>
      </c>
      <c r="AF150">
        <f>countries_cumulative!AH150</f>
        <v>0</v>
      </c>
      <c r="AG150">
        <f>countries_cumulative!AI150</f>
        <v>0</v>
      </c>
      <c r="AH150">
        <f>countries_cumulative!AJ150</f>
        <v>0</v>
      </c>
      <c r="AI150">
        <f>countries_cumulative!AK150</f>
        <v>0</v>
      </c>
      <c r="AJ150">
        <f>countries_cumulative!AL150</f>
        <v>0</v>
      </c>
      <c r="AK150">
        <f>countries_cumulative!AM150</f>
        <v>0</v>
      </c>
      <c r="AL150">
        <f>countries_cumulative!AN150</f>
        <v>0</v>
      </c>
      <c r="AM150">
        <f>countries_cumulative!AO150</f>
        <v>0</v>
      </c>
      <c r="AN150">
        <f>countries_cumulative!AP150</f>
        <v>0</v>
      </c>
      <c r="AO150">
        <f>countries_cumulative!AQ150</f>
        <v>0</v>
      </c>
      <c r="AP150">
        <f>countries_cumulative!AR150</f>
        <v>0</v>
      </c>
      <c r="AQ150">
        <f>countries_cumulative!AS150</f>
        <v>0</v>
      </c>
      <c r="AR150">
        <f>countries_cumulative!AT150</f>
        <v>0</v>
      </c>
      <c r="AS150">
        <f>countries_cumulative!AU150</f>
        <v>0</v>
      </c>
      <c r="AT150">
        <f>countries_cumulative!AV150</f>
        <v>1</v>
      </c>
      <c r="AU150">
        <f>countries_cumulative!AW150</f>
        <v>1</v>
      </c>
      <c r="AV150">
        <f>countries_cumulative!AX150</f>
        <v>1</v>
      </c>
      <c r="AW150">
        <f>countries_cumulative!AY150</f>
        <v>1</v>
      </c>
      <c r="AX150">
        <f>countries_cumulative!AZ150</f>
        <v>5</v>
      </c>
      <c r="AY150">
        <f>countries_cumulative!BA150</f>
        <v>12</v>
      </c>
      <c r="AZ150">
        <f>countries_cumulative!BB150</f>
        <v>19</v>
      </c>
      <c r="BA150">
        <f>countries_cumulative!BC150</f>
        <v>35</v>
      </c>
      <c r="BB150">
        <f>countries_cumulative!BD150</f>
        <v>46</v>
      </c>
      <c r="BC150">
        <f>countries_cumulative!BE150</f>
        <v>48</v>
      </c>
      <c r="BD150">
        <f>countries_cumulative!BF150</f>
        <v>55</v>
      </c>
      <c r="BE150">
        <f>countries_cumulative!BG150</f>
        <v>65</v>
      </c>
      <c r="BF150">
        <f>countries_cumulative!BH150</f>
        <v>83</v>
      </c>
      <c r="BG150">
        <f>countries_cumulative!BI150</f>
        <v>103</v>
      </c>
      <c r="BH150">
        <f>countries_cumulative!BJ150</f>
        <v>135</v>
      </c>
      <c r="BI150">
        <f>countries_cumulative!BK150</f>
        <v>171</v>
      </c>
      <c r="BJ150">
        <f>countries_cumulative!BL150</f>
        <v>222</v>
      </c>
      <c r="BK150">
        <f>countries_cumulative!BM150</f>
        <v>249</v>
      </c>
      <c r="BL150">
        <f>countries_cumulative!BN150</f>
        <v>303</v>
      </c>
      <c r="BM150">
        <f>countries_cumulative!BO150</f>
        <v>384</v>
      </c>
      <c r="BN150">
        <f>countries_cumulative!BP150</f>
        <v>384</v>
      </c>
      <c r="BO150">
        <f>countries_cumulative!BQ150</f>
        <v>457</v>
      </c>
      <c r="BP150">
        <f>countries_cumulative!BR150</f>
        <v>659</v>
      </c>
      <c r="BQ150">
        <f>countries_cumulative!BS150</f>
        <v>741</v>
      </c>
      <c r="BR150">
        <f>countries_cumulative!BT150</f>
        <v>785</v>
      </c>
      <c r="BS150">
        <f>countries_cumulative!BU150</f>
        <v>900</v>
      </c>
      <c r="BT150">
        <f>countries_cumulative!BV150</f>
        <v>1060</v>
      </c>
      <c r="BU150">
        <f>countries_cumulative!BW150</f>
        <v>1171</v>
      </c>
      <c r="BV150">
        <f>countries_cumulative!BX150</f>
        <v>1476</v>
      </c>
      <c r="BW150">
        <f>countries_cumulative!BY150</f>
        <v>1624</v>
      </c>
      <c r="BX150">
        <f>countries_cumulative!BZ150</f>
        <v>1908</v>
      </c>
      <c r="BY150">
        <f>countries_cumulative!CA150</f>
        <v>2200</v>
      </c>
      <c r="BZ150">
        <f>countries_cumulative!CB150</f>
        <v>2447</v>
      </c>
      <c r="CA150">
        <f>countries_cumulative!CC150</f>
        <v>2666</v>
      </c>
      <c r="CB150">
        <f>countries_cumulative!CD150</f>
        <v>2867</v>
      </c>
      <c r="CC150">
        <f>countries_cumulative!CE150</f>
        <v>3105</v>
      </c>
      <c r="CD150">
        <f>countries_cumulative!CF150</f>
        <v>3380</v>
      </c>
      <c r="CE150">
        <f>countries_cumulative!CG150</f>
        <v>3630</v>
      </c>
      <c r="CF150">
        <f>countries_cumulative!CH150</f>
        <v>4054</v>
      </c>
      <c r="CG150">
        <f>countries_cumulative!CI150</f>
        <v>4465</v>
      </c>
      <c r="CH150">
        <f>countries_cumulative!CJ150</f>
        <v>4873</v>
      </c>
      <c r="CI150">
        <f>countries_cumulative!CK150</f>
        <v>5318</v>
      </c>
      <c r="CJ150">
        <f>countries_cumulative!CL150</f>
        <v>5690</v>
      </c>
      <c r="CK150">
        <f>countries_cumulative!CM150</f>
        <v>5994</v>
      </c>
      <c r="CL150">
        <f>countries_cumulative!CN150</f>
        <v>6318</v>
      </c>
      <c r="CM150">
        <f>countries_cumulative!CO150</f>
        <v>6630</v>
      </c>
      <c r="CN150">
        <f>countries_cumulative!CP150</f>
        <v>6630</v>
      </c>
    </row>
    <row r="151" spans="1:92" x14ac:dyDescent="0.25">
      <c r="A151" s="3" t="s">
        <v>136</v>
      </c>
      <c r="B151">
        <f>countries_cumulative!D151</f>
        <v>0</v>
      </c>
      <c r="C151">
        <f>countries_cumulative!E151</f>
        <v>0</v>
      </c>
      <c r="D151">
        <f>countries_cumulative!F151</f>
        <v>0</v>
      </c>
      <c r="E151">
        <f>countries_cumulative!G151</f>
        <v>0</v>
      </c>
      <c r="F151">
        <f>countries_cumulative!H151</f>
        <v>0</v>
      </c>
      <c r="G151">
        <f>countries_cumulative!I151</f>
        <v>0</v>
      </c>
      <c r="H151">
        <f>countries_cumulative!J151</f>
        <v>0</v>
      </c>
      <c r="I151">
        <f>countries_cumulative!K151</f>
        <v>0</v>
      </c>
      <c r="J151">
        <f>countries_cumulative!L151</f>
        <v>0</v>
      </c>
      <c r="K151">
        <f>countries_cumulative!M151</f>
        <v>0</v>
      </c>
      <c r="L151">
        <f>countries_cumulative!N151</f>
        <v>0</v>
      </c>
      <c r="M151">
        <f>countries_cumulative!O151</f>
        <v>0</v>
      </c>
      <c r="N151">
        <f>countries_cumulative!P151</f>
        <v>0</v>
      </c>
      <c r="O151">
        <f>countries_cumulative!Q151</f>
        <v>0</v>
      </c>
      <c r="P151">
        <f>countries_cumulative!R151</f>
        <v>0</v>
      </c>
      <c r="Q151">
        <f>countries_cumulative!S151</f>
        <v>0</v>
      </c>
      <c r="R151">
        <f>countries_cumulative!T151</f>
        <v>0</v>
      </c>
      <c r="S151">
        <f>countries_cumulative!U151</f>
        <v>0</v>
      </c>
      <c r="T151">
        <f>countries_cumulative!V151</f>
        <v>0</v>
      </c>
      <c r="U151">
        <f>countries_cumulative!W151</f>
        <v>0</v>
      </c>
      <c r="V151">
        <f>countries_cumulative!X151</f>
        <v>0</v>
      </c>
      <c r="W151">
        <f>countries_cumulative!Y151</f>
        <v>0</v>
      </c>
      <c r="X151">
        <f>countries_cumulative!Z151</f>
        <v>0</v>
      </c>
      <c r="Y151">
        <f>countries_cumulative!AA151</f>
        <v>0</v>
      </c>
      <c r="Z151">
        <f>countries_cumulative!AB151</f>
        <v>0</v>
      </c>
      <c r="AA151">
        <f>countries_cumulative!AC151</f>
        <v>0</v>
      </c>
      <c r="AB151">
        <f>countries_cumulative!AD151</f>
        <v>0</v>
      </c>
      <c r="AC151">
        <f>countries_cumulative!AE151</f>
        <v>0</v>
      </c>
      <c r="AD151">
        <f>countries_cumulative!AF151</f>
        <v>0</v>
      </c>
      <c r="AE151">
        <f>countries_cumulative!AG151</f>
        <v>0</v>
      </c>
      <c r="AF151">
        <f>countries_cumulative!AH151</f>
        <v>0</v>
      </c>
      <c r="AG151">
        <f>countries_cumulative!AI151</f>
        <v>0</v>
      </c>
      <c r="AH151">
        <f>countries_cumulative!AJ151</f>
        <v>0</v>
      </c>
      <c r="AI151">
        <f>countries_cumulative!AK151</f>
        <v>0</v>
      </c>
      <c r="AJ151">
        <f>countries_cumulative!AL151</f>
        <v>0</v>
      </c>
      <c r="AK151">
        <f>countries_cumulative!AM151</f>
        <v>0</v>
      </c>
      <c r="AL151">
        <f>countries_cumulative!AN151</f>
        <v>0</v>
      </c>
      <c r="AM151">
        <f>countries_cumulative!AO151</f>
        <v>0</v>
      </c>
      <c r="AN151">
        <f>countries_cumulative!AP151</f>
        <v>0</v>
      </c>
      <c r="AO151">
        <f>countries_cumulative!AQ151</f>
        <v>0</v>
      </c>
      <c r="AP151">
        <f>countries_cumulative!AR151</f>
        <v>0</v>
      </c>
      <c r="AQ151">
        <f>countries_cumulative!AS151</f>
        <v>0</v>
      </c>
      <c r="AR151">
        <f>countries_cumulative!AT151</f>
        <v>0</v>
      </c>
      <c r="AS151">
        <f>countries_cumulative!AU151</f>
        <v>0</v>
      </c>
      <c r="AT151">
        <f>countries_cumulative!AV151</f>
        <v>0</v>
      </c>
      <c r="AU151">
        <f>countries_cumulative!AW151</f>
        <v>0</v>
      </c>
      <c r="AV151">
        <f>countries_cumulative!AX151</f>
        <v>0</v>
      </c>
      <c r="AW151">
        <f>countries_cumulative!AY151</f>
        <v>0</v>
      </c>
      <c r="AX151">
        <f>countries_cumulative!AZ151</f>
        <v>0</v>
      </c>
      <c r="AY151">
        <f>countries_cumulative!BA151</f>
        <v>0</v>
      </c>
      <c r="AZ151">
        <f>countries_cumulative!BB151</f>
        <v>0</v>
      </c>
      <c r="BA151">
        <f>countries_cumulative!BC151</f>
        <v>0</v>
      </c>
      <c r="BB151">
        <f>countries_cumulative!BD151</f>
        <v>2</v>
      </c>
      <c r="BC151">
        <f>countries_cumulative!BE151</f>
        <v>2</v>
      </c>
      <c r="BD151">
        <f>countries_cumulative!BF151</f>
        <v>3</v>
      </c>
      <c r="BE151">
        <f>countries_cumulative!BG151</f>
        <v>4</v>
      </c>
      <c r="BF151">
        <f>countries_cumulative!BH151</f>
        <v>4</v>
      </c>
      <c r="BG151">
        <f>countries_cumulative!BI151</f>
        <v>6</v>
      </c>
      <c r="BH151">
        <f>countries_cumulative!BJ151</f>
        <v>7</v>
      </c>
      <c r="BI151">
        <f>countries_cumulative!BK151</f>
        <v>7</v>
      </c>
      <c r="BJ151">
        <f>countries_cumulative!BL151</f>
        <v>7</v>
      </c>
      <c r="BK151">
        <f>countries_cumulative!BM151</f>
        <v>7</v>
      </c>
      <c r="BL151">
        <f>countries_cumulative!BN151</f>
        <v>7</v>
      </c>
      <c r="BM151">
        <f>countries_cumulative!BO151</f>
        <v>7</v>
      </c>
      <c r="BN151">
        <f>countries_cumulative!BP151</f>
        <v>7</v>
      </c>
      <c r="BO151">
        <f>countries_cumulative!BQ151</f>
        <v>7</v>
      </c>
      <c r="BP151">
        <f>countries_cumulative!BR151</f>
        <v>8</v>
      </c>
      <c r="BQ151">
        <f>countries_cumulative!BS151</f>
        <v>8</v>
      </c>
      <c r="BR151">
        <f>countries_cumulative!BT151</f>
        <v>8</v>
      </c>
      <c r="BS151">
        <f>countries_cumulative!BU151</f>
        <v>10</v>
      </c>
      <c r="BT151">
        <f>countries_cumulative!BV151</f>
        <v>10</v>
      </c>
      <c r="BU151">
        <f>countries_cumulative!BW151</f>
        <v>10</v>
      </c>
      <c r="BV151">
        <f>countries_cumulative!BX151</f>
        <v>10</v>
      </c>
      <c r="BW151">
        <f>countries_cumulative!BY151</f>
        <v>10</v>
      </c>
      <c r="BX151">
        <f>countries_cumulative!BZ151</f>
        <v>10</v>
      </c>
      <c r="BY151">
        <f>countries_cumulative!CA151</f>
        <v>11</v>
      </c>
      <c r="BZ151">
        <f>countries_cumulative!CB151</f>
        <v>11</v>
      </c>
      <c r="CA151">
        <f>countries_cumulative!CC151</f>
        <v>11</v>
      </c>
      <c r="CB151">
        <f>countries_cumulative!CD151</f>
        <v>11</v>
      </c>
      <c r="CC151">
        <f>countries_cumulative!CE151</f>
        <v>11</v>
      </c>
      <c r="CD151">
        <f>countries_cumulative!CF151</f>
        <v>11</v>
      </c>
      <c r="CE151">
        <f>countries_cumulative!CG151</f>
        <v>11</v>
      </c>
      <c r="CF151">
        <f>countries_cumulative!CH151</f>
        <v>11</v>
      </c>
      <c r="CG151">
        <f>countries_cumulative!CI151</f>
        <v>11</v>
      </c>
      <c r="CH151">
        <f>countries_cumulative!CJ151</f>
        <v>11</v>
      </c>
      <c r="CI151">
        <f>countries_cumulative!CK151</f>
        <v>11</v>
      </c>
      <c r="CJ151">
        <f>countries_cumulative!CL151</f>
        <v>11</v>
      </c>
      <c r="CK151">
        <f>countries_cumulative!CM151</f>
        <v>11</v>
      </c>
      <c r="CL151">
        <f>countries_cumulative!CN151</f>
        <v>11</v>
      </c>
      <c r="CM151">
        <f>countries_cumulative!CO151</f>
        <v>11</v>
      </c>
      <c r="CN151">
        <f>countries_cumulative!CP151</f>
        <v>11</v>
      </c>
    </row>
    <row r="152" spans="1:92" x14ac:dyDescent="0.25">
      <c r="A152" s="3" t="s">
        <v>182</v>
      </c>
      <c r="B152">
        <f>countries_cumulative!D152</f>
        <v>0</v>
      </c>
      <c r="C152">
        <f>countries_cumulative!E152</f>
        <v>0</v>
      </c>
      <c r="D152">
        <f>countries_cumulative!F152</f>
        <v>0</v>
      </c>
      <c r="E152">
        <f>countries_cumulative!G152</f>
        <v>0</v>
      </c>
      <c r="F152">
        <f>countries_cumulative!H152</f>
        <v>0</v>
      </c>
      <c r="G152">
        <f>countries_cumulative!I152</f>
        <v>0</v>
      </c>
      <c r="H152">
        <f>countries_cumulative!J152</f>
        <v>0</v>
      </c>
      <c r="I152">
        <f>countries_cumulative!K152</f>
        <v>0</v>
      </c>
      <c r="J152">
        <f>countries_cumulative!L152</f>
        <v>0</v>
      </c>
      <c r="K152">
        <f>countries_cumulative!M152</f>
        <v>0</v>
      </c>
      <c r="L152">
        <f>countries_cumulative!N152</f>
        <v>0</v>
      </c>
      <c r="M152">
        <f>countries_cumulative!O152</f>
        <v>0</v>
      </c>
      <c r="N152">
        <f>countries_cumulative!P152</f>
        <v>0</v>
      </c>
      <c r="O152">
        <f>countries_cumulative!Q152</f>
        <v>0</v>
      </c>
      <c r="P152">
        <f>countries_cumulative!R152</f>
        <v>0</v>
      </c>
      <c r="Q152">
        <f>countries_cumulative!S152</f>
        <v>0</v>
      </c>
      <c r="R152">
        <f>countries_cumulative!T152</f>
        <v>0</v>
      </c>
      <c r="S152">
        <f>countries_cumulative!U152</f>
        <v>0</v>
      </c>
      <c r="T152">
        <f>countries_cumulative!V152</f>
        <v>0</v>
      </c>
      <c r="U152">
        <f>countries_cumulative!W152</f>
        <v>0</v>
      </c>
      <c r="V152">
        <f>countries_cumulative!X152</f>
        <v>0</v>
      </c>
      <c r="W152">
        <f>countries_cumulative!Y152</f>
        <v>0</v>
      </c>
      <c r="X152">
        <f>countries_cumulative!Z152</f>
        <v>0</v>
      </c>
      <c r="Y152">
        <f>countries_cumulative!AA152</f>
        <v>0</v>
      </c>
      <c r="Z152">
        <f>countries_cumulative!AB152</f>
        <v>0</v>
      </c>
      <c r="AA152">
        <f>countries_cumulative!AC152</f>
        <v>0</v>
      </c>
      <c r="AB152">
        <f>countries_cumulative!AD152</f>
        <v>0</v>
      </c>
      <c r="AC152">
        <f>countries_cumulative!AE152</f>
        <v>0</v>
      </c>
      <c r="AD152">
        <f>countries_cumulative!AF152</f>
        <v>0</v>
      </c>
      <c r="AE152">
        <f>countries_cumulative!AG152</f>
        <v>0</v>
      </c>
      <c r="AF152">
        <f>countries_cumulative!AH152</f>
        <v>0</v>
      </c>
      <c r="AG152">
        <f>countries_cumulative!AI152</f>
        <v>0</v>
      </c>
      <c r="AH152">
        <f>countries_cumulative!AJ152</f>
        <v>0</v>
      </c>
      <c r="AI152">
        <f>countries_cumulative!AK152</f>
        <v>0</v>
      </c>
      <c r="AJ152">
        <f>countries_cumulative!AL152</f>
        <v>0</v>
      </c>
      <c r="AK152">
        <f>countries_cumulative!AM152</f>
        <v>0</v>
      </c>
      <c r="AL152">
        <f>countries_cumulative!AN152</f>
        <v>0</v>
      </c>
      <c r="AM152">
        <f>countries_cumulative!AO152</f>
        <v>0</v>
      </c>
      <c r="AN152">
        <f>countries_cumulative!AP152</f>
        <v>0</v>
      </c>
      <c r="AO152">
        <f>countries_cumulative!AQ152</f>
        <v>0</v>
      </c>
      <c r="AP152">
        <f>countries_cumulative!AR152</f>
        <v>0</v>
      </c>
      <c r="AQ152">
        <f>countries_cumulative!AS152</f>
        <v>0</v>
      </c>
      <c r="AR152">
        <f>countries_cumulative!AT152</f>
        <v>0</v>
      </c>
      <c r="AS152">
        <f>countries_cumulative!AU152</f>
        <v>0</v>
      </c>
      <c r="AT152">
        <f>countries_cumulative!AV152</f>
        <v>0</v>
      </c>
      <c r="AU152">
        <f>countries_cumulative!AW152</f>
        <v>0</v>
      </c>
      <c r="AV152">
        <f>countries_cumulative!AX152</f>
        <v>0</v>
      </c>
      <c r="AW152">
        <f>countries_cumulative!AY152</f>
        <v>0</v>
      </c>
      <c r="AX152">
        <f>countries_cumulative!AZ152</f>
        <v>0</v>
      </c>
      <c r="AY152">
        <f>countries_cumulative!BA152</f>
        <v>0</v>
      </c>
      <c r="AZ152">
        <f>countries_cumulative!BB152</f>
        <v>0</v>
      </c>
      <c r="BA152">
        <f>countries_cumulative!BC152</f>
        <v>0</v>
      </c>
      <c r="BB152">
        <f>countries_cumulative!BD152</f>
        <v>0</v>
      </c>
      <c r="BC152">
        <f>countries_cumulative!BE152</f>
        <v>0</v>
      </c>
      <c r="BD152">
        <f>countries_cumulative!BF152</f>
        <v>0</v>
      </c>
      <c r="BE152">
        <f>countries_cumulative!BG152</f>
        <v>0</v>
      </c>
      <c r="BF152">
        <f>countries_cumulative!BH152</f>
        <v>0</v>
      </c>
      <c r="BG152">
        <f>countries_cumulative!BI152</f>
        <v>0</v>
      </c>
      <c r="BH152">
        <f>countries_cumulative!BJ152</f>
        <v>0</v>
      </c>
      <c r="BI152">
        <f>countries_cumulative!BK152</f>
        <v>0</v>
      </c>
      <c r="BJ152">
        <f>countries_cumulative!BL152</f>
        <v>0</v>
      </c>
      <c r="BK152">
        <f>countries_cumulative!BM152</f>
        <v>0</v>
      </c>
      <c r="BL152">
        <f>countries_cumulative!BN152</f>
        <v>0</v>
      </c>
      <c r="BM152">
        <f>countries_cumulative!BO152</f>
        <v>0</v>
      </c>
      <c r="BN152">
        <f>countries_cumulative!BP152</f>
        <v>0</v>
      </c>
      <c r="BO152">
        <f>countries_cumulative!BQ152</f>
        <v>0</v>
      </c>
      <c r="BP152">
        <f>countries_cumulative!BR152</f>
        <v>0</v>
      </c>
      <c r="BQ152">
        <f>countries_cumulative!BS152</f>
        <v>0</v>
      </c>
      <c r="BR152">
        <f>countries_cumulative!BT152</f>
        <v>0</v>
      </c>
      <c r="BS152">
        <f>countries_cumulative!BU152</f>
        <v>1</v>
      </c>
      <c r="BT152">
        <f>countries_cumulative!BV152</f>
        <v>2</v>
      </c>
      <c r="BU152">
        <f>countries_cumulative!BW152</f>
        <v>2</v>
      </c>
      <c r="BV152">
        <f>countries_cumulative!BX152</f>
        <v>2</v>
      </c>
      <c r="BW152">
        <f>countries_cumulative!BY152</f>
        <v>4</v>
      </c>
      <c r="BX152">
        <f>countries_cumulative!BZ152</f>
        <v>6</v>
      </c>
      <c r="BY152">
        <f>countries_cumulative!CA152</f>
        <v>6</v>
      </c>
      <c r="BZ152">
        <f>countries_cumulative!CB152</f>
        <v>6</v>
      </c>
      <c r="CA152">
        <f>countries_cumulative!CC152</f>
        <v>7</v>
      </c>
      <c r="CB152">
        <f>countries_cumulative!CD152</f>
        <v>7</v>
      </c>
      <c r="CC152">
        <f>countries_cumulative!CE152</f>
        <v>8</v>
      </c>
      <c r="CD152">
        <f>countries_cumulative!CF152</f>
        <v>8</v>
      </c>
      <c r="CE152">
        <f>countries_cumulative!CG152</f>
        <v>10</v>
      </c>
      <c r="CF152">
        <f>countries_cumulative!CH152</f>
        <v>10</v>
      </c>
      <c r="CG152">
        <f>countries_cumulative!CI152</f>
        <v>11</v>
      </c>
      <c r="CH152">
        <f>countries_cumulative!CJ152</f>
        <v>13</v>
      </c>
      <c r="CI152">
        <f>countries_cumulative!CK152</f>
        <v>15</v>
      </c>
      <c r="CJ152">
        <f>countries_cumulative!CL152</f>
        <v>26</v>
      </c>
      <c r="CK152">
        <f>countries_cumulative!CM152</f>
        <v>30</v>
      </c>
      <c r="CL152">
        <f>countries_cumulative!CN152</f>
        <v>35</v>
      </c>
      <c r="CM152">
        <f>countries_cumulative!CO152</f>
        <v>43</v>
      </c>
      <c r="CN152">
        <f>countries_cumulative!CP152</f>
        <v>50</v>
      </c>
    </row>
    <row r="153" spans="1:92" x14ac:dyDescent="0.25">
      <c r="A153" s="3" t="s">
        <v>137</v>
      </c>
      <c r="B153">
        <f>countries_cumulative!D153</f>
        <v>0</v>
      </c>
      <c r="C153">
        <f>countries_cumulative!E153</f>
        <v>1</v>
      </c>
      <c r="D153">
        <f>countries_cumulative!F153</f>
        <v>3</v>
      </c>
      <c r="E153">
        <f>countries_cumulative!G153</f>
        <v>3</v>
      </c>
      <c r="F153">
        <f>countries_cumulative!H153</f>
        <v>4</v>
      </c>
      <c r="G153">
        <f>countries_cumulative!I153</f>
        <v>5</v>
      </c>
      <c r="H153">
        <f>countries_cumulative!J153</f>
        <v>7</v>
      </c>
      <c r="I153">
        <f>countries_cumulative!K153</f>
        <v>7</v>
      </c>
      <c r="J153">
        <f>countries_cumulative!L153</f>
        <v>10</v>
      </c>
      <c r="K153">
        <f>countries_cumulative!M153</f>
        <v>13</v>
      </c>
      <c r="L153">
        <f>countries_cumulative!N153</f>
        <v>16</v>
      </c>
      <c r="M153">
        <f>countries_cumulative!O153</f>
        <v>18</v>
      </c>
      <c r="N153">
        <f>countries_cumulative!P153</f>
        <v>18</v>
      </c>
      <c r="O153">
        <f>countries_cumulative!Q153</f>
        <v>24</v>
      </c>
      <c r="P153">
        <f>countries_cumulative!R153</f>
        <v>28</v>
      </c>
      <c r="Q153">
        <f>countries_cumulative!S153</f>
        <v>28</v>
      </c>
      <c r="R153">
        <f>countries_cumulative!T153</f>
        <v>30</v>
      </c>
      <c r="S153">
        <f>countries_cumulative!U153</f>
        <v>33</v>
      </c>
      <c r="T153">
        <f>countries_cumulative!V153</f>
        <v>40</v>
      </c>
      <c r="U153">
        <f>countries_cumulative!W153</f>
        <v>45</v>
      </c>
      <c r="V153">
        <f>countries_cumulative!X153</f>
        <v>47</v>
      </c>
      <c r="W153">
        <f>countries_cumulative!Y153</f>
        <v>50</v>
      </c>
      <c r="X153">
        <f>countries_cumulative!Z153</f>
        <v>58</v>
      </c>
      <c r="Y153">
        <f>countries_cumulative!AA153</f>
        <v>67</v>
      </c>
      <c r="Z153">
        <f>countries_cumulative!AB153</f>
        <v>72</v>
      </c>
      <c r="AA153">
        <f>countries_cumulative!AC153</f>
        <v>75</v>
      </c>
      <c r="AB153">
        <f>countries_cumulative!AD153</f>
        <v>77</v>
      </c>
      <c r="AC153">
        <f>countries_cumulative!AE153</f>
        <v>81</v>
      </c>
      <c r="AD153">
        <f>countries_cumulative!AF153</f>
        <v>84</v>
      </c>
      <c r="AE153">
        <f>countries_cumulative!AG153</f>
        <v>84</v>
      </c>
      <c r="AF153">
        <f>countries_cumulative!AH153</f>
        <v>85</v>
      </c>
      <c r="AG153">
        <f>countries_cumulative!AI153</f>
        <v>85</v>
      </c>
      <c r="AH153">
        <f>countries_cumulative!AJ153</f>
        <v>89</v>
      </c>
      <c r="AI153">
        <f>countries_cumulative!AK153</f>
        <v>89</v>
      </c>
      <c r="AJ153">
        <f>countries_cumulative!AL153</f>
        <v>91</v>
      </c>
      <c r="AK153">
        <f>countries_cumulative!AM153</f>
        <v>93</v>
      </c>
      <c r="AL153">
        <f>countries_cumulative!AN153</f>
        <v>93</v>
      </c>
      <c r="AM153">
        <f>countries_cumulative!AO153</f>
        <v>93</v>
      </c>
      <c r="AN153">
        <f>countries_cumulative!AP153</f>
        <v>102</v>
      </c>
      <c r="AO153">
        <f>countries_cumulative!AQ153</f>
        <v>106</v>
      </c>
      <c r="AP153">
        <f>countries_cumulative!AR153</f>
        <v>108</v>
      </c>
      <c r="AQ153">
        <f>countries_cumulative!AS153</f>
        <v>110</v>
      </c>
      <c r="AR153">
        <f>countries_cumulative!AT153</f>
        <v>110</v>
      </c>
      <c r="AS153">
        <f>countries_cumulative!AU153</f>
        <v>117</v>
      </c>
      <c r="AT153">
        <f>countries_cumulative!AV153</f>
        <v>130</v>
      </c>
      <c r="AU153">
        <f>countries_cumulative!AW153</f>
        <v>138</v>
      </c>
      <c r="AV153">
        <f>countries_cumulative!AX153</f>
        <v>150</v>
      </c>
      <c r="AW153">
        <f>countries_cumulative!AY153</f>
        <v>150</v>
      </c>
      <c r="AX153">
        <f>countries_cumulative!AZ153</f>
        <v>160</v>
      </c>
      <c r="AY153">
        <f>countries_cumulative!BA153</f>
        <v>178</v>
      </c>
      <c r="AZ153">
        <f>countries_cumulative!BB153</f>
        <v>178</v>
      </c>
      <c r="BA153">
        <f>countries_cumulative!BC153</f>
        <v>200</v>
      </c>
      <c r="BB153">
        <f>countries_cumulative!BD153</f>
        <v>212</v>
      </c>
      <c r="BC153">
        <f>countries_cumulative!BE153</f>
        <v>226</v>
      </c>
      <c r="BD153">
        <f>countries_cumulative!BF153</f>
        <v>243</v>
      </c>
      <c r="BE153">
        <f>countries_cumulative!BG153</f>
        <v>266</v>
      </c>
      <c r="BF153">
        <f>countries_cumulative!BH153</f>
        <v>313</v>
      </c>
      <c r="BG153">
        <f>countries_cumulative!BI153</f>
        <v>345</v>
      </c>
      <c r="BH153">
        <f>countries_cumulative!BJ153</f>
        <v>385</v>
      </c>
      <c r="BI153">
        <f>countries_cumulative!BK153</f>
        <v>432</v>
      </c>
      <c r="BJ153">
        <f>countries_cumulative!BL153</f>
        <v>455</v>
      </c>
      <c r="BK153">
        <f>countries_cumulative!BM153</f>
        <v>509</v>
      </c>
      <c r="BL153">
        <f>countries_cumulative!BN153</f>
        <v>558</v>
      </c>
      <c r="BM153">
        <f>countries_cumulative!BO153</f>
        <v>631</v>
      </c>
      <c r="BN153">
        <f>countries_cumulative!BP153</f>
        <v>683</v>
      </c>
      <c r="BO153">
        <f>countries_cumulative!BQ153</f>
        <v>732</v>
      </c>
      <c r="BP153">
        <f>countries_cumulative!BR153</f>
        <v>802</v>
      </c>
      <c r="BQ153">
        <f>countries_cumulative!BS153</f>
        <v>844</v>
      </c>
      <c r="BR153">
        <f>countries_cumulative!BT153</f>
        <v>879</v>
      </c>
      <c r="BS153">
        <f>countries_cumulative!BU153</f>
        <v>926</v>
      </c>
      <c r="BT153">
        <f>countries_cumulative!BV153</f>
        <v>1000</v>
      </c>
      <c r="BU153">
        <f>countries_cumulative!BW153</f>
        <v>1049</v>
      </c>
      <c r="BV153">
        <f>countries_cumulative!BX153</f>
        <v>1114</v>
      </c>
      <c r="BW153">
        <f>countries_cumulative!BY153</f>
        <v>1189</v>
      </c>
      <c r="BX153">
        <f>countries_cumulative!BZ153</f>
        <v>1309</v>
      </c>
      <c r="BY153">
        <f>countries_cumulative!CA153</f>
        <v>1375</v>
      </c>
      <c r="BZ153">
        <f>countries_cumulative!CB153</f>
        <v>1481</v>
      </c>
      <c r="CA153">
        <f>countries_cumulative!CC153</f>
        <v>1623</v>
      </c>
      <c r="CB153">
        <f>countries_cumulative!CD153</f>
        <v>1910</v>
      </c>
      <c r="CC153">
        <f>countries_cumulative!CE153</f>
        <v>2108</v>
      </c>
      <c r="CD153">
        <f>countries_cumulative!CF153</f>
        <v>2299</v>
      </c>
      <c r="CE153">
        <f>countries_cumulative!CG153</f>
        <v>2532</v>
      </c>
      <c r="CF153">
        <f>countries_cumulative!CH153</f>
        <v>2918</v>
      </c>
      <c r="CG153">
        <f>countries_cumulative!CI153</f>
        <v>3252</v>
      </c>
      <c r="CH153">
        <f>countries_cumulative!CJ153</f>
        <v>3699</v>
      </c>
      <c r="CI153">
        <f>countries_cumulative!CK153</f>
        <v>4427</v>
      </c>
      <c r="CJ153">
        <f>countries_cumulative!CL153</f>
        <v>5050</v>
      </c>
      <c r="CK153">
        <f>countries_cumulative!CM153</f>
        <v>5992</v>
      </c>
      <c r="CL153">
        <f>countries_cumulative!CN153</f>
        <v>6588</v>
      </c>
      <c r="CM153">
        <f>countries_cumulative!CO153</f>
        <v>8014</v>
      </c>
      <c r="CN153">
        <f>countries_cumulative!CP153</f>
        <v>9125</v>
      </c>
    </row>
    <row r="154" spans="1:92" x14ac:dyDescent="0.25">
      <c r="A154" s="3" t="s">
        <v>138</v>
      </c>
      <c r="B154">
        <f>countries_cumulative!D154</f>
        <v>0</v>
      </c>
      <c r="C154">
        <f>countries_cumulative!E154</f>
        <v>0</v>
      </c>
      <c r="D154">
        <f>countries_cumulative!F154</f>
        <v>0</v>
      </c>
      <c r="E154">
        <f>countries_cumulative!G154</f>
        <v>0</v>
      </c>
      <c r="F154">
        <f>countries_cumulative!H154</f>
        <v>0</v>
      </c>
      <c r="G154">
        <f>countries_cumulative!I154</f>
        <v>0</v>
      </c>
      <c r="H154">
        <f>countries_cumulative!J154</f>
        <v>0</v>
      </c>
      <c r="I154">
        <f>countries_cumulative!K154</f>
        <v>0</v>
      </c>
      <c r="J154">
        <f>countries_cumulative!L154</f>
        <v>0</v>
      </c>
      <c r="K154">
        <f>countries_cumulative!M154</f>
        <v>0</v>
      </c>
      <c r="L154">
        <f>countries_cumulative!N154</f>
        <v>0</v>
      </c>
      <c r="M154">
        <f>countries_cumulative!O154</f>
        <v>0</v>
      </c>
      <c r="N154">
        <f>countries_cumulative!P154</f>
        <v>0</v>
      </c>
      <c r="O154">
        <f>countries_cumulative!Q154</f>
        <v>0</v>
      </c>
      <c r="P154">
        <f>countries_cumulative!R154</f>
        <v>0</v>
      </c>
      <c r="Q154">
        <f>countries_cumulative!S154</f>
        <v>0</v>
      </c>
      <c r="R154">
        <f>countries_cumulative!T154</f>
        <v>0</v>
      </c>
      <c r="S154">
        <f>countries_cumulative!U154</f>
        <v>0</v>
      </c>
      <c r="T154">
        <f>countries_cumulative!V154</f>
        <v>0</v>
      </c>
      <c r="U154">
        <f>countries_cumulative!W154</f>
        <v>0</v>
      </c>
      <c r="V154">
        <f>countries_cumulative!X154</f>
        <v>0</v>
      </c>
      <c r="W154">
        <f>countries_cumulative!Y154</f>
        <v>0</v>
      </c>
      <c r="X154">
        <f>countries_cumulative!Z154</f>
        <v>0</v>
      </c>
      <c r="Y154">
        <f>countries_cumulative!AA154</f>
        <v>0</v>
      </c>
      <c r="Z154">
        <f>countries_cumulative!AB154</f>
        <v>0</v>
      </c>
      <c r="AA154">
        <f>countries_cumulative!AC154</f>
        <v>0</v>
      </c>
      <c r="AB154">
        <f>countries_cumulative!AD154</f>
        <v>0</v>
      </c>
      <c r="AC154">
        <f>countries_cumulative!AE154</f>
        <v>0</v>
      </c>
      <c r="AD154">
        <f>countries_cumulative!AF154</f>
        <v>0</v>
      </c>
      <c r="AE154">
        <f>countries_cumulative!AG154</f>
        <v>0</v>
      </c>
      <c r="AF154">
        <f>countries_cumulative!AH154</f>
        <v>0</v>
      </c>
      <c r="AG154">
        <f>countries_cumulative!AI154</f>
        <v>0</v>
      </c>
      <c r="AH154">
        <f>countries_cumulative!AJ154</f>
        <v>0</v>
      </c>
      <c r="AI154">
        <f>countries_cumulative!AK154</f>
        <v>0</v>
      </c>
      <c r="AJ154">
        <f>countries_cumulative!AL154</f>
        <v>0</v>
      </c>
      <c r="AK154">
        <f>countries_cumulative!AM154</f>
        <v>0</v>
      </c>
      <c r="AL154">
        <f>countries_cumulative!AN154</f>
        <v>0</v>
      </c>
      <c r="AM154">
        <f>countries_cumulative!AO154</f>
        <v>0</v>
      </c>
      <c r="AN154">
        <f>countries_cumulative!AP154</f>
        <v>0</v>
      </c>
      <c r="AO154">
        <f>countries_cumulative!AQ154</f>
        <v>0</v>
      </c>
      <c r="AP154">
        <f>countries_cumulative!AR154</f>
        <v>0</v>
      </c>
      <c r="AQ154">
        <f>countries_cumulative!AS154</f>
        <v>0</v>
      </c>
      <c r="AR154">
        <f>countries_cumulative!AT154</f>
        <v>0</v>
      </c>
      <c r="AS154">
        <f>countries_cumulative!AU154</f>
        <v>0</v>
      </c>
      <c r="AT154">
        <f>countries_cumulative!AV154</f>
        <v>1</v>
      </c>
      <c r="AU154">
        <f>countries_cumulative!AW154</f>
        <v>1</v>
      </c>
      <c r="AV154">
        <f>countries_cumulative!AX154</f>
        <v>3</v>
      </c>
      <c r="AW154">
        <f>countries_cumulative!AY154</f>
        <v>3</v>
      </c>
      <c r="AX154">
        <f>countries_cumulative!AZ154</f>
        <v>7</v>
      </c>
      <c r="AY154">
        <f>countries_cumulative!BA154</f>
        <v>10</v>
      </c>
      <c r="AZ154">
        <f>countries_cumulative!BB154</f>
        <v>16</v>
      </c>
      <c r="BA154">
        <f>countries_cumulative!BC154</f>
        <v>32</v>
      </c>
      <c r="BB154">
        <f>countries_cumulative!BD154</f>
        <v>44</v>
      </c>
      <c r="BC154">
        <f>countries_cumulative!BE154</f>
        <v>54</v>
      </c>
      <c r="BD154">
        <f>countries_cumulative!BF154</f>
        <v>63</v>
      </c>
      <c r="BE154">
        <f>countries_cumulative!BG154</f>
        <v>72</v>
      </c>
      <c r="BF154">
        <f>countries_cumulative!BH154</f>
        <v>105</v>
      </c>
      <c r="BG154">
        <f>countries_cumulative!BI154</f>
        <v>123</v>
      </c>
      <c r="BH154">
        <f>countries_cumulative!BJ154</f>
        <v>137</v>
      </c>
      <c r="BI154">
        <f>countries_cumulative!BK154</f>
        <v>178</v>
      </c>
      <c r="BJ154">
        <f>countries_cumulative!BL154</f>
        <v>185</v>
      </c>
      <c r="BK154">
        <f>countries_cumulative!BM154</f>
        <v>186</v>
      </c>
      <c r="BL154">
        <f>countries_cumulative!BN154</f>
        <v>204</v>
      </c>
      <c r="BM154">
        <f>countries_cumulative!BO154</f>
        <v>216</v>
      </c>
      <c r="BN154">
        <f>countries_cumulative!BP154</f>
        <v>226</v>
      </c>
      <c r="BO154">
        <f>countries_cumulative!BQ154</f>
        <v>269</v>
      </c>
      <c r="BP154">
        <f>countries_cumulative!BR154</f>
        <v>292</v>
      </c>
      <c r="BQ154">
        <f>countries_cumulative!BS154</f>
        <v>314</v>
      </c>
      <c r="BR154">
        <f>countries_cumulative!BT154</f>
        <v>336</v>
      </c>
      <c r="BS154">
        <f>countries_cumulative!BU154</f>
        <v>363</v>
      </c>
      <c r="BT154">
        <f>countries_cumulative!BV154</f>
        <v>400</v>
      </c>
      <c r="BU154">
        <f>countries_cumulative!BW154</f>
        <v>426</v>
      </c>
      <c r="BV154">
        <f>countries_cumulative!BX154</f>
        <v>450</v>
      </c>
      <c r="BW154">
        <f>countries_cumulative!BY154</f>
        <v>471</v>
      </c>
      <c r="BX154">
        <f>countries_cumulative!BZ154</f>
        <v>485</v>
      </c>
      <c r="BY154">
        <f>countries_cumulative!CA154</f>
        <v>534</v>
      </c>
      <c r="BZ154">
        <f>countries_cumulative!CB154</f>
        <v>581</v>
      </c>
      <c r="CA154">
        <f>countries_cumulative!CC154</f>
        <v>682</v>
      </c>
      <c r="CB154">
        <f>countries_cumulative!CD154</f>
        <v>701</v>
      </c>
      <c r="CC154">
        <f>countries_cumulative!CE154</f>
        <v>715</v>
      </c>
      <c r="CD154">
        <f>countries_cumulative!CF154</f>
        <v>728</v>
      </c>
      <c r="CE154">
        <f>countries_cumulative!CG154</f>
        <v>742</v>
      </c>
      <c r="CF154">
        <f>countries_cumulative!CH154</f>
        <v>769</v>
      </c>
      <c r="CG154">
        <f>countries_cumulative!CI154</f>
        <v>835</v>
      </c>
      <c r="CH154">
        <f>countries_cumulative!CJ154</f>
        <v>863</v>
      </c>
      <c r="CI154">
        <f>countries_cumulative!CK154</f>
        <v>977</v>
      </c>
      <c r="CJ154">
        <f>countries_cumulative!CL154</f>
        <v>1049</v>
      </c>
      <c r="CK154">
        <f>countries_cumulative!CM154</f>
        <v>1089</v>
      </c>
      <c r="CL154">
        <f>countries_cumulative!CN154</f>
        <v>1161</v>
      </c>
      <c r="CM154">
        <f>countries_cumulative!CO154</f>
        <v>1173</v>
      </c>
      <c r="CN154">
        <f>countries_cumulative!CP154</f>
        <v>1199</v>
      </c>
    </row>
    <row r="155" spans="1:92" x14ac:dyDescent="0.25">
      <c r="A155" s="3" t="s">
        <v>139</v>
      </c>
      <c r="B155">
        <f>countries_cumulative!D155</f>
        <v>0</v>
      </c>
      <c r="C155">
        <f>countries_cumulative!E155</f>
        <v>0</v>
      </c>
      <c r="D155">
        <f>countries_cumulative!F155</f>
        <v>0</v>
      </c>
      <c r="E155">
        <f>countries_cumulative!G155</f>
        <v>0</v>
      </c>
      <c r="F155">
        <f>countries_cumulative!H155</f>
        <v>0</v>
      </c>
      <c r="G155">
        <f>countries_cumulative!I155</f>
        <v>0</v>
      </c>
      <c r="H155">
        <f>countries_cumulative!J155</f>
        <v>0</v>
      </c>
      <c r="I155">
        <f>countries_cumulative!K155</f>
        <v>0</v>
      </c>
      <c r="J155">
        <f>countries_cumulative!L155</f>
        <v>0</v>
      </c>
      <c r="K155">
        <f>countries_cumulative!M155</f>
        <v>0</v>
      </c>
      <c r="L155">
        <f>countries_cumulative!N155</f>
        <v>0</v>
      </c>
      <c r="M155">
        <f>countries_cumulative!O155</f>
        <v>0</v>
      </c>
      <c r="N155">
        <f>countries_cumulative!P155</f>
        <v>0</v>
      </c>
      <c r="O155">
        <f>countries_cumulative!Q155</f>
        <v>0</v>
      </c>
      <c r="P155">
        <f>countries_cumulative!R155</f>
        <v>0</v>
      </c>
      <c r="Q155">
        <f>countries_cumulative!S155</f>
        <v>0</v>
      </c>
      <c r="R155">
        <f>countries_cumulative!T155</f>
        <v>0</v>
      </c>
      <c r="S155">
        <f>countries_cumulative!U155</f>
        <v>0</v>
      </c>
      <c r="T155">
        <f>countries_cumulative!V155</f>
        <v>0</v>
      </c>
      <c r="U155">
        <f>countries_cumulative!W155</f>
        <v>0</v>
      </c>
      <c r="V155">
        <f>countries_cumulative!X155</f>
        <v>0</v>
      </c>
      <c r="W155">
        <f>countries_cumulative!Y155</f>
        <v>0</v>
      </c>
      <c r="X155">
        <f>countries_cumulative!Z155</f>
        <v>0</v>
      </c>
      <c r="Y155">
        <f>countries_cumulative!AA155</f>
        <v>0</v>
      </c>
      <c r="Z155">
        <f>countries_cumulative!AB155</f>
        <v>0</v>
      </c>
      <c r="AA155">
        <f>countries_cumulative!AC155</f>
        <v>0</v>
      </c>
      <c r="AB155">
        <f>countries_cumulative!AD155</f>
        <v>0</v>
      </c>
      <c r="AC155">
        <f>countries_cumulative!AE155</f>
        <v>0</v>
      </c>
      <c r="AD155">
        <f>countries_cumulative!AF155</f>
        <v>0</v>
      </c>
      <c r="AE155">
        <f>countries_cumulative!AG155</f>
        <v>0</v>
      </c>
      <c r="AF155">
        <f>countries_cumulative!AH155</f>
        <v>0</v>
      </c>
      <c r="AG155">
        <f>countries_cumulative!AI155</f>
        <v>0</v>
      </c>
      <c r="AH155">
        <f>countries_cumulative!AJ155</f>
        <v>0</v>
      </c>
      <c r="AI155">
        <f>countries_cumulative!AK155</f>
        <v>0</v>
      </c>
      <c r="AJ155">
        <f>countries_cumulative!AL155</f>
        <v>0</v>
      </c>
      <c r="AK155">
        <f>countries_cumulative!AM155</f>
        <v>0</v>
      </c>
      <c r="AL155">
        <f>countries_cumulative!AN155</f>
        <v>0</v>
      </c>
      <c r="AM155">
        <f>countries_cumulative!AO155</f>
        <v>0</v>
      </c>
      <c r="AN155">
        <f>countries_cumulative!AP155</f>
        <v>0</v>
      </c>
      <c r="AO155">
        <f>countries_cumulative!AQ155</f>
        <v>0</v>
      </c>
      <c r="AP155">
        <f>countries_cumulative!AR155</f>
        <v>0</v>
      </c>
      <c r="AQ155">
        <f>countries_cumulative!AS155</f>
        <v>0</v>
      </c>
      <c r="AR155">
        <f>countries_cumulative!AT155</f>
        <v>0</v>
      </c>
      <c r="AS155">
        <f>countries_cumulative!AU155</f>
        <v>2</v>
      </c>
      <c r="AT155">
        <f>countries_cumulative!AV155</f>
        <v>7</v>
      </c>
      <c r="AU155">
        <f>countries_cumulative!AW155</f>
        <v>7</v>
      </c>
      <c r="AV155">
        <f>countries_cumulative!AX155</f>
        <v>16</v>
      </c>
      <c r="AW155">
        <f>countries_cumulative!AY155</f>
        <v>16</v>
      </c>
      <c r="AX155">
        <f>countries_cumulative!AZ155</f>
        <v>31</v>
      </c>
      <c r="AY155">
        <f>countries_cumulative!BA155</f>
        <v>57</v>
      </c>
      <c r="AZ155">
        <f>countries_cumulative!BB155</f>
        <v>89</v>
      </c>
      <c r="BA155">
        <f>countries_cumulative!BC155</f>
        <v>141</v>
      </c>
      <c r="BB155">
        <f>countries_cumulative!BD155</f>
        <v>181</v>
      </c>
      <c r="BC155">
        <f>countries_cumulative!BE155</f>
        <v>219</v>
      </c>
      <c r="BD155">
        <f>countries_cumulative!BF155</f>
        <v>253</v>
      </c>
      <c r="BE155">
        <f>countries_cumulative!BG155</f>
        <v>275</v>
      </c>
      <c r="BF155">
        <f>countries_cumulative!BH155</f>
        <v>275</v>
      </c>
      <c r="BG155">
        <f>countries_cumulative!BI155</f>
        <v>286</v>
      </c>
      <c r="BH155">
        <f>countries_cumulative!BJ155</f>
        <v>341</v>
      </c>
      <c r="BI155">
        <f>countries_cumulative!BK155</f>
        <v>383</v>
      </c>
      <c r="BJ155">
        <f>countries_cumulative!BL155</f>
        <v>414</v>
      </c>
      <c r="BK155">
        <f>countries_cumulative!BM155</f>
        <v>442</v>
      </c>
      <c r="BL155">
        <f>countries_cumulative!BN155</f>
        <v>480</v>
      </c>
      <c r="BM155">
        <f>countries_cumulative!BO155</f>
        <v>528</v>
      </c>
      <c r="BN155">
        <f>countries_cumulative!BP155</f>
        <v>562</v>
      </c>
      <c r="BO155">
        <f>countries_cumulative!BQ155</f>
        <v>632</v>
      </c>
      <c r="BP155">
        <f>countries_cumulative!BR155</f>
        <v>684</v>
      </c>
      <c r="BQ155">
        <f>countries_cumulative!BS155</f>
        <v>730</v>
      </c>
      <c r="BR155">
        <f>countries_cumulative!BT155</f>
        <v>756</v>
      </c>
      <c r="BS155">
        <f>countries_cumulative!BU155</f>
        <v>802</v>
      </c>
      <c r="BT155">
        <f>countries_cumulative!BV155</f>
        <v>841</v>
      </c>
      <c r="BU155">
        <f>countries_cumulative!BW155</f>
        <v>897</v>
      </c>
      <c r="BV155">
        <f>countries_cumulative!BX155</f>
        <v>934</v>
      </c>
      <c r="BW155">
        <f>countries_cumulative!BY155</f>
        <v>977</v>
      </c>
      <c r="BX155">
        <f>countries_cumulative!BZ155</f>
        <v>997</v>
      </c>
      <c r="BY155">
        <f>countries_cumulative!CA155</f>
        <v>1021</v>
      </c>
      <c r="BZ155">
        <f>countries_cumulative!CB155</f>
        <v>1059</v>
      </c>
      <c r="CA155">
        <f>countries_cumulative!CC155</f>
        <v>1091</v>
      </c>
      <c r="CB155">
        <f>countries_cumulative!CD155</f>
        <v>1124</v>
      </c>
      <c r="CC155">
        <f>countries_cumulative!CE155</f>
        <v>1160</v>
      </c>
      <c r="CD155">
        <f>countries_cumulative!CF155</f>
        <v>1188</v>
      </c>
      <c r="CE155">
        <f>countries_cumulative!CG155</f>
        <v>1205</v>
      </c>
      <c r="CF155">
        <f>countries_cumulative!CH155</f>
        <v>1212</v>
      </c>
      <c r="CG155">
        <f>countries_cumulative!CI155</f>
        <v>1220</v>
      </c>
      <c r="CH155">
        <f>countries_cumulative!CJ155</f>
        <v>1248</v>
      </c>
      <c r="CI155">
        <f>countries_cumulative!CK155</f>
        <v>1268</v>
      </c>
      <c r="CJ155">
        <f>countries_cumulative!CL155</f>
        <v>1304</v>
      </c>
      <c r="CK155">
        <f>countries_cumulative!CM155</f>
        <v>1317</v>
      </c>
      <c r="CL155">
        <f>countries_cumulative!CN155</f>
        <v>1330</v>
      </c>
      <c r="CM155">
        <f>countries_cumulative!CO155</f>
        <v>1335</v>
      </c>
      <c r="CN155">
        <f>countries_cumulative!CP155</f>
        <v>1344</v>
      </c>
    </row>
    <row r="156" spans="1:92" x14ac:dyDescent="0.25">
      <c r="A156" s="3" t="s">
        <v>140</v>
      </c>
      <c r="B156">
        <f>countries_cumulative!D156</f>
        <v>0</v>
      </c>
      <c r="C156">
        <f>countries_cumulative!E156</f>
        <v>0</v>
      </c>
      <c r="D156">
        <f>countries_cumulative!F156</f>
        <v>0</v>
      </c>
      <c r="E156">
        <f>countries_cumulative!G156</f>
        <v>0</v>
      </c>
      <c r="F156">
        <f>countries_cumulative!H156</f>
        <v>0</v>
      </c>
      <c r="G156">
        <f>countries_cumulative!I156</f>
        <v>0</v>
      </c>
      <c r="H156">
        <f>countries_cumulative!J156</f>
        <v>0</v>
      </c>
      <c r="I156">
        <f>countries_cumulative!K156</f>
        <v>0</v>
      </c>
      <c r="J156">
        <f>countries_cumulative!L156</f>
        <v>0</v>
      </c>
      <c r="K156">
        <f>countries_cumulative!M156</f>
        <v>0</v>
      </c>
      <c r="L156">
        <f>countries_cumulative!N156</f>
        <v>0</v>
      </c>
      <c r="M156">
        <f>countries_cumulative!O156</f>
        <v>0</v>
      </c>
      <c r="N156">
        <f>countries_cumulative!P156</f>
        <v>0</v>
      </c>
      <c r="O156">
        <f>countries_cumulative!Q156</f>
        <v>0</v>
      </c>
      <c r="P156">
        <f>countries_cumulative!R156</f>
        <v>0</v>
      </c>
      <c r="Q156">
        <f>countries_cumulative!S156</f>
        <v>0</v>
      </c>
      <c r="R156">
        <f>countries_cumulative!T156</f>
        <v>0</v>
      </c>
      <c r="S156">
        <f>countries_cumulative!U156</f>
        <v>0</v>
      </c>
      <c r="T156">
        <f>countries_cumulative!V156</f>
        <v>0</v>
      </c>
      <c r="U156">
        <f>countries_cumulative!W156</f>
        <v>0</v>
      </c>
      <c r="V156">
        <f>countries_cumulative!X156</f>
        <v>0</v>
      </c>
      <c r="W156">
        <f>countries_cumulative!Y156</f>
        <v>0</v>
      </c>
      <c r="X156">
        <f>countries_cumulative!Z156</f>
        <v>0</v>
      </c>
      <c r="Y156">
        <f>countries_cumulative!AA156</f>
        <v>0</v>
      </c>
      <c r="Z156">
        <f>countries_cumulative!AB156</f>
        <v>0</v>
      </c>
      <c r="AA156">
        <f>countries_cumulative!AC156</f>
        <v>0</v>
      </c>
      <c r="AB156">
        <f>countries_cumulative!AD156</f>
        <v>0</v>
      </c>
      <c r="AC156">
        <f>countries_cumulative!AE156</f>
        <v>0</v>
      </c>
      <c r="AD156">
        <f>countries_cumulative!AF156</f>
        <v>0</v>
      </c>
      <c r="AE156">
        <f>countries_cumulative!AG156</f>
        <v>0</v>
      </c>
      <c r="AF156">
        <f>countries_cumulative!AH156</f>
        <v>0</v>
      </c>
      <c r="AG156">
        <f>countries_cumulative!AI156</f>
        <v>0</v>
      </c>
      <c r="AH156">
        <f>countries_cumulative!AJ156</f>
        <v>0</v>
      </c>
      <c r="AI156">
        <f>countries_cumulative!AK156</f>
        <v>0</v>
      </c>
      <c r="AJ156">
        <f>countries_cumulative!AL156</f>
        <v>0</v>
      </c>
      <c r="AK156">
        <f>countries_cumulative!AM156</f>
        <v>0</v>
      </c>
      <c r="AL156">
        <f>countries_cumulative!AN156</f>
        <v>0</v>
      </c>
      <c r="AM156">
        <f>countries_cumulative!AO156</f>
        <v>0</v>
      </c>
      <c r="AN156">
        <f>countries_cumulative!AP156</f>
        <v>0</v>
      </c>
      <c r="AO156">
        <f>countries_cumulative!AQ156</f>
        <v>0</v>
      </c>
      <c r="AP156">
        <f>countries_cumulative!AR156</f>
        <v>0</v>
      </c>
      <c r="AQ156">
        <f>countries_cumulative!AS156</f>
        <v>0</v>
      </c>
      <c r="AR156">
        <f>countries_cumulative!AT156</f>
        <v>0</v>
      </c>
      <c r="AS156">
        <f>countries_cumulative!AU156</f>
        <v>0</v>
      </c>
      <c r="AT156">
        <f>countries_cumulative!AV156</f>
        <v>0</v>
      </c>
      <c r="AU156">
        <f>countries_cumulative!AW156</f>
        <v>0</v>
      </c>
      <c r="AV156">
        <f>countries_cumulative!AX156</f>
        <v>0</v>
      </c>
      <c r="AW156">
        <f>countries_cumulative!AY156</f>
        <v>0</v>
      </c>
      <c r="AX156">
        <f>countries_cumulative!AZ156</f>
        <v>0</v>
      </c>
      <c r="AY156">
        <f>countries_cumulative!BA156</f>
        <v>0</v>
      </c>
      <c r="AZ156">
        <f>countries_cumulative!BB156</f>
        <v>0</v>
      </c>
      <c r="BA156">
        <f>countries_cumulative!BC156</f>
        <v>0</v>
      </c>
      <c r="BB156">
        <f>countries_cumulative!BD156</f>
        <v>0</v>
      </c>
      <c r="BC156">
        <f>countries_cumulative!BE156</f>
        <v>0</v>
      </c>
      <c r="BD156">
        <f>countries_cumulative!BF156</f>
        <v>1</v>
      </c>
      <c r="BE156">
        <f>countries_cumulative!BG156</f>
        <v>1</v>
      </c>
      <c r="BF156">
        <f>countries_cumulative!BH156</f>
        <v>1</v>
      </c>
      <c r="BG156">
        <f>countries_cumulative!BI156</f>
        <v>1</v>
      </c>
      <c r="BH156">
        <f>countries_cumulative!BJ156</f>
        <v>1</v>
      </c>
      <c r="BI156">
        <f>countries_cumulative!BK156</f>
        <v>1</v>
      </c>
      <c r="BJ156">
        <f>countries_cumulative!BL156</f>
        <v>1</v>
      </c>
      <c r="BK156">
        <f>countries_cumulative!BM156</f>
        <v>1</v>
      </c>
      <c r="BL156">
        <f>countries_cumulative!BN156</f>
        <v>1</v>
      </c>
      <c r="BM156">
        <f>countries_cumulative!BO156</f>
        <v>1</v>
      </c>
      <c r="BN156">
        <f>countries_cumulative!BP156</f>
        <v>2</v>
      </c>
      <c r="BO156">
        <f>countries_cumulative!BQ156</f>
        <v>3</v>
      </c>
      <c r="BP156">
        <f>countries_cumulative!BR156</f>
        <v>3</v>
      </c>
      <c r="BQ156">
        <f>countries_cumulative!BS156</f>
        <v>3</v>
      </c>
      <c r="BR156">
        <f>countries_cumulative!BT156</f>
        <v>3</v>
      </c>
      <c r="BS156">
        <f>countries_cumulative!BU156</f>
        <v>5</v>
      </c>
      <c r="BT156">
        <f>countries_cumulative!BV156</f>
        <v>5</v>
      </c>
      <c r="BU156">
        <f>countries_cumulative!BW156</f>
        <v>5</v>
      </c>
      <c r="BV156">
        <f>countries_cumulative!BX156</f>
        <v>7</v>
      </c>
      <c r="BW156">
        <f>countries_cumulative!BY156</f>
        <v>7</v>
      </c>
      <c r="BX156">
        <f>countries_cumulative!BZ156</f>
        <v>7</v>
      </c>
      <c r="BY156">
        <f>countries_cumulative!CA156</f>
        <v>7</v>
      </c>
      <c r="BZ156">
        <f>countries_cumulative!CB156</f>
        <v>8</v>
      </c>
      <c r="CA156">
        <f>countries_cumulative!CC156</f>
        <v>12</v>
      </c>
      <c r="CB156">
        <f>countries_cumulative!CD156</f>
        <v>12</v>
      </c>
      <c r="CC156">
        <f>countries_cumulative!CE156</f>
        <v>21</v>
      </c>
      <c r="CD156">
        <f>countries_cumulative!CF156</f>
        <v>21</v>
      </c>
      <c r="CE156">
        <f>countries_cumulative!CG156</f>
        <v>25</v>
      </c>
      <c r="CF156">
        <f>countries_cumulative!CH156</f>
        <v>60</v>
      </c>
      <c r="CG156">
        <f>countries_cumulative!CI156</f>
        <v>60</v>
      </c>
      <c r="CH156">
        <f>countries_cumulative!CJ156</f>
        <v>80</v>
      </c>
      <c r="CI156">
        <f>countries_cumulative!CK156</f>
        <v>80</v>
      </c>
      <c r="CJ156">
        <f>countries_cumulative!CL156</f>
        <v>116</v>
      </c>
      <c r="CK156">
        <f>countries_cumulative!CM156</f>
        <v>135</v>
      </c>
      <c r="CL156">
        <f>countries_cumulative!CN156</f>
        <v>164</v>
      </c>
      <c r="CM156">
        <f>countries_cumulative!CO156</f>
        <v>237</v>
      </c>
      <c r="CN156">
        <f>countries_cumulative!CP156</f>
        <v>286</v>
      </c>
    </row>
    <row r="157" spans="1:92" x14ac:dyDescent="0.25">
      <c r="A157" s="3" t="s">
        <v>141</v>
      </c>
      <c r="B157">
        <f>countries_cumulative!D157</f>
        <v>0</v>
      </c>
      <c r="C157">
        <f>countries_cumulative!E157</f>
        <v>0</v>
      </c>
      <c r="D157">
        <f>countries_cumulative!F157</f>
        <v>0</v>
      </c>
      <c r="E157">
        <f>countries_cumulative!G157</f>
        <v>0</v>
      </c>
      <c r="F157">
        <f>countries_cumulative!H157</f>
        <v>0</v>
      </c>
      <c r="G157">
        <f>countries_cumulative!I157</f>
        <v>0</v>
      </c>
      <c r="H157">
        <f>countries_cumulative!J157</f>
        <v>0</v>
      </c>
      <c r="I157">
        <f>countries_cumulative!K157</f>
        <v>0</v>
      </c>
      <c r="J157">
        <f>countries_cumulative!L157</f>
        <v>0</v>
      </c>
      <c r="K157">
        <f>countries_cumulative!M157</f>
        <v>0</v>
      </c>
      <c r="L157">
        <f>countries_cumulative!N157</f>
        <v>0</v>
      </c>
      <c r="M157">
        <f>countries_cumulative!O157</f>
        <v>0</v>
      </c>
      <c r="N157">
        <f>countries_cumulative!P157</f>
        <v>0</v>
      </c>
      <c r="O157">
        <f>countries_cumulative!Q157</f>
        <v>0</v>
      </c>
      <c r="P157">
        <f>countries_cumulative!R157</f>
        <v>0</v>
      </c>
      <c r="Q157">
        <f>countries_cumulative!S157</f>
        <v>0</v>
      </c>
      <c r="R157">
        <f>countries_cumulative!T157</f>
        <v>0</v>
      </c>
      <c r="S157">
        <f>countries_cumulative!U157</f>
        <v>0</v>
      </c>
      <c r="T157">
        <f>countries_cumulative!V157</f>
        <v>0</v>
      </c>
      <c r="U157">
        <f>countries_cumulative!W157</f>
        <v>0</v>
      </c>
      <c r="V157">
        <f>countries_cumulative!X157</f>
        <v>0</v>
      </c>
      <c r="W157">
        <f>countries_cumulative!Y157</f>
        <v>0</v>
      </c>
      <c r="X157">
        <f>countries_cumulative!Z157</f>
        <v>0</v>
      </c>
      <c r="Y157">
        <f>countries_cumulative!AA157</f>
        <v>0</v>
      </c>
      <c r="Z157">
        <f>countries_cumulative!AB157</f>
        <v>0</v>
      </c>
      <c r="AA157">
        <f>countries_cumulative!AC157</f>
        <v>0</v>
      </c>
      <c r="AB157">
        <f>countries_cumulative!AD157</f>
        <v>0</v>
      </c>
      <c r="AC157">
        <f>countries_cumulative!AE157</f>
        <v>0</v>
      </c>
      <c r="AD157">
        <f>countries_cumulative!AF157</f>
        <v>0</v>
      </c>
      <c r="AE157">
        <f>countries_cumulative!AG157</f>
        <v>0</v>
      </c>
      <c r="AF157">
        <f>countries_cumulative!AH157</f>
        <v>0</v>
      </c>
      <c r="AG157">
        <f>countries_cumulative!AI157</f>
        <v>0</v>
      </c>
      <c r="AH157">
        <f>countries_cumulative!AJ157</f>
        <v>0</v>
      </c>
      <c r="AI157">
        <f>countries_cumulative!AK157</f>
        <v>0</v>
      </c>
      <c r="AJ157">
        <f>countries_cumulative!AL157</f>
        <v>0</v>
      </c>
      <c r="AK157">
        <f>countries_cumulative!AM157</f>
        <v>0</v>
      </c>
      <c r="AL157">
        <f>countries_cumulative!AN157</f>
        <v>0</v>
      </c>
      <c r="AM157">
        <f>countries_cumulative!AO157</f>
        <v>0</v>
      </c>
      <c r="AN157">
        <f>countries_cumulative!AP157</f>
        <v>0</v>
      </c>
      <c r="AO157">
        <f>countries_cumulative!AQ157</f>
        <v>0</v>
      </c>
      <c r="AP157">
        <f>countries_cumulative!AR157</f>
        <v>0</v>
      </c>
      <c r="AQ157">
        <f>countries_cumulative!AS157</f>
        <v>0</v>
      </c>
      <c r="AR157">
        <f>countries_cumulative!AT157</f>
        <v>0</v>
      </c>
      <c r="AS157">
        <f>countries_cumulative!AU157</f>
        <v>1</v>
      </c>
      <c r="AT157">
        <f>countries_cumulative!AV157</f>
        <v>1</v>
      </c>
      <c r="AU157">
        <f>countries_cumulative!AW157</f>
        <v>1</v>
      </c>
      <c r="AV157">
        <f>countries_cumulative!AX157</f>
        <v>3</v>
      </c>
      <c r="AW157">
        <f>countries_cumulative!AY157</f>
        <v>3</v>
      </c>
      <c r="AX157">
        <f>countries_cumulative!AZ157</f>
        <v>7</v>
      </c>
      <c r="AY157">
        <f>countries_cumulative!BA157</f>
        <v>13</v>
      </c>
      <c r="AZ157">
        <f>countries_cumulative!BB157</f>
        <v>17</v>
      </c>
      <c r="BA157">
        <f>countries_cumulative!BC157</f>
        <v>24</v>
      </c>
      <c r="BB157">
        <f>countries_cumulative!BD157</f>
        <v>38</v>
      </c>
      <c r="BC157">
        <f>countries_cumulative!BE157</f>
        <v>51</v>
      </c>
      <c r="BD157">
        <f>countries_cumulative!BF157</f>
        <v>62</v>
      </c>
      <c r="BE157">
        <f>countries_cumulative!BG157</f>
        <v>62</v>
      </c>
      <c r="BF157">
        <f>countries_cumulative!BH157</f>
        <v>116</v>
      </c>
      <c r="BG157">
        <f>countries_cumulative!BI157</f>
        <v>150</v>
      </c>
      <c r="BH157">
        <f>countries_cumulative!BJ157</f>
        <v>202</v>
      </c>
      <c r="BI157">
        <f>countries_cumulative!BK157</f>
        <v>240</v>
      </c>
      <c r="BJ157">
        <f>countries_cumulative!BL157</f>
        <v>274</v>
      </c>
      <c r="BK157">
        <f>countries_cumulative!BM157</f>
        <v>402</v>
      </c>
      <c r="BL157">
        <f>countries_cumulative!BN157</f>
        <v>554</v>
      </c>
      <c r="BM157">
        <f>countries_cumulative!BO157</f>
        <v>709</v>
      </c>
      <c r="BN157">
        <f>countries_cumulative!BP157</f>
        <v>927</v>
      </c>
      <c r="BO157">
        <f>countries_cumulative!BQ157</f>
        <v>1170</v>
      </c>
      <c r="BP157">
        <f>countries_cumulative!BR157</f>
        <v>1187</v>
      </c>
      <c r="BQ157">
        <f>countries_cumulative!BS157</f>
        <v>1280</v>
      </c>
      <c r="BR157">
        <f>countries_cumulative!BT157</f>
        <v>1326</v>
      </c>
      <c r="BS157">
        <f>countries_cumulative!BU157</f>
        <v>1353</v>
      </c>
      <c r="BT157">
        <f>countries_cumulative!BV157</f>
        <v>1380</v>
      </c>
      <c r="BU157">
        <f>countries_cumulative!BW157</f>
        <v>1462</v>
      </c>
      <c r="BV157">
        <f>countries_cumulative!BX157</f>
        <v>1505</v>
      </c>
      <c r="BW157">
        <f>countries_cumulative!BY157</f>
        <v>1585</v>
      </c>
      <c r="BX157">
        <f>countries_cumulative!BZ157</f>
        <v>1655</v>
      </c>
      <c r="BY157">
        <f>countries_cumulative!CA157</f>
        <v>1686</v>
      </c>
      <c r="BZ157">
        <f>countries_cumulative!CB157</f>
        <v>1749</v>
      </c>
      <c r="CA157">
        <f>countries_cumulative!CC157</f>
        <v>1845</v>
      </c>
      <c r="CB157">
        <f>countries_cumulative!CD157</f>
        <v>1934</v>
      </c>
      <c r="CC157">
        <f>countries_cumulative!CE157</f>
        <v>2003</v>
      </c>
      <c r="CD157">
        <f>countries_cumulative!CF157</f>
        <v>2028</v>
      </c>
      <c r="CE157">
        <f>countries_cumulative!CG157</f>
        <v>2173</v>
      </c>
      <c r="CF157">
        <f>countries_cumulative!CH157</f>
        <v>2272</v>
      </c>
      <c r="CG157">
        <f>countries_cumulative!CI157</f>
        <v>2415</v>
      </c>
      <c r="CH157">
        <f>countries_cumulative!CJ157</f>
        <v>2506</v>
      </c>
      <c r="CI157">
        <f>countries_cumulative!CK157</f>
        <v>2605</v>
      </c>
      <c r="CJ157">
        <f>countries_cumulative!CL157</f>
        <v>2783</v>
      </c>
      <c r="CK157">
        <f>countries_cumulative!CM157</f>
        <v>3034</v>
      </c>
      <c r="CL157">
        <f>countries_cumulative!CN157</f>
        <v>3158</v>
      </c>
      <c r="CM157">
        <f>countries_cumulative!CO157</f>
        <v>3300</v>
      </c>
      <c r="CN157">
        <f>countries_cumulative!CP157</f>
        <v>3465</v>
      </c>
    </row>
    <row r="158" spans="1:92" x14ac:dyDescent="0.25">
      <c r="A158" s="3" t="s">
        <v>184</v>
      </c>
      <c r="B158">
        <f>countries_cumulative!D158</f>
        <v>0</v>
      </c>
      <c r="C158">
        <f>countries_cumulative!E158</f>
        <v>0</v>
      </c>
      <c r="D158">
        <f>countries_cumulative!F158</f>
        <v>0</v>
      </c>
      <c r="E158">
        <f>countries_cumulative!G158</f>
        <v>0</v>
      </c>
      <c r="F158">
        <f>countries_cumulative!H158</f>
        <v>0</v>
      </c>
      <c r="G158">
        <f>countries_cumulative!I158</f>
        <v>0</v>
      </c>
      <c r="H158">
        <f>countries_cumulative!J158</f>
        <v>0</v>
      </c>
      <c r="I158">
        <f>countries_cumulative!K158</f>
        <v>0</v>
      </c>
      <c r="J158">
        <f>countries_cumulative!L158</f>
        <v>0</v>
      </c>
      <c r="K158">
        <f>countries_cumulative!M158</f>
        <v>0</v>
      </c>
      <c r="L158">
        <f>countries_cumulative!N158</f>
        <v>0</v>
      </c>
      <c r="M158">
        <f>countries_cumulative!O158</f>
        <v>0</v>
      </c>
      <c r="N158">
        <f>countries_cumulative!P158</f>
        <v>0</v>
      </c>
      <c r="O158">
        <f>countries_cumulative!Q158</f>
        <v>0</v>
      </c>
      <c r="P158">
        <f>countries_cumulative!R158</f>
        <v>0</v>
      </c>
      <c r="Q158">
        <f>countries_cumulative!S158</f>
        <v>0</v>
      </c>
      <c r="R158">
        <f>countries_cumulative!T158</f>
        <v>0</v>
      </c>
      <c r="S158">
        <f>countries_cumulative!U158</f>
        <v>0</v>
      </c>
      <c r="T158">
        <f>countries_cumulative!V158</f>
        <v>0</v>
      </c>
      <c r="U158">
        <f>countries_cumulative!W158</f>
        <v>0</v>
      </c>
      <c r="V158">
        <f>countries_cumulative!X158</f>
        <v>0</v>
      </c>
      <c r="W158">
        <f>countries_cumulative!Y158</f>
        <v>0</v>
      </c>
      <c r="X158">
        <f>countries_cumulative!Z158</f>
        <v>0</v>
      </c>
      <c r="Y158">
        <f>countries_cumulative!AA158</f>
        <v>0</v>
      </c>
      <c r="Z158">
        <f>countries_cumulative!AB158</f>
        <v>0</v>
      </c>
      <c r="AA158">
        <f>countries_cumulative!AC158</f>
        <v>0</v>
      </c>
      <c r="AB158">
        <f>countries_cumulative!AD158</f>
        <v>0</v>
      </c>
      <c r="AC158">
        <f>countries_cumulative!AE158</f>
        <v>0</v>
      </c>
      <c r="AD158">
        <f>countries_cumulative!AF158</f>
        <v>0</v>
      </c>
      <c r="AE158">
        <f>countries_cumulative!AG158</f>
        <v>0</v>
      </c>
      <c r="AF158">
        <f>countries_cumulative!AH158</f>
        <v>0</v>
      </c>
      <c r="AG158">
        <f>countries_cumulative!AI158</f>
        <v>0</v>
      </c>
      <c r="AH158">
        <f>countries_cumulative!AJ158</f>
        <v>0</v>
      </c>
      <c r="AI158">
        <f>countries_cumulative!AK158</f>
        <v>0</v>
      </c>
      <c r="AJ158">
        <f>countries_cumulative!AL158</f>
        <v>0</v>
      </c>
      <c r="AK158">
        <f>countries_cumulative!AM158</f>
        <v>0</v>
      </c>
      <c r="AL158">
        <f>countries_cumulative!AN158</f>
        <v>0</v>
      </c>
      <c r="AM158">
        <f>countries_cumulative!AO158</f>
        <v>0</v>
      </c>
      <c r="AN158">
        <f>countries_cumulative!AP158</f>
        <v>0</v>
      </c>
      <c r="AO158">
        <f>countries_cumulative!AQ158</f>
        <v>0</v>
      </c>
      <c r="AP158">
        <f>countries_cumulative!AR158</f>
        <v>0</v>
      </c>
      <c r="AQ158">
        <f>countries_cumulative!AS158</f>
        <v>0</v>
      </c>
      <c r="AR158">
        <f>countries_cumulative!AT158</f>
        <v>0</v>
      </c>
      <c r="AS158">
        <f>countries_cumulative!AU158</f>
        <v>0</v>
      </c>
      <c r="AT158">
        <f>countries_cumulative!AV158</f>
        <v>0</v>
      </c>
      <c r="AU158">
        <f>countries_cumulative!AW158</f>
        <v>0</v>
      </c>
      <c r="AV158">
        <f>countries_cumulative!AX158</f>
        <v>0</v>
      </c>
      <c r="AW158">
        <f>countries_cumulative!AY158</f>
        <v>0</v>
      </c>
      <c r="AX158">
        <f>countries_cumulative!AZ158</f>
        <v>0</v>
      </c>
      <c r="AY158">
        <f>countries_cumulative!BA158</f>
        <v>0</v>
      </c>
      <c r="AZ158">
        <f>countries_cumulative!BB158</f>
        <v>0</v>
      </c>
      <c r="BA158">
        <f>countries_cumulative!BC158</f>
        <v>0</v>
      </c>
      <c r="BB158">
        <f>countries_cumulative!BD158</f>
        <v>0</v>
      </c>
      <c r="BC158">
        <f>countries_cumulative!BE158</f>
        <v>0</v>
      </c>
      <c r="BD158">
        <f>countries_cumulative!BF158</f>
        <v>0</v>
      </c>
      <c r="BE158">
        <f>countries_cumulative!BG158</f>
        <v>0</v>
      </c>
      <c r="BF158">
        <f>countries_cumulative!BH158</f>
        <v>0</v>
      </c>
      <c r="BG158">
        <f>countries_cumulative!BI158</f>
        <v>0</v>
      </c>
      <c r="BH158">
        <f>countries_cumulative!BJ158</f>
        <v>0</v>
      </c>
      <c r="BI158">
        <f>countries_cumulative!BK158</f>
        <v>0</v>
      </c>
      <c r="BJ158">
        <f>countries_cumulative!BL158</f>
        <v>0</v>
      </c>
      <c r="BK158">
        <f>countries_cumulative!BM158</f>
        <v>0</v>
      </c>
      <c r="BL158">
        <f>countries_cumulative!BN158</f>
        <v>0</v>
      </c>
      <c r="BM158">
        <f>countries_cumulative!BO158</f>
        <v>0</v>
      </c>
      <c r="BN158">
        <f>countries_cumulative!BP158</f>
        <v>0</v>
      </c>
      <c r="BO158">
        <f>countries_cumulative!BQ158</f>
        <v>0</v>
      </c>
      <c r="BP158">
        <f>countries_cumulative!BR158</f>
        <v>0</v>
      </c>
      <c r="BQ158">
        <f>countries_cumulative!BS158</f>
        <v>0</v>
      </c>
      <c r="BR158">
        <f>countries_cumulative!BT158</f>
        <v>0</v>
      </c>
      <c r="BS158">
        <f>countries_cumulative!BU158</f>
        <v>0</v>
      </c>
      <c r="BT158">
        <f>countries_cumulative!BV158</f>
        <v>0</v>
      </c>
      <c r="BU158">
        <f>countries_cumulative!BW158</f>
        <v>0</v>
      </c>
      <c r="BV158">
        <f>countries_cumulative!BX158</f>
        <v>0</v>
      </c>
      <c r="BW158">
        <f>countries_cumulative!BY158</f>
        <v>0</v>
      </c>
      <c r="BX158">
        <f>countries_cumulative!BZ158</f>
        <v>1</v>
      </c>
      <c r="BY158">
        <f>countries_cumulative!CA158</f>
        <v>1</v>
      </c>
      <c r="BZ158">
        <f>countries_cumulative!CB158</f>
        <v>2</v>
      </c>
      <c r="CA158">
        <f>countries_cumulative!CC158</f>
        <v>2</v>
      </c>
      <c r="CB158">
        <f>countries_cumulative!CD158</f>
        <v>3</v>
      </c>
      <c r="CC158">
        <f>countries_cumulative!CE158</f>
        <v>4</v>
      </c>
      <c r="CD158">
        <f>countries_cumulative!CF158</f>
        <v>4</v>
      </c>
      <c r="CE158">
        <f>countries_cumulative!CG158</f>
        <v>4</v>
      </c>
      <c r="CF158">
        <f>countries_cumulative!CH158</f>
        <v>4</v>
      </c>
      <c r="CG158">
        <f>countries_cumulative!CI158</f>
        <v>4</v>
      </c>
      <c r="CH158">
        <f>countries_cumulative!CJ158</f>
        <v>4</v>
      </c>
      <c r="CI158">
        <f>countries_cumulative!CK158</f>
        <v>4</v>
      </c>
      <c r="CJ158">
        <f>countries_cumulative!CL158</f>
        <v>4</v>
      </c>
      <c r="CK158">
        <f>countries_cumulative!CM158</f>
        <v>4</v>
      </c>
      <c r="CL158">
        <f>countries_cumulative!CN158</f>
        <v>4</v>
      </c>
      <c r="CM158">
        <f>countries_cumulative!CO158</f>
        <v>4</v>
      </c>
      <c r="CN158">
        <f>countries_cumulative!CP158</f>
        <v>4</v>
      </c>
    </row>
    <row r="159" spans="1:92" x14ac:dyDescent="0.25">
      <c r="A159" s="3" t="s">
        <v>142</v>
      </c>
      <c r="B159">
        <f>countries_cumulative!D159</f>
        <v>0</v>
      </c>
      <c r="C159">
        <f>countries_cumulative!E159</f>
        <v>0</v>
      </c>
      <c r="D159">
        <f>countries_cumulative!F159</f>
        <v>0</v>
      </c>
      <c r="E159">
        <f>countries_cumulative!G159</f>
        <v>0</v>
      </c>
      <c r="F159">
        <f>countries_cumulative!H159</f>
        <v>0</v>
      </c>
      <c r="G159">
        <f>countries_cumulative!I159</f>
        <v>0</v>
      </c>
      <c r="H159">
        <f>countries_cumulative!J159</f>
        <v>0</v>
      </c>
      <c r="I159">
        <f>countries_cumulative!K159</f>
        <v>0</v>
      </c>
      <c r="J159">
        <f>countries_cumulative!L159</f>
        <v>0</v>
      </c>
      <c r="K159">
        <f>countries_cumulative!M159</f>
        <v>0</v>
      </c>
      <c r="L159">
        <f>countries_cumulative!N159</f>
        <v>1</v>
      </c>
      <c r="M159">
        <f>countries_cumulative!O159</f>
        <v>1</v>
      </c>
      <c r="N159">
        <f>countries_cumulative!P159</f>
        <v>1</v>
      </c>
      <c r="O159">
        <f>countries_cumulative!Q159</f>
        <v>1</v>
      </c>
      <c r="P159">
        <f>countries_cumulative!R159</f>
        <v>1</v>
      </c>
      <c r="Q159">
        <f>countries_cumulative!S159</f>
        <v>1</v>
      </c>
      <c r="R159">
        <f>countries_cumulative!T159</f>
        <v>1</v>
      </c>
      <c r="S159">
        <f>countries_cumulative!U159</f>
        <v>1</v>
      </c>
      <c r="T159">
        <f>countries_cumulative!V159</f>
        <v>2</v>
      </c>
      <c r="U159">
        <f>countries_cumulative!W159</f>
        <v>2</v>
      </c>
      <c r="V159">
        <f>countries_cumulative!X159</f>
        <v>2</v>
      </c>
      <c r="W159">
        <f>countries_cumulative!Y159</f>
        <v>2</v>
      </c>
      <c r="X159">
        <f>countries_cumulative!Z159</f>
        <v>2</v>
      </c>
      <c r="Y159">
        <f>countries_cumulative!AA159</f>
        <v>2</v>
      </c>
      <c r="Z159">
        <f>countries_cumulative!AB159</f>
        <v>2</v>
      </c>
      <c r="AA159">
        <f>countries_cumulative!AC159</f>
        <v>2</v>
      </c>
      <c r="AB159">
        <f>countries_cumulative!AD159</f>
        <v>2</v>
      </c>
      <c r="AC159">
        <f>countries_cumulative!AE159</f>
        <v>2</v>
      </c>
      <c r="AD159">
        <f>countries_cumulative!AF159</f>
        <v>2</v>
      </c>
      <c r="AE159">
        <f>countries_cumulative!AG159</f>
        <v>2</v>
      </c>
      <c r="AF159">
        <f>countries_cumulative!AH159</f>
        <v>2</v>
      </c>
      <c r="AG159">
        <f>countries_cumulative!AI159</f>
        <v>2</v>
      </c>
      <c r="AH159">
        <f>countries_cumulative!AJ159</f>
        <v>2</v>
      </c>
      <c r="AI159">
        <f>countries_cumulative!AK159</f>
        <v>2</v>
      </c>
      <c r="AJ159">
        <f>countries_cumulative!AL159</f>
        <v>6</v>
      </c>
      <c r="AK159">
        <f>countries_cumulative!AM159</f>
        <v>13</v>
      </c>
      <c r="AL159">
        <f>countries_cumulative!AN159</f>
        <v>15</v>
      </c>
      <c r="AM159">
        <f>countries_cumulative!AO159</f>
        <v>32</v>
      </c>
      <c r="AN159">
        <f>countries_cumulative!AP159</f>
        <v>45</v>
      </c>
      <c r="AO159">
        <f>countries_cumulative!AQ159</f>
        <v>84</v>
      </c>
      <c r="AP159">
        <f>countries_cumulative!AR159</f>
        <v>120</v>
      </c>
      <c r="AQ159">
        <f>countries_cumulative!AS159</f>
        <v>165</v>
      </c>
      <c r="AR159">
        <f>countries_cumulative!AT159</f>
        <v>222</v>
      </c>
      <c r="AS159">
        <f>countries_cumulative!AU159</f>
        <v>259</v>
      </c>
      <c r="AT159">
        <f>countries_cumulative!AV159</f>
        <v>400</v>
      </c>
      <c r="AU159">
        <f>countries_cumulative!AW159</f>
        <v>500</v>
      </c>
      <c r="AV159">
        <f>countries_cumulative!AX159</f>
        <v>673</v>
      </c>
      <c r="AW159">
        <f>countries_cumulative!AY159</f>
        <v>1073</v>
      </c>
      <c r="AX159">
        <f>countries_cumulative!AZ159</f>
        <v>1695</v>
      </c>
      <c r="AY159">
        <f>countries_cumulative!BA159</f>
        <v>2277</v>
      </c>
      <c r="AZ159">
        <f>countries_cumulative!BB159</f>
        <v>2277</v>
      </c>
      <c r="BA159">
        <f>countries_cumulative!BC159</f>
        <v>5232</v>
      </c>
      <c r="BB159">
        <f>countries_cumulative!BD159</f>
        <v>6391</v>
      </c>
      <c r="BC159">
        <f>countries_cumulative!BE159</f>
        <v>7798</v>
      </c>
      <c r="BD159">
        <f>countries_cumulative!BF159</f>
        <v>9942</v>
      </c>
      <c r="BE159">
        <f>countries_cumulative!BG159</f>
        <v>11748</v>
      </c>
      <c r="BF159">
        <f>countries_cumulative!BH159</f>
        <v>13910</v>
      </c>
      <c r="BG159">
        <f>countries_cumulative!BI159</f>
        <v>17963</v>
      </c>
      <c r="BH159">
        <f>countries_cumulative!BJ159</f>
        <v>20410</v>
      </c>
      <c r="BI159">
        <f>countries_cumulative!BK159</f>
        <v>25374</v>
      </c>
      <c r="BJ159">
        <f>countries_cumulative!BL159</f>
        <v>28768</v>
      </c>
      <c r="BK159">
        <f>countries_cumulative!BM159</f>
        <v>35136</v>
      </c>
      <c r="BL159">
        <f>countries_cumulative!BN159</f>
        <v>39885</v>
      </c>
      <c r="BM159">
        <f>countries_cumulative!BO159</f>
        <v>49515</v>
      </c>
      <c r="BN159">
        <f>countries_cumulative!BP159</f>
        <v>57786</v>
      </c>
      <c r="BO159">
        <f>countries_cumulative!BQ159</f>
        <v>65719</v>
      </c>
      <c r="BP159">
        <f>countries_cumulative!BR159</f>
        <v>73235</v>
      </c>
      <c r="BQ159">
        <f>countries_cumulative!BS159</f>
        <v>80110</v>
      </c>
      <c r="BR159">
        <f>countries_cumulative!BT159</f>
        <v>87956</v>
      </c>
      <c r="BS159">
        <f>countries_cumulative!BU159</f>
        <v>95923</v>
      </c>
      <c r="BT159">
        <f>countries_cumulative!BV159</f>
        <v>104118</v>
      </c>
      <c r="BU159">
        <f>countries_cumulative!BW159</f>
        <v>112065</v>
      </c>
      <c r="BV159">
        <f>countries_cumulative!BX159</f>
        <v>119199</v>
      </c>
      <c r="BW159">
        <f>countries_cumulative!BY159</f>
        <v>126168</v>
      </c>
      <c r="BX159">
        <f>countries_cumulative!BZ159</f>
        <v>131646</v>
      </c>
      <c r="BY159">
        <f>countries_cumulative!CA159</f>
        <v>136675</v>
      </c>
      <c r="BZ159">
        <f>countries_cumulative!CB159</f>
        <v>141942</v>
      </c>
      <c r="CA159">
        <f>countries_cumulative!CC159</f>
        <v>148220</v>
      </c>
      <c r="CB159">
        <f>countries_cumulative!CD159</f>
        <v>153222</v>
      </c>
      <c r="CC159">
        <f>countries_cumulative!CE159</f>
        <v>158273</v>
      </c>
      <c r="CD159">
        <f>countries_cumulative!CF159</f>
        <v>163027</v>
      </c>
      <c r="CE159">
        <f>countries_cumulative!CG159</f>
        <v>166831</v>
      </c>
      <c r="CF159">
        <f>countries_cumulative!CH159</f>
        <v>170099</v>
      </c>
      <c r="CG159">
        <f>countries_cumulative!CI159</f>
        <v>172541</v>
      </c>
      <c r="CH159">
        <f>countries_cumulative!CJ159</f>
        <v>177644</v>
      </c>
      <c r="CI159">
        <f>countries_cumulative!CK159</f>
        <v>184948</v>
      </c>
      <c r="CJ159">
        <f>countries_cumulative!CL159</f>
        <v>190839</v>
      </c>
      <c r="CK159">
        <f>countries_cumulative!CM159</f>
        <v>191726</v>
      </c>
      <c r="CL159">
        <f>countries_cumulative!CN159</f>
        <v>198674</v>
      </c>
      <c r="CM159">
        <f>countries_cumulative!CO159</f>
        <v>200210</v>
      </c>
      <c r="CN159">
        <f>countries_cumulative!CP159</f>
        <v>204178</v>
      </c>
    </row>
    <row r="160" spans="1:92" x14ac:dyDescent="0.25">
      <c r="A160" s="3" t="s">
        <v>143</v>
      </c>
      <c r="B160">
        <f>countries_cumulative!D160</f>
        <v>0</v>
      </c>
      <c r="C160">
        <f>countries_cumulative!E160</f>
        <v>0</v>
      </c>
      <c r="D160">
        <f>countries_cumulative!F160</f>
        <v>0</v>
      </c>
      <c r="E160">
        <f>countries_cumulative!G160</f>
        <v>0</v>
      </c>
      <c r="F160">
        <f>countries_cumulative!H160</f>
        <v>0</v>
      </c>
      <c r="G160">
        <f>countries_cumulative!I160</f>
        <v>1</v>
      </c>
      <c r="H160">
        <f>countries_cumulative!J160</f>
        <v>1</v>
      </c>
      <c r="I160">
        <f>countries_cumulative!K160</f>
        <v>1</v>
      </c>
      <c r="J160">
        <f>countries_cumulative!L160</f>
        <v>1</v>
      </c>
      <c r="K160">
        <f>countries_cumulative!M160</f>
        <v>1</v>
      </c>
      <c r="L160">
        <f>countries_cumulative!N160</f>
        <v>1</v>
      </c>
      <c r="M160">
        <f>countries_cumulative!O160</f>
        <v>1</v>
      </c>
      <c r="N160">
        <f>countries_cumulative!P160</f>
        <v>1</v>
      </c>
      <c r="O160">
        <f>countries_cumulative!Q160</f>
        <v>1</v>
      </c>
      <c r="P160">
        <f>countries_cumulative!R160</f>
        <v>1</v>
      </c>
      <c r="Q160">
        <f>countries_cumulative!S160</f>
        <v>1</v>
      </c>
      <c r="R160">
        <f>countries_cumulative!T160</f>
        <v>1</v>
      </c>
      <c r="S160">
        <f>countries_cumulative!U160</f>
        <v>1</v>
      </c>
      <c r="T160">
        <f>countries_cumulative!V160</f>
        <v>1</v>
      </c>
      <c r="U160">
        <f>countries_cumulative!W160</f>
        <v>1</v>
      </c>
      <c r="V160">
        <f>countries_cumulative!X160</f>
        <v>1</v>
      </c>
      <c r="W160">
        <f>countries_cumulative!Y160</f>
        <v>1</v>
      </c>
      <c r="X160">
        <f>countries_cumulative!Z160</f>
        <v>1</v>
      </c>
      <c r="Y160">
        <f>countries_cumulative!AA160</f>
        <v>1</v>
      </c>
      <c r="Z160">
        <f>countries_cumulative!AB160</f>
        <v>1</v>
      </c>
      <c r="AA160">
        <f>countries_cumulative!AC160</f>
        <v>1</v>
      </c>
      <c r="AB160">
        <f>countries_cumulative!AD160</f>
        <v>1</v>
      </c>
      <c r="AC160">
        <f>countries_cumulative!AE160</f>
        <v>1</v>
      </c>
      <c r="AD160">
        <f>countries_cumulative!AF160</f>
        <v>1</v>
      </c>
      <c r="AE160">
        <f>countries_cumulative!AG160</f>
        <v>1</v>
      </c>
      <c r="AF160">
        <f>countries_cumulative!AH160</f>
        <v>1</v>
      </c>
      <c r="AG160">
        <f>countries_cumulative!AI160</f>
        <v>1</v>
      </c>
      <c r="AH160">
        <f>countries_cumulative!AJ160</f>
        <v>1</v>
      </c>
      <c r="AI160">
        <f>countries_cumulative!AK160</f>
        <v>1</v>
      </c>
      <c r="AJ160">
        <f>countries_cumulative!AL160</f>
        <v>1</v>
      </c>
      <c r="AK160">
        <f>countries_cumulative!AM160</f>
        <v>1</v>
      </c>
      <c r="AL160">
        <f>countries_cumulative!AN160</f>
        <v>1</v>
      </c>
      <c r="AM160">
        <f>countries_cumulative!AO160</f>
        <v>1</v>
      </c>
      <c r="AN160">
        <f>countries_cumulative!AP160</f>
        <v>1</v>
      </c>
      <c r="AO160">
        <f>countries_cumulative!AQ160</f>
        <v>1</v>
      </c>
      <c r="AP160">
        <f>countries_cumulative!AR160</f>
        <v>1</v>
      </c>
      <c r="AQ160">
        <f>countries_cumulative!AS160</f>
        <v>1</v>
      </c>
      <c r="AR160">
        <f>countries_cumulative!AT160</f>
        <v>1</v>
      </c>
      <c r="AS160">
        <f>countries_cumulative!AU160</f>
        <v>1</v>
      </c>
      <c r="AT160">
        <f>countries_cumulative!AV160</f>
        <v>1</v>
      </c>
      <c r="AU160">
        <f>countries_cumulative!AW160</f>
        <v>1</v>
      </c>
      <c r="AV160">
        <f>countries_cumulative!AX160</f>
        <v>1</v>
      </c>
      <c r="AW160">
        <f>countries_cumulative!AY160</f>
        <v>1</v>
      </c>
      <c r="AX160">
        <f>countries_cumulative!AZ160</f>
        <v>1</v>
      </c>
      <c r="AY160">
        <f>countries_cumulative!BA160</f>
        <v>2</v>
      </c>
      <c r="AZ160">
        <f>countries_cumulative!BB160</f>
        <v>2</v>
      </c>
      <c r="BA160">
        <f>countries_cumulative!BC160</f>
        <v>6</v>
      </c>
      <c r="BB160">
        <f>countries_cumulative!BD160</f>
        <v>10</v>
      </c>
      <c r="BC160">
        <f>countries_cumulative!BE160</f>
        <v>18</v>
      </c>
      <c r="BD160">
        <f>countries_cumulative!BF160</f>
        <v>28</v>
      </c>
      <c r="BE160">
        <f>countries_cumulative!BG160</f>
        <v>44</v>
      </c>
      <c r="BF160">
        <f>countries_cumulative!BH160</f>
        <v>51</v>
      </c>
      <c r="BG160">
        <f>countries_cumulative!BI160</f>
        <v>60</v>
      </c>
      <c r="BH160">
        <f>countries_cumulative!BJ160</f>
        <v>73</v>
      </c>
      <c r="BI160">
        <f>countries_cumulative!BK160</f>
        <v>77</v>
      </c>
      <c r="BJ160">
        <f>countries_cumulative!BL160</f>
        <v>82</v>
      </c>
      <c r="BK160">
        <f>countries_cumulative!BM160</f>
        <v>97</v>
      </c>
      <c r="BL160">
        <f>countries_cumulative!BN160</f>
        <v>102</v>
      </c>
      <c r="BM160">
        <f>countries_cumulative!BO160</f>
        <v>102</v>
      </c>
      <c r="BN160">
        <f>countries_cumulative!BP160</f>
        <v>106</v>
      </c>
      <c r="BO160">
        <f>countries_cumulative!BQ160</f>
        <v>106</v>
      </c>
      <c r="BP160">
        <f>countries_cumulative!BR160</f>
        <v>113</v>
      </c>
      <c r="BQ160">
        <f>countries_cumulative!BS160</f>
        <v>117</v>
      </c>
      <c r="BR160">
        <f>countries_cumulative!BT160</f>
        <v>122</v>
      </c>
      <c r="BS160">
        <f>countries_cumulative!BU160</f>
        <v>143</v>
      </c>
      <c r="BT160">
        <f>countries_cumulative!BV160</f>
        <v>146</v>
      </c>
      <c r="BU160">
        <f>countries_cumulative!BW160</f>
        <v>151</v>
      </c>
      <c r="BV160">
        <f>countries_cumulative!BX160</f>
        <v>159</v>
      </c>
      <c r="BW160">
        <f>countries_cumulative!BY160</f>
        <v>166</v>
      </c>
      <c r="BX160">
        <f>countries_cumulative!BZ160</f>
        <v>176</v>
      </c>
      <c r="BY160">
        <f>countries_cumulative!CA160</f>
        <v>178</v>
      </c>
      <c r="BZ160">
        <f>countries_cumulative!CB160</f>
        <v>185</v>
      </c>
      <c r="CA160">
        <f>countries_cumulative!CC160</f>
        <v>189</v>
      </c>
      <c r="CB160">
        <f>countries_cumulative!CD160</f>
        <v>190</v>
      </c>
      <c r="CC160">
        <f>countries_cumulative!CE160</f>
        <v>190</v>
      </c>
      <c r="CD160">
        <f>countries_cumulative!CF160</f>
        <v>198</v>
      </c>
      <c r="CE160">
        <f>countries_cumulative!CG160</f>
        <v>210</v>
      </c>
      <c r="CF160">
        <f>countries_cumulative!CH160</f>
        <v>217</v>
      </c>
      <c r="CG160">
        <f>countries_cumulative!CI160</f>
        <v>233</v>
      </c>
      <c r="CH160">
        <f>countries_cumulative!CJ160</f>
        <v>238</v>
      </c>
      <c r="CI160">
        <f>countries_cumulative!CK160</f>
        <v>238</v>
      </c>
      <c r="CJ160">
        <f>countries_cumulative!CL160</f>
        <v>244</v>
      </c>
      <c r="CK160">
        <f>countries_cumulative!CM160</f>
        <v>254</v>
      </c>
      <c r="CL160">
        <f>countries_cumulative!CN160</f>
        <v>271</v>
      </c>
      <c r="CM160">
        <f>countries_cumulative!CO160</f>
        <v>304</v>
      </c>
      <c r="CN160">
        <f>countries_cumulative!CP160</f>
        <v>310</v>
      </c>
    </row>
    <row r="161" spans="1:92" x14ac:dyDescent="0.25">
      <c r="A161" s="3" t="s">
        <v>144</v>
      </c>
      <c r="B161">
        <f>countries_cumulative!D161</f>
        <v>0</v>
      </c>
      <c r="C161">
        <f>countries_cumulative!E161</f>
        <v>0</v>
      </c>
      <c r="D161">
        <f>countries_cumulative!F161</f>
        <v>0</v>
      </c>
      <c r="E161">
        <f>countries_cumulative!G161</f>
        <v>0</v>
      </c>
      <c r="F161">
        <f>countries_cumulative!H161</f>
        <v>0</v>
      </c>
      <c r="G161">
        <f>countries_cumulative!I161</f>
        <v>0</v>
      </c>
      <c r="H161">
        <f>countries_cumulative!J161</f>
        <v>0</v>
      </c>
      <c r="I161">
        <f>countries_cumulative!K161</f>
        <v>0</v>
      </c>
      <c r="J161">
        <f>countries_cumulative!L161</f>
        <v>0</v>
      </c>
      <c r="K161">
        <f>countries_cumulative!M161</f>
        <v>0</v>
      </c>
      <c r="L161">
        <f>countries_cumulative!N161</f>
        <v>0</v>
      </c>
      <c r="M161">
        <f>countries_cumulative!O161</f>
        <v>0</v>
      </c>
      <c r="N161">
        <f>countries_cumulative!P161</f>
        <v>0</v>
      </c>
      <c r="O161">
        <f>countries_cumulative!Q161</f>
        <v>0</v>
      </c>
      <c r="P161">
        <f>countries_cumulative!R161</f>
        <v>0</v>
      </c>
      <c r="Q161">
        <f>countries_cumulative!S161</f>
        <v>0</v>
      </c>
      <c r="R161">
        <f>countries_cumulative!T161</f>
        <v>0</v>
      </c>
      <c r="S161">
        <f>countries_cumulative!U161</f>
        <v>0</v>
      </c>
      <c r="T161">
        <f>countries_cumulative!V161</f>
        <v>0</v>
      </c>
      <c r="U161">
        <f>countries_cumulative!W161</f>
        <v>0</v>
      </c>
      <c r="V161">
        <f>countries_cumulative!X161</f>
        <v>0</v>
      </c>
      <c r="W161">
        <f>countries_cumulative!Y161</f>
        <v>0</v>
      </c>
      <c r="X161">
        <f>countries_cumulative!Z161</f>
        <v>0</v>
      </c>
      <c r="Y161">
        <f>countries_cumulative!AA161</f>
        <v>0</v>
      </c>
      <c r="Z161">
        <f>countries_cumulative!AB161</f>
        <v>0</v>
      </c>
      <c r="AA161">
        <f>countries_cumulative!AC161</f>
        <v>0</v>
      </c>
      <c r="AB161">
        <f>countries_cumulative!AD161</f>
        <v>0</v>
      </c>
      <c r="AC161">
        <f>countries_cumulative!AE161</f>
        <v>0</v>
      </c>
      <c r="AD161">
        <f>countries_cumulative!AF161</f>
        <v>0</v>
      </c>
      <c r="AE161">
        <f>countries_cumulative!AG161</f>
        <v>0</v>
      </c>
      <c r="AF161">
        <f>countries_cumulative!AH161</f>
        <v>0</v>
      </c>
      <c r="AG161">
        <f>countries_cumulative!AI161</f>
        <v>0</v>
      </c>
      <c r="AH161">
        <f>countries_cumulative!AJ161</f>
        <v>0</v>
      </c>
      <c r="AI161">
        <f>countries_cumulative!AK161</f>
        <v>0</v>
      </c>
      <c r="AJ161">
        <f>countries_cumulative!AL161</f>
        <v>0</v>
      </c>
      <c r="AK161">
        <f>countries_cumulative!AM161</f>
        <v>0</v>
      </c>
      <c r="AL161">
        <f>countries_cumulative!AN161</f>
        <v>0</v>
      </c>
      <c r="AM161">
        <f>countries_cumulative!AO161</f>
        <v>0</v>
      </c>
      <c r="AN161">
        <f>countries_cumulative!AP161</f>
        <v>0</v>
      </c>
      <c r="AO161">
        <f>countries_cumulative!AQ161</f>
        <v>0</v>
      </c>
      <c r="AP161">
        <f>countries_cumulative!AR161</f>
        <v>0</v>
      </c>
      <c r="AQ161">
        <f>countries_cumulative!AS161</f>
        <v>0</v>
      </c>
      <c r="AR161">
        <f>countries_cumulative!AT161</f>
        <v>0</v>
      </c>
      <c r="AS161">
        <f>countries_cumulative!AU161</f>
        <v>0</v>
      </c>
      <c r="AT161">
        <f>countries_cumulative!AV161</f>
        <v>0</v>
      </c>
      <c r="AU161">
        <f>countries_cumulative!AW161</f>
        <v>0</v>
      </c>
      <c r="AV161">
        <f>countries_cumulative!AX161</f>
        <v>0</v>
      </c>
      <c r="AW161">
        <f>countries_cumulative!AY161</f>
        <v>0</v>
      </c>
      <c r="AX161">
        <f>countries_cumulative!AZ161</f>
        <v>0</v>
      </c>
      <c r="AY161">
        <f>countries_cumulative!BA161</f>
        <v>0</v>
      </c>
      <c r="AZ161">
        <f>countries_cumulative!BB161</f>
        <v>0</v>
      </c>
      <c r="BA161">
        <f>countries_cumulative!BC161</f>
        <v>1</v>
      </c>
      <c r="BB161">
        <f>countries_cumulative!BD161</f>
        <v>1</v>
      </c>
      <c r="BC161">
        <f>countries_cumulative!BE161</f>
        <v>1</v>
      </c>
      <c r="BD161">
        <f>countries_cumulative!BF161</f>
        <v>1</v>
      </c>
      <c r="BE161">
        <f>countries_cumulative!BG161</f>
        <v>1</v>
      </c>
      <c r="BF161">
        <f>countries_cumulative!BH161</f>
        <v>2</v>
      </c>
      <c r="BG161">
        <f>countries_cumulative!BI161</f>
        <v>2</v>
      </c>
      <c r="BH161">
        <f>countries_cumulative!BJ161</f>
        <v>2</v>
      </c>
      <c r="BI161">
        <f>countries_cumulative!BK161</f>
        <v>2</v>
      </c>
      <c r="BJ161">
        <f>countries_cumulative!BL161</f>
        <v>2</v>
      </c>
      <c r="BK161">
        <f>countries_cumulative!BM161</f>
        <v>2</v>
      </c>
      <c r="BL161">
        <f>countries_cumulative!BN161</f>
        <v>3</v>
      </c>
      <c r="BM161">
        <f>countries_cumulative!BO161</f>
        <v>3</v>
      </c>
      <c r="BN161">
        <f>countries_cumulative!BP161</f>
        <v>3</v>
      </c>
      <c r="BO161">
        <f>countries_cumulative!BQ161</f>
        <v>3</v>
      </c>
      <c r="BP161">
        <f>countries_cumulative!BR161</f>
        <v>5</v>
      </c>
      <c r="BQ161">
        <f>countries_cumulative!BS161</f>
        <v>6</v>
      </c>
      <c r="BR161">
        <f>countries_cumulative!BT161</f>
        <v>6</v>
      </c>
      <c r="BS161">
        <f>countries_cumulative!BU161</f>
        <v>7</v>
      </c>
      <c r="BT161">
        <f>countries_cumulative!BV161</f>
        <v>7</v>
      </c>
      <c r="BU161">
        <f>countries_cumulative!BW161</f>
        <v>8</v>
      </c>
      <c r="BV161">
        <f>countries_cumulative!BX161</f>
        <v>10</v>
      </c>
      <c r="BW161">
        <f>countries_cumulative!BY161</f>
        <v>10</v>
      </c>
      <c r="BX161">
        <f>countries_cumulative!BZ161</f>
        <v>12</v>
      </c>
      <c r="BY161">
        <f>countries_cumulative!CA161</f>
        <v>12</v>
      </c>
      <c r="BZ161">
        <f>countries_cumulative!CB161</f>
        <v>14</v>
      </c>
      <c r="CA161">
        <f>countries_cumulative!CC161</f>
        <v>14</v>
      </c>
      <c r="CB161">
        <f>countries_cumulative!CD161</f>
        <v>15</v>
      </c>
      <c r="CC161">
        <f>countries_cumulative!CE161</f>
        <v>17</v>
      </c>
      <c r="CD161">
        <f>countries_cumulative!CF161</f>
        <v>19</v>
      </c>
      <c r="CE161">
        <f>countries_cumulative!CG161</f>
        <v>19</v>
      </c>
      <c r="CF161">
        <f>countries_cumulative!CH161</f>
        <v>29</v>
      </c>
      <c r="CG161">
        <f>countries_cumulative!CI161</f>
        <v>32</v>
      </c>
      <c r="CH161">
        <f>countries_cumulative!CJ161</f>
        <v>32</v>
      </c>
      <c r="CI161">
        <f>countries_cumulative!CK161</f>
        <v>32</v>
      </c>
      <c r="CJ161">
        <f>countries_cumulative!CL161</f>
        <v>33</v>
      </c>
      <c r="CK161">
        <f>countries_cumulative!CM161</f>
        <v>66</v>
      </c>
      <c r="CL161">
        <f>countries_cumulative!CN161</f>
        <v>66</v>
      </c>
      <c r="CM161">
        <f>countries_cumulative!CO161</f>
        <v>107</v>
      </c>
      <c r="CN161">
        <f>countries_cumulative!CP161</f>
        <v>107</v>
      </c>
    </row>
    <row r="162" spans="1:92" x14ac:dyDescent="0.25">
      <c r="A162" s="3" t="s">
        <v>145</v>
      </c>
      <c r="B162">
        <f>countries_cumulative!D162</f>
        <v>0</v>
      </c>
      <c r="C162">
        <f>countries_cumulative!E162</f>
        <v>0</v>
      </c>
      <c r="D162">
        <f>countries_cumulative!F162</f>
        <v>0</v>
      </c>
      <c r="E162">
        <f>countries_cumulative!G162</f>
        <v>0</v>
      </c>
      <c r="F162">
        <f>countries_cumulative!H162</f>
        <v>0</v>
      </c>
      <c r="G162">
        <f>countries_cumulative!I162</f>
        <v>0</v>
      </c>
      <c r="H162">
        <f>countries_cumulative!J162</f>
        <v>0</v>
      </c>
      <c r="I162">
        <f>countries_cumulative!K162</f>
        <v>0</v>
      </c>
      <c r="J162">
        <f>countries_cumulative!L162</f>
        <v>0</v>
      </c>
      <c r="K162">
        <f>countries_cumulative!M162</f>
        <v>0</v>
      </c>
      <c r="L162">
        <f>countries_cumulative!N162</f>
        <v>0</v>
      </c>
      <c r="M162">
        <f>countries_cumulative!O162</f>
        <v>0</v>
      </c>
      <c r="N162">
        <f>countries_cumulative!P162</f>
        <v>0</v>
      </c>
      <c r="O162">
        <f>countries_cumulative!Q162</f>
        <v>0</v>
      </c>
      <c r="P162">
        <f>countries_cumulative!R162</f>
        <v>0</v>
      </c>
      <c r="Q162">
        <f>countries_cumulative!S162</f>
        <v>0</v>
      </c>
      <c r="R162">
        <f>countries_cumulative!T162</f>
        <v>0</v>
      </c>
      <c r="S162">
        <f>countries_cumulative!U162</f>
        <v>0</v>
      </c>
      <c r="T162">
        <f>countries_cumulative!V162</f>
        <v>0</v>
      </c>
      <c r="U162">
        <f>countries_cumulative!W162</f>
        <v>0</v>
      </c>
      <c r="V162">
        <f>countries_cumulative!X162</f>
        <v>0</v>
      </c>
      <c r="W162">
        <f>countries_cumulative!Y162</f>
        <v>0</v>
      </c>
      <c r="X162">
        <f>countries_cumulative!Z162</f>
        <v>0</v>
      </c>
      <c r="Y162">
        <f>countries_cumulative!AA162</f>
        <v>0</v>
      </c>
      <c r="Z162">
        <f>countries_cumulative!AB162</f>
        <v>0</v>
      </c>
      <c r="AA162">
        <f>countries_cumulative!AC162</f>
        <v>0</v>
      </c>
      <c r="AB162">
        <f>countries_cumulative!AD162</f>
        <v>0</v>
      </c>
      <c r="AC162">
        <f>countries_cumulative!AE162</f>
        <v>0</v>
      </c>
      <c r="AD162">
        <f>countries_cumulative!AF162</f>
        <v>0</v>
      </c>
      <c r="AE162">
        <f>countries_cumulative!AG162</f>
        <v>0</v>
      </c>
      <c r="AF162">
        <f>countries_cumulative!AH162</f>
        <v>0</v>
      </c>
      <c r="AG162">
        <f>countries_cumulative!AI162</f>
        <v>0</v>
      </c>
      <c r="AH162">
        <f>countries_cumulative!AJ162</f>
        <v>0</v>
      </c>
      <c r="AI162">
        <f>countries_cumulative!AK162</f>
        <v>0</v>
      </c>
      <c r="AJ162">
        <f>countries_cumulative!AL162</f>
        <v>0</v>
      </c>
      <c r="AK162">
        <f>countries_cumulative!AM162</f>
        <v>0</v>
      </c>
      <c r="AL162">
        <f>countries_cumulative!AN162</f>
        <v>0</v>
      </c>
      <c r="AM162">
        <f>countries_cumulative!AO162</f>
        <v>0</v>
      </c>
      <c r="AN162">
        <f>countries_cumulative!AP162</f>
        <v>0</v>
      </c>
      <c r="AO162">
        <f>countries_cumulative!AQ162</f>
        <v>0</v>
      </c>
      <c r="AP162">
        <f>countries_cumulative!AR162</f>
        <v>0</v>
      </c>
      <c r="AQ162">
        <f>countries_cumulative!AS162</f>
        <v>0</v>
      </c>
      <c r="AR162">
        <f>countries_cumulative!AT162</f>
        <v>0</v>
      </c>
      <c r="AS162">
        <f>countries_cumulative!AU162</f>
        <v>0</v>
      </c>
      <c r="AT162">
        <f>countries_cumulative!AV162</f>
        <v>0</v>
      </c>
      <c r="AU162">
        <f>countries_cumulative!AW162</f>
        <v>0</v>
      </c>
      <c r="AV162">
        <f>countries_cumulative!AX162</f>
        <v>0</v>
      </c>
      <c r="AW162">
        <f>countries_cumulative!AY162</f>
        <v>0</v>
      </c>
      <c r="AX162">
        <f>countries_cumulative!AZ162</f>
        <v>0</v>
      </c>
      <c r="AY162">
        <f>countries_cumulative!BA162</f>
        <v>0</v>
      </c>
      <c r="AZ162">
        <f>countries_cumulative!BB162</f>
        <v>0</v>
      </c>
      <c r="BA162">
        <f>countries_cumulative!BC162</f>
        <v>0</v>
      </c>
      <c r="BB162">
        <f>countries_cumulative!BD162</f>
        <v>1</v>
      </c>
      <c r="BC162">
        <f>countries_cumulative!BE162</f>
        <v>1</v>
      </c>
      <c r="BD162">
        <f>countries_cumulative!BF162</f>
        <v>1</v>
      </c>
      <c r="BE162">
        <f>countries_cumulative!BG162</f>
        <v>1</v>
      </c>
      <c r="BF162">
        <f>countries_cumulative!BH162</f>
        <v>1</v>
      </c>
      <c r="BG162">
        <f>countries_cumulative!BI162</f>
        <v>1</v>
      </c>
      <c r="BH162">
        <f>countries_cumulative!BJ162</f>
        <v>4</v>
      </c>
      <c r="BI162">
        <f>countries_cumulative!BK162</f>
        <v>4</v>
      </c>
      <c r="BJ162">
        <f>countries_cumulative!BL162</f>
        <v>5</v>
      </c>
      <c r="BK162">
        <f>countries_cumulative!BM162</f>
        <v>5</v>
      </c>
      <c r="BL162">
        <f>countries_cumulative!BN162</f>
        <v>7</v>
      </c>
      <c r="BM162">
        <f>countries_cumulative!BO162</f>
        <v>8</v>
      </c>
      <c r="BN162">
        <f>countries_cumulative!BP162</f>
        <v>8</v>
      </c>
      <c r="BO162">
        <f>countries_cumulative!BQ162</f>
        <v>8</v>
      </c>
      <c r="BP162">
        <f>countries_cumulative!BR162</f>
        <v>8</v>
      </c>
      <c r="BQ162">
        <f>countries_cumulative!BS162</f>
        <v>8</v>
      </c>
      <c r="BR162">
        <f>countries_cumulative!BT162</f>
        <v>8</v>
      </c>
      <c r="BS162">
        <f>countries_cumulative!BU162</f>
        <v>9</v>
      </c>
      <c r="BT162">
        <f>countries_cumulative!BV162</f>
        <v>10</v>
      </c>
      <c r="BU162">
        <f>countries_cumulative!BW162</f>
        <v>10</v>
      </c>
      <c r="BV162">
        <f>countries_cumulative!BX162</f>
        <v>10</v>
      </c>
      <c r="BW162">
        <f>countries_cumulative!BY162</f>
        <v>10</v>
      </c>
      <c r="BX162">
        <f>countries_cumulative!BZ162</f>
        <v>10</v>
      </c>
      <c r="BY162">
        <f>countries_cumulative!CA162</f>
        <v>10</v>
      </c>
      <c r="BZ162">
        <f>countries_cumulative!CB162</f>
        <v>10</v>
      </c>
      <c r="CA162">
        <f>countries_cumulative!CC162</f>
        <v>10</v>
      </c>
      <c r="CB162">
        <f>countries_cumulative!CD162</f>
        <v>10</v>
      </c>
      <c r="CC162">
        <f>countries_cumulative!CE162</f>
        <v>10</v>
      </c>
      <c r="CD162">
        <f>countries_cumulative!CF162</f>
        <v>10</v>
      </c>
      <c r="CE162">
        <f>countries_cumulative!CG162</f>
        <v>10</v>
      </c>
      <c r="CF162">
        <f>countries_cumulative!CH162</f>
        <v>10</v>
      </c>
      <c r="CG162">
        <f>countries_cumulative!CI162</f>
        <v>10</v>
      </c>
      <c r="CH162">
        <f>countries_cumulative!CJ162</f>
        <v>10</v>
      </c>
      <c r="CI162">
        <f>countries_cumulative!CK162</f>
        <v>10</v>
      </c>
      <c r="CJ162">
        <f>countries_cumulative!CL162</f>
        <v>10</v>
      </c>
      <c r="CK162">
        <f>countries_cumulative!CM162</f>
        <v>10</v>
      </c>
      <c r="CL162">
        <f>countries_cumulative!CN162</f>
        <v>10</v>
      </c>
      <c r="CM162">
        <f>countries_cumulative!CO162</f>
        <v>10</v>
      </c>
      <c r="CN162">
        <f>countries_cumulative!CP162</f>
        <v>10</v>
      </c>
    </row>
    <row r="163" spans="1:92" x14ac:dyDescent="0.25">
      <c r="A163" s="3" t="s">
        <v>146</v>
      </c>
      <c r="B163">
        <f>countries_cumulative!D163</f>
        <v>0</v>
      </c>
      <c r="C163">
        <f>countries_cumulative!E163</f>
        <v>0</v>
      </c>
      <c r="D163">
        <f>countries_cumulative!F163</f>
        <v>0</v>
      </c>
      <c r="E163">
        <f>countries_cumulative!G163</f>
        <v>0</v>
      </c>
      <c r="F163">
        <f>countries_cumulative!H163</f>
        <v>0</v>
      </c>
      <c r="G163">
        <f>countries_cumulative!I163</f>
        <v>0</v>
      </c>
      <c r="H163">
        <f>countries_cumulative!J163</f>
        <v>0</v>
      </c>
      <c r="I163">
        <f>countries_cumulative!K163</f>
        <v>0</v>
      </c>
      <c r="J163">
        <f>countries_cumulative!L163</f>
        <v>0</v>
      </c>
      <c r="K163">
        <f>countries_cumulative!M163</f>
        <v>1</v>
      </c>
      <c r="L163">
        <f>countries_cumulative!N163</f>
        <v>1</v>
      </c>
      <c r="M163">
        <f>countries_cumulative!O163</f>
        <v>1</v>
      </c>
      <c r="N163">
        <f>countries_cumulative!P163</f>
        <v>1</v>
      </c>
      <c r="O163">
        <f>countries_cumulative!Q163</f>
        <v>1</v>
      </c>
      <c r="P163">
        <f>countries_cumulative!R163</f>
        <v>1</v>
      </c>
      <c r="Q163">
        <f>countries_cumulative!S163</f>
        <v>1</v>
      </c>
      <c r="R163">
        <f>countries_cumulative!T163</f>
        <v>1</v>
      </c>
      <c r="S163">
        <f>countries_cumulative!U163</f>
        <v>1</v>
      </c>
      <c r="T163">
        <f>countries_cumulative!V163</f>
        <v>1</v>
      </c>
      <c r="U163">
        <f>countries_cumulative!W163</f>
        <v>1</v>
      </c>
      <c r="V163">
        <f>countries_cumulative!X163</f>
        <v>1</v>
      </c>
      <c r="W163">
        <f>countries_cumulative!Y163</f>
        <v>1</v>
      </c>
      <c r="X163">
        <f>countries_cumulative!Z163</f>
        <v>1</v>
      </c>
      <c r="Y163">
        <f>countries_cumulative!AA163</f>
        <v>1</v>
      </c>
      <c r="Z163">
        <f>countries_cumulative!AB163</f>
        <v>1</v>
      </c>
      <c r="AA163">
        <f>countries_cumulative!AC163</f>
        <v>1</v>
      </c>
      <c r="AB163">
        <f>countries_cumulative!AD163</f>
        <v>1</v>
      </c>
      <c r="AC163">
        <f>countries_cumulative!AE163</f>
        <v>1</v>
      </c>
      <c r="AD163">
        <f>countries_cumulative!AF163</f>
        <v>1</v>
      </c>
      <c r="AE163">
        <f>countries_cumulative!AG163</f>
        <v>1</v>
      </c>
      <c r="AF163">
        <f>countries_cumulative!AH163</f>
        <v>1</v>
      </c>
      <c r="AG163">
        <f>countries_cumulative!AI163</f>
        <v>1</v>
      </c>
      <c r="AH163">
        <f>countries_cumulative!AJ163</f>
        <v>1</v>
      </c>
      <c r="AI163">
        <f>countries_cumulative!AK163</f>
        <v>1</v>
      </c>
      <c r="AJ163">
        <f>countries_cumulative!AL163</f>
        <v>1</v>
      </c>
      <c r="AK163">
        <f>countries_cumulative!AM163</f>
        <v>2</v>
      </c>
      <c r="AL163">
        <f>countries_cumulative!AN163</f>
        <v>7</v>
      </c>
      <c r="AM163">
        <f>countries_cumulative!AO163</f>
        <v>7</v>
      </c>
      <c r="AN163">
        <f>countries_cumulative!AP163</f>
        <v>12</v>
      </c>
      <c r="AO163">
        <f>countries_cumulative!AQ163</f>
        <v>14</v>
      </c>
      <c r="AP163">
        <f>countries_cumulative!AR163</f>
        <v>15</v>
      </c>
      <c r="AQ163">
        <f>countries_cumulative!AS163</f>
        <v>21</v>
      </c>
      <c r="AR163">
        <f>countries_cumulative!AT163</f>
        <v>35</v>
      </c>
      <c r="AS163">
        <f>countries_cumulative!AU163</f>
        <v>94</v>
      </c>
      <c r="AT163">
        <f>countries_cumulative!AV163</f>
        <v>101</v>
      </c>
      <c r="AU163">
        <f>countries_cumulative!AW163</f>
        <v>161</v>
      </c>
      <c r="AV163">
        <f>countries_cumulative!AX163</f>
        <v>203</v>
      </c>
      <c r="AW163">
        <f>countries_cumulative!AY163</f>
        <v>248</v>
      </c>
      <c r="AX163">
        <f>countries_cumulative!AZ163</f>
        <v>355</v>
      </c>
      <c r="AY163">
        <f>countries_cumulative!BA163</f>
        <v>500</v>
      </c>
      <c r="AZ163">
        <f>countries_cumulative!BB163</f>
        <v>599</v>
      </c>
      <c r="BA163">
        <f>countries_cumulative!BC163</f>
        <v>814</v>
      </c>
      <c r="BB163">
        <f>countries_cumulative!BD163</f>
        <v>961</v>
      </c>
      <c r="BC163">
        <f>countries_cumulative!BE163</f>
        <v>1022</v>
      </c>
      <c r="BD163">
        <f>countries_cumulative!BF163</f>
        <v>1103</v>
      </c>
      <c r="BE163">
        <f>countries_cumulative!BG163</f>
        <v>1190</v>
      </c>
      <c r="BF163">
        <f>countries_cumulative!BH163</f>
        <v>1279</v>
      </c>
      <c r="BG163">
        <f>countries_cumulative!BI163</f>
        <v>1439</v>
      </c>
      <c r="BH163">
        <f>countries_cumulative!BJ163</f>
        <v>1639</v>
      </c>
      <c r="BI163">
        <f>countries_cumulative!BK163</f>
        <v>1763</v>
      </c>
      <c r="BJ163">
        <f>countries_cumulative!BL163</f>
        <v>1934</v>
      </c>
      <c r="BK163">
        <f>countries_cumulative!BM163</f>
        <v>2046</v>
      </c>
      <c r="BL163">
        <f>countries_cumulative!BN163</f>
        <v>2286</v>
      </c>
      <c r="BM163">
        <f>countries_cumulative!BO163</f>
        <v>2526</v>
      </c>
      <c r="BN163">
        <f>countries_cumulative!BP163</f>
        <v>2840</v>
      </c>
      <c r="BO163">
        <f>countries_cumulative!BQ163</f>
        <v>3069</v>
      </c>
      <c r="BP163">
        <f>countries_cumulative!BR163</f>
        <v>3447</v>
      </c>
      <c r="BQ163">
        <f>countries_cumulative!BS163</f>
        <v>3700</v>
      </c>
      <c r="BR163">
        <f>countries_cumulative!BT163</f>
        <v>4028</v>
      </c>
      <c r="BS163">
        <f>countries_cumulative!BU163</f>
        <v>4435</v>
      </c>
      <c r="BT163">
        <f>countries_cumulative!BV163</f>
        <v>4947</v>
      </c>
      <c r="BU163">
        <f>countries_cumulative!BW163</f>
        <v>5568</v>
      </c>
      <c r="BV163">
        <f>countries_cumulative!BX163</f>
        <v>6131</v>
      </c>
      <c r="BW163">
        <f>countries_cumulative!BY163</f>
        <v>6443</v>
      </c>
      <c r="BX163">
        <f>countries_cumulative!BZ163</f>
        <v>6830</v>
      </c>
      <c r="BY163">
        <f>countries_cumulative!CA163</f>
        <v>7206</v>
      </c>
      <c r="BZ163">
        <f>countries_cumulative!CB163</f>
        <v>7693</v>
      </c>
      <c r="CA163">
        <f>countries_cumulative!CC163</f>
        <v>8419</v>
      </c>
      <c r="CB163">
        <f>countries_cumulative!CD163</f>
        <v>9141</v>
      </c>
      <c r="CC163">
        <f>countries_cumulative!CE163</f>
        <v>9685</v>
      </c>
      <c r="CD163">
        <f>countries_cumulative!CF163</f>
        <v>10151</v>
      </c>
      <c r="CE163">
        <f>countries_cumulative!CG163</f>
        <v>10483</v>
      </c>
      <c r="CF163">
        <f>countries_cumulative!CH163</f>
        <v>10948</v>
      </c>
      <c r="CG163">
        <f>countries_cumulative!CI163</f>
        <v>11445</v>
      </c>
      <c r="CH163">
        <f>countries_cumulative!CJ163</f>
        <v>11927</v>
      </c>
      <c r="CI163">
        <f>countries_cumulative!CK163</f>
        <v>12540</v>
      </c>
      <c r="CJ163">
        <f>countries_cumulative!CL163</f>
        <v>13216</v>
      </c>
      <c r="CK163">
        <f>countries_cumulative!CM163</f>
        <v>13822</v>
      </c>
      <c r="CL163">
        <f>countries_cumulative!CN163</f>
        <v>14385</v>
      </c>
      <c r="CM163">
        <f>countries_cumulative!CO163</f>
        <v>14777</v>
      </c>
      <c r="CN163">
        <f>countries_cumulative!CP163</f>
        <v>15322</v>
      </c>
    </row>
    <row r="164" spans="1:92" x14ac:dyDescent="0.25">
      <c r="A164" s="3" t="s">
        <v>147</v>
      </c>
      <c r="B164">
        <f>countries_cumulative!D164</f>
        <v>0</v>
      </c>
      <c r="C164">
        <f>countries_cumulative!E164</f>
        <v>0</v>
      </c>
      <c r="D164">
        <f>countries_cumulative!F164</f>
        <v>0</v>
      </c>
      <c r="E164">
        <f>countries_cumulative!G164</f>
        <v>0</v>
      </c>
      <c r="F164">
        <f>countries_cumulative!H164</f>
        <v>0</v>
      </c>
      <c r="G164">
        <f>countries_cumulative!I164</f>
        <v>0</v>
      </c>
      <c r="H164">
        <f>countries_cumulative!J164</f>
        <v>0</v>
      </c>
      <c r="I164">
        <f>countries_cumulative!K164</f>
        <v>0</v>
      </c>
      <c r="J164">
        <f>countries_cumulative!L164</f>
        <v>0</v>
      </c>
      <c r="K164">
        <f>countries_cumulative!M164</f>
        <v>0</v>
      </c>
      <c r="L164">
        <f>countries_cumulative!N164</f>
        <v>0</v>
      </c>
      <c r="M164">
        <f>countries_cumulative!O164</f>
        <v>0</v>
      </c>
      <c r="N164">
        <f>countries_cumulative!P164</f>
        <v>0</v>
      </c>
      <c r="O164">
        <f>countries_cumulative!Q164</f>
        <v>0</v>
      </c>
      <c r="P164">
        <f>countries_cumulative!R164</f>
        <v>0</v>
      </c>
      <c r="Q164">
        <f>countries_cumulative!S164</f>
        <v>0</v>
      </c>
      <c r="R164">
        <f>countries_cumulative!T164</f>
        <v>0</v>
      </c>
      <c r="S164">
        <f>countries_cumulative!U164</f>
        <v>0</v>
      </c>
      <c r="T164">
        <f>countries_cumulative!V164</f>
        <v>0</v>
      </c>
      <c r="U164">
        <f>countries_cumulative!W164</f>
        <v>0</v>
      </c>
      <c r="V164">
        <f>countries_cumulative!X164</f>
        <v>0</v>
      </c>
      <c r="W164">
        <f>countries_cumulative!Y164</f>
        <v>0</v>
      </c>
      <c r="X164">
        <f>countries_cumulative!Z164</f>
        <v>0</v>
      </c>
      <c r="Y164">
        <f>countries_cumulative!AA164</f>
        <v>0</v>
      </c>
      <c r="Z164">
        <f>countries_cumulative!AB164</f>
        <v>0</v>
      </c>
      <c r="AA164">
        <f>countries_cumulative!AC164</f>
        <v>0</v>
      </c>
      <c r="AB164">
        <f>countries_cumulative!AD164</f>
        <v>0</v>
      </c>
      <c r="AC164">
        <f>countries_cumulative!AE164</f>
        <v>0</v>
      </c>
      <c r="AD164">
        <f>countries_cumulative!AF164</f>
        <v>0</v>
      </c>
      <c r="AE164">
        <f>countries_cumulative!AG164</f>
        <v>0</v>
      </c>
      <c r="AF164">
        <f>countries_cumulative!AH164</f>
        <v>0</v>
      </c>
      <c r="AG164">
        <f>countries_cumulative!AI164</f>
        <v>0</v>
      </c>
      <c r="AH164">
        <f>countries_cumulative!AJ164</f>
        <v>0</v>
      </c>
      <c r="AI164">
        <f>countries_cumulative!AK164</f>
        <v>0</v>
      </c>
      <c r="AJ164">
        <f>countries_cumulative!AL164</f>
        <v>1</v>
      </c>
      <c r="AK164">
        <f>countries_cumulative!AM164</f>
        <v>1</v>
      </c>
      <c r="AL164">
        <f>countries_cumulative!AN164</f>
        <v>8</v>
      </c>
      <c r="AM164">
        <f>countries_cumulative!AO164</f>
        <v>8</v>
      </c>
      <c r="AN164">
        <f>countries_cumulative!AP164</f>
        <v>18</v>
      </c>
      <c r="AO164">
        <f>countries_cumulative!AQ164</f>
        <v>27</v>
      </c>
      <c r="AP164">
        <f>countries_cumulative!AR164</f>
        <v>42</v>
      </c>
      <c r="AQ164">
        <f>countries_cumulative!AS164</f>
        <v>56</v>
      </c>
      <c r="AR164">
        <f>countries_cumulative!AT164</f>
        <v>90</v>
      </c>
      <c r="AS164">
        <f>countries_cumulative!AU164</f>
        <v>114</v>
      </c>
      <c r="AT164">
        <f>countries_cumulative!AV164</f>
        <v>214</v>
      </c>
      <c r="AU164">
        <f>countries_cumulative!AW164</f>
        <v>268</v>
      </c>
      <c r="AV164">
        <f>countries_cumulative!AX164</f>
        <v>337</v>
      </c>
      <c r="AW164">
        <f>countries_cumulative!AY164</f>
        <v>374</v>
      </c>
      <c r="AX164">
        <f>countries_cumulative!AZ164</f>
        <v>491</v>
      </c>
      <c r="AY164">
        <f>countries_cumulative!BA164</f>
        <v>652</v>
      </c>
      <c r="AZ164">
        <f>countries_cumulative!BB164</f>
        <v>652</v>
      </c>
      <c r="BA164">
        <f>countries_cumulative!BC164</f>
        <v>1139</v>
      </c>
      <c r="BB164">
        <f>countries_cumulative!BD164</f>
        <v>1359</v>
      </c>
      <c r="BC164">
        <f>countries_cumulative!BE164</f>
        <v>2200</v>
      </c>
      <c r="BD164">
        <f>countries_cumulative!BF164</f>
        <v>2200</v>
      </c>
      <c r="BE164">
        <f>countries_cumulative!BG164</f>
        <v>2700</v>
      </c>
      <c r="BF164">
        <f>countries_cumulative!BH164</f>
        <v>3028</v>
      </c>
      <c r="BG164">
        <f>countries_cumulative!BI164</f>
        <v>4075</v>
      </c>
      <c r="BH164">
        <f>countries_cumulative!BJ164</f>
        <v>5294</v>
      </c>
      <c r="BI164">
        <f>countries_cumulative!BK164</f>
        <v>6575</v>
      </c>
      <c r="BJ164">
        <f>countries_cumulative!BL164</f>
        <v>7474</v>
      </c>
      <c r="BK164">
        <f>countries_cumulative!BM164</f>
        <v>8795</v>
      </c>
      <c r="BL164">
        <f>countries_cumulative!BN164</f>
        <v>9877</v>
      </c>
      <c r="BM164">
        <f>countries_cumulative!BO164</f>
        <v>10897</v>
      </c>
      <c r="BN164">
        <f>countries_cumulative!BP164</f>
        <v>11811</v>
      </c>
      <c r="BO164">
        <f>countries_cumulative!BQ164</f>
        <v>12928</v>
      </c>
      <c r="BP164">
        <f>countries_cumulative!BR164</f>
        <v>14076</v>
      </c>
      <c r="BQ164">
        <f>countries_cumulative!BS164</f>
        <v>14829</v>
      </c>
      <c r="BR164">
        <f>countries_cumulative!BT164</f>
        <v>15922</v>
      </c>
      <c r="BS164">
        <f>countries_cumulative!BU164</f>
        <v>16605</v>
      </c>
      <c r="BT164">
        <f>countries_cumulative!BV164</f>
        <v>17768</v>
      </c>
      <c r="BU164">
        <f>countries_cumulative!BW164</f>
        <v>18827</v>
      </c>
      <c r="BV164">
        <f>countries_cumulative!BX164</f>
        <v>19606</v>
      </c>
      <c r="BW164">
        <f>countries_cumulative!BY164</f>
        <v>20505</v>
      </c>
      <c r="BX164">
        <f>countries_cumulative!BZ164</f>
        <v>21100</v>
      </c>
      <c r="BY164">
        <f>countries_cumulative!CA164</f>
        <v>21657</v>
      </c>
      <c r="BZ164">
        <f>countries_cumulative!CB164</f>
        <v>22253</v>
      </c>
      <c r="CA164">
        <f>countries_cumulative!CC164</f>
        <v>23280</v>
      </c>
      <c r="CB164">
        <f>countries_cumulative!CD164</f>
        <v>24051</v>
      </c>
      <c r="CC164">
        <f>countries_cumulative!CE164</f>
        <v>24551</v>
      </c>
      <c r="CD164">
        <f>countries_cumulative!CF164</f>
        <v>25107</v>
      </c>
      <c r="CE164">
        <f>countries_cumulative!CG164</f>
        <v>25415</v>
      </c>
      <c r="CF164">
        <f>countries_cumulative!CH164</f>
        <v>25688</v>
      </c>
      <c r="CG164">
        <f>countries_cumulative!CI164</f>
        <v>25936</v>
      </c>
      <c r="CH164">
        <f>countries_cumulative!CJ164</f>
        <v>26336</v>
      </c>
      <c r="CI164">
        <f>countries_cumulative!CK164</f>
        <v>26732</v>
      </c>
      <c r="CJ164">
        <f>countries_cumulative!CL164</f>
        <v>27078</v>
      </c>
      <c r="CK164">
        <f>countries_cumulative!CM164</f>
        <v>27404</v>
      </c>
      <c r="CL164">
        <f>countries_cumulative!CN164</f>
        <v>27740</v>
      </c>
      <c r="CM164">
        <f>countries_cumulative!CO164</f>
        <v>27944</v>
      </c>
      <c r="CN164">
        <f>countries_cumulative!CP164</f>
        <v>28063</v>
      </c>
    </row>
    <row r="165" spans="1:92" x14ac:dyDescent="0.25">
      <c r="A165" s="3" t="s">
        <v>168</v>
      </c>
      <c r="B165">
        <f>countries_cumulative!D165</f>
        <v>0</v>
      </c>
      <c r="C165">
        <f>countries_cumulative!E165</f>
        <v>0</v>
      </c>
      <c r="D165">
        <f>countries_cumulative!F165</f>
        <v>0</v>
      </c>
      <c r="E165">
        <f>countries_cumulative!G165</f>
        <v>0</v>
      </c>
      <c r="F165">
        <f>countries_cumulative!H165</f>
        <v>0</v>
      </c>
      <c r="G165">
        <f>countries_cumulative!I165</f>
        <v>0</v>
      </c>
      <c r="H165">
        <f>countries_cumulative!J165</f>
        <v>0</v>
      </c>
      <c r="I165">
        <f>countries_cumulative!K165</f>
        <v>0</v>
      </c>
      <c r="J165">
        <f>countries_cumulative!L165</f>
        <v>0</v>
      </c>
      <c r="K165">
        <f>countries_cumulative!M165</f>
        <v>0</v>
      </c>
      <c r="L165">
        <f>countries_cumulative!N165</f>
        <v>0</v>
      </c>
      <c r="M165">
        <f>countries_cumulative!O165</f>
        <v>0</v>
      </c>
      <c r="N165">
        <f>countries_cumulative!P165</f>
        <v>0</v>
      </c>
      <c r="O165">
        <f>countries_cumulative!Q165</f>
        <v>0</v>
      </c>
      <c r="P165">
        <f>countries_cumulative!R165</f>
        <v>0</v>
      </c>
      <c r="Q165">
        <f>countries_cumulative!S165</f>
        <v>0</v>
      </c>
      <c r="R165">
        <f>countries_cumulative!T165</f>
        <v>0</v>
      </c>
      <c r="S165">
        <f>countries_cumulative!U165</f>
        <v>0</v>
      </c>
      <c r="T165">
        <f>countries_cumulative!V165</f>
        <v>0</v>
      </c>
      <c r="U165">
        <f>countries_cumulative!W165</f>
        <v>0</v>
      </c>
      <c r="V165">
        <f>countries_cumulative!X165</f>
        <v>0</v>
      </c>
      <c r="W165">
        <f>countries_cumulative!Y165</f>
        <v>0</v>
      </c>
      <c r="X165">
        <f>countries_cumulative!Z165</f>
        <v>0</v>
      </c>
      <c r="Y165">
        <f>countries_cumulative!AA165</f>
        <v>0</v>
      </c>
      <c r="Z165">
        <f>countries_cumulative!AB165</f>
        <v>0</v>
      </c>
      <c r="AA165">
        <f>countries_cumulative!AC165</f>
        <v>0</v>
      </c>
      <c r="AB165">
        <f>countries_cumulative!AD165</f>
        <v>0</v>
      </c>
      <c r="AC165">
        <f>countries_cumulative!AE165</f>
        <v>0</v>
      </c>
      <c r="AD165">
        <f>countries_cumulative!AF165</f>
        <v>0</v>
      </c>
      <c r="AE165">
        <f>countries_cumulative!AG165</f>
        <v>0</v>
      </c>
      <c r="AF165">
        <f>countries_cumulative!AH165</f>
        <v>0</v>
      </c>
      <c r="AG165">
        <f>countries_cumulative!AI165</f>
        <v>0</v>
      </c>
      <c r="AH165">
        <f>countries_cumulative!AJ165</f>
        <v>0</v>
      </c>
      <c r="AI165">
        <f>countries_cumulative!AK165</f>
        <v>0</v>
      </c>
      <c r="AJ165">
        <f>countries_cumulative!AL165</f>
        <v>0</v>
      </c>
      <c r="AK165">
        <f>countries_cumulative!AM165</f>
        <v>0</v>
      </c>
      <c r="AL165">
        <f>countries_cumulative!AN165</f>
        <v>0</v>
      </c>
      <c r="AM165">
        <f>countries_cumulative!AO165</f>
        <v>0</v>
      </c>
      <c r="AN165">
        <f>countries_cumulative!AP165</f>
        <v>0</v>
      </c>
      <c r="AO165">
        <f>countries_cumulative!AQ165</f>
        <v>0</v>
      </c>
      <c r="AP165">
        <f>countries_cumulative!AR165</f>
        <v>0</v>
      </c>
      <c r="AQ165">
        <f>countries_cumulative!AS165</f>
        <v>0</v>
      </c>
      <c r="AR165">
        <f>countries_cumulative!AT165</f>
        <v>0</v>
      </c>
      <c r="AS165">
        <f>countries_cumulative!AU165</f>
        <v>0</v>
      </c>
      <c r="AT165">
        <f>countries_cumulative!AV165</f>
        <v>0</v>
      </c>
      <c r="AU165">
        <f>countries_cumulative!AW165</f>
        <v>0</v>
      </c>
      <c r="AV165">
        <f>countries_cumulative!AX165</f>
        <v>0</v>
      </c>
      <c r="AW165">
        <f>countries_cumulative!AY165</f>
        <v>0</v>
      </c>
      <c r="AX165">
        <f>countries_cumulative!AZ165</f>
        <v>0</v>
      </c>
      <c r="AY165">
        <f>countries_cumulative!BA165</f>
        <v>0</v>
      </c>
      <c r="AZ165">
        <f>countries_cumulative!BB165</f>
        <v>0</v>
      </c>
      <c r="BA165">
        <f>countries_cumulative!BC165</f>
        <v>0</v>
      </c>
      <c r="BB165">
        <f>countries_cumulative!BD165</f>
        <v>0</v>
      </c>
      <c r="BC165">
        <f>countries_cumulative!BE165</f>
        <v>0</v>
      </c>
      <c r="BD165">
        <f>countries_cumulative!BF165</f>
        <v>0</v>
      </c>
      <c r="BE165">
        <f>countries_cumulative!BG165</f>
        <v>0</v>
      </c>
      <c r="BF165">
        <f>countries_cumulative!BH165</f>
        <v>0</v>
      </c>
      <c r="BG165">
        <f>countries_cumulative!BI165</f>
        <v>0</v>
      </c>
      <c r="BH165">
        <f>countries_cumulative!BJ165</f>
        <v>0</v>
      </c>
      <c r="BI165">
        <f>countries_cumulative!BK165</f>
        <v>0</v>
      </c>
      <c r="BJ165">
        <f>countries_cumulative!BL165</f>
        <v>1</v>
      </c>
      <c r="BK165">
        <f>countries_cumulative!BM165</f>
        <v>1</v>
      </c>
      <c r="BL165">
        <f>countries_cumulative!BN165</f>
        <v>1</v>
      </c>
      <c r="BM165">
        <f>countries_cumulative!BO165</f>
        <v>5</v>
      </c>
      <c r="BN165">
        <f>countries_cumulative!BP165</f>
        <v>5</v>
      </c>
      <c r="BO165">
        <f>countries_cumulative!BQ165</f>
        <v>5</v>
      </c>
      <c r="BP165">
        <f>countries_cumulative!BR165</f>
        <v>5</v>
      </c>
      <c r="BQ165">
        <f>countries_cumulative!BS165</f>
        <v>9</v>
      </c>
      <c r="BR165">
        <f>countries_cumulative!BT165</f>
        <v>10</v>
      </c>
      <c r="BS165">
        <f>countries_cumulative!BU165</f>
        <v>10</v>
      </c>
      <c r="BT165">
        <f>countries_cumulative!BV165</f>
        <v>10</v>
      </c>
      <c r="BU165">
        <f>countries_cumulative!BW165</f>
        <v>16</v>
      </c>
      <c r="BV165">
        <f>countries_cumulative!BX165</f>
        <v>16</v>
      </c>
      <c r="BW165">
        <f>countries_cumulative!BY165</f>
        <v>16</v>
      </c>
      <c r="BX165">
        <f>countries_cumulative!BZ165</f>
        <v>19</v>
      </c>
      <c r="BY165">
        <f>countries_cumulative!CA165</f>
        <v>19</v>
      </c>
      <c r="BZ165">
        <f>countries_cumulative!CB165</f>
        <v>19</v>
      </c>
      <c r="CA165">
        <f>countries_cumulative!CC165</f>
        <v>19</v>
      </c>
      <c r="CB165">
        <f>countries_cumulative!CD165</f>
        <v>19</v>
      </c>
      <c r="CC165">
        <f>countries_cumulative!CE165</f>
        <v>19</v>
      </c>
      <c r="CD165">
        <f>countries_cumulative!CF165</f>
        <v>25</v>
      </c>
      <c r="CE165">
        <f>countries_cumulative!CG165</f>
        <v>25</v>
      </c>
      <c r="CF165">
        <f>countries_cumulative!CH165</f>
        <v>25</v>
      </c>
      <c r="CG165">
        <f>countries_cumulative!CI165</f>
        <v>29</v>
      </c>
      <c r="CH165">
        <f>countries_cumulative!CJ165</f>
        <v>33</v>
      </c>
      <c r="CI165">
        <f>countries_cumulative!CK165</f>
        <v>33</v>
      </c>
      <c r="CJ165">
        <f>countries_cumulative!CL165</f>
        <v>38</v>
      </c>
      <c r="CK165">
        <f>countries_cumulative!CM165</f>
        <v>38</v>
      </c>
      <c r="CL165">
        <f>countries_cumulative!CN165</f>
        <v>39</v>
      </c>
      <c r="CM165">
        <f>countries_cumulative!CO165</f>
        <v>39</v>
      </c>
      <c r="CN165">
        <f>countries_cumulative!CP165</f>
        <v>42</v>
      </c>
    </row>
    <row r="166" spans="1:92" x14ac:dyDescent="0.25">
      <c r="A166" s="3" t="s">
        <v>188</v>
      </c>
      <c r="B166">
        <f>countries_cumulative!D166</f>
        <v>1</v>
      </c>
      <c r="C166">
        <f>countries_cumulative!E166</f>
        <v>1</v>
      </c>
      <c r="D166">
        <f>countries_cumulative!F166</f>
        <v>3</v>
      </c>
      <c r="E166">
        <f>countries_cumulative!G166</f>
        <v>3</v>
      </c>
      <c r="F166">
        <f>countries_cumulative!H166</f>
        <v>4</v>
      </c>
      <c r="G166">
        <f>countries_cumulative!I166</f>
        <v>5</v>
      </c>
      <c r="H166">
        <f>countries_cumulative!J166</f>
        <v>8</v>
      </c>
      <c r="I166">
        <f>countries_cumulative!K166</f>
        <v>8</v>
      </c>
      <c r="J166">
        <f>countries_cumulative!L166</f>
        <v>9</v>
      </c>
      <c r="K166">
        <f>countries_cumulative!M166</f>
        <v>10</v>
      </c>
      <c r="L166">
        <f>countries_cumulative!N166</f>
        <v>10</v>
      </c>
      <c r="M166">
        <f>countries_cumulative!O166</f>
        <v>10</v>
      </c>
      <c r="N166">
        <f>countries_cumulative!P166</f>
        <v>10</v>
      </c>
      <c r="O166">
        <f>countries_cumulative!Q166</f>
        <v>11</v>
      </c>
      <c r="P166">
        <f>countries_cumulative!R166</f>
        <v>11</v>
      </c>
      <c r="Q166">
        <f>countries_cumulative!S166</f>
        <v>16</v>
      </c>
      <c r="R166">
        <f>countries_cumulative!T166</f>
        <v>16</v>
      </c>
      <c r="S166">
        <f>countries_cumulative!U166</f>
        <v>17</v>
      </c>
      <c r="T166">
        <f>countries_cumulative!V166</f>
        <v>18</v>
      </c>
      <c r="U166">
        <f>countries_cumulative!W166</f>
        <v>18</v>
      </c>
      <c r="V166">
        <f>countries_cumulative!X166</f>
        <v>18</v>
      </c>
      <c r="W166">
        <f>countries_cumulative!Y166</f>
        <v>18</v>
      </c>
      <c r="X166">
        <f>countries_cumulative!Z166</f>
        <v>18</v>
      </c>
      <c r="Y166">
        <f>countries_cumulative!AA166</f>
        <v>18</v>
      </c>
      <c r="Z166">
        <f>countries_cumulative!AB166</f>
        <v>18</v>
      </c>
      <c r="AA166">
        <f>countries_cumulative!AC166</f>
        <v>20</v>
      </c>
      <c r="AB166">
        <f>countries_cumulative!AD166</f>
        <v>22</v>
      </c>
      <c r="AC166">
        <f>countries_cumulative!AE166</f>
        <v>22</v>
      </c>
      <c r="AD166">
        <f>countries_cumulative!AF166</f>
        <v>23</v>
      </c>
      <c r="AE166">
        <f>countries_cumulative!AG166</f>
        <v>24</v>
      </c>
      <c r="AF166">
        <f>countries_cumulative!AH166</f>
        <v>26</v>
      </c>
      <c r="AG166">
        <f>countries_cumulative!AI166</f>
        <v>26</v>
      </c>
      <c r="AH166">
        <f>countries_cumulative!AJ166</f>
        <v>28</v>
      </c>
      <c r="AI166">
        <f>countries_cumulative!AK166</f>
        <v>30</v>
      </c>
      <c r="AJ166">
        <f>countries_cumulative!AL166</f>
        <v>31</v>
      </c>
      <c r="AK166">
        <f>countries_cumulative!AM166</f>
        <v>32</v>
      </c>
      <c r="AL166">
        <f>countries_cumulative!AN166</f>
        <v>32</v>
      </c>
      <c r="AM166">
        <f>countries_cumulative!AO166</f>
        <v>34</v>
      </c>
      <c r="AN166">
        <f>countries_cumulative!AP166</f>
        <v>39</v>
      </c>
      <c r="AO166">
        <f>countries_cumulative!AQ166</f>
        <v>40</v>
      </c>
      <c r="AP166">
        <f>countries_cumulative!AR166</f>
        <v>41</v>
      </c>
      <c r="AQ166">
        <f>countries_cumulative!AS166</f>
        <v>42</v>
      </c>
      <c r="AR166">
        <f>countries_cumulative!AT166</f>
        <v>42</v>
      </c>
      <c r="AS166">
        <f>countries_cumulative!AU166</f>
        <v>44</v>
      </c>
      <c r="AT166">
        <f>countries_cumulative!AV166</f>
        <v>45</v>
      </c>
      <c r="AU166">
        <f>countries_cumulative!AW166</f>
        <v>45</v>
      </c>
      <c r="AV166">
        <f>countries_cumulative!AX166</f>
        <v>45</v>
      </c>
      <c r="AW166">
        <f>countries_cumulative!AY166</f>
        <v>45</v>
      </c>
      <c r="AX166">
        <f>countries_cumulative!AZ166</f>
        <v>47</v>
      </c>
      <c r="AY166">
        <f>countries_cumulative!BA166</f>
        <v>48</v>
      </c>
      <c r="AZ166">
        <f>countries_cumulative!BB166</f>
        <v>49</v>
      </c>
      <c r="BA166">
        <f>countries_cumulative!BC166</f>
        <v>50</v>
      </c>
      <c r="BB166">
        <f>countries_cumulative!BD166</f>
        <v>53</v>
      </c>
      <c r="BC166">
        <f>countries_cumulative!BE166</f>
        <v>59</v>
      </c>
      <c r="BD166">
        <f>countries_cumulative!BF166</f>
        <v>67</v>
      </c>
      <c r="BE166">
        <f>countries_cumulative!BG166</f>
        <v>77</v>
      </c>
      <c r="BF166">
        <f>countries_cumulative!BH166</f>
        <v>100</v>
      </c>
      <c r="BG166">
        <f>countries_cumulative!BI166</f>
        <v>108</v>
      </c>
      <c r="BH166">
        <f>countries_cumulative!BJ166</f>
        <v>135</v>
      </c>
      <c r="BI166">
        <f>countries_cumulative!BK166</f>
        <v>153</v>
      </c>
      <c r="BJ166">
        <f>countries_cumulative!BL166</f>
        <v>169</v>
      </c>
      <c r="BK166">
        <f>countries_cumulative!BM166</f>
        <v>195</v>
      </c>
      <c r="BL166">
        <f>countries_cumulative!BN166</f>
        <v>215</v>
      </c>
      <c r="BM166">
        <f>countries_cumulative!BO166</f>
        <v>235</v>
      </c>
      <c r="BN166">
        <f>countries_cumulative!BP166</f>
        <v>252</v>
      </c>
      <c r="BO166">
        <f>countries_cumulative!BQ166</f>
        <v>267</v>
      </c>
      <c r="BP166">
        <f>countries_cumulative!BR166</f>
        <v>283</v>
      </c>
      <c r="BQ166">
        <f>countries_cumulative!BS166</f>
        <v>298</v>
      </c>
      <c r="BR166">
        <f>countries_cumulative!BT166</f>
        <v>306</v>
      </c>
      <c r="BS166">
        <f>countries_cumulative!BU166</f>
        <v>322</v>
      </c>
      <c r="BT166">
        <f>countries_cumulative!BV166</f>
        <v>329</v>
      </c>
      <c r="BU166">
        <f>countries_cumulative!BW166</f>
        <v>339</v>
      </c>
      <c r="BV166">
        <f>countries_cumulative!BX166</f>
        <v>348</v>
      </c>
      <c r="BW166">
        <f>countries_cumulative!BY166</f>
        <v>355</v>
      </c>
      <c r="BX166">
        <f>countries_cumulative!BZ166</f>
        <v>363</v>
      </c>
      <c r="BY166">
        <f>countries_cumulative!CA166</f>
        <v>373</v>
      </c>
      <c r="BZ166">
        <f>countries_cumulative!CB166</f>
        <v>376</v>
      </c>
      <c r="CA166">
        <f>countries_cumulative!CC166</f>
        <v>379</v>
      </c>
      <c r="CB166">
        <f>countries_cumulative!CD166</f>
        <v>380</v>
      </c>
      <c r="CC166">
        <f>countries_cumulative!CE166</f>
        <v>382</v>
      </c>
      <c r="CD166">
        <f>countries_cumulative!CF166</f>
        <v>385</v>
      </c>
      <c r="CE166">
        <f>countries_cumulative!CG166</f>
        <v>388</v>
      </c>
      <c r="CF166">
        <f>countries_cumulative!CH166</f>
        <v>393</v>
      </c>
      <c r="CG166">
        <f>countries_cumulative!CI166</f>
        <v>393</v>
      </c>
      <c r="CH166">
        <f>countries_cumulative!CJ166</f>
        <v>395</v>
      </c>
      <c r="CI166">
        <f>countries_cumulative!CK166</f>
        <v>395</v>
      </c>
      <c r="CJ166">
        <f>countries_cumulative!CL166</f>
        <v>395</v>
      </c>
      <c r="CK166">
        <f>countries_cumulative!CM166</f>
        <v>398</v>
      </c>
      <c r="CL166">
        <f>countries_cumulative!CN166</f>
        <v>420</v>
      </c>
      <c r="CM166">
        <f>countries_cumulative!CO166</f>
        <v>422</v>
      </c>
      <c r="CN166">
        <f>countries_cumulative!CP166</f>
        <v>425</v>
      </c>
    </row>
    <row r="167" spans="1:92" x14ac:dyDescent="0.25">
      <c r="A167" s="3" t="s">
        <v>148</v>
      </c>
      <c r="B167">
        <f>countries_cumulative!D167</f>
        <v>0</v>
      </c>
      <c r="C167">
        <f>countries_cumulative!E167</f>
        <v>0</v>
      </c>
      <c r="D167">
        <f>countries_cumulative!F167</f>
        <v>0</v>
      </c>
      <c r="E167">
        <f>countries_cumulative!G167</f>
        <v>0</v>
      </c>
      <c r="F167">
        <f>countries_cumulative!H167</f>
        <v>0</v>
      </c>
      <c r="G167">
        <f>countries_cumulative!I167</f>
        <v>0</v>
      </c>
      <c r="H167">
        <f>countries_cumulative!J167</f>
        <v>0</v>
      </c>
      <c r="I167">
        <f>countries_cumulative!K167</f>
        <v>0</v>
      </c>
      <c r="J167">
        <f>countries_cumulative!L167</f>
        <v>0</v>
      </c>
      <c r="K167">
        <f>countries_cumulative!M167</f>
        <v>0</v>
      </c>
      <c r="L167">
        <f>countries_cumulative!N167</f>
        <v>0</v>
      </c>
      <c r="M167">
        <f>countries_cumulative!O167</f>
        <v>0</v>
      </c>
      <c r="N167">
        <f>countries_cumulative!P167</f>
        <v>0</v>
      </c>
      <c r="O167">
        <f>countries_cumulative!Q167</f>
        <v>0</v>
      </c>
      <c r="P167">
        <f>countries_cumulative!R167</f>
        <v>0</v>
      </c>
      <c r="Q167">
        <f>countries_cumulative!S167</f>
        <v>0</v>
      </c>
      <c r="R167">
        <f>countries_cumulative!T167</f>
        <v>0</v>
      </c>
      <c r="S167">
        <f>countries_cumulative!U167</f>
        <v>0</v>
      </c>
      <c r="T167">
        <f>countries_cumulative!V167</f>
        <v>0</v>
      </c>
      <c r="U167">
        <f>countries_cumulative!W167</f>
        <v>0</v>
      </c>
      <c r="V167">
        <f>countries_cumulative!X167</f>
        <v>0</v>
      </c>
      <c r="W167">
        <f>countries_cumulative!Y167</f>
        <v>0</v>
      </c>
      <c r="X167">
        <f>countries_cumulative!Z167</f>
        <v>0</v>
      </c>
      <c r="Y167">
        <f>countries_cumulative!AA167</f>
        <v>0</v>
      </c>
      <c r="Z167">
        <f>countries_cumulative!AB167</f>
        <v>0</v>
      </c>
      <c r="AA167">
        <f>countries_cumulative!AC167</f>
        <v>0</v>
      </c>
      <c r="AB167">
        <f>countries_cumulative!AD167</f>
        <v>0</v>
      </c>
      <c r="AC167">
        <f>countries_cumulative!AE167</f>
        <v>0</v>
      </c>
      <c r="AD167">
        <f>countries_cumulative!AF167</f>
        <v>0</v>
      </c>
      <c r="AE167">
        <f>countries_cumulative!AG167</f>
        <v>0</v>
      </c>
      <c r="AF167">
        <f>countries_cumulative!AH167</f>
        <v>0</v>
      </c>
      <c r="AG167">
        <f>countries_cumulative!AI167</f>
        <v>0</v>
      </c>
      <c r="AH167">
        <f>countries_cumulative!AJ167</f>
        <v>0</v>
      </c>
      <c r="AI167">
        <f>countries_cumulative!AK167</f>
        <v>0</v>
      </c>
      <c r="AJ167">
        <f>countries_cumulative!AL167</f>
        <v>0</v>
      </c>
      <c r="AK167">
        <f>countries_cumulative!AM167</f>
        <v>0</v>
      </c>
      <c r="AL167">
        <f>countries_cumulative!AN167</f>
        <v>0</v>
      </c>
      <c r="AM167">
        <f>countries_cumulative!AO167</f>
        <v>0</v>
      </c>
      <c r="AN167">
        <f>countries_cumulative!AP167</f>
        <v>0</v>
      </c>
      <c r="AO167">
        <f>countries_cumulative!AQ167</f>
        <v>0</v>
      </c>
      <c r="AP167">
        <f>countries_cumulative!AR167</f>
        <v>0</v>
      </c>
      <c r="AQ167">
        <f>countries_cumulative!AS167</f>
        <v>0</v>
      </c>
      <c r="AR167">
        <f>countries_cumulative!AT167</f>
        <v>0</v>
      </c>
      <c r="AS167">
        <f>countries_cumulative!AU167</f>
        <v>0</v>
      </c>
      <c r="AT167">
        <f>countries_cumulative!AV167</f>
        <v>0</v>
      </c>
      <c r="AU167">
        <f>countries_cumulative!AW167</f>
        <v>0</v>
      </c>
      <c r="AV167">
        <f>countries_cumulative!AX167</f>
        <v>0</v>
      </c>
      <c r="AW167">
        <f>countries_cumulative!AY167</f>
        <v>0</v>
      </c>
      <c r="AX167">
        <f>countries_cumulative!AZ167</f>
        <v>0</v>
      </c>
      <c r="AY167">
        <f>countries_cumulative!BA167</f>
        <v>0</v>
      </c>
      <c r="AZ167">
        <f>countries_cumulative!BB167</f>
        <v>0</v>
      </c>
      <c r="BA167">
        <f>countries_cumulative!BC167</f>
        <v>0</v>
      </c>
      <c r="BB167">
        <f>countries_cumulative!BD167</f>
        <v>0</v>
      </c>
      <c r="BC167">
        <f>countries_cumulative!BE167</f>
        <v>0</v>
      </c>
      <c r="BD167">
        <f>countries_cumulative!BF167</f>
        <v>1</v>
      </c>
      <c r="BE167">
        <f>countries_cumulative!BG167</f>
        <v>1</v>
      </c>
      <c r="BF167">
        <f>countries_cumulative!BH167</f>
        <v>3</v>
      </c>
      <c r="BG167">
        <f>countries_cumulative!BI167</f>
        <v>6</v>
      </c>
      <c r="BH167">
        <f>countries_cumulative!BJ167</f>
        <v>6</v>
      </c>
      <c r="BI167">
        <f>countries_cumulative!BK167</f>
        <v>6</v>
      </c>
      <c r="BJ167">
        <f>countries_cumulative!BL167</f>
        <v>12</v>
      </c>
      <c r="BK167">
        <f>countries_cumulative!BM167</f>
        <v>12</v>
      </c>
      <c r="BL167">
        <f>countries_cumulative!BN167</f>
        <v>12</v>
      </c>
      <c r="BM167">
        <f>countries_cumulative!BO167</f>
        <v>12</v>
      </c>
      <c r="BN167">
        <f>countries_cumulative!BP167</f>
        <v>13</v>
      </c>
      <c r="BO167">
        <f>countries_cumulative!BQ167</f>
        <v>13</v>
      </c>
      <c r="BP167">
        <f>countries_cumulative!BR167</f>
        <v>14</v>
      </c>
      <c r="BQ167">
        <f>countries_cumulative!BS167</f>
        <v>14</v>
      </c>
      <c r="BR167">
        <f>countries_cumulative!BT167</f>
        <v>19</v>
      </c>
      <c r="BS167">
        <f>countries_cumulative!BU167</f>
        <v>19</v>
      </c>
      <c r="BT167">
        <f>countries_cumulative!BV167</f>
        <v>20</v>
      </c>
      <c r="BU167">
        <f>countries_cumulative!BW167</f>
        <v>20</v>
      </c>
      <c r="BV167">
        <f>countries_cumulative!BX167</f>
        <v>20</v>
      </c>
      <c r="BW167">
        <f>countries_cumulative!BY167</f>
        <v>20</v>
      </c>
      <c r="BX167">
        <f>countries_cumulative!BZ167</f>
        <v>22</v>
      </c>
      <c r="BY167">
        <f>countries_cumulative!CA167</f>
        <v>24</v>
      </c>
      <c r="BZ167">
        <f>countries_cumulative!CB167</f>
        <v>24</v>
      </c>
      <c r="CA167">
        <f>countries_cumulative!CC167</f>
        <v>25</v>
      </c>
      <c r="CB167">
        <f>countries_cumulative!CD167</f>
        <v>25</v>
      </c>
      <c r="CC167">
        <f>countries_cumulative!CE167</f>
        <v>32</v>
      </c>
      <c r="CD167">
        <f>countries_cumulative!CF167</f>
        <v>32</v>
      </c>
      <c r="CE167">
        <f>countries_cumulative!CG167</f>
        <v>32</v>
      </c>
      <c r="CF167">
        <f>countries_cumulative!CH167</f>
        <v>49</v>
      </c>
      <c r="CG167">
        <f>countries_cumulative!CI167</f>
        <v>53</v>
      </c>
      <c r="CH167">
        <f>countries_cumulative!CJ167</f>
        <v>88</v>
      </c>
      <c r="CI167">
        <f>countries_cumulative!CK167</f>
        <v>94</v>
      </c>
      <c r="CJ167">
        <f>countries_cumulative!CL167</f>
        <v>147</v>
      </c>
      <c r="CK167">
        <f>countries_cumulative!CM167</f>
        <v>147</v>
      </c>
      <c r="CL167">
        <f>countries_cumulative!CN167</f>
        <v>170</v>
      </c>
      <c r="CM167">
        <f>countries_cumulative!CO167</f>
        <v>254</v>
      </c>
      <c r="CN167">
        <f>countries_cumulative!CP167</f>
        <v>254</v>
      </c>
    </row>
    <row r="168" spans="1:92" x14ac:dyDescent="0.25">
      <c r="A168" s="3" t="s">
        <v>149</v>
      </c>
      <c r="B168">
        <f>countries_cumulative!D168</f>
        <v>2</v>
      </c>
      <c r="C168">
        <f>countries_cumulative!E168</f>
        <v>3</v>
      </c>
      <c r="D168">
        <f>countries_cumulative!F168</f>
        <v>5</v>
      </c>
      <c r="E168">
        <f>countries_cumulative!G168</f>
        <v>7</v>
      </c>
      <c r="F168">
        <f>countries_cumulative!H168</f>
        <v>8</v>
      </c>
      <c r="G168">
        <f>countries_cumulative!I168</f>
        <v>8</v>
      </c>
      <c r="H168">
        <f>countries_cumulative!J168</f>
        <v>14</v>
      </c>
      <c r="I168">
        <f>countries_cumulative!K168</f>
        <v>14</v>
      </c>
      <c r="J168">
        <f>countries_cumulative!L168</f>
        <v>14</v>
      </c>
      <c r="K168">
        <f>countries_cumulative!M168</f>
        <v>19</v>
      </c>
      <c r="L168">
        <f>countries_cumulative!N168</f>
        <v>19</v>
      </c>
      <c r="M168">
        <f>countries_cumulative!O168</f>
        <v>19</v>
      </c>
      <c r="N168">
        <f>countries_cumulative!P168</f>
        <v>19</v>
      </c>
      <c r="O168">
        <f>countries_cumulative!Q168</f>
        <v>25</v>
      </c>
      <c r="P168">
        <f>countries_cumulative!R168</f>
        <v>25</v>
      </c>
      <c r="Q168">
        <f>countries_cumulative!S168</f>
        <v>25</v>
      </c>
      <c r="R168">
        <f>countries_cumulative!T168</f>
        <v>25</v>
      </c>
      <c r="S168">
        <f>countries_cumulative!U168</f>
        <v>32</v>
      </c>
      <c r="T168">
        <f>countries_cumulative!V168</f>
        <v>32</v>
      </c>
      <c r="U168">
        <f>countries_cumulative!W168</f>
        <v>32</v>
      </c>
      <c r="V168">
        <f>countries_cumulative!X168</f>
        <v>33</v>
      </c>
      <c r="W168">
        <f>countries_cumulative!Y168</f>
        <v>33</v>
      </c>
      <c r="X168">
        <f>countries_cumulative!Z168</f>
        <v>33</v>
      </c>
      <c r="Y168">
        <f>countries_cumulative!AA168</f>
        <v>33</v>
      </c>
      <c r="Z168">
        <f>countries_cumulative!AB168</f>
        <v>33</v>
      </c>
      <c r="AA168">
        <f>countries_cumulative!AC168</f>
        <v>34</v>
      </c>
      <c r="AB168">
        <f>countries_cumulative!AD168</f>
        <v>35</v>
      </c>
      <c r="AC168">
        <f>countries_cumulative!AE168</f>
        <v>35</v>
      </c>
      <c r="AD168">
        <f>countries_cumulative!AF168</f>
        <v>35</v>
      </c>
      <c r="AE168">
        <f>countries_cumulative!AG168</f>
        <v>35</v>
      </c>
      <c r="AF168">
        <f>countries_cumulative!AH168</f>
        <v>35</v>
      </c>
      <c r="AG168">
        <f>countries_cumulative!AI168</f>
        <v>35</v>
      </c>
      <c r="AH168">
        <f>countries_cumulative!AJ168</f>
        <v>35</v>
      </c>
      <c r="AI168">
        <f>countries_cumulative!AK168</f>
        <v>35</v>
      </c>
      <c r="AJ168">
        <f>countries_cumulative!AL168</f>
        <v>37</v>
      </c>
      <c r="AK168">
        <f>countries_cumulative!AM168</f>
        <v>40</v>
      </c>
      <c r="AL168">
        <f>countries_cumulative!AN168</f>
        <v>40</v>
      </c>
      <c r="AM168">
        <f>countries_cumulative!AO168</f>
        <v>41</v>
      </c>
      <c r="AN168">
        <f>countries_cumulative!AP168</f>
        <v>42</v>
      </c>
      <c r="AO168">
        <f>countries_cumulative!AQ168</f>
        <v>42</v>
      </c>
      <c r="AP168">
        <f>countries_cumulative!AR168</f>
        <v>43</v>
      </c>
      <c r="AQ168">
        <f>countries_cumulative!AS168</f>
        <v>43</v>
      </c>
      <c r="AR168">
        <f>countries_cumulative!AT168</f>
        <v>43</v>
      </c>
      <c r="AS168">
        <f>countries_cumulative!AU168</f>
        <v>47</v>
      </c>
      <c r="AT168">
        <f>countries_cumulative!AV168</f>
        <v>48</v>
      </c>
      <c r="AU168">
        <f>countries_cumulative!AW168</f>
        <v>50</v>
      </c>
      <c r="AV168">
        <f>countries_cumulative!AX168</f>
        <v>50</v>
      </c>
      <c r="AW168">
        <f>countries_cumulative!AY168</f>
        <v>50</v>
      </c>
      <c r="AX168">
        <f>countries_cumulative!AZ168</f>
        <v>53</v>
      </c>
      <c r="AY168">
        <f>countries_cumulative!BA168</f>
        <v>59</v>
      </c>
      <c r="AZ168">
        <f>countries_cumulative!BB168</f>
        <v>70</v>
      </c>
      <c r="BA168">
        <f>countries_cumulative!BC168</f>
        <v>75</v>
      </c>
      <c r="BB168">
        <f>countries_cumulative!BD168</f>
        <v>82</v>
      </c>
      <c r="BC168">
        <f>countries_cumulative!BE168</f>
        <v>114</v>
      </c>
      <c r="BD168">
        <f>countries_cumulative!BF168</f>
        <v>147</v>
      </c>
      <c r="BE168">
        <f>countries_cumulative!BG168</f>
        <v>177</v>
      </c>
      <c r="BF168">
        <f>countries_cumulative!BH168</f>
        <v>212</v>
      </c>
      <c r="BG168">
        <f>countries_cumulative!BI168</f>
        <v>272</v>
      </c>
      <c r="BH168">
        <f>countries_cumulative!BJ168</f>
        <v>322</v>
      </c>
      <c r="BI168">
        <f>countries_cumulative!BK168</f>
        <v>411</v>
      </c>
      <c r="BJ168">
        <f>countries_cumulative!BL168</f>
        <v>599</v>
      </c>
      <c r="BK168">
        <f>countries_cumulative!BM168</f>
        <v>721</v>
      </c>
      <c r="BL168">
        <f>countries_cumulative!BN168</f>
        <v>827</v>
      </c>
      <c r="BM168">
        <f>countries_cumulative!BO168</f>
        <v>934</v>
      </c>
      <c r="BN168">
        <f>countries_cumulative!BP168</f>
        <v>1045</v>
      </c>
      <c r="BO168">
        <f>countries_cumulative!BQ168</f>
        <v>1136</v>
      </c>
      <c r="BP168">
        <f>countries_cumulative!BR168</f>
        <v>1245</v>
      </c>
      <c r="BQ168">
        <f>countries_cumulative!BS168</f>
        <v>1388</v>
      </c>
      <c r="BR168">
        <f>countries_cumulative!BT168</f>
        <v>1524</v>
      </c>
      <c r="BS168">
        <f>countries_cumulative!BU168</f>
        <v>1651</v>
      </c>
      <c r="BT168">
        <f>countries_cumulative!BV168</f>
        <v>1771</v>
      </c>
      <c r="BU168">
        <f>countries_cumulative!BW168</f>
        <v>1875</v>
      </c>
      <c r="BV168">
        <f>countries_cumulative!BX168</f>
        <v>1978</v>
      </c>
      <c r="BW168">
        <f>countries_cumulative!BY168</f>
        <v>2067</v>
      </c>
      <c r="BX168">
        <f>countries_cumulative!BZ168</f>
        <v>2169</v>
      </c>
      <c r="BY168">
        <f>countries_cumulative!CA168</f>
        <v>2220</v>
      </c>
      <c r="BZ168">
        <f>countries_cumulative!CB168</f>
        <v>2258</v>
      </c>
      <c r="CA168">
        <f>countries_cumulative!CC168</f>
        <v>2369</v>
      </c>
      <c r="CB168">
        <f>countries_cumulative!CD168</f>
        <v>2423</v>
      </c>
      <c r="CC168">
        <f>countries_cumulative!CE168</f>
        <v>2473</v>
      </c>
      <c r="CD168">
        <f>countries_cumulative!CF168</f>
        <v>2518</v>
      </c>
      <c r="CE168">
        <f>countries_cumulative!CG168</f>
        <v>2551</v>
      </c>
      <c r="CF168">
        <f>countries_cumulative!CH168</f>
        <v>2579</v>
      </c>
      <c r="CG168">
        <f>countries_cumulative!CI168</f>
        <v>2613</v>
      </c>
      <c r="CH168">
        <f>countries_cumulative!CJ168</f>
        <v>2643</v>
      </c>
      <c r="CI168">
        <f>countries_cumulative!CK168</f>
        <v>2672</v>
      </c>
      <c r="CJ168">
        <f>countries_cumulative!CL168</f>
        <v>2700</v>
      </c>
      <c r="CK168">
        <f>countries_cumulative!CM168</f>
        <v>2733</v>
      </c>
      <c r="CL168">
        <f>countries_cumulative!CN168</f>
        <v>2765</v>
      </c>
      <c r="CM168">
        <f>countries_cumulative!CO168</f>
        <v>2792</v>
      </c>
      <c r="CN168">
        <f>countries_cumulative!CP168</f>
        <v>2811</v>
      </c>
    </row>
    <row r="169" spans="1:92" x14ac:dyDescent="0.25">
      <c r="A169" s="3" t="s">
        <v>169</v>
      </c>
      <c r="B169">
        <f>countries_cumulative!D169</f>
        <v>0</v>
      </c>
      <c r="C169">
        <f>countries_cumulative!E169</f>
        <v>0</v>
      </c>
      <c r="D169">
        <f>countries_cumulative!F169</f>
        <v>0</v>
      </c>
      <c r="E169">
        <f>countries_cumulative!G169</f>
        <v>0</v>
      </c>
      <c r="F169">
        <f>countries_cumulative!H169</f>
        <v>0</v>
      </c>
      <c r="G169">
        <f>countries_cumulative!I169</f>
        <v>0</v>
      </c>
      <c r="H169">
        <f>countries_cumulative!J169</f>
        <v>0</v>
      </c>
      <c r="I169">
        <f>countries_cumulative!K169</f>
        <v>0</v>
      </c>
      <c r="J169">
        <f>countries_cumulative!L169</f>
        <v>0</v>
      </c>
      <c r="K169">
        <f>countries_cumulative!M169</f>
        <v>0</v>
      </c>
      <c r="L169">
        <f>countries_cumulative!N169</f>
        <v>0</v>
      </c>
      <c r="M169">
        <f>countries_cumulative!O169</f>
        <v>0</v>
      </c>
      <c r="N169">
        <f>countries_cumulative!P169</f>
        <v>0</v>
      </c>
      <c r="O169">
        <f>countries_cumulative!Q169</f>
        <v>0</v>
      </c>
      <c r="P169">
        <f>countries_cumulative!R169</f>
        <v>0</v>
      </c>
      <c r="Q169">
        <f>countries_cumulative!S169</f>
        <v>0</v>
      </c>
      <c r="R169">
        <f>countries_cumulative!T169</f>
        <v>0</v>
      </c>
      <c r="S169">
        <f>countries_cumulative!U169</f>
        <v>0</v>
      </c>
      <c r="T169">
        <f>countries_cumulative!V169</f>
        <v>0</v>
      </c>
      <c r="U169">
        <f>countries_cumulative!W169</f>
        <v>0</v>
      </c>
      <c r="V169">
        <f>countries_cumulative!X169</f>
        <v>0</v>
      </c>
      <c r="W169">
        <f>countries_cumulative!Y169</f>
        <v>0</v>
      </c>
      <c r="X169">
        <f>countries_cumulative!Z169</f>
        <v>0</v>
      </c>
      <c r="Y169">
        <f>countries_cumulative!AA169</f>
        <v>0</v>
      </c>
      <c r="Z169">
        <f>countries_cumulative!AB169</f>
        <v>0</v>
      </c>
      <c r="AA169">
        <f>countries_cumulative!AC169</f>
        <v>0</v>
      </c>
      <c r="AB169">
        <f>countries_cumulative!AD169</f>
        <v>0</v>
      </c>
      <c r="AC169">
        <f>countries_cumulative!AE169</f>
        <v>0</v>
      </c>
      <c r="AD169">
        <f>countries_cumulative!AF169</f>
        <v>0</v>
      </c>
      <c r="AE169">
        <f>countries_cumulative!AG169</f>
        <v>0</v>
      </c>
      <c r="AF169">
        <f>countries_cumulative!AH169</f>
        <v>0</v>
      </c>
      <c r="AG169">
        <f>countries_cumulative!AI169</f>
        <v>0</v>
      </c>
      <c r="AH169">
        <f>countries_cumulative!AJ169</f>
        <v>0</v>
      </c>
      <c r="AI169">
        <f>countries_cumulative!AK169</f>
        <v>0</v>
      </c>
      <c r="AJ169">
        <f>countries_cumulative!AL169</f>
        <v>0</v>
      </c>
      <c r="AK169">
        <f>countries_cumulative!AM169</f>
        <v>0</v>
      </c>
      <c r="AL169">
        <f>countries_cumulative!AN169</f>
        <v>0</v>
      </c>
      <c r="AM169">
        <f>countries_cumulative!AO169</f>
        <v>0</v>
      </c>
      <c r="AN169">
        <f>countries_cumulative!AP169</f>
        <v>0</v>
      </c>
      <c r="AO169">
        <f>countries_cumulative!AQ169</f>
        <v>0</v>
      </c>
      <c r="AP169">
        <f>countries_cumulative!AR169</f>
        <v>0</v>
      </c>
      <c r="AQ169">
        <f>countries_cumulative!AS169</f>
        <v>0</v>
      </c>
      <c r="AR169">
        <f>countries_cumulative!AT169</f>
        <v>0</v>
      </c>
      <c r="AS169">
        <f>countries_cumulative!AU169</f>
        <v>0</v>
      </c>
      <c r="AT169">
        <f>countries_cumulative!AV169</f>
        <v>0</v>
      </c>
      <c r="AU169">
        <f>countries_cumulative!AW169</f>
        <v>0</v>
      </c>
      <c r="AV169">
        <f>countries_cumulative!AX169</f>
        <v>0</v>
      </c>
      <c r="AW169">
        <f>countries_cumulative!AY169</f>
        <v>0</v>
      </c>
      <c r="AX169">
        <f>countries_cumulative!AZ169</f>
        <v>0</v>
      </c>
      <c r="AY169">
        <f>countries_cumulative!BA169</f>
        <v>0</v>
      </c>
      <c r="AZ169">
        <f>countries_cumulative!BB169</f>
        <v>0</v>
      </c>
      <c r="BA169">
        <f>countries_cumulative!BC169</f>
        <v>0</v>
      </c>
      <c r="BB169">
        <f>countries_cumulative!BD169</f>
        <v>0</v>
      </c>
      <c r="BC169">
        <f>countries_cumulative!BE169</f>
        <v>0</v>
      </c>
      <c r="BD169">
        <f>countries_cumulative!BF169</f>
        <v>0</v>
      </c>
      <c r="BE169">
        <f>countries_cumulative!BG169</f>
        <v>0</v>
      </c>
      <c r="BF169">
        <f>countries_cumulative!BH169</f>
        <v>0</v>
      </c>
      <c r="BG169">
        <f>countries_cumulative!BI169</f>
        <v>0</v>
      </c>
      <c r="BH169">
        <f>countries_cumulative!BJ169</f>
        <v>0</v>
      </c>
      <c r="BI169">
        <f>countries_cumulative!BK169</f>
        <v>0</v>
      </c>
      <c r="BJ169">
        <f>countries_cumulative!BL169</f>
        <v>1</v>
      </c>
      <c r="BK169">
        <f>countries_cumulative!BM169</f>
        <v>1</v>
      </c>
      <c r="BL169">
        <f>countries_cumulative!BN169</f>
        <v>1</v>
      </c>
      <c r="BM169">
        <f>countries_cumulative!BO169</f>
        <v>1</v>
      </c>
      <c r="BN169">
        <f>countries_cumulative!BP169</f>
        <v>1</v>
      </c>
      <c r="BO169">
        <f>countries_cumulative!BQ169</f>
        <v>1</v>
      </c>
      <c r="BP169">
        <f>countries_cumulative!BR169</f>
        <v>1</v>
      </c>
      <c r="BQ169">
        <f>countries_cumulative!BS169</f>
        <v>1</v>
      </c>
      <c r="BR169">
        <f>countries_cumulative!BT169</f>
        <v>1</v>
      </c>
      <c r="BS169">
        <f>countries_cumulative!BU169</f>
        <v>1</v>
      </c>
      <c r="BT169">
        <f>countries_cumulative!BV169</f>
        <v>1</v>
      </c>
      <c r="BU169">
        <f>countries_cumulative!BW169</f>
        <v>1</v>
      </c>
      <c r="BV169">
        <f>countries_cumulative!BX169</f>
        <v>1</v>
      </c>
      <c r="BW169">
        <f>countries_cumulative!BY169</f>
        <v>1</v>
      </c>
      <c r="BX169">
        <f>countries_cumulative!BZ169</f>
        <v>1</v>
      </c>
      <c r="BY169">
        <f>countries_cumulative!CA169</f>
        <v>1</v>
      </c>
      <c r="BZ169">
        <f>countries_cumulative!CB169</f>
        <v>1</v>
      </c>
      <c r="CA169">
        <f>countries_cumulative!CC169</f>
        <v>1</v>
      </c>
      <c r="CB169">
        <f>countries_cumulative!CD169</f>
        <v>1</v>
      </c>
      <c r="CC169">
        <f>countries_cumulative!CE169</f>
        <v>2</v>
      </c>
      <c r="CD169">
        <f>countries_cumulative!CF169</f>
        <v>2</v>
      </c>
      <c r="CE169">
        <f>countries_cumulative!CG169</f>
        <v>2</v>
      </c>
      <c r="CF169">
        <f>countries_cumulative!CH169</f>
        <v>4</v>
      </c>
      <c r="CG169">
        <f>countries_cumulative!CI169</f>
        <v>6</v>
      </c>
      <c r="CH169">
        <f>countries_cumulative!CJ169</f>
        <v>8</v>
      </c>
      <c r="CI169">
        <f>countries_cumulative!CK169</f>
        <v>18</v>
      </c>
      <c r="CJ169">
        <f>countries_cumulative!CL169</f>
        <v>18</v>
      </c>
      <c r="CK169">
        <f>countries_cumulative!CM169</f>
        <v>18</v>
      </c>
      <c r="CL169">
        <f>countries_cumulative!CN169</f>
        <v>19</v>
      </c>
      <c r="CM169">
        <f>countries_cumulative!CO169</f>
        <v>22</v>
      </c>
      <c r="CN169">
        <f>countries_cumulative!CP169</f>
        <v>23</v>
      </c>
    </row>
    <row r="170" spans="1:92" x14ac:dyDescent="0.25">
      <c r="A170" s="3" t="s">
        <v>150</v>
      </c>
      <c r="B170">
        <f>countries_cumulative!D170</f>
        <v>0</v>
      </c>
      <c r="C170">
        <f>countries_cumulative!E170</f>
        <v>0</v>
      </c>
      <c r="D170">
        <f>countries_cumulative!F170</f>
        <v>0</v>
      </c>
      <c r="E170">
        <f>countries_cumulative!G170</f>
        <v>0</v>
      </c>
      <c r="F170">
        <f>countries_cumulative!H170</f>
        <v>0</v>
      </c>
      <c r="G170">
        <f>countries_cumulative!I170</f>
        <v>0</v>
      </c>
      <c r="H170">
        <f>countries_cumulative!J170</f>
        <v>0</v>
      </c>
      <c r="I170">
        <f>countries_cumulative!K170</f>
        <v>0</v>
      </c>
      <c r="J170">
        <f>countries_cumulative!L170</f>
        <v>0</v>
      </c>
      <c r="K170">
        <f>countries_cumulative!M170</f>
        <v>0</v>
      </c>
      <c r="L170">
        <f>countries_cumulative!N170</f>
        <v>0</v>
      </c>
      <c r="M170">
        <f>countries_cumulative!O170</f>
        <v>0</v>
      </c>
      <c r="N170">
        <f>countries_cumulative!P170</f>
        <v>0</v>
      </c>
      <c r="O170">
        <f>countries_cumulative!Q170</f>
        <v>0</v>
      </c>
      <c r="P170">
        <f>countries_cumulative!R170</f>
        <v>0</v>
      </c>
      <c r="Q170">
        <f>countries_cumulative!S170</f>
        <v>0</v>
      </c>
      <c r="R170">
        <f>countries_cumulative!T170</f>
        <v>0</v>
      </c>
      <c r="S170">
        <f>countries_cumulative!U170</f>
        <v>0</v>
      </c>
      <c r="T170">
        <f>countries_cumulative!V170</f>
        <v>0</v>
      </c>
      <c r="U170">
        <f>countries_cumulative!W170</f>
        <v>0</v>
      </c>
      <c r="V170">
        <f>countries_cumulative!X170</f>
        <v>0</v>
      </c>
      <c r="W170">
        <f>countries_cumulative!Y170</f>
        <v>0</v>
      </c>
      <c r="X170">
        <f>countries_cumulative!Z170</f>
        <v>0</v>
      </c>
      <c r="Y170">
        <f>countries_cumulative!AA170</f>
        <v>0</v>
      </c>
      <c r="Z170">
        <f>countries_cumulative!AB170</f>
        <v>0</v>
      </c>
      <c r="AA170">
        <f>countries_cumulative!AC170</f>
        <v>0</v>
      </c>
      <c r="AB170">
        <f>countries_cumulative!AD170</f>
        <v>0</v>
      </c>
      <c r="AC170">
        <f>countries_cumulative!AE170</f>
        <v>0</v>
      </c>
      <c r="AD170">
        <f>countries_cumulative!AF170</f>
        <v>0</v>
      </c>
      <c r="AE170">
        <f>countries_cumulative!AG170</f>
        <v>0</v>
      </c>
      <c r="AF170">
        <f>countries_cumulative!AH170</f>
        <v>0</v>
      </c>
      <c r="AG170">
        <f>countries_cumulative!AI170</f>
        <v>0</v>
      </c>
      <c r="AH170">
        <f>countries_cumulative!AJ170</f>
        <v>0</v>
      </c>
      <c r="AI170">
        <f>countries_cumulative!AK170</f>
        <v>0</v>
      </c>
      <c r="AJ170">
        <f>countries_cumulative!AL170</f>
        <v>0</v>
      </c>
      <c r="AK170">
        <f>countries_cumulative!AM170</f>
        <v>0</v>
      </c>
      <c r="AL170">
        <f>countries_cumulative!AN170</f>
        <v>0</v>
      </c>
      <c r="AM170">
        <f>countries_cumulative!AO170</f>
        <v>0</v>
      </c>
      <c r="AN170">
        <f>countries_cumulative!AP170</f>
        <v>0</v>
      </c>
      <c r="AO170">
        <f>countries_cumulative!AQ170</f>
        <v>0</v>
      </c>
      <c r="AP170">
        <f>countries_cumulative!AR170</f>
        <v>0</v>
      </c>
      <c r="AQ170">
        <f>countries_cumulative!AS170</f>
        <v>0</v>
      </c>
      <c r="AR170">
        <f>countries_cumulative!AT170</f>
        <v>0</v>
      </c>
      <c r="AS170">
        <f>countries_cumulative!AU170</f>
        <v>0</v>
      </c>
      <c r="AT170">
        <f>countries_cumulative!AV170</f>
        <v>1</v>
      </c>
      <c r="AU170">
        <f>countries_cumulative!AW170</f>
        <v>1</v>
      </c>
      <c r="AV170">
        <f>countries_cumulative!AX170</f>
        <v>1</v>
      </c>
      <c r="AW170">
        <f>countries_cumulative!AY170</f>
        <v>1</v>
      </c>
      <c r="AX170">
        <f>countries_cumulative!AZ170</f>
        <v>1</v>
      </c>
      <c r="AY170">
        <f>countries_cumulative!BA170</f>
        <v>1</v>
      </c>
      <c r="AZ170">
        <f>countries_cumulative!BB170</f>
        <v>1</v>
      </c>
      <c r="BA170">
        <f>countries_cumulative!BC170</f>
        <v>1</v>
      </c>
      <c r="BB170">
        <f>countries_cumulative!BD170</f>
        <v>1</v>
      </c>
      <c r="BC170">
        <f>countries_cumulative!BE170</f>
        <v>1</v>
      </c>
      <c r="BD170">
        <f>countries_cumulative!BF170</f>
        <v>1</v>
      </c>
      <c r="BE170">
        <f>countries_cumulative!BG170</f>
        <v>1</v>
      </c>
      <c r="BF170">
        <f>countries_cumulative!BH170</f>
        <v>1</v>
      </c>
      <c r="BG170">
        <f>countries_cumulative!BI170</f>
        <v>1</v>
      </c>
      <c r="BH170">
        <f>countries_cumulative!BJ170</f>
        <v>9</v>
      </c>
      <c r="BI170">
        <f>countries_cumulative!BK170</f>
        <v>16</v>
      </c>
      <c r="BJ170">
        <f>countries_cumulative!BL170</f>
        <v>16</v>
      </c>
      <c r="BK170">
        <f>countries_cumulative!BM170</f>
        <v>18</v>
      </c>
      <c r="BL170">
        <f>countries_cumulative!BN170</f>
        <v>20</v>
      </c>
      <c r="BM170">
        <f>countries_cumulative!BO170</f>
        <v>23</v>
      </c>
      <c r="BN170">
        <f>countries_cumulative!BP170</f>
        <v>23</v>
      </c>
      <c r="BO170">
        <f>countries_cumulative!BQ170</f>
        <v>25</v>
      </c>
      <c r="BP170">
        <f>countries_cumulative!BR170</f>
        <v>25</v>
      </c>
      <c r="BQ170">
        <f>countries_cumulative!BS170</f>
        <v>25</v>
      </c>
      <c r="BR170">
        <f>countries_cumulative!BT170</f>
        <v>30</v>
      </c>
      <c r="BS170">
        <f>countries_cumulative!BU170</f>
        <v>34</v>
      </c>
      <c r="BT170">
        <f>countries_cumulative!BV170</f>
        <v>36</v>
      </c>
      <c r="BU170">
        <f>countries_cumulative!BW170</f>
        <v>39</v>
      </c>
      <c r="BV170">
        <f>countries_cumulative!BX170</f>
        <v>40</v>
      </c>
      <c r="BW170">
        <f>countries_cumulative!BY170</f>
        <v>41</v>
      </c>
      <c r="BX170">
        <f>countries_cumulative!BZ170</f>
        <v>44</v>
      </c>
      <c r="BY170">
        <f>countries_cumulative!CA170</f>
        <v>58</v>
      </c>
      <c r="BZ170">
        <f>countries_cumulative!CB170</f>
        <v>65</v>
      </c>
      <c r="CA170">
        <f>countries_cumulative!CC170</f>
        <v>70</v>
      </c>
      <c r="CB170">
        <f>countries_cumulative!CD170</f>
        <v>73</v>
      </c>
      <c r="CC170">
        <f>countries_cumulative!CE170</f>
        <v>76</v>
      </c>
      <c r="CD170">
        <f>countries_cumulative!CF170</f>
        <v>76</v>
      </c>
      <c r="CE170">
        <f>countries_cumulative!CG170</f>
        <v>76</v>
      </c>
      <c r="CF170">
        <f>countries_cumulative!CH170</f>
        <v>77</v>
      </c>
      <c r="CG170">
        <f>countries_cumulative!CI170</f>
        <v>77</v>
      </c>
      <c r="CH170">
        <f>countries_cumulative!CJ170</f>
        <v>81</v>
      </c>
      <c r="CI170">
        <f>countries_cumulative!CK170</f>
        <v>81</v>
      </c>
      <c r="CJ170">
        <f>countries_cumulative!CL170</f>
        <v>83</v>
      </c>
      <c r="CK170">
        <f>countries_cumulative!CM170</f>
        <v>84</v>
      </c>
      <c r="CL170">
        <f>countries_cumulative!CN170</f>
        <v>84</v>
      </c>
      <c r="CM170">
        <f>countries_cumulative!CO170</f>
        <v>84</v>
      </c>
      <c r="CN170">
        <f>countries_cumulative!CP170</f>
        <v>86</v>
      </c>
    </row>
    <row r="171" spans="1:92" x14ac:dyDescent="0.25">
      <c r="A171" s="3" t="s">
        <v>151</v>
      </c>
      <c r="B171">
        <f>countries_cumulative!D171</f>
        <v>0</v>
      </c>
      <c r="C171">
        <f>countries_cumulative!E171</f>
        <v>0</v>
      </c>
      <c r="D171">
        <f>countries_cumulative!F171</f>
        <v>0</v>
      </c>
      <c r="E171">
        <f>countries_cumulative!G171</f>
        <v>0</v>
      </c>
      <c r="F171">
        <f>countries_cumulative!H171</f>
        <v>0</v>
      </c>
      <c r="G171">
        <f>countries_cumulative!I171</f>
        <v>0</v>
      </c>
      <c r="H171">
        <f>countries_cumulative!J171</f>
        <v>0</v>
      </c>
      <c r="I171">
        <f>countries_cumulative!K171</f>
        <v>0</v>
      </c>
      <c r="J171">
        <f>countries_cumulative!L171</f>
        <v>0</v>
      </c>
      <c r="K171">
        <f>countries_cumulative!M171</f>
        <v>0</v>
      </c>
      <c r="L171">
        <f>countries_cumulative!N171</f>
        <v>0</v>
      </c>
      <c r="M171">
        <f>countries_cumulative!O171</f>
        <v>0</v>
      </c>
      <c r="N171">
        <f>countries_cumulative!P171</f>
        <v>0</v>
      </c>
      <c r="O171">
        <f>countries_cumulative!Q171</f>
        <v>0</v>
      </c>
      <c r="P171">
        <f>countries_cumulative!R171</f>
        <v>0</v>
      </c>
      <c r="Q171">
        <f>countries_cumulative!S171</f>
        <v>0</v>
      </c>
      <c r="R171">
        <f>countries_cumulative!T171</f>
        <v>0</v>
      </c>
      <c r="S171">
        <f>countries_cumulative!U171</f>
        <v>0</v>
      </c>
      <c r="T171">
        <f>countries_cumulative!V171</f>
        <v>0</v>
      </c>
      <c r="U171">
        <f>countries_cumulative!W171</f>
        <v>0</v>
      </c>
      <c r="V171">
        <f>countries_cumulative!X171</f>
        <v>0</v>
      </c>
      <c r="W171">
        <f>countries_cumulative!Y171</f>
        <v>0</v>
      </c>
      <c r="X171">
        <f>countries_cumulative!Z171</f>
        <v>0</v>
      </c>
      <c r="Y171">
        <f>countries_cumulative!AA171</f>
        <v>0</v>
      </c>
      <c r="Z171">
        <f>countries_cumulative!AB171</f>
        <v>0</v>
      </c>
      <c r="AA171">
        <f>countries_cumulative!AC171</f>
        <v>0</v>
      </c>
      <c r="AB171">
        <f>countries_cumulative!AD171</f>
        <v>0</v>
      </c>
      <c r="AC171">
        <f>countries_cumulative!AE171</f>
        <v>0</v>
      </c>
      <c r="AD171">
        <f>countries_cumulative!AF171</f>
        <v>0</v>
      </c>
      <c r="AE171">
        <f>countries_cumulative!AG171</f>
        <v>0</v>
      </c>
      <c r="AF171">
        <f>countries_cumulative!AH171</f>
        <v>0</v>
      </c>
      <c r="AG171">
        <f>countries_cumulative!AI171</f>
        <v>0</v>
      </c>
      <c r="AH171">
        <f>countries_cumulative!AJ171</f>
        <v>0</v>
      </c>
      <c r="AI171">
        <f>countries_cumulative!AK171</f>
        <v>0</v>
      </c>
      <c r="AJ171">
        <f>countries_cumulative!AL171</f>
        <v>0</v>
      </c>
      <c r="AK171">
        <f>countries_cumulative!AM171</f>
        <v>0</v>
      </c>
      <c r="AL171">
        <f>countries_cumulative!AN171</f>
        <v>0</v>
      </c>
      <c r="AM171">
        <f>countries_cumulative!AO171</f>
        <v>0</v>
      </c>
      <c r="AN171">
        <f>countries_cumulative!AP171</f>
        <v>0</v>
      </c>
      <c r="AO171">
        <f>countries_cumulative!AQ171</f>
        <v>0</v>
      </c>
      <c r="AP171">
        <f>countries_cumulative!AR171</f>
        <v>0</v>
      </c>
      <c r="AQ171">
        <f>countries_cumulative!AS171</f>
        <v>0</v>
      </c>
      <c r="AR171">
        <f>countries_cumulative!AT171</f>
        <v>0</v>
      </c>
      <c r="AS171">
        <f>countries_cumulative!AU171</f>
        <v>0</v>
      </c>
      <c r="AT171">
        <f>countries_cumulative!AV171</f>
        <v>0</v>
      </c>
      <c r="AU171">
        <f>countries_cumulative!AW171</f>
        <v>0</v>
      </c>
      <c r="AV171">
        <f>countries_cumulative!AX171</f>
        <v>0</v>
      </c>
      <c r="AW171">
        <f>countries_cumulative!AY171</f>
        <v>0</v>
      </c>
      <c r="AX171">
        <f>countries_cumulative!AZ171</f>
        <v>0</v>
      </c>
      <c r="AY171">
        <f>countries_cumulative!BA171</f>
        <v>0</v>
      </c>
      <c r="AZ171">
        <f>countries_cumulative!BB171</f>
        <v>0</v>
      </c>
      <c r="BA171">
        <f>countries_cumulative!BC171</f>
        <v>0</v>
      </c>
      <c r="BB171">
        <f>countries_cumulative!BD171</f>
        <v>2</v>
      </c>
      <c r="BC171">
        <f>countries_cumulative!BE171</f>
        <v>2</v>
      </c>
      <c r="BD171">
        <f>countries_cumulative!BF171</f>
        <v>4</v>
      </c>
      <c r="BE171">
        <f>countries_cumulative!BG171</f>
        <v>5</v>
      </c>
      <c r="BF171">
        <f>countries_cumulative!BH171</f>
        <v>7</v>
      </c>
      <c r="BG171">
        <f>countries_cumulative!BI171</f>
        <v>9</v>
      </c>
      <c r="BH171">
        <f>countries_cumulative!BJ171</f>
        <v>9</v>
      </c>
      <c r="BI171">
        <f>countries_cumulative!BK171</f>
        <v>49</v>
      </c>
      <c r="BJ171">
        <f>countries_cumulative!BL171</f>
        <v>50</v>
      </c>
      <c r="BK171">
        <f>countries_cumulative!BM171</f>
        <v>51</v>
      </c>
      <c r="BL171">
        <f>countries_cumulative!BN171</f>
        <v>57</v>
      </c>
      <c r="BM171">
        <f>countries_cumulative!BO171</f>
        <v>60</v>
      </c>
      <c r="BN171">
        <f>countries_cumulative!BP171</f>
        <v>65</v>
      </c>
      <c r="BO171">
        <f>countries_cumulative!BQ171</f>
        <v>66</v>
      </c>
      <c r="BP171">
        <f>countries_cumulative!BR171</f>
        <v>74</v>
      </c>
      <c r="BQ171">
        <f>countries_cumulative!BS171</f>
        <v>78</v>
      </c>
      <c r="BR171">
        <f>countries_cumulative!BT171</f>
        <v>82</v>
      </c>
      <c r="BS171">
        <f>countries_cumulative!BU171</f>
        <v>87</v>
      </c>
      <c r="BT171">
        <f>countries_cumulative!BV171</f>
        <v>90</v>
      </c>
      <c r="BU171">
        <f>countries_cumulative!BW171</f>
        <v>94</v>
      </c>
      <c r="BV171">
        <f>countries_cumulative!BX171</f>
        <v>98</v>
      </c>
      <c r="BW171">
        <f>countries_cumulative!BY171</f>
        <v>103</v>
      </c>
      <c r="BX171">
        <f>countries_cumulative!BZ171</f>
        <v>104</v>
      </c>
      <c r="BY171">
        <f>countries_cumulative!CA171</f>
        <v>105</v>
      </c>
      <c r="BZ171">
        <f>countries_cumulative!CB171</f>
        <v>107</v>
      </c>
      <c r="CA171">
        <f>countries_cumulative!CC171</f>
        <v>107</v>
      </c>
      <c r="CB171">
        <f>countries_cumulative!CD171</f>
        <v>109</v>
      </c>
      <c r="CC171">
        <f>countries_cumulative!CE171</f>
        <v>109</v>
      </c>
      <c r="CD171">
        <f>countries_cumulative!CF171</f>
        <v>112</v>
      </c>
      <c r="CE171">
        <f>countries_cumulative!CG171</f>
        <v>113</v>
      </c>
      <c r="CF171">
        <f>countries_cumulative!CH171</f>
        <v>113</v>
      </c>
      <c r="CG171">
        <f>countries_cumulative!CI171</f>
        <v>113</v>
      </c>
      <c r="CH171">
        <f>countries_cumulative!CJ171</f>
        <v>114</v>
      </c>
      <c r="CI171">
        <f>countries_cumulative!CK171</f>
        <v>114</v>
      </c>
      <c r="CJ171">
        <f>countries_cumulative!CL171</f>
        <v>114</v>
      </c>
      <c r="CK171">
        <f>countries_cumulative!CM171</f>
        <v>114</v>
      </c>
      <c r="CL171">
        <f>countries_cumulative!CN171</f>
        <v>114</v>
      </c>
      <c r="CM171">
        <f>countries_cumulative!CO171</f>
        <v>114</v>
      </c>
      <c r="CN171">
        <f>countries_cumulative!CP171</f>
        <v>115</v>
      </c>
    </row>
    <row r="172" spans="1:92" x14ac:dyDescent="0.25">
      <c r="A172" s="3" t="s">
        <v>152</v>
      </c>
      <c r="B172">
        <f>countries_cumulative!D172</f>
        <v>0</v>
      </c>
      <c r="C172">
        <f>countries_cumulative!E172</f>
        <v>0</v>
      </c>
      <c r="D172">
        <f>countries_cumulative!F172</f>
        <v>0</v>
      </c>
      <c r="E172">
        <f>countries_cumulative!G172</f>
        <v>0</v>
      </c>
      <c r="F172">
        <f>countries_cumulative!H172</f>
        <v>0</v>
      </c>
      <c r="G172">
        <f>countries_cumulative!I172</f>
        <v>0</v>
      </c>
      <c r="H172">
        <f>countries_cumulative!J172</f>
        <v>0</v>
      </c>
      <c r="I172">
        <f>countries_cumulative!K172</f>
        <v>0</v>
      </c>
      <c r="J172">
        <f>countries_cumulative!L172</f>
        <v>0</v>
      </c>
      <c r="K172">
        <f>countries_cumulative!M172</f>
        <v>0</v>
      </c>
      <c r="L172">
        <f>countries_cumulative!N172</f>
        <v>0</v>
      </c>
      <c r="M172">
        <f>countries_cumulative!O172</f>
        <v>0</v>
      </c>
      <c r="N172">
        <f>countries_cumulative!P172</f>
        <v>0</v>
      </c>
      <c r="O172">
        <f>countries_cumulative!Q172</f>
        <v>0</v>
      </c>
      <c r="P172">
        <f>countries_cumulative!R172</f>
        <v>0</v>
      </c>
      <c r="Q172">
        <f>countries_cumulative!S172</f>
        <v>0</v>
      </c>
      <c r="R172">
        <f>countries_cumulative!T172</f>
        <v>0</v>
      </c>
      <c r="S172">
        <f>countries_cumulative!U172</f>
        <v>0</v>
      </c>
      <c r="T172">
        <f>countries_cumulative!V172</f>
        <v>0</v>
      </c>
      <c r="U172">
        <f>countries_cumulative!W172</f>
        <v>0</v>
      </c>
      <c r="V172">
        <f>countries_cumulative!X172</f>
        <v>0</v>
      </c>
      <c r="W172">
        <f>countries_cumulative!Y172</f>
        <v>0</v>
      </c>
      <c r="X172">
        <f>countries_cumulative!Z172</f>
        <v>0</v>
      </c>
      <c r="Y172">
        <f>countries_cumulative!AA172</f>
        <v>0</v>
      </c>
      <c r="Z172">
        <f>countries_cumulative!AB172</f>
        <v>0</v>
      </c>
      <c r="AA172">
        <f>countries_cumulative!AC172</f>
        <v>0</v>
      </c>
      <c r="AB172">
        <f>countries_cumulative!AD172</f>
        <v>0</v>
      </c>
      <c r="AC172">
        <f>countries_cumulative!AE172</f>
        <v>0</v>
      </c>
      <c r="AD172">
        <f>countries_cumulative!AF172</f>
        <v>0</v>
      </c>
      <c r="AE172">
        <f>countries_cumulative!AG172</f>
        <v>0</v>
      </c>
      <c r="AF172">
        <f>countries_cumulative!AH172</f>
        <v>0</v>
      </c>
      <c r="AG172">
        <f>countries_cumulative!AI172</f>
        <v>0</v>
      </c>
      <c r="AH172">
        <f>countries_cumulative!AJ172</f>
        <v>0</v>
      </c>
      <c r="AI172">
        <f>countries_cumulative!AK172</f>
        <v>0</v>
      </c>
      <c r="AJ172">
        <f>countries_cumulative!AL172</f>
        <v>0</v>
      </c>
      <c r="AK172">
        <f>countries_cumulative!AM172</f>
        <v>0</v>
      </c>
      <c r="AL172">
        <f>countries_cumulative!AN172</f>
        <v>0</v>
      </c>
      <c r="AM172">
        <f>countries_cumulative!AO172</f>
        <v>0</v>
      </c>
      <c r="AN172">
        <f>countries_cumulative!AP172</f>
        <v>0</v>
      </c>
      <c r="AO172">
        <f>countries_cumulative!AQ172</f>
        <v>0</v>
      </c>
      <c r="AP172">
        <f>countries_cumulative!AR172</f>
        <v>0</v>
      </c>
      <c r="AQ172">
        <f>countries_cumulative!AS172</f>
        <v>0</v>
      </c>
      <c r="AR172">
        <f>countries_cumulative!AT172</f>
        <v>1</v>
      </c>
      <c r="AS172">
        <f>countries_cumulative!AU172</f>
        <v>1</v>
      </c>
      <c r="AT172">
        <f>countries_cumulative!AV172</f>
        <v>1</v>
      </c>
      <c r="AU172">
        <f>countries_cumulative!AW172</f>
        <v>1</v>
      </c>
      <c r="AV172">
        <f>countries_cumulative!AX172</f>
        <v>2</v>
      </c>
      <c r="AW172">
        <f>countries_cumulative!AY172</f>
        <v>2</v>
      </c>
      <c r="AX172">
        <f>countries_cumulative!AZ172</f>
        <v>5</v>
      </c>
      <c r="AY172">
        <f>countries_cumulative!BA172</f>
        <v>7</v>
      </c>
      <c r="AZ172">
        <f>countries_cumulative!BB172</f>
        <v>7</v>
      </c>
      <c r="BA172">
        <f>countries_cumulative!BC172</f>
        <v>16</v>
      </c>
      <c r="BB172">
        <f>countries_cumulative!BD172</f>
        <v>18</v>
      </c>
      <c r="BC172">
        <f>countries_cumulative!BE172</f>
        <v>18</v>
      </c>
      <c r="BD172">
        <f>countries_cumulative!BF172</f>
        <v>20</v>
      </c>
      <c r="BE172">
        <f>countries_cumulative!BG172</f>
        <v>24</v>
      </c>
      <c r="BF172">
        <f>countries_cumulative!BH172</f>
        <v>29</v>
      </c>
      <c r="BG172">
        <f>countries_cumulative!BI172</f>
        <v>39</v>
      </c>
      <c r="BH172">
        <f>countries_cumulative!BJ172</f>
        <v>54</v>
      </c>
      <c r="BI172">
        <f>countries_cumulative!BK172</f>
        <v>60</v>
      </c>
      <c r="BJ172">
        <f>countries_cumulative!BL172</f>
        <v>75</v>
      </c>
      <c r="BK172">
        <f>countries_cumulative!BM172</f>
        <v>89</v>
      </c>
      <c r="BL172">
        <f>countries_cumulative!BN172</f>
        <v>114</v>
      </c>
      <c r="BM172">
        <f>countries_cumulative!BO172</f>
        <v>173</v>
      </c>
      <c r="BN172">
        <f>countries_cumulative!BP172</f>
        <v>197</v>
      </c>
      <c r="BO172">
        <f>countries_cumulative!BQ172</f>
        <v>227</v>
      </c>
      <c r="BP172">
        <f>countries_cumulative!BR172</f>
        <v>278</v>
      </c>
      <c r="BQ172">
        <f>countries_cumulative!BS172</f>
        <v>312</v>
      </c>
      <c r="BR172">
        <f>countries_cumulative!BT172</f>
        <v>312</v>
      </c>
      <c r="BS172">
        <f>countries_cumulative!BU172</f>
        <v>394</v>
      </c>
      <c r="BT172">
        <f>countries_cumulative!BV172</f>
        <v>423</v>
      </c>
      <c r="BU172">
        <f>countries_cumulative!BW172</f>
        <v>455</v>
      </c>
      <c r="BV172">
        <f>countries_cumulative!BX172</f>
        <v>495</v>
      </c>
      <c r="BW172">
        <f>countries_cumulative!BY172</f>
        <v>553</v>
      </c>
      <c r="BX172">
        <f>countries_cumulative!BZ172</f>
        <v>574</v>
      </c>
      <c r="BY172">
        <f>countries_cumulative!CA172</f>
        <v>596</v>
      </c>
      <c r="BZ172">
        <f>countries_cumulative!CB172</f>
        <v>623</v>
      </c>
      <c r="CA172">
        <f>countries_cumulative!CC172</f>
        <v>628</v>
      </c>
      <c r="CB172">
        <f>countries_cumulative!CD172</f>
        <v>643</v>
      </c>
      <c r="CC172">
        <f>countries_cumulative!CE172</f>
        <v>671</v>
      </c>
      <c r="CD172">
        <f>countries_cumulative!CF172</f>
        <v>685</v>
      </c>
      <c r="CE172">
        <f>countries_cumulative!CG172</f>
        <v>707</v>
      </c>
      <c r="CF172">
        <f>countries_cumulative!CH172</f>
        <v>726</v>
      </c>
      <c r="CG172">
        <f>countries_cumulative!CI172</f>
        <v>747</v>
      </c>
      <c r="CH172">
        <f>countries_cumulative!CJ172</f>
        <v>780</v>
      </c>
      <c r="CI172">
        <f>countries_cumulative!CK172</f>
        <v>822</v>
      </c>
      <c r="CJ172">
        <f>countries_cumulative!CL172</f>
        <v>864</v>
      </c>
      <c r="CK172">
        <f>countries_cumulative!CM172</f>
        <v>864</v>
      </c>
      <c r="CL172">
        <f>countries_cumulative!CN172</f>
        <v>879</v>
      </c>
      <c r="CM172">
        <f>countries_cumulative!CO172</f>
        <v>884</v>
      </c>
      <c r="CN172">
        <f>countries_cumulative!CP172</f>
        <v>884</v>
      </c>
    </row>
    <row r="173" spans="1:92" x14ac:dyDescent="0.25">
      <c r="A173" s="3" t="s">
        <v>153</v>
      </c>
      <c r="B173">
        <f>countries_cumulative!D173</f>
        <v>0</v>
      </c>
      <c r="C173">
        <f>countries_cumulative!E173</f>
        <v>0</v>
      </c>
      <c r="D173">
        <f>countries_cumulative!F173</f>
        <v>0</v>
      </c>
      <c r="E173">
        <f>countries_cumulative!G173</f>
        <v>0</v>
      </c>
      <c r="F173">
        <f>countries_cumulative!H173</f>
        <v>0</v>
      </c>
      <c r="G173">
        <f>countries_cumulative!I173</f>
        <v>0</v>
      </c>
      <c r="H173">
        <f>countries_cumulative!J173</f>
        <v>0</v>
      </c>
      <c r="I173">
        <f>countries_cumulative!K173</f>
        <v>0</v>
      </c>
      <c r="J173">
        <f>countries_cumulative!L173</f>
        <v>0</v>
      </c>
      <c r="K173">
        <f>countries_cumulative!M173</f>
        <v>0</v>
      </c>
      <c r="L173">
        <f>countries_cumulative!N173</f>
        <v>0</v>
      </c>
      <c r="M173">
        <f>countries_cumulative!O173</f>
        <v>0</v>
      </c>
      <c r="N173">
        <f>countries_cumulative!P173</f>
        <v>0</v>
      </c>
      <c r="O173">
        <f>countries_cumulative!Q173</f>
        <v>0</v>
      </c>
      <c r="P173">
        <f>countries_cumulative!R173</f>
        <v>0</v>
      </c>
      <c r="Q173">
        <f>countries_cumulative!S173</f>
        <v>0</v>
      </c>
      <c r="R173">
        <f>countries_cumulative!T173</f>
        <v>0</v>
      </c>
      <c r="S173">
        <f>countries_cumulative!U173</f>
        <v>0</v>
      </c>
      <c r="T173">
        <f>countries_cumulative!V173</f>
        <v>0</v>
      </c>
      <c r="U173">
        <f>countries_cumulative!W173</f>
        <v>0</v>
      </c>
      <c r="V173">
        <f>countries_cumulative!X173</f>
        <v>0</v>
      </c>
      <c r="W173">
        <f>countries_cumulative!Y173</f>
        <v>0</v>
      </c>
      <c r="X173">
        <f>countries_cumulative!Z173</f>
        <v>0</v>
      </c>
      <c r="Y173">
        <f>countries_cumulative!AA173</f>
        <v>0</v>
      </c>
      <c r="Z173">
        <f>countries_cumulative!AB173</f>
        <v>0</v>
      </c>
      <c r="AA173">
        <f>countries_cumulative!AC173</f>
        <v>0</v>
      </c>
      <c r="AB173">
        <f>countries_cumulative!AD173</f>
        <v>0</v>
      </c>
      <c r="AC173">
        <f>countries_cumulative!AE173</f>
        <v>0</v>
      </c>
      <c r="AD173">
        <f>countries_cumulative!AF173</f>
        <v>0</v>
      </c>
      <c r="AE173">
        <f>countries_cumulative!AG173</f>
        <v>0</v>
      </c>
      <c r="AF173">
        <f>countries_cumulative!AH173</f>
        <v>0</v>
      </c>
      <c r="AG173">
        <f>countries_cumulative!AI173</f>
        <v>0</v>
      </c>
      <c r="AH173">
        <f>countries_cumulative!AJ173</f>
        <v>0</v>
      </c>
      <c r="AI173">
        <f>countries_cumulative!AK173</f>
        <v>0</v>
      </c>
      <c r="AJ173">
        <f>countries_cumulative!AL173</f>
        <v>0</v>
      </c>
      <c r="AK173">
        <f>countries_cumulative!AM173</f>
        <v>0</v>
      </c>
      <c r="AL173">
        <f>countries_cumulative!AN173</f>
        <v>0</v>
      </c>
      <c r="AM173">
        <f>countries_cumulative!AO173</f>
        <v>0</v>
      </c>
      <c r="AN173">
        <f>countries_cumulative!AP173</f>
        <v>0</v>
      </c>
      <c r="AO173">
        <f>countries_cumulative!AQ173</f>
        <v>0</v>
      </c>
      <c r="AP173">
        <f>countries_cumulative!AR173</f>
        <v>0</v>
      </c>
      <c r="AQ173">
        <f>countries_cumulative!AS173</f>
        <v>0</v>
      </c>
      <c r="AR173">
        <f>countries_cumulative!AT173</f>
        <v>0</v>
      </c>
      <c r="AS173">
        <f>countries_cumulative!AU173</f>
        <v>0</v>
      </c>
      <c r="AT173">
        <f>countries_cumulative!AV173</f>
        <v>0</v>
      </c>
      <c r="AU173">
        <f>countries_cumulative!AW173</f>
        <v>0</v>
      </c>
      <c r="AV173">
        <f>countries_cumulative!AX173</f>
        <v>0</v>
      </c>
      <c r="AW173">
        <f>countries_cumulative!AY173</f>
        <v>0</v>
      </c>
      <c r="AX173">
        <f>countries_cumulative!AZ173</f>
        <v>0</v>
      </c>
      <c r="AY173">
        <f>countries_cumulative!BA173</f>
        <v>1</v>
      </c>
      <c r="AZ173">
        <f>countries_cumulative!BB173</f>
        <v>1</v>
      </c>
      <c r="BA173">
        <f>countries_cumulative!BC173</f>
        <v>5</v>
      </c>
      <c r="BB173">
        <f>countries_cumulative!BD173</f>
        <v>5</v>
      </c>
      <c r="BC173">
        <f>countries_cumulative!BE173</f>
        <v>6</v>
      </c>
      <c r="BD173">
        <f>countries_cumulative!BF173</f>
        <v>18</v>
      </c>
      <c r="BE173">
        <f>countries_cumulative!BG173</f>
        <v>47</v>
      </c>
      <c r="BF173">
        <f>countries_cumulative!BH173</f>
        <v>98</v>
      </c>
      <c r="BG173">
        <f>countries_cumulative!BI173</f>
        <v>192</v>
      </c>
      <c r="BH173">
        <f>countries_cumulative!BJ173</f>
        <v>359</v>
      </c>
      <c r="BI173">
        <f>countries_cumulative!BK173</f>
        <v>670</v>
      </c>
      <c r="BJ173">
        <f>countries_cumulative!BL173</f>
        <v>1236</v>
      </c>
      <c r="BK173">
        <f>countries_cumulative!BM173</f>
        <v>1529</v>
      </c>
      <c r="BL173">
        <f>countries_cumulative!BN173</f>
        <v>1872</v>
      </c>
      <c r="BM173">
        <f>countries_cumulative!BO173</f>
        <v>2433</v>
      </c>
      <c r="BN173">
        <f>countries_cumulative!BP173</f>
        <v>3629</v>
      </c>
      <c r="BO173">
        <f>countries_cumulative!BQ173</f>
        <v>5698</v>
      </c>
      <c r="BP173">
        <f>countries_cumulative!BR173</f>
        <v>7402</v>
      </c>
      <c r="BQ173">
        <f>countries_cumulative!BS173</f>
        <v>9217</v>
      </c>
      <c r="BR173">
        <f>countries_cumulative!BT173</f>
        <v>10827</v>
      </c>
      <c r="BS173">
        <f>countries_cumulative!BU173</f>
        <v>13531</v>
      </c>
      <c r="BT173">
        <f>countries_cumulative!BV173</f>
        <v>15679</v>
      </c>
      <c r="BU173">
        <f>countries_cumulative!BW173</f>
        <v>18135</v>
      </c>
      <c r="BV173">
        <f>countries_cumulative!BX173</f>
        <v>20921</v>
      </c>
      <c r="BW173">
        <f>countries_cumulative!BY173</f>
        <v>23934</v>
      </c>
      <c r="BX173">
        <f>countries_cumulative!BZ173</f>
        <v>27069</v>
      </c>
      <c r="BY173">
        <f>countries_cumulative!CA173</f>
        <v>30217</v>
      </c>
      <c r="BZ173">
        <f>countries_cumulative!CB173</f>
        <v>34109</v>
      </c>
      <c r="CA173">
        <f>countries_cumulative!CC173</f>
        <v>38226</v>
      </c>
      <c r="CB173">
        <f>countries_cumulative!CD173</f>
        <v>42282</v>
      </c>
      <c r="CC173">
        <f>countries_cumulative!CE173</f>
        <v>47029</v>
      </c>
      <c r="CD173">
        <f>countries_cumulative!CF173</f>
        <v>52167</v>
      </c>
      <c r="CE173">
        <f>countries_cumulative!CG173</f>
        <v>56956</v>
      </c>
      <c r="CF173">
        <f>countries_cumulative!CH173</f>
        <v>61049</v>
      </c>
      <c r="CG173">
        <f>countries_cumulative!CI173</f>
        <v>65111</v>
      </c>
      <c r="CH173">
        <f>countries_cumulative!CJ173</f>
        <v>69392</v>
      </c>
      <c r="CI173">
        <f>countries_cumulative!CK173</f>
        <v>74193</v>
      </c>
      <c r="CJ173">
        <f>countries_cumulative!CL173</f>
        <v>78546</v>
      </c>
      <c r="CK173">
        <f>countries_cumulative!CM173</f>
        <v>82329</v>
      </c>
      <c r="CL173">
        <f>countries_cumulative!CN173</f>
        <v>86306</v>
      </c>
      <c r="CM173">
        <f>countries_cumulative!CO173</f>
        <v>90980</v>
      </c>
      <c r="CN173">
        <f>countries_cumulative!CP173</f>
        <v>95591</v>
      </c>
    </row>
    <row r="174" spans="1:92" x14ac:dyDescent="0.25">
      <c r="A174" s="3" t="s">
        <v>154</v>
      </c>
      <c r="B174">
        <f>countries_cumulative!D174</f>
        <v>0</v>
      </c>
      <c r="C174">
        <f>countries_cumulative!E174</f>
        <v>0</v>
      </c>
      <c r="D174">
        <f>countries_cumulative!F174</f>
        <v>0</v>
      </c>
      <c r="E174">
        <f>countries_cumulative!G174</f>
        <v>0</v>
      </c>
      <c r="F174">
        <f>countries_cumulative!H174</f>
        <v>0</v>
      </c>
      <c r="G174">
        <f>countries_cumulative!I174</f>
        <v>0</v>
      </c>
      <c r="H174">
        <f>countries_cumulative!J174</f>
        <v>0</v>
      </c>
      <c r="I174">
        <f>countries_cumulative!K174</f>
        <v>0</v>
      </c>
      <c r="J174">
        <f>countries_cumulative!L174</f>
        <v>0</v>
      </c>
      <c r="K174">
        <f>countries_cumulative!M174</f>
        <v>0</v>
      </c>
      <c r="L174">
        <f>countries_cumulative!N174</f>
        <v>0</v>
      </c>
      <c r="M174">
        <f>countries_cumulative!O174</f>
        <v>0</v>
      </c>
      <c r="N174">
        <f>countries_cumulative!P174</f>
        <v>0</v>
      </c>
      <c r="O174">
        <f>countries_cumulative!Q174</f>
        <v>0</v>
      </c>
      <c r="P174">
        <f>countries_cumulative!R174</f>
        <v>0</v>
      </c>
      <c r="Q174">
        <f>countries_cumulative!S174</f>
        <v>0</v>
      </c>
      <c r="R174">
        <f>countries_cumulative!T174</f>
        <v>0</v>
      </c>
      <c r="S174">
        <f>countries_cumulative!U174</f>
        <v>0</v>
      </c>
      <c r="T174">
        <f>countries_cumulative!V174</f>
        <v>0</v>
      </c>
      <c r="U174">
        <f>countries_cumulative!W174</f>
        <v>0</v>
      </c>
      <c r="V174">
        <f>countries_cumulative!X174</f>
        <v>0</v>
      </c>
      <c r="W174">
        <f>countries_cumulative!Y174</f>
        <v>0</v>
      </c>
      <c r="X174">
        <f>countries_cumulative!Z174</f>
        <v>0</v>
      </c>
      <c r="Y174">
        <f>countries_cumulative!AA174</f>
        <v>0</v>
      </c>
      <c r="Z174">
        <f>countries_cumulative!AB174</f>
        <v>0</v>
      </c>
      <c r="AA174">
        <f>countries_cumulative!AC174</f>
        <v>0</v>
      </c>
      <c r="AB174">
        <f>countries_cumulative!AD174</f>
        <v>0</v>
      </c>
      <c r="AC174">
        <f>countries_cumulative!AE174</f>
        <v>0</v>
      </c>
      <c r="AD174">
        <f>countries_cumulative!AF174</f>
        <v>0</v>
      </c>
      <c r="AE174">
        <f>countries_cumulative!AG174</f>
        <v>0</v>
      </c>
      <c r="AF174">
        <f>countries_cumulative!AH174</f>
        <v>0</v>
      </c>
      <c r="AG174">
        <f>countries_cumulative!AI174</f>
        <v>0</v>
      </c>
      <c r="AH174">
        <f>countries_cumulative!AJ174</f>
        <v>0</v>
      </c>
      <c r="AI174">
        <f>countries_cumulative!AK174</f>
        <v>0</v>
      </c>
      <c r="AJ174">
        <f>countries_cumulative!AL174</f>
        <v>0</v>
      </c>
      <c r="AK174">
        <f>countries_cumulative!AM174</f>
        <v>0</v>
      </c>
      <c r="AL174">
        <f>countries_cumulative!AN174</f>
        <v>0</v>
      </c>
      <c r="AM174">
        <f>countries_cumulative!AO174</f>
        <v>0</v>
      </c>
      <c r="AN174">
        <f>countries_cumulative!AP174</f>
        <v>0</v>
      </c>
      <c r="AO174">
        <f>countries_cumulative!AQ174</f>
        <v>0</v>
      </c>
      <c r="AP174">
        <f>countries_cumulative!AR174</f>
        <v>0</v>
      </c>
      <c r="AQ174">
        <f>countries_cumulative!AS174</f>
        <v>0</v>
      </c>
      <c r="AR174">
        <f>countries_cumulative!AT174</f>
        <v>0</v>
      </c>
      <c r="AS174">
        <f>countries_cumulative!AU174</f>
        <v>0</v>
      </c>
      <c r="AT174">
        <f>countries_cumulative!AV174</f>
        <v>0</v>
      </c>
      <c r="AU174">
        <f>countries_cumulative!AW174</f>
        <v>0</v>
      </c>
      <c r="AV174">
        <f>countries_cumulative!AX174</f>
        <v>0</v>
      </c>
      <c r="AW174">
        <f>countries_cumulative!AY174</f>
        <v>0</v>
      </c>
      <c r="AX174">
        <f>countries_cumulative!AZ174</f>
        <v>0</v>
      </c>
      <c r="AY174">
        <f>countries_cumulative!BA174</f>
        <v>0</v>
      </c>
      <c r="AZ174">
        <f>countries_cumulative!BB174</f>
        <v>0</v>
      </c>
      <c r="BA174">
        <f>countries_cumulative!BC174</f>
        <v>0</v>
      </c>
      <c r="BB174">
        <f>countries_cumulative!BD174</f>
        <v>0</v>
      </c>
      <c r="BC174">
        <f>countries_cumulative!BE174</f>
        <v>0</v>
      </c>
      <c r="BD174">
        <f>countries_cumulative!BF174</f>
        <v>0</v>
      </c>
      <c r="BE174">
        <f>countries_cumulative!BG174</f>
        <v>0</v>
      </c>
      <c r="BF174">
        <f>countries_cumulative!BH174</f>
        <v>0</v>
      </c>
      <c r="BG174">
        <f>countries_cumulative!BI174</f>
        <v>0</v>
      </c>
      <c r="BH174">
        <f>countries_cumulative!BJ174</f>
        <v>0</v>
      </c>
      <c r="BI174">
        <f>countries_cumulative!BK174</f>
        <v>1</v>
      </c>
      <c r="BJ174">
        <f>countries_cumulative!BL174</f>
        <v>1</v>
      </c>
      <c r="BK174">
        <f>countries_cumulative!BM174</f>
        <v>9</v>
      </c>
      <c r="BL174">
        <f>countries_cumulative!BN174</f>
        <v>9</v>
      </c>
      <c r="BM174">
        <f>countries_cumulative!BO174</f>
        <v>14</v>
      </c>
      <c r="BN174">
        <f>countries_cumulative!BP174</f>
        <v>14</v>
      </c>
      <c r="BO174">
        <f>countries_cumulative!BQ174</f>
        <v>23</v>
      </c>
      <c r="BP174">
        <f>countries_cumulative!BR174</f>
        <v>30</v>
      </c>
      <c r="BQ174">
        <f>countries_cumulative!BS174</f>
        <v>33</v>
      </c>
      <c r="BR174">
        <f>countries_cumulative!BT174</f>
        <v>33</v>
      </c>
      <c r="BS174">
        <f>countries_cumulative!BU174</f>
        <v>44</v>
      </c>
      <c r="BT174">
        <f>countries_cumulative!BV174</f>
        <v>44</v>
      </c>
      <c r="BU174">
        <f>countries_cumulative!BW174</f>
        <v>45</v>
      </c>
      <c r="BV174">
        <f>countries_cumulative!BX174</f>
        <v>48</v>
      </c>
      <c r="BW174">
        <f>countries_cumulative!BY174</f>
        <v>48</v>
      </c>
      <c r="BX174">
        <f>countries_cumulative!BZ174</f>
        <v>52</v>
      </c>
      <c r="BY174">
        <f>countries_cumulative!CA174</f>
        <v>52</v>
      </c>
      <c r="BZ174">
        <f>countries_cumulative!CB174</f>
        <v>52</v>
      </c>
      <c r="CA174">
        <f>countries_cumulative!CC174</f>
        <v>53</v>
      </c>
      <c r="CB174">
        <f>countries_cumulative!CD174</f>
        <v>53</v>
      </c>
      <c r="CC174">
        <f>countries_cumulative!CE174</f>
        <v>53</v>
      </c>
      <c r="CD174">
        <f>countries_cumulative!CF174</f>
        <v>53</v>
      </c>
      <c r="CE174">
        <f>countries_cumulative!CG174</f>
        <v>54</v>
      </c>
      <c r="CF174">
        <f>countries_cumulative!CH174</f>
        <v>54</v>
      </c>
      <c r="CG174">
        <f>countries_cumulative!CI174</f>
        <v>55</v>
      </c>
      <c r="CH174">
        <f>countries_cumulative!CJ174</f>
        <v>55</v>
      </c>
      <c r="CI174">
        <f>countries_cumulative!CK174</f>
        <v>55</v>
      </c>
      <c r="CJ174">
        <f>countries_cumulative!CL174</f>
        <v>56</v>
      </c>
      <c r="CK174">
        <f>countries_cumulative!CM174</f>
        <v>55</v>
      </c>
      <c r="CL174">
        <f>countries_cumulative!CN174</f>
        <v>55</v>
      </c>
      <c r="CM174">
        <f>countries_cumulative!CO174</f>
        <v>56</v>
      </c>
      <c r="CN174">
        <f>countries_cumulative!CP174</f>
        <v>61</v>
      </c>
    </row>
    <row r="175" spans="1:92" x14ac:dyDescent="0.25">
      <c r="A175" s="3" t="s">
        <v>155</v>
      </c>
      <c r="B175">
        <f>countries_cumulative!D175</f>
        <v>0</v>
      </c>
      <c r="C175">
        <f>countries_cumulative!E175</f>
        <v>0</v>
      </c>
      <c r="D175">
        <f>countries_cumulative!F175</f>
        <v>0</v>
      </c>
      <c r="E175">
        <f>countries_cumulative!G175</f>
        <v>0</v>
      </c>
      <c r="F175">
        <f>countries_cumulative!H175</f>
        <v>0</v>
      </c>
      <c r="G175">
        <f>countries_cumulative!I175</f>
        <v>0</v>
      </c>
      <c r="H175">
        <f>countries_cumulative!J175</f>
        <v>0</v>
      </c>
      <c r="I175">
        <f>countries_cumulative!K175</f>
        <v>0</v>
      </c>
      <c r="J175">
        <f>countries_cumulative!L175</f>
        <v>0</v>
      </c>
      <c r="K175">
        <f>countries_cumulative!M175</f>
        <v>0</v>
      </c>
      <c r="L175">
        <f>countries_cumulative!N175</f>
        <v>0</v>
      </c>
      <c r="M175">
        <f>countries_cumulative!O175</f>
        <v>0</v>
      </c>
      <c r="N175">
        <f>countries_cumulative!P175</f>
        <v>0</v>
      </c>
      <c r="O175">
        <f>countries_cumulative!Q175</f>
        <v>0</v>
      </c>
      <c r="P175">
        <f>countries_cumulative!R175</f>
        <v>0</v>
      </c>
      <c r="Q175">
        <f>countries_cumulative!S175</f>
        <v>0</v>
      </c>
      <c r="R175">
        <f>countries_cumulative!T175</f>
        <v>0</v>
      </c>
      <c r="S175">
        <f>countries_cumulative!U175</f>
        <v>0</v>
      </c>
      <c r="T175">
        <f>countries_cumulative!V175</f>
        <v>0</v>
      </c>
      <c r="U175">
        <f>countries_cumulative!W175</f>
        <v>0</v>
      </c>
      <c r="V175">
        <f>countries_cumulative!X175</f>
        <v>0</v>
      </c>
      <c r="W175">
        <f>countries_cumulative!Y175</f>
        <v>0</v>
      </c>
      <c r="X175">
        <f>countries_cumulative!Z175</f>
        <v>0</v>
      </c>
      <c r="Y175">
        <f>countries_cumulative!AA175</f>
        <v>0</v>
      </c>
      <c r="Z175">
        <f>countries_cumulative!AB175</f>
        <v>0</v>
      </c>
      <c r="AA175">
        <f>countries_cumulative!AC175</f>
        <v>0</v>
      </c>
      <c r="AB175">
        <f>countries_cumulative!AD175</f>
        <v>0</v>
      </c>
      <c r="AC175">
        <f>countries_cumulative!AE175</f>
        <v>0</v>
      </c>
      <c r="AD175">
        <f>countries_cumulative!AF175</f>
        <v>0</v>
      </c>
      <c r="AE175">
        <f>countries_cumulative!AG175</f>
        <v>0</v>
      </c>
      <c r="AF175">
        <f>countries_cumulative!AH175</f>
        <v>0</v>
      </c>
      <c r="AG175">
        <f>countries_cumulative!AI175</f>
        <v>0</v>
      </c>
      <c r="AH175">
        <f>countries_cumulative!AJ175</f>
        <v>0</v>
      </c>
      <c r="AI175">
        <f>countries_cumulative!AK175</f>
        <v>0</v>
      </c>
      <c r="AJ175">
        <f>countries_cumulative!AL175</f>
        <v>0</v>
      </c>
      <c r="AK175">
        <f>countries_cumulative!AM175</f>
        <v>0</v>
      </c>
      <c r="AL175">
        <f>countries_cumulative!AN175</f>
        <v>0</v>
      </c>
      <c r="AM175">
        <f>countries_cumulative!AO175</f>
        <v>0</v>
      </c>
      <c r="AN175">
        <f>countries_cumulative!AP175</f>
        <v>0</v>
      </c>
      <c r="AO175">
        <f>countries_cumulative!AQ175</f>
        <v>0</v>
      </c>
      <c r="AP175">
        <f>countries_cumulative!AR175</f>
        <v>0</v>
      </c>
      <c r="AQ175">
        <f>countries_cumulative!AS175</f>
        <v>1</v>
      </c>
      <c r="AR175">
        <f>countries_cumulative!AT175</f>
        <v>1</v>
      </c>
      <c r="AS175">
        <f>countries_cumulative!AU175</f>
        <v>1</v>
      </c>
      <c r="AT175">
        <f>countries_cumulative!AV175</f>
        <v>1</v>
      </c>
      <c r="AU175">
        <f>countries_cumulative!AW175</f>
        <v>1</v>
      </c>
      <c r="AV175">
        <f>countries_cumulative!AX175</f>
        <v>1</v>
      </c>
      <c r="AW175">
        <f>countries_cumulative!AY175</f>
        <v>1</v>
      </c>
      <c r="AX175">
        <f>countries_cumulative!AZ175</f>
        <v>1</v>
      </c>
      <c r="AY175">
        <f>countries_cumulative!BA175</f>
        <v>1</v>
      </c>
      <c r="AZ175">
        <f>countries_cumulative!BB175</f>
        <v>1</v>
      </c>
      <c r="BA175">
        <f>countries_cumulative!BC175</f>
        <v>3</v>
      </c>
      <c r="BB175">
        <f>countries_cumulative!BD175</f>
        <v>3</v>
      </c>
      <c r="BC175">
        <f>countries_cumulative!BE175</f>
        <v>3</v>
      </c>
      <c r="BD175">
        <f>countries_cumulative!BF175</f>
        <v>7</v>
      </c>
      <c r="BE175">
        <f>countries_cumulative!BG175</f>
        <v>14</v>
      </c>
      <c r="BF175">
        <f>countries_cumulative!BH175</f>
        <v>14</v>
      </c>
      <c r="BG175">
        <f>countries_cumulative!BI175</f>
        <v>16</v>
      </c>
      <c r="BH175">
        <f>countries_cumulative!BJ175</f>
        <v>29</v>
      </c>
      <c r="BI175">
        <f>countries_cumulative!BK175</f>
        <v>47</v>
      </c>
      <c r="BJ175">
        <f>countries_cumulative!BL175</f>
        <v>73</v>
      </c>
      <c r="BK175">
        <f>countries_cumulative!BM175</f>
        <v>73</v>
      </c>
      <c r="BL175">
        <f>countries_cumulative!BN175</f>
        <v>97</v>
      </c>
      <c r="BM175">
        <f>countries_cumulative!BO175</f>
        <v>145</v>
      </c>
      <c r="BN175">
        <f>countries_cumulative!BP175</f>
        <v>196</v>
      </c>
      <c r="BO175">
        <f>countries_cumulative!BQ175</f>
        <v>310</v>
      </c>
      <c r="BP175">
        <f>countries_cumulative!BR175</f>
        <v>356</v>
      </c>
      <c r="BQ175">
        <f>countries_cumulative!BS175</f>
        <v>475</v>
      </c>
      <c r="BR175">
        <f>countries_cumulative!BT175</f>
        <v>548</v>
      </c>
      <c r="BS175">
        <f>countries_cumulative!BU175</f>
        <v>645</v>
      </c>
      <c r="BT175">
        <f>countries_cumulative!BV175</f>
        <v>794</v>
      </c>
      <c r="BU175">
        <f>countries_cumulative!BW175</f>
        <v>897</v>
      </c>
      <c r="BV175">
        <f>countries_cumulative!BX175</f>
        <v>1072</v>
      </c>
      <c r="BW175">
        <f>countries_cumulative!BY175</f>
        <v>1225</v>
      </c>
      <c r="BX175">
        <f>countries_cumulative!BZ175</f>
        <v>1308</v>
      </c>
      <c r="BY175">
        <f>countries_cumulative!CA175</f>
        <v>1319</v>
      </c>
      <c r="BZ175">
        <f>countries_cumulative!CB175</f>
        <v>1462</v>
      </c>
      <c r="CA175">
        <f>countries_cumulative!CC175</f>
        <v>1668</v>
      </c>
      <c r="CB175">
        <f>countries_cumulative!CD175</f>
        <v>1892</v>
      </c>
      <c r="CC175">
        <f>countries_cumulative!CE175</f>
        <v>2203</v>
      </c>
      <c r="CD175">
        <f>countries_cumulative!CF175</f>
        <v>2511</v>
      </c>
      <c r="CE175">
        <f>countries_cumulative!CG175</f>
        <v>2777</v>
      </c>
      <c r="CF175">
        <f>countries_cumulative!CH175</f>
        <v>3102</v>
      </c>
      <c r="CG175">
        <f>countries_cumulative!CI175</f>
        <v>3372</v>
      </c>
      <c r="CH175">
        <f>countries_cumulative!CJ175</f>
        <v>3764</v>
      </c>
      <c r="CI175">
        <f>countries_cumulative!CK175</f>
        <v>4161</v>
      </c>
      <c r="CJ175">
        <f>countries_cumulative!CL175</f>
        <v>4662</v>
      </c>
      <c r="CK175">
        <f>countries_cumulative!CM175</f>
        <v>5106</v>
      </c>
      <c r="CL175">
        <f>countries_cumulative!CN175</f>
        <v>5449</v>
      </c>
      <c r="CM175">
        <f>countries_cumulative!CO175</f>
        <v>5710</v>
      </c>
      <c r="CN175">
        <f>countries_cumulative!CP175</f>
        <v>6125</v>
      </c>
    </row>
    <row r="176" spans="1:92" x14ac:dyDescent="0.25">
      <c r="A176" s="3" t="s">
        <v>156</v>
      </c>
      <c r="B176">
        <f>countries_cumulative!D176</f>
        <v>0</v>
      </c>
      <c r="C176">
        <f>countries_cumulative!E176</f>
        <v>0</v>
      </c>
      <c r="D176">
        <f>countries_cumulative!F176</f>
        <v>0</v>
      </c>
      <c r="E176">
        <f>countries_cumulative!G176</f>
        <v>0</v>
      </c>
      <c r="F176">
        <f>countries_cumulative!H176</f>
        <v>0</v>
      </c>
      <c r="G176">
        <f>countries_cumulative!I176</f>
        <v>0</v>
      </c>
      <c r="H176">
        <f>countries_cumulative!J176</f>
        <v>0</v>
      </c>
      <c r="I176">
        <f>countries_cumulative!K176</f>
        <v>4</v>
      </c>
      <c r="J176">
        <f>countries_cumulative!L176</f>
        <v>4</v>
      </c>
      <c r="K176">
        <f>countries_cumulative!M176</f>
        <v>4</v>
      </c>
      <c r="L176">
        <f>countries_cumulative!N176</f>
        <v>4</v>
      </c>
      <c r="M176">
        <f>countries_cumulative!O176</f>
        <v>5</v>
      </c>
      <c r="N176">
        <f>countries_cumulative!P176</f>
        <v>5</v>
      </c>
      <c r="O176">
        <f>countries_cumulative!Q176</f>
        <v>5</v>
      </c>
      <c r="P176">
        <f>countries_cumulative!R176</f>
        <v>5</v>
      </c>
      <c r="Q176">
        <f>countries_cumulative!S176</f>
        <v>5</v>
      </c>
      <c r="R176">
        <f>countries_cumulative!T176</f>
        <v>5</v>
      </c>
      <c r="S176">
        <f>countries_cumulative!U176</f>
        <v>7</v>
      </c>
      <c r="T176">
        <f>countries_cumulative!V176</f>
        <v>7</v>
      </c>
      <c r="U176">
        <f>countries_cumulative!W176</f>
        <v>8</v>
      </c>
      <c r="V176">
        <f>countries_cumulative!X176</f>
        <v>8</v>
      </c>
      <c r="W176">
        <f>countries_cumulative!Y176</f>
        <v>8</v>
      </c>
      <c r="X176">
        <f>countries_cumulative!Z176</f>
        <v>8</v>
      </c>
      <c r="Y176">
        <f>countries_cumulative!AA176</f>
        <v>8</v>
      </c>
      <c r="Z176">
        <f>countries_cumulative!AB176</f>
        <v>8</v>
      </c>
      <c r="AA176">
        <f>countries_cumulative!AC176</f>
        <v>9</v>
      </c>
      <c r="AB176">
        <f>countries_cumulative!AD176</f>
        <v>9</v>
      </c>
      <c r="AC176">
        <f>countries_cumulative!AE176</f>
        <v>9</v>
      </c>
      <c r="AD176">
        <f>countries_cumulative!AF176</f>
        <v>9</v>
      </c>
      <c r="AE176">
        <f>countries_cumulative!AG176</f>
        <v>9</v>
      </c>
      <c r="AF176">
        <f>countries_cumulative!AH176</f>
        <v>9</v>
      </c>
      <c r="AG176">
        <f>countries_cumulative!AI176</f>
        <v>13</v>
      </c>
      <c r="AH176">
        <f>countries_cumulative!AJ176</f>
        <v>13</v>
      </c>
      <c r="AI176">
        <f>countries_cumulative!AK176</f>
        <v>13</v>
      </c>
      <c r="AJ176">
        <f>countries_cumulative!AL176</f>
        <v>13</v>
      </c>
      <c r="AK176">
        <f>countries_cumulative!AM176</f>
        <v>13</v>
      </c>
      <c r="AL176">
        <f>countries_cumulative!AN176</f>
        <v>13</v>
      </c>
      <c r="AM176">
        <f>countries_cumulative!AO176</f>
        <v>19</v>
      </c>
      <c r="AN176">
        <f>countries_cumulative!AP176</f>
        <v>21</v>
      </c>
      <c r="AO176">
        <f>countries_cumulative!AQ176</f>
        <v>21</v>
      </c>
      <c r="AP176">
        <f>countries_cumulative!AR176</f>
        <v>21</v>
      </c>
      <c r="AQ176">
        <f>countries_cumulative!AS176</f>
        <v>27</v>
      </c>
      <c r="AR176">
        <f>countries_cumulative!AT176</f>
        <v>27</v>
      </c>
      <c r="AS176">
        <f>countries_cumulative!AU176</f>
        <v>29</v>
      </c>
      <c r="AT176">
        <f>countries_cumulative!AV176</f>
        <v>29</v>
      </c>
      <c r="AU176">
        <f>countries_cumulative!AW176</f>
        <v>45</v>
      </c>
      <c r="AV176">
        <f>countries_cumulative!AX176</f>
        <v>45</v>
      </c>
      <c r="AW176">
        <f>countries_cumulative!AY176</f>
        <v>45</v>
      </c>
      <c r="AX176">
        <f>countries_cumulative!AZ176</f>
        <v>74</v>
      </c>
      <c r="AY176">
        <f>countries_cumulative!BA176</f>
        <v>74</v>
      </c>
      <c r="AZ176">
        <f>countries_cumulative!BB176</f>
        <v>85</v>
      </c>
      <c r="BA176">
        <f>countries_cumulative!BC176</f>
        <v>85</v>
      </c>
      <c r="BB176">
        <f>countries_cumulative!BD176</f>
        <v>85</v>
      </c>
      <c r="BC176">
        <f>countries_cumulative!BE176</f>
        <v>98</v>
      </c>
      <c r="BD176">
        <f>countries_cumulative!BF176</f>
        <v>98</v>
      </c>
      <c r="BE176">
        <f>countries_cumulative!BG176</f>
        <v>98</v>
      </c>
      <c r="BF176">
        <f>countries_cumulative!BH176</f>
        <v>113</v>
      </c>
      <c r="BG176">
        <f>countries_cumulative!BI176</f>
        <v>140</v>
      </c>
      <c r="BH176">
        <f>countries_cumulative!BJ176</f>
        <v>140</v>
      </c>
      <c r="BI176">
        <f>countries_cumulative!BK176</f>
        <v>153</v>
      </c>
      <c r="BJ176">
        <f>countries_cumulative!BL176</f>
        <v>153</v>
      </c>
      <c r="BK176">
        <f>countries_cumulative!BM176</f>
        <v>198</v>
      </c>
      <c r="BL176">
        <f>countries_cumulative!BN176</f>
        <v>248</v>
      </c>
      <c r="BM176">
        <f>countries_cumulative!BO176</f>
        <v>333</v>
      </c>
      <c r="BN176">
        <f>countries_cumulative!BP176</f>
        <v>333</v>
      </c>
      <c r="BO176">
        <f>countries_cumulative!BQ176</f>
        <v>405</v>
      </c>
      <c r="BP176">
        <f>countries_cumulative!BR176</f>
        <v>468</v>
      </c>
      <c r="BQ176">
        <f>countries_cumulative!BS176</f>
        <v>570</v>
      </c>
      <c r="BR176">
        <f>countries_cumulative!BT176</f>
        <v>611</v>
      </c>
      <c r="BS176">
        <f>countries_cumulative!BU176</f>
        <v>664</v>
      </c>
      <c r="BT176">
        <f>countries_cumulative!BV176</f>
        <v>814</v>
      </c>
      <c r="BU176">
        <f>countries_cumulative!BW176</f>
        <v>1024</v>
      </c>
      <c r="BV176">
        <f>countries_cumulative!BX176</f>
        <v>1264</v>
      </c>
      <c r="BW176">
        <f>countries_cumulative!BY176</f>
        <v>1505</v>
      </c>
      <c r="BX176">
        <f>countries_cumulative!BZ176</f>
        <v>1799</v>
      </c>
      <c r="BY176">
        <f>countries_cumulative!CA176</f>
        <v>2076</v>
      </c>
      <c r="BZ176">
        <f>countries_cumulative!CB176</f>
        <v>2359</v>
      </c>
      <c r="CA176">
        <f>countries_cumulative!CC176</f>
        <v>2659</v>
      </c>
      <c r="CB176">
        <f>countries_cumulative!CD176</f>
        <v>2990</v>
      </c>
      <c r="CC176">
        <f>countries_cumulative!CE176</f>
        <v>3360</v>
      </c>
      <c r="CD176">
        <f>countries_cumulative!CF176</f>
        <v>3736</v>
      </c>
      <c r="CE176">
        <f>countries_cumulative!CG176</f>
        <v>4123</v>
      </c>
      <c r="CF176">
        <f>countries_cumulative!CH176</f>
        <v>4521</v>
      </c>
      <c r="CG176">
        <f>countries_cumulative!CI176</f>
        <v>4933</v>
      </c>
      <c r="CH176">
        <f>countries_cumulative!CJ176</f>
        <v>5365</v>
      </c>
      <c r="CI176">
        <f>countries_cumulative!CK176</f>
        <v>5825</v>
      </c>
      <c r="CJ176">
        <f>countries_cumulative!CL176</f>
        <v>6302</v>
      </c>
      <c r="CK176">
        <f>countries_cumulative!CM176</f>
        <v>6302</v>
      </c>
      <c r="CL176">
        <f>countries_cumulative!CN176</f>
        <v>6781</v>
      </c>
      <c r="CM176">
        <f>countries_cumulative!CO176</f>
        <v>7265</v>
      </c>
      <c r="CN176">
        <f>countries_cumulative!CP176</f>
        <v>7755</v>
      </c>
    </row>
    <row r="177" spans="1:92" x14ac:dyDescent="0.25">
      <c r="A177" s="3" t="s">
        <v>157</v>
      </c>
      <c r="B177">
        <f>countries_cumulative!D177</f>
        <v>0</v>
      </c>
      <c r="C177">
        <f>countries_cumulative!E177</f>
        <v>0</v>
      </c>
      <c r="D177">
        <f>countries_cumulative!F177</f>
        <v>0</v>
      </c>
      <c r="E177">
        <f>countries_cumulative!G177</f>
        <v>0</v>
      </c>
      <c r="F177">
        <f>countries_cumulative!H177</f>
        <v>0</v>
      </c>
      <c r="G177">
        <f>countries_cumulative!I177</f>
        <v>0</v>
      </c>
      <c r="H177">
        <f>countries_cumulative!J177</f>
        <v>0</v>
      </c>
      <c r="I177">
        <f>countries_cumulative!K177</f>
        <v>0</v>
      </c>
      <c r="J177">
        <f>countries_cumulative!L177</f>
        <v>0</v>
      </c>
      <c r="K177">
        <f>countries_cumulative!M177</f>
        <v>2</v>
      </c>
      <c r="L177">
        <f>countries_cumulative!N177</f>
        <v>2</v>
      </c>
      <c r="M177">
        <f>countries_cumulative!O177</f>
        <v>2</v>
      </c>
      <c r="N177">
        <f>countries_cumulative!P177</f>
        <v>2</v>
      </c>
      <c r="O177">
        <f>countries_cumulative!Q177</f>
        <v>2</v>
      </c>
      <c r="P177">
        <f>countries_cumulative!R177</f>
        <v>2</v>
      </c>
      <c r="Q177">
        <f>countries_cumulative!S177</f>
        <v>2</v>
      </c>
      <c r="R177">
        <f>countries_cumulative!T177</f>
        <v>3</v>
      </c>
      <c r="S177">
        <f>countries_cumulative!U177</f>
        <v>3</v>
      </c>
      <c r="T177">
        <f>countries_cumulative!V177</f>
        <v>3</v>
      </c>
      <c r="U177">
        <f>countries_cumulative!W177</f>
        <v>8</v>
      </c>
      <c r="V177">
        <f>countries_cumulative!X177</f>
        <v>8</v>
      </c>
      <c r="W177">
        <f>countries_cumulative!Y177</f>
        <v>9</v>
      </c>
      <c r="X177">
        <f>countries_cumulative!Z177</f>
        <v>9</v>
      </c>
      <c r="Y177">
        <f>countries_cumulative!AA177</f>
        <v>9</v>
      </c>
      <c r="Z177">
        <f>countries_cumulative!AB177</f>
        <v>9</v>
      </c>
      <c r="AA177">
        <f>countries_cumulative!AC177</f>
        <v>9</v>
      </c>
      <c r="AB177">
        <f>countries_cumulative!AD177</f>
        <v>9</v>
      </c>
      <c r="AC177">
        <f>countries_cumulative!AE177</f>
        <v>9</v>
      </c>
      <c r="AD177">
        <f>countries_cumulative!AF177</f>
        <v>9</v>
      </c>
      <c r="AE177">
        <f>countries_cumulative!AG177</f>
        <v>9</v>
      </c>
      <c r="AF177">
        <f>countries_cumulative!AH177</f>
        <v>9</v>
      </c>
      <c r="AG177">
        <f>countries_cumulative!AI177</f>
        <v>9</v>
      </c>
      <c r="AH177">
        <f>countries_cumulative!AJ177</f>
        <v>9</v>
      </c>
      <c r="AI177">
        <f>countries_cumulative!AK177</f>
        <v>13</v>
      </c>
      <c r="AJ177">
        <f>countries_cumulative!AL177</f>
        <v>13</v>
      </c>
      <c r="AK177">
        <f>countries_cumulative!AM177</f>
        <v>13</v>
      </c>
      <c r="AL177">
        <f>countries_cumulative!AN177</f>
        <v>15</v>
      </c>
      <c r="AM177">
        <f>countries_cumulative!AO177</f>
        <v>20</v>
      </c>
      <c r="AN177">
        <f>countries_cumulative!AP177</f>
        <v>23</v>
      </c>
      <c r="AO177">
        <f>countries_cumulative!AQ177</f>
        <v>36</v>
      </c>
      <c r="AP177">
        <f>countries_cumulative!AR177</f>
        <v>40</v>
      </c>
      <c r="AQ177">
        <f>countries_cumulative!AS177</f>
        <v>51</v>
      </c>
      <c r="AR177">
        <f>countries_cumulative!AT177</f>
        <v>86</v>
      </c>
      <c r="AS177">
        <f>countries_cumulative!AU177</f>
        <v>116</v>
      </c>
      <c r="AT177">
        <f>countries_cumulative!AV177</f>
        <v>164</v>
      </c>
      <c r="AU177">
        <f>countries_cumulative!AW177</f>
        <v>207</v>
      </c>
      <c r="AV177">
        <f>countries_cumulative!AX177</f>
        <v>274</v>
      </c>
      <c r="AW177">
        <f>countries_cumulative!AY177</f>
        <v>322</v>
      </c>
      <c r="AX177">
        <f>countries_cumulative!AZ177</f>
        <v>384</v>
      </c>
      <c r="AY177">
        <f>countries_cumulative!BA177</f>
        <v>459</v>
      </c>
      <c r="AZ177">
        <f>countries_cumulative!BB177</f>
        <v>459</v>
      </c>
      <c r="BA177">
        <f>countries_cumulative!BC177</f>
        <v>802</v>
      </c>
      <c r="BB177">
        <f>countries_cumulative!BD177</f>
        <v>1144</v>
      </c>
      <c r="BC177">
        <f>countries_cumulative!BE177</f>
        <v>1145</v>
      </c>
      <c r="BD177">
        <f>countries_cumulative!BF177</f>
        <v>1551</v>
      </c>
      <c r="BE177">
        <f>countries_cumulative!BG177</f>
        <v>1960</v>
      </c>
      <c r="BF177">
        <f>countries_cumulative!BH177</f>
        <v>2642</v>
      </c>
      <c r="BG177">
        <f>countries_cumulative!BI177</f>
        <v>2716</v>
      </c>
      <c r="BH177">
        <f>countries_cumulative!BJ177</f>
        <v>4014</v>
      </c>
      <c r="BI177">
        <f>countries_cumulative!BK177</f>
        <v>5067</v>
      </c>
      <c r="BJ177">
        <f>countries_cumulative!BL177</f>
        <v>5745</v>
      </c>
      <c r="BK177">
        <f>countries_cumulative!BM177</f>
        <v>6726</v>
      </c>
      <c r="BL177">
        <f>countries_cumulative!BN177</f>
        <v>8164</v>
      </c>
      <c r="BM177">
        <f>countries_cumulative!BO177</f>
        <v>9640</v>
      </c>
      <c r="BN177">
        <f>countries_cumulative!BP177</f>
        <v>11812</v>
      </c>
      <c r="BO177">
        <f>countries_cumulative!BQ177</f>
        <v>14745</v>
      </c>
      <c r="BP177">
        <f>countries_cumulative!BR177</f>
        <v>17312</v>
      </c>
      <c r="BQ177">
        <f>countries_cumulative!BS177</f>
        <v>19780</v>
      </c>
      <c r="BR177">
        <f>countries_cumulative!BT177</f>
        <v>22453</v>
      </c>
      <c r="BS177">
        <f>countries_cumulative!BU177</f>
        <v>25481</v>
      </c>
      <c r="BT177">
        <f>countries_cumulative!BV177</f>
        <v>29865</v>
      </c>
      <c r="BU177">
        <f>countries_cumulative!BW177</f>
        <v>34173</v>
      </c>
      <c r="BV177">
        <f>countries_cumulative!BX177</f>
        <v>38689</v>
      </c>
      <c r="BW177">
        <f>countries_cumulative!BY177</f>
        <v>42477</v>
      </c>
      <c r="BX177">
        <f>countries_cumulative!BZ177</f>
        <v>48436</v>
      </c>
      <c r="BY177">
        <f>countries_cumulative!CA177</f>
        <v>52279</v>
      </c>
      <c r="BZ177">
        <f>countries_cumulative!CB177</f>
        <v>55949</v>
      </c>
      <c r="CA177">
        <f>countries_cumulative!CC177</f>
        <v>61474</v>
      </c>
      <c r="CB177">
        <f>countries_cumulative!CD177</f>
        <v>65872</v>
      </c>
      <c r="CC177">
        <f>countries_cumulative!CE177</f>
        <v>74605</v>
      </c>
      <c r="CD177">
        <f>countries_cumulative!CF177</f>
        <v>79874</v>
      </c>
      <c r="CE177">
        <f>countries_cumulative!CG177</f>
        <v>85206</v>
      </c>
      <c r="CF177">
        <f>countries_cumulative!CH177</f>
        <v>89570</v>
      </c>
      <c r="CG177">
        <f>countries_cumulative!CI177</f>
        <v>94845</v>
      </c>
      <c r="CH177">
        <f>countries_cumulative!CJ177</f>
        <v>99483</v>
      </c>
      <c r="CI177">
        <f>countries_cumulative!CK177</f>
        <v>104145</v>
      </c>
      <c r="CJ177">
        <f>countries_cumulative!CL177</f>
        <v>109769</v>
      </c>
      <c r="CK177">
        <f>countries_cumulative!CM177</f>
        <v>115314</v>
      </c>
      <c r="CL177">
        <f>countries_cumulative!CN177</f>
        <v>121172</v>
      </c>
      <c r="CM177">
        <f>countries_cumulative!CO177</f>
        <v>125856</v>
      </c>
      <c r="CN177">
        <f>countries_cumulative!CP177</f>
        <v>130172</v>
      </c>
    </row>
    <row r="178" spans="1:92" x14ac:dyDescent="0.25">
      <c r="A178" s="3" t="s">
        <v>158</v>
      </c>
      <c r="B178">
        <f>countries_cumulative!D178</f>
        <v>0</v>
      </c>
      <c r="C178">
        <f>countries_cumulative!E178</f>
        <v>0</v>
      </c>
      <c r="D178">
        <f>countries_cumulative!F178</f>
        <v>0</v>
      </c>
      <c r="E178">
        <f>countries_cumulative!G178</f>
        <v>0</v>
      </c>
      <c r="F178">
        <f>countries_cumulative!H178</f>
        <v>0</v>
      </c>
      <c r="G178">
        <f>countries_cumulative!I178</f>
        <v>0</v>
      </c>
      <c r="H178">
        <f>countries_cumulative!J178</f>
        <v>0</v>
      </c>
      <c r="I178">
        <f>countries_cumulative!K178</f>
        <v>0</v>
      </c>
      <c r="J178">
        <f>countries_cumulative!L178</f>
        <v>0</v>
      </c>
      <c r="K178">
        <f>countries_cumulative!M178</f>
        <v>0</v>
      </c>
      <c r="L178">
        <f>countries_cumulative!N178</f>
        <v>0</v>
      </c>
      <c r="M178">
        <f>countries_cumulative!O178</f>
        <v>0</v>
      </c>
      <c r="N178">
        <f>countries_cumulative!P178</f>
        <v>0</v>
      </c>
      <c r="O178">
        <f>countries_cumulative!Q178</f>
        <v>0</v>
      </c>
      <c r="P178">
        <f>countries_cumulative!R178</f>
        <v>0</v>
      </c>
      <c r="Q178">
        <f>countries_cumulative!S178</f>
        <v>0</v>
      </c>
      <c r="R178">
        <f>countries_cumulative!T178</f>
        <v>0</v>
      </c>
      <c r="S178">
        <f>countries_cumulative!U178</f>
        <v>0</v>
      </c>
      <c r="T178">
        <f>countries_cumulative!V178</f>
        <v>0</v>
      </c>
      <c r="U178">
        <f>countries_cumulative!W178</f>
        <v>0</v>
      </c>
      <c r="V178">
        <f>countries_cumulative!X178</f>
        <v>0</v>
      </c>
      <c r="W178">
        <f>countries_cumulative!Y178</f>
        <v>0</v>
      </c>
      <c r="X178">
        <f>countries_cumulative!Z178</f>
        <v>0</v>
      </c>
      <c r="Y178">
        <f>countries_cumulative!AA178</f>
        <v>0</v>
      </c>
      <c r="Z178">
        <f>countries_cumulative!AB178</f>
        <v>0</v>
      </c>
      <c r="AA178">
        <f>countries_cumulative!AC178</f>
        <v>0</v>
      </c>
      <c r="AB178">
        <f>countries_cumulative!AD178</f>
        <v>0</v>
      </c>
      <c r="AC178">
        <f>countries_cumulative!AE178</f>
        <v>0</v>
      </c>
      <c r="AD178">
        <f>countries_cumulative!AF178</f>
        <v>0</v>
      </c>
      <c r="AE178">
        <f>countries_cumulative!AG178</f>
        <v>0</v>
      </c>
      <c r="AF178">
        <f>countries_cumulative!AH178</f>
        <v>0</v>
      </c>
      <c r="AG178">
        <f>countries_cumulative!AI178</f>
        <v>0</v>
      </c>
      <c r="AH178">
        <f>countries_cumulative!AJ178</f>
        <v>0</v>
      </c>
      <c r="AI178">
        <f>countries_cumulative!AK178</f>
        <v>0</v>
      </c>
      <c r="AJ178">
        <f>countries_cumulative!AL178</f>
        <v>0</v>
      </c>
      <c r="AK178">
        <f>countries_cumulative!AM178</f>
        <v>0</v>
      </c>
      <c r="AL178">
        <f>countries_cumulative!AN178</f>
        <v>0</v>
      </c>
      <c r="AM178">
        <f>countries_cumulative!AO178</f>
        <v>0</v>
      </c>
      <c r="AN178">
        <f>countries_cumulative!AP178</f>
        <v>0</v>
      </c>
      <c r="AO178">
        <f>countries_cumulative!AQ178</f>
        <v>0</v>
      </c>
      <c r="AP178">
        <f>countries_cumulative!AR178</f>
        <v>0</v>
      </c>
      <c r="AQ178">
        <f>countries_cumulative!AS178</f>
        <v>0</v>
      </c>
      <c r="AR178">
        <f>countries_cumulative!AT178</f>
        <v>0</v>
      </c>
      <c r="AS178">
        <f>countries_cumulative!AU178</f>
        <v>0</v>
      </c>
      <c r="AT178">
        <f>countries_cumulative!AV178</f>
        <v>0</v>
      </c>
      <c r="AU178">
        <f>countries_cumulative!AW178</f>
        <v>0</v>
      </c>
      <c r="AV178">
        <f>countries_cumulative!AX178</f>
        <v>0</v>
      </c>
      <c r="AW178">
        <f>countries_cumulative!AY178</f>
        <v>0</v>
      </c>
      <c r="AX178">
        <f>countries_cumulative!AZ178</f>
        <v>0</v>
      </c>
      <c r="AY178">
        <f>countries_cumulative!BA178</f>
        <v>0</v>
      </c>
      <c r="AZ178">
        <f>countries_cumulative!BB178</f>
        <v>0</v>
      </c>
      <c r="BA178">
        <f>countries_cumulative!BC178</f>
        <v>0</v>
      </c>
      <c r="BB178">
        <f>countries_cumulative!BD178</f>
        <v>4</v>
      </c>
      <c r="BC178">
        <f>countries_cumulative!BE178</f>
        <v>4</v>
      </c>
      <c r="BD178">
        <f>countries_cumulative!BF178</f>
        <v>8</v>
      </c>
      <c r="BE178">
        <f>countries_cumulative!BG178</f>
        <v>29</v>
      </c>
      <c r="BF178">
        <f>countries_cumulative!BH178</f>
        <v>50</v>
      </c>
      <c r="BG178">
        <f>countries_cumulative!BI178</f>
        <v>79</v>
      </c>
      <c r="BH178">
        <f>countries_cumulative!BJ178</f>
        <v>94</v>
      </c>
      <c r="BI178">
        <f>countries_cumulative!BK178</f>
        <v>110</v>
      </c>
      <c r="BJ178">
        <f>countries_cumulative!BL178</f>
        <v>158</v>
      </c>
      <c r="BK178">
        <f>countries_cumulative!BM178</f>
        <v>162</v>
      </c>
      <c r="BL178">
        <f>countries_cumulative!BN178</f>
        <v>162</v>
      </c>
      <c r="BM178">
        <f>countries_cumulative!BO178</f>
        <v>189</v>
      </c>
      <c r="BN178">
        <f>countries_cumulative!BP178</f>
        <v>217</v>
      </c>
      <c r="BO178">
        <f>countries_cumulative!BQ178</f>
        <v>238</v>
      </c>
      <c r="BP178">
        <f>countries_cumulative!BR178</f>
        <v>274</v>
      </c>
      <c r="BQ178">
        <f>countries_cumulative!BS178</f>
        <v>304</v>
      </c>
      <c r="BR178">
        <f>countries_cumulative!BT178</f>
        <v>310</v>
      </c>
      <c r="BS178">
        <f>countries_cumulative!BU178</f>
        <v>338</v>
      </c>
      <c r="BT178">
        <f>countries_cumulative!BV178</f>
        <v>338</v>
      </c>
      <c r="BU178">
        <f>countries_cumulative!BW178</f>
        <v>350</v>
      </c>
      <c r="BV178">
        <f>countries_cumulative!BX178</f>
        <v>369</v>
      </c>
      <c r="BW178">
        <f>countries_cumulative!BY178</f>
        <v>400</v>
      </c>
      <c r="BX178">
        <f>countries_cumulative!BZ178</f>
        <v>400</v>
      </c>
      <c r="BY178">
        <f>countries_cumulative!CA178</f>
        <v>406</v>
      </c>
      <c r="BZ178">
        <f>countries_cumulative!CB178</f>
        <v>424</v>
      </c>
      <c r="CA178">
        <f>countries_cumulative!CC178</f>
        <v>424</v>
      </c>
      <c r="CB178">
        <f>countries_cumulative!CD178</f>
        <v>456</v>
      </c>
      <c r="CC178">
        <f>countries_cumulative!CE178</f>
        <v>473</v>
      </c>
      <c r="CD178">
        <f>countries_cumulative!CF178</f>
        <v>494</v>
      </c>
      <c r="CE178">
        <f>countries_cumulative!CG178</f>
        <v>480</v>
      </c>
      <c r="CF178">
        <f>countries_cumulative!CH178</f>
        <v>480</v>
      </c>
      <c r="CG178">
        <f>countries_cumulative!CI178</f>
        <v>483</v>
      </c>
      <c r="CH178">
        <f>countries_cumulative!CJ178</f>
        <v>492</v>
      </c>
      <c r="CI178">
        <f>countries_cumulative!CK178</f>
        <v>502</v>
      </c>
      <c r="CJ178">
        <f>countries_cumulative!CL178</f>
        <v>502</v>
      </c>
      <c r="CK178">
        <f>countries_cumulative!CM178</f>
        <v>508</v>
      </c>
      <c r="CL178">
        <f>countries_cumulative!CN178</f>
        <v>517</v>
      </c>
      <c r="CM178">
        <f>countries_cumulative!CO178</f>
        <v>535</v>
      </c>
      <c r="CN178">
        <f>countries_cumulative!CP178</f>
        <v>535</v>
      </c>
    </row>
    <row r="179" spans="1:92" x14ac:dyDescent="0.25">
      <c r="A179" s="3" t="s">
        <v>159</v>
      </c>
      <c r="B179">
        <f>countries_cumulative!D179</f>
        <v>1</v>
      </c>
      <c r="C179">
        <f>countries_cumulative!E179</f>
        <v>1</v>
      </c>
      <c r="D179">
        <f>countries_cumulative!F179</f>
        <v>2</v>
      </c>
      <c r="E179">
        <f>countries_cumulative!G179</f>
        <v>2</v>
      </c>
      <c r="F179">
        <f>countries_cumulative!H179</f>
        <v>5</v>
      </c>
      <c r="G179">
        <f>countries_cumulative!I179</f>
        <v>5</v>
      </c>
      <c r="H179">
        <f>countries_cumulative!J179</f>
        <v>5</v>
      </c>
      <c r="I179">
        <f>countries_cumulative!K179</f>
        <v>5</v>
      </c>
      <c r="J179">
        <f>countries_cumulative!L179</f>
        <v>5</v>
      </c>
      <c r="K179">
        <f>countries_cumulative!M179</f>
        <v>7</v>
      </c>
      <c r="L179">
        <f>countries_cumulative!N179</f>
        <v>8</v>
      </c>
      <c r="M179">
        <f>countries_cumulative!O179</f>
        <v>8</v>
      </c>
      <c r="N179">
        <f>countries_cumulative!P179</f>
        <v>11</v>
      </c>
      <c r="O179">
        <f>countries_cumulative!Q179</f>
        <v>11</v>
      </c>
      <c r="P179">
        <f>countries_cumulative!R179</f>
        <v>11</v>
      </c>
      <c r="Q179">
        <f>countries_cumulative!S179</f>
        <v>11</v>
      </c>
      <c r="R179">
        <f>countries_cumulative!T179</f>
        <v>11</v>
      </c>
      <c r="S179">
        <f>countries_cumulative!U179</f>
        <v>11</v>
      </c>
      <c r="T179">
        <f>countries_cumulative!V179</f>
        <v>11</v>
      </c>
      <c r="U179">
        <f>countries_cumulative!W179</f>
        <v>11</v>
      </c>
      <c r="V179">
        <f>countries_cumulative!X179</f>
        <v>12</v>
      </c>
      <c r="W179">
        <f>countries_cumulative!Y179</f>
        <v>12</v>
      </c>
      <c r="X179">
        <f>countries_cumulative!Z179</f>
        <v>13</v>
      </c>
      <c r="Y179">
        <f>countries_cumulative!AA179</f>
        <v>13</v>
      </c>
      <c r="Z179">
        <f>countries_cumulative!AB179</f>
        <v>13</v>
      </c>
      <c r="AA179">
        <f>countries_cumulative!AC179</f>
        <v>13</v>
      </c>
      <c r="AB179">
        <f>countries_cumulative!AD179</f>
        <v>13</v>
      </c>
      <c r="AC179">
        <f>countries_cumulative!AE179</f>
        <v>13</v>
      </c>
      <c r="AD179">
        <f>countries_cumulative!AF179</f>
        <v>13</v>
      </c>
      <c r="AE179">
        <f>countries_cumulative!AG179</f>
        <v>13</v>
      </c>
      <c r="AF179">
        <f>countries_cumulative!AH179</f>
        <v>15</v>
      </c>
      <c r="AG179">
        <f>countries_cumulative!AI179</f>
        <v>15</v>
      </c>
      <c r="AH179">
        <f>countries_cumulative!AJ179</f>
        <v>15</v>
      </c>
      <c r="AI179">
        <f>countries_cumulative!AK179</f>
        <v>51</v>
      </c>
      <c r="AJ179">
        <f>countries_cumulative!AL179</f>
        <v>51</v>
      </c>
      <c r="AK179">
        <f>countries_cumulative!AM179</f>
        <v>57</v>
      </c>
      <c r="AL179">
        <f>countries_cumulative!AN179</f>
        <v>58</v>
      </c>
      <c r="AM179">
        <f>countries_cumulative!AO179</f>
        <v>60</v>
      </c>
      <c r="AN179">
        <f>countries_cumulative!AP179</f>
        <v>68</v>
      </c>
      <c r="AO179">
        <f>countries_cumulative!AQ179</f>
        <v>74</v>
      </c>
      <c r="AP179">
        <f>countries_cumulative!AR179</f>
        <v>98</v>
      </c>
      <c r="AQ179">
        <f>countries_cumulative!AS179</f>
        <v>118</v>
      </c>
      <c r="AR179">
        <f>countries_cumulative!AT179</f>
        <v>149</v>
      </c>
      <c r="AS179">
        <f>countries_cumulative!AU179</f>
        <v>217</v>
      </c>
      <c r="AT179">
        <f>countries_cumulative!AV179</f>
        <v>262</v>
      </c>
      <c r="AU179">
        <f>countries_cumulative!AW179</f>
        <v>402</v>
      </c>
      <c r="AV179">
        <f>countries_cumulative!AX179</f>
        <v>518</v>
      </c>
      <c r="AW179">
        <f>countries_cumulative!AY179</f>
        <v>583</v>
      </c>
      <c r="AX179">
        <f>countries_cumulative!AZ179</f>
        <v>959</v>
      </c>
      <c r="AY179">
        <f>countries_cumulative!BA179</f>
        <v>1281</v>
      </c>
      <c r="AZ179">
        <f>countries_cumulative!BB179</f>
        <v>1663</v>
      </c>
      <c r="BA179">
        <f>countries_cumulative!BC179</f>
        <v>2179</v>
      </c>
      <c r="BB179">
        <f>countries_cumulative!BD179</f>
        <v>2727</v>
      </c>
      <c r="BC179">
        <f>countries_cumulative!BE179</f>
        <v>3499</v>
      </c>
      <c r="BD179">
        <f>countries_cumulative!BF179</f>
        <v>4632</v>
      </c>
      <c r="BE179">
        <f>countries_cumulative!BG179</f>
        <v>6421</v>
      </c>
      <c r="BF179">
        <f>countries_cumulative!BH179</f>
        <v>7783</v>
      </c>
      <c r="BG179">
        <f>countries_cumulative!BI179</f>
        <v>13747</v>
      </c>
      <c r="BH179">
        <f>countries_cumulative!BJ179</f>
        <v>19273</v>
      </c>
      <c r="BI179">
        <f>countries_cumulative!BK179</f>
        <v>25600</v>
      </c>
      <c r="BJ179">
        <f>countries_cumulative!BL179</f>
        <v>33276</v>
      </c>
      <c r="BK179">
        <f>countries_cumulative!BM179</f>
        <v>43843</v>
      </c>
      <c r="BL179">
        <f>countries_cumulative!BN179</f>
        <v>53736</v>
      </c>
      <c r="BM179">
        <f>countries_cumulative!BO179</f>
        <v>65778</v>
      </c>
      <c r="BN179">
        <f>countries_cumulative!BP179</f>
        <v>83836</v>
      </c>
      <c r="BO179">
        <f>countries_cumulative!BQ179</f>
        <v>101657</v>
      </c>
      <c r="BP179">
        <f>countries_cumulative!BR179</f>
        <v>121465</v>
      </c>
      <c r="BQ179">
        <f>countries_cumulative!BS179</f>
        <v>140909</v>
      </c>
      <c r="BR179">
        <f>countries_cumulative!BT179</f>
        <v>161831</v>
      </c>
      <c r="BS179">
        <f>countries_cumulative!BU179</f>
        <v>188172</v>
      </c>
      <c r="BT179">
        <f>countries_cumulative!BV179</f>
        <v>213372</v>
      </c>
      <c r="BU179">
        <f>countries_cumulative!BW179</f>
        <v>243762</v>
      </c>
      <c r="BV179">
        <f>countries_cumulative!BX179</f>
        <v>275586</v>
      </c>
      <c r="BW179">
        <f>countries_cumulative!BY179</f>
        <v>308853</v>
      </c>
      <c r="BX179">
        <f>countries_cumulative!BZ179</f>
        <v>337072</v>
      </c>
      <c r="BY179">
        <f>countries_cumulative!CA179</f>
        <v>366667</v>
      </c>
      <c r="BZ179">
        <f>countries_cumulative!CB179</f>
        <v>397505</v>
      </c>
      <c r="CA179">
        <f>countries_cumulative!CC179</f>
        <v>429052</v>
      </c>
      <c r="CB179">
        <f>countries_cumulative!CD179</f>
        <v>462780</v>
      </c>
      <c r="CC179">
        <f>countries_cumulative!CE179</f>
        <v>496535</v>
      </c>
      <c r="CD179">
        <f>countries_cumulative!CF179</f>
        <v>526396</v>
      </c>
      <c r="CE179">
        <f>countries_cumulative!CG179</f>
        <v>555313</v>
      </c>
      <c r="CF179">
        <f>countries_cumulative!CH179</f>
        <v>580619</v>
      </c>
      <c r="CG179">
        <f>countries_cumulative!CI179</f>
        <v>607670</v>
      </c>
      <c r="CH179">
        <f>countries_cumulative!CJ179</f>
        <v>636350</v>
      </c>
      <c r="CI179">
        <f>countries_cumulative!CK179</f>
        <v>667592</v>
      </c>
      <c r="CJ179">
        <f>countries_cumulative!CL179</f>
        <v>699706</v>
      </c>
      <c r="CK179">
        <f>countries_cumulative!CM179</f>
        <v>732197</v>
      </c>
      <c r="CL179">
        <f>countries_cumulative!CN179</f>
        <v>759086</v>
      </c>
      <c r="CM179">
        <f>countries_cumulative!CO179</f>
        <v>784326</v>
      </c>
      <c r="CN179">
        <f>countries_cumulative!CP179</f>
        <v>823786</v>
      </c>
    </row>
    <row r="180" spans="1:92" x14ac:dyDescent="0.25">
      <c r="A180" s="3" t="s">
        <v>160</v>
      </c>
      <c r="B180">
        <f>countries_cumulative!D180</f>
        <v>0</v>
      </c>
      <c r="C180">
        <f>countries_cumulative!E180</f>
        <v>0</v>
      </c>
      <c r="D180">
        <f>countries_cumulative!F180</f>
        <v>0</v>
      </c>
      <c r="E180">
        <f>countries_cumulative!G180</f>
        <v>0</v>
      </c>
      <c r="F180">
        <f>countries_cumulative!H180</f>
        <v>0</v>
      </c>
      <c r="G180">
        <f>countries_cumulative!I180</f>
        <v>0</v>
      </c>
      <c r="H180">
        <f>countries_cumulative!J180</f>
        <v>0</v>
      </c>
      <c r="I180">
        <f>countries_cumulative!K180</f>
        <v>0</v>
      </c>
      <c r="J180">
        <f>countries_cumulative!L180</f>
        <v>0</v>
      </c>
      <c r="K180">
        <f>countries_cumulative!M180</f>
        <v>0</v>
      </c>
      <c r="L180">
        <f>countries_cumulative!N180</f>
        <v>0</v>
      </c>
      <c r="M180">
        <f>countries_cumulative!O180</f>
        <v>0</v>
      </c>
      <c r="N180">
        <f>countries_cumulative!P180</f>
        <v>0</v>
      </c>
      <c r="O180">
        <f>countries_cumulative!Q180</f>
        <v>0</v>
      </c>
      <c r="P180">
        <f>countries_cumulative!R180</f>
        <v>0</v>
      </c>
      <c r="Q180">
        <f>countries_cumulative!S180</f>
        <v>0</v>
      </c>
      <c r="R180">
        <f>countries_cumulative!T180</f>
        <v>0</v>
      </c>
      <c r="S180">
        <f>countries_cumulative!U180</f>
        <v>0</v>
      </c>
      <c r="T180">
        <f>countries_cumulative!V180</f>
        <v>0</v>
      </c>
      <c r="U180">
        <f>countries_cumulative!W180</f>
        <v>0</v>
      </c>
      <c r="V180">
        <f>countries_cumulative!X180</f>
        <v>0</v>
      </c>
      <c r="W180">
        <f>countries_cumulative!Y180</f>
        <v>0</v>
      </c>
      <c r="X180">
        <f>countries_cumulative!Z180</f>
        <v>0</v>
      </c>
      <c r="Y180">
        <f>countries_cumulative!AA180</f>
        <v>0</v>
      </c>
      <c r="Z180">
        <f>countries_cumulative!AB180</f>
        <v>0</v>
      </c>
      <c r="AA180">
        <f>countries_cumulative!AC180</f>
        <v>0</v>
      </c>
      <c r="AB180">
        <f>countries_cumulative!AD180</f>
        <v>0</v>
      </c>
      <c r="AC180">
        <f>countries_cumulative!AE180</f>
        <v>0</v>
      </c>
      <c r="AD180">
        <f>countries_cumulative!AF180</f>
        <v>0</v>
      </c>
      <c r="AE180">
        <f>countries_cumulative!AG180</f>
        <v>0</v>
      </c>
      <c r="AF180">
        <f>countries_cumulative!AH180</f>
        <v>0</v>
      </c>
      <c r="AG180">
        <f>countries_cumulative!AI180</f>
        <v>0</v>
      </c>
      <c r="AH180">
        <f>countries_cumulative!AJ180</f>
        <v>0</v>
      </c>
      <c r="AI180">
        <f>countries_cumulative!AK180</f>
        <v>0</v>
      </c>
      <c r="AJ180">
        <f>countries_cumulative!AL180</f>
        <v>0</v>
      </c>
      <c r="AK180">
        <f>countries_cumulative!AM180</f>
        <v>0</v>
      </c>
      <c r="AL180">
        <f>countries_cumulative!AN180</f>
        <v>0</v>
      </c>
      <c r="AM180">
        <f>countries_cumulative!AO180</f>
        <v>0</v>
      </c>
      <c r="AN180">
        <f>countries_cumulative!AP180</f>
        <v>0</v>
      </c>
      <c r="AO180">
        <f>countries_cumulative!AQ180</f>
        <v>0</v>
      </c>
      <c r="AP180">
        <f>countries_cumulative!AR180</f>
        <v>0</v>
      </c>
      <c r="AQ180">
        <f>countries_cumulative!AS180</f>
        <v>0</v>
      </c>
      <c r="AR180">
        <f>countries_cumulative!AT180</f>
        <v>0</v>
      </c>
      <c r="AS180">
        <f>countries_cumulative!AU180</f>
        <v>0</v>
      </c>
      <c r="AT180">
        <f>countries_cumulative!AV180</f>
        <v>0</v>
      </c>
      <c r="AU180">
        <f>countries_cumulative!AW180</f>
        <v>0</v>
      </c>
      <c r="AV180">
        <f>countries_cumulative!AX180</f>
        <v>0</v>
      </c>
      <c r="AW180">
        <f>countries_cumulative!AY180</f>
        <v>0</v>
      </c>
      <c r="AX180">
        <f>countries_cumulative!AZ180</f>
        <v>0</v>
      </c>
      <c r="AY180">
        <f>countries_cumulative!BA180</f>
        <v>0</v>
      </c>
      <c r="AZ180">
        <f>countries_cumulative!BB180</f>
        <v>0</v>
      </c>
      <c r="BA180">
        <f>countries_cumulative!BC180</f>
        <v>0</v>
      </c>
      <c r="BB180">
        <f>countries_cumulative!BD180</f>
        <v>0</v>
      </c>
      <c r="BC180">
        <f>countries_cumulative!BE180</f>
        <v>1</v>
      </c>
      <c r="BD180">
        <f>countries_cumulative!BF180</f>
        <v>6</v>
      </c>
      <c r="BE180">
        <f>countries_cumulative!BG180</f>
        <v>10</v>
      </c>
      <c r="BF180">
        <f>countries_cumulative!BH180</f>
        <v>15</v>
      </c>
      <c r="BG180">
        <f>countries_cumulative!BI180</f>
        <v>23</v>
      </c>
      <c r="BH180">
        <f>countries_cumulative!BJ180</f>
        <v>33</v>
      </c>
      <c r="BI180">
        <f>countries_cumulative!BK180</f>
        <v>43</v>
      </c>
      <c r="BJ180">
        <f>countries_cumulative!BL180</f>
        <v>43</v>
      </c>
      <c r="BK180">
        <f>countries_cumulative!BM180</f>
        <v>46</v>
      </c>
      <c r="BL180">
        <f>countries_cumulative!BN180</f>
        <v>50</v>
      </c>
      <c r="BM180">
        <f>countries_cumulative!BO180</f>
        <v>60</v>
      </c>
      <c r="BN180">
        <f>countries_cumulative!BP180</f>
        <v>75</v>
      </c>
      <c r="BO180">
        <f>countries_cumulative!BQ180</f>
        <v>88</v>
      </c>
      <c r="BP180">
        <f>countries_cumulative!BR180</f>
        <v>104</v>
      </c>
      <c r="BQ180">
        <f>countries_cumulative!BS180</f>
        <v>144</v>
      </c>
      <c r="BR180">
        <f>countries_cumulative!BT180</f>
        <v>149</v>
      </c>
      <c r="BS180">
        <f>countries_cumulative!BU180</f>
        <v>172</v>
      </c>
      <c r="BT180">
        <f>countries_cumulative!BV180</f>
        <v>181</v>
      </c>
      <c r="BU180">
        <f>countries_cumulative!BW180</f>
        <v>205</v>
      </c>
      <c r="BV180">
        <f>countries_cumulative!BX180</f>
        <v>227</v>
      </c>
      <c r="BW180">
        <f>countries_cumulative!BY180</f>
        <v>266</v>
      </c>
      <c r="BX180">
        <f>countries_cumulative!BZ180</f>
        <v>342</v>
      </c>
      <c r="BY180">
        <f>countries_cumulative!CA180</f>
        <v>457</v>
      </c>
      <c r="BZ180">
        <f>countries_cumulative!CB180</f>
        <v>520</v>
      </c>
      <c r="CA180">
        <f>countries_cumulative!CC180</f>
        <v>545</v>
      </c>
      <c r="CB180">
        <f>countries_cumulative!CD180</f>
        <v>582</v>
      </c>
      <c r="CC180">
        <f>countries_cumulative!CE180</f>
        <v>624</v>
      </c>
      <c r="CD180">
        <f>countries_cumulative!CF180</f>
        <v>767</v>
      </c>
      <c r="CE180">
        <f>countries_cumulative!CG180</f>
        <v>865</v>
      </c>
      <c r="CF180">
        <f>countries_cumulative!CH180</f>
        <v>998</v>
      </c>
      <c r="CG180">
        <f>countries_cumulative!CI180</f>
        <v>1165</v>
      </c>
      <c r="CH180">
        <f>countries_cumulative!CJ180</f>
        <v>1302</v>
      </c>
      <c r="CI180">
        <f>countries_cumulative!CK180</f>
        <v>1349</v>
      </c>
      <c r="CJ180">
        <f>countries_cumulative!CL180</f>
        <v>1405</v>
      </c>
      <c r="CK180">
        <f>countries_cumulative!CM180</f>
        <v>1490</v>
      </c>
      <c r="CL180">
        <f>countries_cumulative!CN180</f>
        <v>1565</v>
      </c>
      <c r="CM180">
        <f>countries_cumulative!CO180</f>
        <v>1627</v>
      </c>
      <c r="CN180">
        <f>countries_cumulative!CP180</f>
        <v>1678</v>
      </c>
    </row>
    <row r="181" spans="1:92" x14ac:dyDescent="0.25">
      <c r="A181" s="3" t="s">
        <v>161</v>
      </c>
      <c r="B181">
        <f>countries_cumulative!D181</f>
        <v>0</v>
      </c>
      <c r="C181">
        <f>countries_cumulative!E181</f>
        <v>0</v>
      </c>
      <c r="D181">
        <f>countries_cumulative!F181</f>
        <v>0</v>
      </c>
      <c r="E181">
        <f>countries_cumulative!G181</f>
        <v>0</v>
      </c>
      <c r="F181">
        <f>countries_cumulative!H181</f>
        <v>0</v>
      </c>
      <c r="G181">
        <f>countries_cumulative!I181</f>
        <v>0</v>
      </c>
      <c r="H181">
        <f>countries_cumulative!J181</f>
        <v>0</v>
      </c>
      <c r="I181">
        <f>countries_cumulative!K181</f>
        <v>0</v>
      </c>
      <c r="J181">
        <f>countries_cumulative!L181</f>
        <v>0</v>
      </c>
      <c r="K181">
        <f>countries_cumulative!M181</f>
        <v>0</v>
      </c>
      <c r="L181">
        <f>countries_cumulative!N181</f>
        <v>0</v>
      </c>
      <c r="M181">
        <f>countries_cumulative!O181</f>
        <v>0</v>
      </c>
      <c r="N181">
        <f>countries_cumulative!P181</f>
        <v>0</v>
      </c>
      <c r="O181">
        <f>countries_cumulative!Q181</f>
        <v>0</v>
      </c>
      <c r="P181">
        <f>countries_cumulative!R181</f>
        <v>0</v>
      </c>
      <c r="Q181">
        <f>countries_cumulative!S181</f>
        <v>0</v>
      </c>
      <c r="R181">
        <f>countries_cumulative!T181</f>
        <v>0</v>
      </c>
      <c r="S181">
        <f>countries_cumulative!U181</f>
        <v>0</v>
      </c>
      <c r="T181">
        <f>countries_cumulative!V181</f>
        <v>0</v>
      </c>
      <c r="U181">
        <f>countries_cumulative!W181</f>
        <v>0</v>
      </c>
      <c r="V181">
        <f>countries_cumulative!X181</f>
        <v>0</v>
      </c>
      <c r="W181">
        <f>countries_cumulative!Y181</f>
        <v>0</v>
      </c>
      <c r="X181">
        <f>countries_cumulative!Z181</f>
        <v>0</v>
      </c>
      <c r="Y181">
        <f>countries_cumulative!AA181</f>
        <v>0</v>
      </c>
      <c r="Z181">
        <f>countries_cumulative!AB181</f>
        <v>0</v>
      </c>
      <c r="AA181">
        <f>countries_cumulative!AC181</f>
        <v>0</v>
      </c>
      <c r="AB181">
        <f>countries_cumulative!AD181</f>
        <v>0</v>
      </c>
      <c r="AC181">
        <f>countries_cumulative!AE181</f>
        <v>0</v>
      </c>
      <c r="AD181">
        <f>countries_cumulative!AF181</f>
        <v>0</v>
      </c>
      <c r="AE181">
        <f>countries_cumulative!AG181</f>
        <v>0</v>
      </c>
      <c r="AF181">
        <f>countries_cumulative!AH181</f>
        <v>0</v>
      </c>
      <c r="AG181">
        <f>countries_cumulative!AI181</f>
        <v>0</v>
      </c>
      <c r="AH181">
        <f>countries_cumulative!AJ181</f>
        <v>0</v>
      </c>
      <c r="AI181">
        <f>countries_cumulative!AK181</f>
        <v>0</v>
      </c>
      <c r="AJ181">
        <f>countries_cumulative!AL181</f>
        <v>0</v>
      </c>
      <c r="AK181">
        <f>countries_cumulative!AM181</f>
        <v>0</v>
      </c>
      <c r="AL181">
        <f>countries_cumulative!AN181</f>
        <v>0</v>
      </c>
      <c r="AM181">
        <f>countries_cumulative!AO181</f>
        <v>0</v>
      </c>
      <c r="AN181">
        <f>countries_cumulative!AP181</f>
        <v>0</v>
      </c>
      <c r="AO181">
        <f>countries_cumulative!AQ181</f>
        <v>0</v>
      </c>
      <c r="AP181">
        <f>countries_cumulative!AR181</f>
        <v>0</v>
      </c>
      <c r="AQ181">
        <f>countries_cumulative!AS181</f>
        <v>0</v>
      </c>
      <c r="AR181">
        <f>countries_cumulative!AT181</f>
        <v>0</v>
      </c>
      <c r="AS181">
        <f>countries_cumulative!AU181</f>
        <v>0</v>
      </c>
      <c r="AT181">
        <f>countries_cumulative!AV181</f>
        <v>0</v>
      </c>
      <c r="AU181">
        <f>countries_cumulative!AW181</f>
        <v>0</v>
      </c>
      <c r="AV181">
        <f>countries_cumulative!AX181</f>
        <v>0</v>
      </c>
      <c r="AW181">
        <f>countries_cumulative!AY181</f>
        <v>0</v>
      </c>
      <c r="AX181">
        <f>countries_cumulative!AZ181</f>
        <v>0</v>
      </c>
      <c r="AY181">
        <f>countries_cumulative!BA181</f>
        <v>0</v>
      </c>
      <c r="AZ181">
        <f>countries_cumulative!BB181</f>
        <v>0</v>
      </c>
      <c r="BA181">
        <f>countries_cumulative!BC181</f>
        <v>0</v>
      </c>
      <c r="BB181">
        <f>countries_cumulative!BD181</f>
        <v>2</v>
      </c>
      <c r="BC181">
        <f>countries_cumulative!BE181</f>
        <v>10</v>
      </c>
      <c r="BD181">
        <f>countries_cumulative!BF181</f>
        <v>17</v>
      </c>
      <c r="BE181">
        <f>countries_cumulative!BG181</f>
        <v>33</v>
      </c>
      <c r="BF181">
        <f>countries_cumulative!BH181</f>
        <v>36</v>
      </c>
      <c r="BG181">
        <f>countries_cumulative!BI181</f>
        <v>42</v>
      </c>
      <c r="BH181">
        <f>countries_cumulative!BJ181</f>
        <v>42</v>
      </c>
      <c r="BI181">
        <f>countries_cumulative!BK181</f>
        <v>70</v>
      </c>
      <c r="BJ181">
        <f>countries_cumulative!BL181</f>
        <v>70</v>
      </c>
      <c r="BK181">
        <f>countries_cumulative!BM181</f>
        <v>77</v>
      </c>
      <c r="BL181">
        <f>countries_cumulative!BN181</f>
        <v>84</v>
      </c>
      <c r="BM181">
        <f>countries_cumulative!BO181</f>
        <v>91</v>
      </c>
      <c r="BN181">
        <f>countries_cumulative!BP181</f>
        <v>107</v>
      </c>
      <c r="BO181">
        <f>countries_cumulative!BQ181</f>
        <v>107</v>
      </c>
      <c r="BP181">
        <f>countries_cumulative!BR181</f>
        <v>119</v>
      </c>
      <c r="BQ181">
        <f>countries_cumulative!BS181</f>
        <v>119</v>
      </c>
      <c r="BR181">
        <f>countries_cumulative!BT181</f>
        <v>135</v>
      </c>
      <c r="BS181">
        <f>countries_cumulative!BU181</f>
        <v>135</v>
      </c>
      <c r="BT181">
        <f>countries_cumulative!BV181</f>
        <v>143</v>
      </c>
      <c r="BU181">
        <f>countries_cumulative!BW181</f>
        <v>146</v>
      </c>
      <c r="BV181">
        <f>countries_cumulative!BX181</f>
        <v>153</v>
      </c>
      <c r="BW181">
        <f>countries_cumulative!BY181</f>
        <v>155</v>
      </c>
      <c r="BX181">
        <f>countries_cumulative!BZ181</f>
        <v>159</v>
      </c>
      <c r="BY181">
        <f>countries_cumulative!CA181</f>
        <v>165</v>
      </c>
      <c r="BZ181">
        <f>countries_cumulative!CB181</f>
        <v>165</v>
      </c>
      <c r="CA181">
        <f>countries_cumulative!CC181</f>
        <v>167</v>
      </c>
      <c r="CB181">
        <f>countries_cumulative!CD181</f>
        <v>171</v>
      </c>
      <c r="CC181">
        <f>countries_cumulative!CE181</f>
        <v>171</v>
      </c>
      <c r="CD181">
        <f>countries_cumulative!CF181</f>
        <v>175</v>
      </c>
      <c r="CE181">
        <f>countries_cumulative!CG181</f>
        <v>181</v>
      </c>
      <c r="CF181">
        <f>countries_cumulative!CH181</f>
        <v>189</v>
      </c>
      <c r="CG181">
        <f>countries_cumulative!CI181</f>
        <v>189</v>
      </c>
      <c r="CH181">
        <f>countries_cumulative!CJ181</f>
        <v>197</v>
      </c>
      <c r="CI181">
        <f>countries_cumulative!CK181</f>
        <v>204</v>
      </c>
      <c r="CJ181">
        <f>countries_cumulative!CL181</f>
        <v>204</v>
      </c>
      <c r="CK181">
        <f>countries_cumulative!CM181</f>
        <v>227</v>
      </c>
      <c r="CL181">
        <f>countries_cumulative!CN181</f>
        <v>256</v>
      </c>
      <c r="CM181">
        <f>countries_cumulative!CO181</f>
        <v>256</v>
      </c>
      <c r="CN181">
        <f>countries_cumulative!CP181</f>
        <v>285</v>
      </c>
    </row>
    <row r="182" spans="1:92" x14ac:dyDescent="0.25">
      <c r="A182" s="3" t="s">
        <v>162</v>
      </c>
      <c r="B182">
        <f>countries_cumulative!D182</f>
        <v>0</v>
      </c>
      <c r="C182">
        <f>countries_cumulative!E182</f>
        <v>2</v>
      </c>
      <c r="D182">
        <f>countries_cumulative!F182</f>
        <v>2</v>
      </c>
      <c r="E182">
        <f>countries_cumulative!G182</f>
        <v>2</v>
      </c>
      <c r="F182">
        <f>countries_cumulative!H182</f>
        <v>2</v>
      </c>
      <c r="G182">
        <f>countries_cumulative!I182</f>
        <v>2</v>
      </c>
      <c r="H182">
        <f>countries_cumulative!J182</f>
        <v>2</v>
      </c>
      <c r="I182">
        <f>countries_cumulative!K182</f>
        <v>2</v>
      </c>
      <c r="J182">
        <f>countries_cumulative!L182</f>
        <v>2</v>
      </c>
      <c r="K182">
        <f>countries_cumulative!M182</f>
        <v>2</v>
      </c>
      <c r="L182">
        <f>countries_cumulative!N182</f>
        <v>6</v>
      </c>
      <c r="M182">
        <f>countries_cumulative!O182</f>
        <v>6</v>
      </c>
      <c r="N182">
        <f>countries_cumulative!P182</f>
        <v>8</v>
      </c>
      <c r="O182">
        <f>countries_cumulative!Q182</f>
        <v>8</v>
      </c>
      <c r="P182">
        <f>countries_cumulative!R182</f>
        <v>8</v>
      </c>
      <c r="Q182">
        <f>countries_cumulative!S182</f>
        <v>10</v>
      </c>
      <c r="R182">
        <f>countries_cumulative!T182</f>
        <v>10</v>
      </c>
      <c r="S182">
        <f>countries_cumulative!U182</f>
        <v>13</v>
      </c>
      <c r="T182">
        <f>countries_cumulative!V182</f>
        <v>13</v>
      </c>
      <c r="U182">
        <f>countries_cumulative!W182</f>
        <v>14</v>
      </c>
      <c r="V182">
        <f>countries_cumulative!X182</f>
        <v>15</v>
      </c>
      <c r="W182">
        <f>countries_cumulative!Y182</f>
        <v>15</v>
      </c>
      <c r="X182">
        <f>countries_cumulative!Z182</f>
        <v>16</v>
      </c>
      <c r="Y182">
        <f>countries_cumulative!AA182</f>
        <v>16</v>
      </c>
      <c r="Z182">
        <f>countries_cumulative!AB182</f>
        <v>16</v>
      </c>
      <c r="AA182">
        <f>countries_cumulative!AC182</f>
        <v>16</v>
      </c>
      <c r="AB182">
        <f>countries_cumulative!AD182</f>
        <v>16</v>
      </c>
      <c r="AC182">
        <f>countries_cumulative!AE182</f>
        <v>16</v>
      </c>
      <c r="AD182">
        <f>countries_cumulative!AF182</f>
        <v>16</v>
      </c>
      <c r="AE182">
        <f>countries_cumulative!AG182</f>
        <v>16</v>
      </c>
      <c r="AF182">
        <f>countries_cumulative!AH182</f>
        <v>16</v>
      </c>
      <c r="AG182">
        <f>countries_cumulative!AI182</f>
        <v>16</v>
      </c>
      <c r="AH182">
        <f>countries_cumulative!AJ182</f>
        <v>16</v>
      </c>
      <c r="AI182">
        <f>countries_cumulative!AK182</f>
        <v>16</v>
      </c>
      <c r="AJ182">
        <f>countries_cumulative!AL182</f>
        <v>16</v>
      </c>
      <c r="AK182">
        <f>countries_cumulative!AM182</f>
        <v>16</v>
      </c>
      <c r="AL182">
        <f>countries_cumulative!AN182</f>
        <v>16</v>
      </c>
      <c r="AM182">
        <f>countries_cumulative!AO182</f>
        <v>16</v>
      </c>
      <c r="AN182">
        <f>countries_cumulative!AP182</f>
        <v>16</v>
      </c>
      <c r="AO182">
        <f>countries_cumulative!AQ182</f>
        <v>16</v>
      </c>
      <c r="AP182">
        <f>countries_cumulative!AR182</f>
        <v>16</v>
      </c>
      <c r="AQ182">
        <f>countries_cumulative!AS182</f>
        <v>16</v>
      </c>
      <c r="AR182">
        <f>countries_cumulative!AT182</f>
        <v>16</v>
      </c>
      <c r="AS182">
        <f>countries_cumulative!AU182</f>
        <v>16</v>
      </c>
      <c r="AT182">
        <f>countries_cumulative!AV182</f>
        <v>16</v>
      </c>
      <c r="AU182">
        <f>countries_cumulative!AW182</f>
        <v>18</v>
      </c>
      <c r="AV182">
        <f>countries_cumulative!AX182</f>
        <v>30</v>
      </c>
      <c r="AW182">
        <f>countries_cumulative!AY182</f>
        <v>30</v>
      </c>
      <c r="AX182">
        <f>countries_cumulative!AZ182</f>
        <v>31</v>
      </c>
      <c r="AY182">
        <f>countries_cumulative!BA182</f>
        <v>38</v>
      </c>
      <c r="AZ182">
        <f>countries_cumulative!BB182</f>
        <v>39</v>
      </c>
      <c r="BA182">
        <f>countries_cumulative!BC182</f>
        <v>47</v>
      </c>
      <c r="BB182">
        <f>countries_cumulative!BD182</f>
        <v>53</v>
      </c>
      <c r="BC182">
        <f>countries_cumulative!BE182</f>
        <v>56</v>
      </c>
      <c r="BD182">
        <f>countries_cumulative!BF182</f>
        <v>61</v>
      </c>
      <c r="BE182">
        <f>countries_cumulative!BG182</f>
        <v>66</v>
      </c>
      <c r="BF182">
        <f>countries_cumulative!BH182</f>
        <v>75</v>
      </c>
      <c r="BG182">
        <f>countries_cumulative!BI182</f>
        <v>85</v>
      </c>
      <c r="BH182">
        <f>countries_cumulative!BJ182</f>
        <v>91</v>
      </c>
      <c r="BI182">
        <f>countries_cumulative!BK182</f>
        <v>94</v>
      </c>
      <c r="BJ182">
        <f>countries_cumulative!BL182</f>
        <v>113</v>
      </c>
      <c r="BK182">
        <f>countries_cumulative!BM182</f>
        <v>123</v>
      </c>
      <c r="BL182">
        <f>countries_cumulative!BN182</f>
        <v>134</v>
      </c>
      <c r="BM182">
        <f>countries_cumulative!BO182</f>
        <v>141</v>
      </c>
      <c r="BN182">
        <f>countries_cumulative!BP182</f>
        <v>153</v>
      </c>
      <c r="BO182">
        <f>countries_cumulative!BQ182</f>
        <v>163</v>
      </c>
      <c r="BP182">
        <f>countries_cumulative!BR182</f>
        <v>174</v>
      </c>
      <c r="BQ182">
        <f>countries_cumulative!BS182</f>
        <v>188</v>
      </c>
      <c r="BR182">
        <f>countries_cumulative!BT182</f>
        <v>203</v>
      </c>
      <c r="BS182">
        <f>countries_cumulative!BU182</f>
        <v>212</v>
      </c>
      <c r="BT182">
        <f>countries_cumulative!BV182</f>
        <v>218</v>
      </c>
      <c r="BU182">
        <f>countries_cumulative!BW182</f>
        <v>233</v>
      </c>
      <c r="BV182">
        <f>countries_cumulative!BX182</f>
        <v>237</v>
      </c>
      <c r="BW182">
        <f>countries_cumulative!BY182</f>
        <v>240</v>
      </c>
      <c r="BX182">
        <f>countries_cumulative!BZ182</f>
        <v>241</v>
      </c>
      <c r="BY182">
        <f>countries_cumulative!CA182</f>
        <v>245</v>
      </c>
      <c r="BZ182">
        <f>countries_cumulative!CB182</f>
        <v>249</v>
      </c>
      <c r="CA182">
        <f>countries_cumulative!CC182</f>
        <v>251</v>
      </c>
      <c r="CB182">
        <f>countries_cumulative!CD182</f>
        <v>255</v>
      </c>
      <c r="CC182">
        <f>countries_cumulative!CE182</f>
        <v>257</v>
      </c>
      <c r="CD182">
        <f>countries_cumulative!CF182</f>
        <v>258</v>
      </c>
      <c r="CE182">
        <f>countries_cumulative!CG182</f>
        <v>262</v>
      </c>
      <c r="CF182">
        <f>countries_cumulative!CH182</f>
        <v>265</v>
      </c>
      <c r="CG182">
        <f>countries_cumulative!CI182</f>
        <v>266</v>
      </c>
      <c r="CH182">
        <f>countries_cumulative!CJ182</f>
        <v>267</v>
      </c>
      <c r="CI182">
        <f>countries_cumulative!CK182</f>
        <v>268</v>
      </c>
      <c r="CJ182">
        <f>countries_cumulative!CL182</f>
        <v>268</v>
      </c>
      <c r="CK182">
        <f>countries_cumulative!CM182</f>
        <v>268</v>
      </c>
      <c r="CL182">
        <f>countries_cumulative!CN182</f>
        <v>268</v>
      </c>
      <c r="CM182">
        <f>countries_cumulative!CO182</f>
        <v>268</v>
      </c>
      <c r="CN182">
        <f>countries_cumulative!CP182</f>
        <v>268</v>
      </c>
    </row>
    <row r="183" spans="1:92" x14ac:dyDescent="0.25">
      <c r="A183" s="3" t="s">
        <v>173</v>
      </c>
      <c r="B183">
        <f>countries_cumulative!D183</f>
        <v>0</v>
      </c>
      <c r="C183">
        <f>countries_cumulative!E183</f>
        <v>0</v>
      </c>
      <c r="D183">
        <f>countries_cumulative!F183</f>
        <v>0</v>
      </c>
      <c r="E183">
        <f>countries_cumulative!G183</f>
        <v>0</v>
      </c>
      <c r="F183">
        <f>countries_cumulative!H183</f>
        <v>0</v>
      </c>
      <c r="G183">
        <f>countries_cumulative!I183</f>
        <v>0</v>
      </c>
      <c r="H183">
        <f>countries_cumulative!J183</f>
        <v>0</v>
      </c>
      <c r="I183">
        <f>countries_cumulative!K183</f>
        <v>0</v>
      </c>
      <c r="J183">
        <f>countries_cumulative!L183</f>
        <v>0</v>
      </c>
      <c r="K183">
        <f>countries_cumulative!M183</f>
        <v>0</v>
      </c>
      <c r="L183">
        <f>countries_cumulative!N183</f>
        <v>0</v>
      </c>
      <c r="M183">
        <f>countries_cumulative!O183</f>
        <v>0</v>
      </c>
      <c r="N183">
        <f>countries_cumulative!P183</f>
        <v>0</v>
      </c>
      <c r="O183">
        <f>countries_cumulative!Q183</f>
        <v>0</v>
      </c>
      <c r="P183">
        <f>countries_cumulative!R183</f>
        <v>0</v>
      </c>
      <c r="Q183">
        <f>countries_cumulative!S183</f>
        <v>0</v>
      </c>
      <c r="R183">
        <f>countries_cumulative!T183</f>
        <v>0</v>
      </c>
      <c r="S183">
        <f>countries_cumulative!U183</f>
        <v>0</v>
      </c>
      <c r="T183">
        <f>countries_cumulative!V183</f>
        <v>0</v>
      </c>
      <c r="U183">
        <f>countries_cumulative!W183</f>
        <v>0</v>
      </c>
      <c r="V183">
        <f>countries_cumulative!X183</f>
        <v>0</v>
      </c>
      <c r="W183">
        <f>countries_cumulative!Y183</f>
        <v>0</v>
      </c>
      <c r="X183">
        <f>countries_cumulative!Z183</f>
        <v>0</v>
      </c>
      <c r="Y183">
        <f>countries_cumulative!AA183</f>
        <v>0</v>
      </c>
      <c r="Z183">
        <f>countries_cumulative!AB183</f>
        <v>0</v>
      </c>
      <c r="AA183">
        <f>countries_cumulative!AC183</f>
        <v>0</v>
      </c>
      <c r="AB183">
        <f>countries_cumulative!AD183</f>
        <v>0</v>
      </c>
      <c r="AC183">
        <f>countries_cumulative!AE183</f>
        <v>0</v>
      </c>
      <c r="AD183">
        <f>countries_cumulative!AF183</f>
        <v>0</v>
      </c>
      <c r="AE183">
        <f>countries_cumulative!AG183</f>
        <v>0</v>
      </c>
      <c r="AF183">
        <f>countries_cumulative!AH183</f>
        <v>0</v>
      </c>
      <c r="AG183">
        <f>countries_cumulative!AI183</f>
        <v>0</v>
      </c>
      <c r="AH183">
        <f>countries_cumulative!AJ183</f>
        <v>0</v>
      </c>
      <c r="AI183">
        <f>countries_cumulative!AK183</f>
        <v>0</v>
      </c>
      <c r="AJ183">
        <f>countries_cumulative!AL183</f>
        <v>0</v>
      </c>
      <c r="AK183">
        <f>countries_cumulative!AM183</f>
        <v>0</v>
      </c>
      <c r="AL183">
        <f>countries_cumulative!AN183</f>
        <v>0</v>
      </c>
      <c r="AM183">
        <f>countries_cumulative!AO183</f>
        <v>0</v>
      </c>
      <c r="AN183">
        <f>countries_cumulative!AP183</f>
        <v>0</v>
      </c>
      <c r="AO183">
        <f>countries_cumulative!AQ183</f>
        <v>0</v>
      </c>
      <c r="AP183">
        <f>countries_cumulative!AR183</f>
        <v>0</v>
      </c>
      <c r="AQ183">
        <f>countries_cumulative!AS183</f>
        <v>0</v>
      </c>
      <c r="AR183">
        <f>countries_cumulative!AT183</f>
        <v>0</v>
      </c>
      <c r="AS183">
        <f>countries_cumulative!AU183</f>
        <v>4</v>
      </c>
      <c r="AT183">
        <f>countries_cumulative!AV183</f>
        <v>7</v>
      </c>
      <c r="AU183">
        <f>countries_cumulative!AW183</f>
        <v>16</v>
      </c>
      <c r="AV183">
        <f>countries_cumulative!AX183</f>
        <v>16</v>
      </c>
      <c r="AW183">
        <f>countries_cumulative!AY183</f>
        <v>19</v>
      </c>
      <c r="AX183">
        <f>countries_cumulative!AZ183</f>
        <v>26</v>
      </c>
      <c r="AY183">
        <f>countries_cumulative!BA183</f>
        <v>30</v>
      </c>
      <c r="AZ183">
        <f>countries_cumulative!BB183</f>
        <v>30</v>
      </c>
      <c r="BA183">
        <f>countries_cumulative!BC183</f>
        <v>31</v>
      </c>
      <c r="BB183">
        <f>countries_cumulative!BD183</f>
        <v>35</v>
      </c>
      <c r="BC183">
        <f>countries_cumulative!BE183</f>
        <v>38</v>
      </c>
      <c r="BD183">
        <f>countries_cumulative!BF183</f>
        <v>38</v>
      </c>
      <c r="BE183">
        <f>countries_cumulative!BG183</f>
        <v>39</v>
      </c>
      <c r="BF183">
        <f>countries_cumulative!BH183</f>
        <v>41</v>
      </c>
      <c r="BG183">
        <f>countries_cumulative!BI183</f>
        <v>44</v>
      </c>
      <c r="BH183">
        <f>countries_cumulative!BJ183</f>
        <v>47</v>
      </c>
      <c r="BI183">
        <f>countries_cumulative!BK183</f>
        <v>48</v>
      </c>
      <c r="BJ183">
        <f>countries_cumulative!BL183</f>
        <v>52</v>
      </c>
      <c r="BK183">
        <f>countries_cumulative!BM183</f>
        <v>59</v>
      </c>
      <c r="BL183">
        <f>countries_cumulative!BN183</f>
        <v>59</v>
      </c>
      <c r="BM183">
        <f>countries_cumulative!BO183</f>
        <v>59</v>
      </c>
      <c r="BN183">
        <f>countries_cumulative!BP183</f>
        <v>84</v>
      </c>
      <c r="BO183">
        <f>countries_cumulative!BQ183</f>
        <v>91</v>
      </c>
      <c r="BP183">
        <f>countries_cumulative!BR183</f>
        <v>98</v>
      </c>
      <c r="BQ183">
        <f>countries_cumulative!BS183</f>
        <v>109</v>
      </c>
      <c r="BR183">
        <f>countries_cumulative!BT183</f>
        <v>116</v>
      </c>
      <c r="BS183">
        <f>countries_cumulative!BU183</f>
        <v>119</v>
      </c>
      <c r="BT183">
        <f>countries_cumulative!BV183</f>
        <v>134</v>
      </c>
      <c r="BU183">
        <f>countries_cumulative!BW183</f>
        <v>161</v>
      </c>
      <c r="BV183">
        <f>countries_cumulative!BX183</f>
        <v>194</v>
      </c>
      <c r="BW183">
        <f>countries_cumulative!BY183</f>
        <v>217</v>
      </c>
      <c r="BX183">
        <f>countries_cumulative!BZ183</f>
        <v>237</v>
      </c>
      <c r="BY183">
        <f>countries_cumulative!CA183</f>
        <v>254</v>
      </c>
      <c r="BZ183">
        <f>countries_cumulative!CB183</f>
        <v>261</v>
      </c>
      <c r="CA183">
        <f>countries_cumulative!CC183</f>
        <v>263</v>
      </c>
      <c r="CB183">
        <f>countries_cumulative!CD183</f>
        <v>263</v>
      </c>
      <c r="CC183">
        <f>countries_cumulative!CE183</f>
        <v>267</v>
      </c>
      <c r="CD183">
        <f>countries_cumulative!CF183</f>
        <v>268</v>
      </c>
      <c r="CE183">
        <f>countries_cumulative!CG183</f>
        <v>290</v>
      </c>
      <c r="CF183">
        <f>countries_cumulative!CH183</f>
        <v>308</v>
      </c>
      <c r="CG183">
        <f>countries_cumulative!CI183</f>
        <v>308</v>
      </c>
      <c r="CH183">
        <f>countries_cumulative!CJ183</f>
        <v>374</v>
      </c>
      <c r="CI183">
        <f>countries_cumulative!CK183</f>
        <v>374</v>
      </c>
      <c r="CJ183">
        <f>countries_cumulative!CL183</f>
        <v>402</v>
      </c>
      <c r="CK183">
        <f>countries_cumulative!CM183</f>
        <v>418</v>
      </c>
      <c r="CL183">
        <f>countries_cumulative!CN183</f>
        <v>437</v>
      </c>
      <c r="CM183">
        <f>countries_cumulative!CO183</f>
        <v>449</v>
      </c>
      <c r="CN183">
        <f>countries_cumulative!CP183</f>
        <v>466</v>
      </c>
    </row>
    <row r="184" spans="1:92" x14ac:dyDescent="0.25">
      <c r="A184" s="3" t="s">
        <v>185</v>
      </c>
      <c r="B184">
        <f>countries_cumulative!D184</f>
        <v>0</v>
      </c>
      <c r="C184">
        <f>countries_cumulative!E184</f>
        <v>0</v>
      </c>
      <c r="D184">
        <f>countries_cumulative!F184</f>
        <v>0</v>
      </c>
      <c r="E184">
        <f>countries_cumulative!G184</f>
        <v>0</v>
      </c>
      <c r="F184">
        <f>countries_cumulative!H184</f>
        <v>0</v>
      </c>
      <c r="G184">
        <f>countries_cumulative!I184</f>
        <v>0</v>
      </c>
      <c r="H184">
        <f>countries_cumulative!J184</f>
        <v>0</v>
      </c>
      <c r="I184">
        <f>countries_cumulative!K184</f>
        <v>0</v>
      </c>
      <c r="J184">
        <f>countries_cumulative!L184</f>
        <v>0</v>
      </c>
      <c r="K184">
        <f>countries_cumulative!M184</f>
        <v>0</v>
      </c>
      <c r="L184">
        <f>countries_cumulative!N184</f>
        <v>0</v>
      </c>
      <c r="M184">
        <f>countries_cumulative!O184</f>
        <v>0</v>
      </c>
      <c r="N184">
        <f>countries_cumulative!P184</f>
        <v>0</v>
      </c>
      <c r="O184">
        <f>countries_cumulative!Q184</f>
        <v>0</v>
      </c>
      <c r="P184">
        <f>countries_cumulative!R184</f>
        <v>0</v>
      </c>
      <c r="Q184">
        <f>countries_cumulative!S184</f>
        <v>0</v>
      </c>
      <c r="R184">
        <f>countries_cumulative!T184</f>
        <v>0</v>
      </c>
      <c r="S184">
        <f>countries_cumulative!U184</f>
        <v>0</v>
      </c>
      <c r="T184">
        <f>countries_cumulative!V184</f>
        <v>0</v>
      </c>
      <c r="U184">
        <f>countries_cumulative!W184</f>
        <v>0</v>
      </c>
      <c r="V184">
        <f>countries_cumulative!X184</f>
        <v>0</v>
      </c>
      <c r="W184">
        <f>countries_cumulative!Y184</f>
        <v>0</v>
      </c>
      <c r="X184">
        <f>countries_cumulative!Z184</f>
        <v>0</v>
      </c>
      <c r="Y184">
        <f>countries_cumulative!AA184</f>
        <v>0</v>
      </c>
      <c r="Z184">
        <f>countries_cumulative!AB184</f>
        <v>0</v>
      </c>
      <c r="AA184">
        <f>countries_cumulative!AC184</f>
        <v>0</v>
      </c>
      <c r="AB184">
        <f>countries_cumulative!AD184</f>
        <v>0</v>
      </c>
      <c r="AC184">
        <f>countries_cumulative!AE184</f>
        <v>0</v>
      </c>
      <c r="AD184">
        <f>countries_cumulative!AF184</f>
        <v>0</v>
      </c>
      <c r="AE184">
        <f>countries_cumulative!AG184</f>
        <v>0</v>
      </c>
      <c r="AF184">
        <f>countries_cumulative!AH184</f>
        <v>0</v>
      </c>
      <c r="AG184">
        <f>countries_cumulative!AI184</f>
        <v>0</v>
      </c>
      <c r="AH184">
        <f>countries_cumulative!AJ184</f>
        <v>0</v>
      </c>
      <c r="AI184">
        <f>countries_cumulative!AK184</f>
        <v>0</v>
      </c>
      <c r="AJ184">
        <f>countries_cumulative!AL184</f>
        <v>0</v>
      </c>
      <c r="AK184">
        <f>countries_cumulative!AM184</f>
        <v>0</v>
      </c>
      <c r="AL184">
        <f>countries_cumulative!AN184</f>
        <v>0</v>
      </c>
      <c r="AM184">
        <f>countries_cumulative!AO184</f>
        <v>0</v>
      </c>
      <c r="AN184">
        <f>countries_cumulative!AP184</f>
        <v>0</v>
      </c>
      <c r="AO184">
        <f>countries_cumulative!AQ184</f>
        <v>0</v>
      </c>
      <c r="AP184">
        <f>countries_cumulative!AR184</f>
        <v>0</v>
      </c>
      <c r="AQ184">
        <f>countries_cumulative!AS184</f>
        <v>0</v>
      </c>
      <c r="AR184">
        <f>countries_cumulative!AT184</f>
        <v>0</v>
      </c>
      <c r="AS184">
        <f>countries_cumulative!AU184</f>
        <v>0</v>
      </c>
      <c r="AT184">
        <f>countries_cumulative!AV184</f>
        <v>0</v>
      </c>
      <c r="AU184">
        <f>countries_cumulative!AW184</f>
        <v>0</v>
      </c>
      <c r="AV184">
        <f>countries_cumulative!AX184</f>
        <v>0</v>
      </c>
      <c r="AW184">
        <f>countries_cumulative!AY184</f>
        <v>0</v>
      </c>
      <c r="AX184">
        <f>countries_cumulative!AZ184</f>
        <v>0</v>
      </c>
      <c r="AY184">
        <f>countries_cumulative!BA184</f>
        <v>0</v>
      </c>
      <c r="AZ184">
        <f>countries_cumulative!BB184</f>
        <v>0</v>
      </c>
      <c r="BA184">
        <f>countries_cumulative!BC184</f>
        <v>0</v>
      </c>
      <c r="BB184">
        <f>countries_cumulative!BD184</f>
        <v>0</v>
      </c>
      <c r="BC184">
        <f>countries_cumulative!BE184</f>
        <v>0</v>
      </c>
      <c r="BD184">
        <f>countries_cumulative!BF184</f>
        <v>0</v>
      </c>
      <c r="BE184">
        <f>countries_cumulative!BG184</f>
        <v>0</v>
      </c>
      <c r="BF184">
        <f>countries_cumulative!BH184</f>
        <v>0</v>
      </c>
      <c r="BG184">
        <f>countries_cumulative!BI184</f>
        <v>0</v>
      </c>
      <c r="BH184">
        <f>countries_cumulative!BJ184</f>
        <v>0</v>
      </c>
      <c r="BI184">
        <f>countries_cumulative!BK184</f>
        <v>0</v>
      </c>
      <c r="BJ184">
        <f>countries_cumulative!BL184</f>
        <v>0</v>
      </c>
      <c r="BK184">
        <f>countries_cumulative!BM184</f>
        <v>0</v>
      </c>
      <c r="BL184">
        <f>countries_cumulative!BN184</f>
        <v>0</v>
      </c>
      <c r="BM184">
        <f>countries_cumulative!BO184</f>
        <v>0</v>
      </c>
      <c r="BN184">
        <f>countries_cumulative!BP184</f>
        <v>0</v>
      </c>
      <c r="BO184">
        <f>countries_cumulative!BQ184</f>
        <v>0</v>
      </c>
      <c r="BP184">
        <f>countries_cumulative!BR184</f>
        <v>0</v>
      </c>
      <c r="BQ184">
        <f>countries_cumulative!BS184</f>
        <v>0</v>
      </c>
      <c r="BR184">
        <f>countries_cumulative!BT184</f>
        <v>0</v>
      </c>
      <c r="BS184">
        <f>countries_cumulative!BU184</f>
        <v>0</v>
      </c>
      <c r="BT184">
        <f>countries_cumulative!BV184</f>
        <v>0</v>
      </c>
      <c r="BU184">
        <f>countries_cumulative!BW184</f>
        <v>0</v>
      </c>
      <c r="BV184">
        <f>countries_cumulative!BX184</f>
        <v>0</v>
      </c>
      <c r="BW184">
        <f>countries_cumulative!BY184</f>
        <v>0</v>
      </c>
      <c r="BX184">
        <f>countries_cumulative!BZ184</f>
        <v>4</v>
      </c>
      <c r="BY184">
        <f>countries_cumulative!CA184</f>
        <v>4</v>
      </c>
      <c r="BZ184">
        <f>countries_cumulative!CB184</f>
        <v>4</v>
      </c>
      <c r="CA184">
        <f>countries_cumulative!CC184</f>
        <v>4</v>
      </c>
      <c r="CB184">
        <f>countries_cumulative!CD184</f>
        <v>4</v>
      </c>
      <c r="CC184">
        <f>countries_cumulative!CE184</f>
        <v>4</v>
      </c>
      <c r="CD184">
        <f>countries_cumulative!CF184</f>
        <v>4</v>
      </c>
      <c r="CE184">
        <f>countries_cumulative!CG184</f>
        <v>6</v>
      </c>
      <c r="CF184">
        <f>countries_cumulative!CH184</f>
        <v>6</v>
      </c>
      <c r="CG184">
        <f>countries_cumulative!CI184</f>
        <v>6</v>
      </c>
      <c r="CH184">
        <f>countries_cumulative!CJ184</f>
        <v>6</v>
      </c>
      <c r="CI184">
        <f>countries_cumulative!CK184</f>
        <v>6</v>
      </c>
      <c r="CJ184">
        <f>countries_cumulative!CL184</f>
        <v>6</v>
      </c>
      <c r="CK184">
        <f>countries_cumulative!CM184</f>
        <v>6</v>
      </c>
      <c r="CL184">
        <f>countries_cumulative!CN184</f>
        <v>6</v>
      </c>
      <c r="CM184">
        <f>countries_cumulative!CO184</f>
        <v>6</v>
      </c>
      <c r="CN184">
        <f>countries_cumulative!CP184</f>
        <v>6</v>
      </c>
    </row>
    <row r="185" spans="1:92" x14ac:dyDescent="0.25">
      <c r="A185" s="3" t="s">
        <v>187</v>
      </c>
      <c r="B185">
        <f>countries_cumulative!D185</f>
        <v>0</v>
      </c>
      <c r="C185">
        <f>countries_cumulative!E185</f>
        <v>0</v>
      </c>
      <c r="D185">
        <f>countries_cumulative!F185</f>
        <v>0</v>
      </c>
      <c r="E185">
        <f>countries_cumulative!G185</f>
        <v>0</v>
      </c>
      <c r="F185">
        <f>countries_cumulative!H185</f>
        <v>0</v>
      </c>
      <c r="G185">
        <f>countries_cumulative!I185</f>
        <v>0</v>
      </c>
      <c r="H185">
        <f>countries_cumulative!J185</f>
        <v>0</v>
      </c>
      <c r="I185">
        <f>countries_cumulative!K185</f>
        <v>0</v>
      </c>
      <c r="J185">
        <f>countries_cumulative!L185</f>
        <v>0</v>
      </c>
      <c r="K185">
        <f>countries_cumulative!M185</f>
        <v>0</v>
      </c>
      <c r="L185">
        <f>countries_cumulative!N185</f>
        <v>0</v>
      </c>
      <c r="M185">
        <f>countries_cumulative!O185</f>
        <v>0</v>
      </c>
      <c r="N185">
        <f>countries_cumulative!P185</f>
        <v>0</v>
      </c>
      <c r="O185">
        <f>countries_cumulative!Q185</f>
        <v>0</v>
      </c>
      <c r="P185">
        <f>countries_cumulative!R185</f>
        <v>0</v>
      </c>
      <c r="Q185">
        <f>countries_cumulative!S185</f>
        <v>0</v>
      </c>
      <c r="R185">
        <f>countries_cumulative!T185</f>
        <v>0</v>
      </c>
      <c r="S185">
        <f>countries_cumulative!U185</f>
        <v>0</v>
      </c>
      <c r="T185">
        <f>countries_cumulative!V185</f>
        <v>0</v>
      </c>
      <c r="U185">
        <f>countries_cumulative!W185</f>
        <v>0</v>
      </c>
      <c r="V185">
        <f>countries_cumulative!X185</f>
        <v>0</v>
      </c>
      <c r="W185">
        <f>countries_cumulative!Y185</f>
        <v>0</v>
      </c>
      <c r="X185">
        <f>countries_cumulative!Z185</f>
        <v>0</v>
      </c>
      <c r="Y185">
        <f>countries_cumulative!AA185</f>
        <v>0</v>
      </c>
      <c r="Z185">
        <f>countries_cumulative!AB185</f>
        <v>0</v>
      </c>
      <c r="AA185">
        <f>countries_cumulative!AC185</f>
        <v>0</v>
      </c>
      <c r="AB185">
        <f>countries_cumulative!AD185</f>
        <v>0</v>
      </c>
      <c r="AC185">
        <f>countries_cumulative!AE185</f>
        <v>0</v>
      </c>
      <c r="AD185">
        <f>countries_cumulative!AF185</f>
        <v>0</v>
      </c>
      <c r="AE185">
        <f>countries_cumulative!AG185</f>
        <v>0</v>
      </c>
      <c r="AF185">
        <f>countries_cumulative!AH185</f>
        <v>0</v>
      </c>
      <c r="AG185">
        <f>countries_cumulative!AI185</f>
        <v>0</v>
      </c>
      <c r="AH185">
        <f>countries_cumulative!AJ185</f>
        <v>0</v>
      </c>
      <c r="AI185">
        <f>countries_cumulative!AK185</f>
        <v>0</v>
      </c>
      <c r="AJ185">
        <f>countries_cumulative!AL185</f>
        <v>0</v>
      </c>
      <c r="AK185">
        <f>countries_cumulative!AM185</f>
        <v>0</v>
      </c>
      <c r="AL185">
        <f>countries_cumulative!AN185</f>
        <v>0</v>
      </c>
      <c r="AM185">
        <f>countries_cumulative!AO185</f>
        <v>0</v>
      </c>
      <c r="AN185">
        <f>countries_cumulative!AP185</f>
        <v>0</v>
      </c>
      <c r="AO185">
        <f>countries_cumulative!AQ185</f>
        <v>0</v>
      </c>
      <c r="AP185">
        <f>countries_cumulative!AR185</f>
        <v>0</v>
      </c>
      <c r="AQ185">
        <f>countries_cumulative!AS185</f>
        <v>0</v>
      </c>
      <c r="AR185">
        <f>countries_cumulative!AT185</f>
        <v>0</v>
      </c>
      <c r="AS185">
        <f>countries_cumulative!AU185</f>
        <v>0</v>
      </c>
      <c r="AT185">
        <f>countries_cumulative!AV185</f>
        <v>0</v>
      </c>
      <c r="AU185">
        <f>countries_cumulative!AW185</f>
        <v>0</v>
      </c>
      <c r="AV185">
        <f>countries_cumulative!AX185</f>
        <v>0</v>
      </c>
      <c r="AW185">
        <f>countries_cumulative!AY185</f>
        <v>0</v>
      </c>
      <c r="AX185">
        <f>countries_cumulative!AZ185</f>
        <v>0</v>
      </c>
      <c r="AY185">
        <f>countries_cumulative!BA185</f>
        <v>0</v>
      </c>
      <c r="AZ185">
        <f>countries_cumulative!BB185</f>
        <v>0</v>
      </c>
      <c r="BA185">
        <f>countries_cumulative!BC185</f>
        <v>0</v>
      </c>
      <c r="BB185">
        <f>countries_cumulative!BD185</f>
        <v>0</v>
      </c>
      <c r="BC185">
        <f>countries_cumulative!BE185</f>
        <v>0</v>
      </c>
      <c r="BD185">
        <f>countries_cumulative!BF185</f>
        <v>0</v>
      </c>
      <c r="BE185">
        <f>countries_cumulative!BG185</f>
        <v>0</v>
      </c>
      <c r="BF185">
        <f>countries_cumulative!BH185</f>
        <v>0</v>
      </c>
      <c r="BG185">
        <f>countries_cumulative!BI185</f>
        <v>0</v>
      </c>
      <c r="BH185">
        <f>countries_cumulative!BJ185</f>
        <v>0</v>
      </c>
      <c r="BI185">
        <f>countries_cumulative!BK185</f>
        <v>0</v>
      </c>
      <c r="BJ185">
        <f>countries_cumulative!BL185</f>
        <v>0</v>
      </c>
      <c r="BK185">
        <f>countries_cumulative!BM185</f>
        <v>0</v>
      </c>
      <c r="BL185">
        <f>countries_cumulative!BN185</f>
        <v>0</v>
      </c>
      <c r="BM185">
        <f>countries_cumulative!BO185</f>
        <v>0</v>
      </c>
      <c r="BN185">
        <f>countries_cumulative!BP185</f>
        <v>0</v>
      </c>
      <c r="BO185">
        <f>countries_cumulative!BQ185</f>
        <v>0</v>
      </c>
      <c r="BP185">
        <f>countries_cumulative!BR185</f>
        <v>0</v>
      </c>
      <c r="BQ185">
        <f>countries_cumulative!BS185</f>
        <v>0</v>
      </c>
      <c r="BR185">
        <f>countries_cumulative!BT185</f>
        <v>0</v>
      </c>
      <c r="BS185">
        <f>countries_cumulative!BU185</f>
        <v>0</v>
      </c>
      <c r="BT185">
        <f>countries_cumulative!BV185</f>
        <v>0</v>
      </c>
      <c r="BU185">
        <f>countries_cumulative!BW185</f>
        <v>0</v>
      </c>
      <c r="BV185">
        <f>countries_cumulative!BX185</f>
        <v>0</v>
      </c>
      <c r="BW185">
        <f>countries_cumulative!BY185</f>
        <v>0</v>
      </c>
      <c r="BX185">
        <f>countries_cumulative!BZ185</f>
        <v>0</v>
      </c>
      <c r="BY185">
        <f>countries_cumulative!CA185</f>
        <v>0</v>
      </c>
      <c r="BZ185">
        <f>countries_cumulative!CB185</f>
        <v>0</v>
      </c>
      <c r="CA185">
        <f>countries_cumulative!CC185</f>
        <v>0</v>
      </c>
      <c r="CB185">
        <f>countries_cumulative!CD185</f>
        <v>0</v>
      </c>
      <c r="CC185">
        <f>countries_cumulative!CE185</f>
        <v>1</v>
      </c>
      <c r="CD185">
        <f>countries_cumulative!CF185</f>
        <v>1</v>
      </c>
      <c r="CE185">
        <f>countries_cumulative!CG185</f>
        <v>1</v>
      </c>
      <c r="CF185">
        <f>countries_cumulative!CH185</f>
        <v>1</v>
      </c>
      <c r="CG185">
        <f>countries_cumulative!CI185</f>
        <v>1</v>
      </c>
      <c r="CH185">
        <f>countries_cumulative!CJ185</f>
        <v>1</v>
      </c>
      <c r="CI185">
        <f>countries_cumulative!CK185</f>
        <v>1</v>
      </c>
      <c r="CJ185">
        <f>countries_cumulative!CL185</f>
        <v>1</v>
      </c>
      <c r="CK185">
        <f>countries_cumulative!CM185</f>
        <v>1</v>
      </c>
      <c r="CL185">
        <f>countries_cumulative!CN185</f>
        <v>1</v>
      </c>
      <c r="CM185">
        <f>countries_cumulative!CO185</f>
        <v>1</v>
      </c>
      <c r="CN185">
        <f>countries_cumulative!CP185</f>
        <v>1</v>
      </c>
    </row>
    <row r="186" spans="1:92" x14ac:dyDescent="0.25">
      <c r="A186" s="3" t="s">
        <v>163</v>
      </c>
      <c r="B186">
        <f>countries_cumulative!D186</f>
        <v>0</v>
      </c>
      <c r="C186">
        <f>countries_cumulative!E186</f>
        <v>0</v>
      </c>
      <c r="D186">
        <f>countries_cumulative!F186</f>
        <v>0</v>
      </c>
      <c r="E186">
        <f>countries_cumulative!G186</f>
        <v>0</v>
      </c>
      <c r="F186">
        <f>countries_cumulative!H186</f>
        <v>0</v>
      </c>
      <c r="G186">
        <f>countries_cumulative!I186</f>
        <v>0</v>
      </c>
      <c r="H186">
        <f>countries_cumulative!J186</f>
        <v>0</v>
      </c>
      <c r="I186">
        <f>countries_cumulative!K186</f>
        <v>0</v>
      </c>
      <c r="J186">
        <f>countries_cumulative!L186</f>
        <v>0</v>
      </c>
      <c r="K186">
        <f>countries_cumulative!M186</f>
        <v>0</v>
      </c>
      <c r="L186">
        <f>countries_cumulative!N186</f>
        <v>0</v>
      </c>
      <c r="M186">
        <f>countries_cumulative!O186</f>
        <v>0</v>
      </c>
      <c r="N186">
        <f>countries_cumulative!P186</f>
        <v>0</v>
      </c>
      <c r="O186">
        <f>countries_cumulative!Q186</f>
        <v>0</v>
      </c>
      <c r="P186">
        <f>countries_cumulative!R186</f>
        <v>0</v>
      </c>
      <c r="Q186">
        <f>countries_cumulative!S186</f>
        <v>0</v>
      </c>
      <c r="R186">
        <f>countries_cumulative!T186</f>
        <v>0</v>
      </c>
      <c r="S186">
        <f>countries_cumulative!U186</f>
        <v>0</v>
      </c>
      <c r="T186">
        <f>countries_cumulative!V186</f>
        <v>0</v>
      </c>
      <c r="U186">
        <f>countries_cumulative!W186</f>
        <v>0</v>
      </c>
      <c r="V186">
        <f>countries_cumulative!X186</f>
        <v>0</v>
      </c>
      <c r="W186">
        <f>countries_cumulative!Y186</f>
        <v>0</v>
      </c>
      <c r="X186">
        <f>countries_cumulative!Z186</f>
        <v>0</v>
      </c>
      <c r="Y186">
        <f>countries_cumulative!AA186</f>
        <v>0</v>
      </c>
      <c r="Z186">
        <f>countries_cumulative!AB186</f>
        <v>0</v>
      </c>
      <c r="AA186">
        <f>countries_cumulative!AC186</f>
        <v>0</v>
      </c>
      <c r="AB186">
        <f>countries_cumulative!AD186</f>
        <v>0</v>
      </c>
      <c r="AC186">
        <f>countries_cumulative!AE186</f>
        <v>0</v>
      </c>
      <c r="AD186">
        <f>countries_cumulative!AF186</f>
        <v>0</v>
      </c>
      <c r="AE186">
        <f>countries_cumulative!AG186</f>
        <v>0</v>
      </c>
      <c r="AF186">
        <f>countries_cumulative!AH186</f>
        <v>0</v>
      </c>
      <c r="AG186">
        <f>countries_cumulative!AI186</f>
        <v>0</v>
      </c>
      <c r="AH186">
        <f>countries_cumulative!AJ186</f>
        <v>0</v>
      </c>
      <c r="AI186">
        <f>countries_cumulative!AK186</f>
        <v>0</v>
      </c>
      <c r="AJ186">
        <f>countries_cumulative!AL186</f>
        <v>0</v>
      </c>
      <c r="AK186">
        <f>countries_cumulative!AM186</f>
        <v>0</v>
      </c>
      <c r="AL186">
        <f>countries_cumulative!AN186</f>
        <v>0</v>
      </c>
      <c r="AM186">
        <f>countries_cumulative!AO186</f>
        <v>0</v>
      </c>
      <c r="AN186">
        <f>countries_cumulative!AP186</f>
        <v>0</v>
      </c>
      <c r="AO186">
        <f>countries_cumulative!AQ186</f>
        <v>0</v>
      </c>
      <c r="AP186">
        <f>countries_cumulative!AR186</f>
        <v>0</v>
      </c>
      <c r="AQ186">
        <f>countries_cumulative!AS186</f>
        <v>0</v>
      </c>
      <c r="AR186">
        <f>countries_cumulative!AT186</f>
        <v>0</v>
      </c>
      <c r="AS186">
        <f>countries_cumulative!AU186</f>
        <v>0</v>
      </c>
      <c r="AT186">
        <f>countries_cumulative!AV186</f>
        <v>0</v>
      </c>
      <c r="AU186">
        <f>countries_cumulative!AW186</f>
        <v>0</v>
      </c>
      <c r="AV186">
        <f>countries_cumulative!AX186</f>
        <v>0</v>
      </c>
      <c r="AW186">
        <f>countries_cumulative!AY186</f>
        <v>0</v>
      </c>
      <c r="AX186">
        <f>countries_cumulative!AZ186</f>
        <v>0</v>
      </c>
      <c r="AY186">
        <f>countries_cumulative!BA186</f>
        <v>0</v>
      </c>
      <c r="AZ186">
        <f>countries_cumulative!BB186</f>
        <v>0</v>
      </c>
      <c r="BA186">
        <f>countries_cumulative!BC186</f>
        <v>0</v>
      </c>
      <c r="BB186">
        <f>countries_cumulative!BD186</f>
        <v>0</v>
      </c>
      <c r="BC186">
        <f>countries_cumulative!BE186</f>
        <v>0</v>
      </c>
      <c r="BD186">
        <f>countries_cumulative!BF186</f>
        <v>0</v>
      </c>
      <c r="BE186">
        <f>countries_cumulative!BG186</f>
        <v>0</v>
      </c>
      <c r="BF186">
        <f>countries_cumulative!BH186</f>
        <v>2</v>
      </c>
      <c r="BG186">
        <f>countries_cumulative!BI186</f>
        <v>2</v>
      </c>
      <c r="BH186">
        <f>countries_cumulative!BJ186</f>
        <v>2</v>
      </c>
      <c r="BI186">
        <f>countries_cumulative!BK186</f>
        <v>2</v>
      </c>
      <c r="BJ186">
        <f>countries_cumulative!BL186</f>
        <v>3</v>
      </c>
      <c r="BK186">
        <f>countries_cumulative!BM186</f>
        <v>3</v>
      </c>
      <c r="BL186">
        <f>countries_cumulative!BN186</f>
        <v>3</v>
      </c>
      <c r="BM186">
        <f>countries_cumulative!BO186</f>
        <v>12</v>
      </c>
      <c r="BN186">
        <f>countries_cumulative!BP186</f>
        <v>16</v>
      </c>
      <c r="BO186">
        <f>countries_cumulative!BQ186</f>
        <v>22</v>
      </c>
      <c r="BP186">
        <f>countries_cumulative!BR186</f>
        <v>28</v>
      </c>
      <c r="BQ186">
        <f>countries_cumulative!BS186</f>
        <v>29</v>
      </c>
      <c r="BR186">
        <f>countries_cumulative!BT186</f>
        <v>35</v>
      </c>
      <c r="BS186">
        <f>countries_cumulative!BU186</f>
        <v>35</v>
      </c>
      <c r="BT186">
        <f>countries_cumulative!BV186</f>
        <v>36</v>
      </c>
      <c r="BU186">
        <f>countries_cumulative!BW186</f>
        <v>39</v>
      </c>
      <c r="BV186">
        <f>countries_cumulative!BX186</f>
        <v>39</v>
      </c>
      <c r="BW186">
        <f>countries_cumulative!BY186</f>
        <v>39</v>
      </c>
      <c r="BX186">
        <f>countries_cumulative!BZ186</f>
        <v>39</v>
      </c>
      <c r="BY186">
        <f>countries_cumulative!CA186</f>
        <v>39</v>
      </c>
      <c r="BZ186">
        <f>countries_cumulative!CB186</f>
        <v>39</v>
      </c>
      <c r="CA186">
        <f>countries_cumulative!CC186</f>
        <v>39</v>
      </c>
      <c r="CB186">
        <f>countries_cumulative!CD186</f>
        <v>39</v>
      </c>
      <c r="CC186">
        <f>countries_cumulative!CE186</f>
        <v>40</v>
      </c>
      <c r="CD186">
        <f>countries_cumulative!CF186</f>
        <v>40</v>
      </c>
      <c r="CE186">
        <f>countries_cumulative!CG186</f>
        <v>43</v>
      </c>
      <c r="CF186">
        <f>countries_cumulative!CH186</f>
        <v>45</v>
      </c>
      <c r="CG186">
        <f>countries_cumulative!CI186</f>
        <v>45</v>
      </c>
      <c r="CH186">
        <f>countries_cumulative!CJ186</f>
        <v>48</v>
      </c>
      <c r="CI186">
        <f>countries_cumulative!CK186</f>
        <v>48</v>
      </c>
      <c r="CJ186">
        <f>countries_cumulative!CL186</f>
        <v>52</v>
      </c>
      <c r="CK186">
        <f>countries_cumulative!CM186</f>
        <v>57</v>
      </c>
      <c r="CL186">
        <f>countries_cumulative!CN186</f>
        <v>61</v>
      </c>
      <c r="CM186">
        <f>countries_cumulative!CO186</f>
        <v>65</v>
      </c>
      <c r="CN186">
        <f>countries_cumulative!CP186</f>
        <v>70</v>
      </c>
    </row>
    <row r="187" spans="1:92" x14ac:dyDescent="0.25">
      <c r="A187" s="3" t="s">
        <v>164</v>
      </c>
      <c r="B187">
        <f>countries_cumulative!D187</f>
        <v>0</v>
      </c>
      <c r="C187">
        <f>countries_cumulative!E187</f>
        <v>0</v>
      </c>
      <c r="D187">
        <f>countries_cumulative!F187</f>
        <v>0</v>
      </c>
      <c r="E187">
        <f>countries_cumulative!G187</f>
        <v>0</v>
      </c>
      <c r="F187">
        <f>countries_cumulative!H187</f>
        <v>0</v>
      </c>
      <c r="G187">
        <f>countries_cumulative!I187</f>
        <v>0</v>
      </c>
      <c r="H187">
        <f>countries_cumulative!J187</f>
        <v>0</v>
      </c>
      <c r="I187">
        <f>countries_cumulative!K187</f>
        <v>0</v>
      </c>
      <c r="J187">
        <f>countries_cumulative!L187</f>
        <v>0</v>
      </c>
      <c r="K187">
        <f>countries_cumulative!M187</f>
        <v>0</v>
      </c>
      <c r="L187">
        <f>countries_cumulative!N187</f>
        <v>0</v>
      </c>
      <c r="M187">
        <f>countries_cumulative!O187</f>
        <v>0</v>
      </c>
      <c r="N187">
        <f>countries_cumulative!P187</f>
        <v>0</v>
      </c>
      <c r="O187">
        <f>countries_cumulative!Q187</f>
        <v>0</v>
      </c>
      <c r="P187">
        <f>countries_cumulative!R187</f>
        <v>0</v>
      </c>
      <c r="Q187">
        <f>countries_cumulative!S187</f>
        <v>0</v>
      </c>
      <c r="R187">
        <f>countries_cumulative!T187</f>
        <v>0</v>
      </c>
      <c r="S187">
        <f>countries_cumulative!U187</f>
        <v>0</v>
      </c>
      <c r="T187">
        <f>countries_cumulative!V187</f>
        <v>0</v>
      </c>
      <c r="U187">
        <f>countries_cumulative!W187</f>
        <v>0</v>
      </c>
      <c r="V187">
        <f>countries_cumulative!X187</f>
        <v>0</v>
      </c>
      <c r="W187">
        <f>countries_cumulative!Y187</f>
        <v>0</v>
      </c>
      <c r="X187">
        <f>countries_cumulative!Z187</f>
        <v>0</v>
      </c>
      <c r="Y187">
        <f>countries_cumulative!AA187</f>
        <v>0</v>
      </c>
      <c r="Z187">
        <f>countries_cumulative!AB187</f>
        <v>0</v>
      </c>
      <c r="AA187">
        <f>countries_cumulative!AC187</f>
        <v>0</v>
      </c>
      <c r="AB187">
        <f>countries_cumulative!AD187</f>
        <v>0</v>
      </c>
      <c r="AC187">
        <f>countries_cumulative!AE187</f>
        <v>0</v>
      </c>
      <c r="AD187">
        <f>countries_cumulative!AF187</f>
        <v>0</v>
      </c>
      <c r="AE187">
        <f>countries_cumulative!AG187</f>
        <v>0</v>
      </c>
      <c r="AF187">
        <f>countries_cumulative!AH187</f>
        <v>0</v>
      </c>
      <c r="AG187">
        <f>countries_cumulative!AI187</f>
        <v>0</v>
      </c>
      <c r="AH187">
        <f>countries_cumulative!AJ187</f>
        <v>0</v>
      </c>
      <c r="AI187">
        <f>countries_cumulative!AK187</f>
        <v>0</v>
      </c>
      <c r="AJ187">
        <f>countries_cumulative!AL187</f>
        <v>0</v>
      </c>
      <c r="AK187">
        <f>countries_cumulative!AM187</f>
        <v>0</v>
      </c>
      <c r="AL187">
        <f>countries_cumulative!AN187</f>
        <v>0</v>
      </c>
      <c r="AM187">
        <f>countries_cumulative!AO187</f>
        <v>0</v>
      </c>
      <c r="AN187">
        <f>countries_cumulative!AP187</f>
        <v>0</v>
      </c>
      <c r="AO187">
        <f>countries_cumulative!AQ187</f>
        <v>0</v>
      </c>
      <c r="AP187">
        <f>countries_cumulative!AR187</f>
        <v>0</v>
      </c>
      <c r="AQ187">
        <f>countries_cumulative!AS187</f>
        <v>0</v>
      </c>
      <c r="AR187">
        <f>countries_cumulative!AT187</f>
        <v>0</v>
      </c>
      <c r="AS187">
        <f>countries_cumulative!AU187</f>
        <v>0</v>
      </c>
      <c r="AT187">
        <f>countries_cumulative!AV187</f>
        <v>0</v>
      </c>
      <c r="AU187">
        <f>countries_cumulative!AW187</f>
        <v>0</v>
      </c>
      <c r="AV187">
        <f>countries_cumulative!AX187</f>
        <v>0</v>
      </c>
      <c r="AW187">
        <f>countries_cumulative!AY187</f>
        <v>0</v>
      </c>
      <c r="AX187">
        <f>countries_cumulative!AZ187</f>
        <v>0</v>
      </c>
      <c r="AY187">
        <f>countries_cumulative!BA187</f>
        <v>0</v>
      </c>
      <c r="AZ187">
        <f>countries_cumulative!BB187</f>
        <v>0</v>
      </c>
      <c r="BA187">
        <f>countries_cumulative!BC187</f>
        <v>0</v>
      </c>
      <c r="BB187">
        <f>countries_cumulative!BD187</f>
        <v>0</v>
      </c>
      <c r="BC187">
        <f>countries_cumulative!BE187</f>
        <v>0</v>
      </c>
      <c r="BD187">
        <f>countries_cumulative!BF187</f>
        <v>0</v>
      </c>
      <c r="BE187">
        <f>countries_cumulative!BG187</f>
        <v>0</v>
      </c>
      <c r="BF187">
        <f>countries_cumulative!BH187</f>
        <v>0</v>
      </c>
      <c r="BG187">
        <f>countries_cumulative!BI187</f>
        <v>0</v>
      </c>
      <c r="BH187">
        <f>countries_cumulative!BJ187</f>
        <v>1</v>
      </c>
      <c r="BI187">
        <f>countries_cumulative!BK187</f>
        <v>3</v>
      </c>
      <c r="BJ187">
        <f>countries_cumulative!BL187</f>
        <v>3</v>
      </c>
      <c r="BK187">
        <f>countries_cumulative!BM187</f>
        <v>3</v>
      </c>
      <c r="BL187">
        <f>countries_cumulative!BN187</f>
        <v>3</v>
      </c>
      <c r="BM187">
        <f>countries_cumulative!BO187</f>
        <v>3</v>
      </c>
      <c r="BN187">
        <f>countries_cumulative!BP187</f>
        <v>3</v>
      </c>
      <c r="BO187">
        <f>countries_cumulative!BQ187</f>
        <v>5</v>
      </c>
      <c r="BP187">
        <f>countries_cumulative!BR187</f>
        <v>7</v>
      </c>
      <c r="BQ187">
        <f>countries_cumulative!BS187</f>
        <v>7</v>
      </c>
      <c r="BR187">
        <f>countries_cumulative!BT187</f>
        <v>7</v>
      </c>
      <c r="BS187">
        <f>countries_cumulative!BU187</f>
        <v>8</v>
      </c>
      <c r="BT187">
        <f>countries_cumulative!BV187</f>
        <v>8</v>
      </c>
      <c r="BU187">
        <f>countries_cumulative!BW187</f>
        <v>9</v>
      </c>
      <c r="BV187">
        <f>countries_cumulative!BX187</f>
        <v>9</v>
      </c>
      <c r="BW187">
        <f>countries_cumulative!BY187</f>
        <v>9</v>
      </c>
      <c r="BX187">
        <f>countries_cumulative!BZ187</f>
        <v>9</v>
      </c>
      <c r="BY187">
        <f>countries_cumulative!CA187</f>
        <v>10</v>
      </c>
      <c r="BZ187">
        <f>countries_cumulative!CB187</f>
        <v>11</v>
      </c>
      <c r="CA187">
        <f>countries_cumulative!CC187</f>
        <v>11</v>
      </c>
      <c r="CB187">
        <f>countries_cumulative!CD187</f>
        <v>11</v>
      </c>
      <c r="CC187">
        <f>countries_cumulative!CE187</f>
        <v>13</v>
      </c>
      <c r="CD187">
        <f>countries_cumulative!CF187</f>
        <v>14</v>
      </c>
      <c r="CE187">
        <f>countries_cumulative!CG187</f>
        <v>14</v>
      </c>
      <c r="CF187">
        <f>countries_cumulative!CH187</f>
        <v>17</v>
      </c>
      <c r="CG187">
        <f>countries_cumulative!CI187</f>
        <v>17</v>
      </c>
      <c r="CH187">
        <f>countries_cumulative!CJ187</f>
        <v>23</v>
      </c>
      <c r="CI187">
        <f>countries_cumulative!CK187</f>
        <v>23</v>
      </c>
      <c r="CJ187">
        <f>countries_cumulative!CL187</f>
        <v>24</v>
      </c>
      <c r="CK187">
        <f>countries_cumulative!CM187</f>
        <v>25</v>
      </c>
      <c r="CL187">
        <f>countries_cumulative!CN187</f>
        <v>25</v>
      </c>
      <c r="CM187">
        <f>countries_cumulative!CO187</f>
        <v>25</v>
      </c>
      <c r="CN187">
        <f>countries_cumulative!CP187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CDGR_time_data</vt:lpstr>
      <vt:lpstr>offset_cumulative</vt:lpstr>
      <vt:lpstr>offset_cumulative_50</vt:lpstr>
      <vt:lpstr>countries_cumulative</vt:lpstr>
      <vt:lpstr>cumulative_data</vt:lpstr>
      <vt:lpstr>No offset</vt:lpstr>
      <vt:lpstr>At case=1</vt:lpstr>
      <vt:lpstr>At case=50</vt:lpstr>
      <vt:lpstr>CAGR_time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CirroLytix</cp:lastModifiedBy>
  <dcterms:created xsi:type="dcterms:W3CDTF">2020-04-22T02:00:32Z</dcterms:created>
  <dcterms:modified xsi:type="dcterms:W3CDTF">2020-05-16T13:17:38Z</dcterms:modified>
</cp:coreProperties>
</file>